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0CD60813-6C12-AE41-9645-C2C342C839C1}" xr6:coauthVersionLast="45" xr6:coauthVersionMax="45" xr10:uidLastSave="{00000000-0000-0000-0000-000000000000}"/>
  <bookViews>
    <workbookView xWindow="0" yWindow="460" windowWidth="25600" windowHeight="15540" firstSheet="12" activeTab="15" xr2:uid="{CC426F22-432F-2045-883D-91698C994308}"/>
  </bookViews>
  <sheets>
    <sheet name="NIST-Publication" sheetId="16" r:id="rId1"/>
    <sheet name="NIST-CSF-PF" sheetId="1" r:id="rId2"/>
    <sheet name="NIST-CSF-RMF" sheetId="2" r:id="rId3"/>
    <sheet name="NIST-CSFFunction" sheetId="4" r:id="rId4"/>
    <sheet name="NIST-CSFCategory" sheetId="5" r:id="rId5"/>
    <sheet name="NIST-CSFSubcategory" sheetId="6" r:id="rId6"/>
    <sheet name="NIST-PFFunction" sheetId="7" r:id="rId7"/>
    <sheet name="NIST-PFCategory" sheetId="8" r:id="rId8"/>
    <sheet name="NIST-PFSubcategory" sheetId="9" r:id="rId9"/>
    <sheet name="NIST-RMFStep" sheetId="10" r:id="rId10"/>
    <sheet name="NIST-RMFTask" sheetId="11" r:id="rId11"/>
    <sheet name="NIST-SP800-53ControlClass" sheetId="12" r:id="rId12"/>
    <sheet name="NIST-SP800-53ControlFamily" sheetId="13" r:id="rId13"/>
    <sheet name="NIST-FIPS200" sheetId="19" r:id="rId14"/>
    <sheet name="NIST-CSF-SP800-53" sheetId="3" r:id="rId15"/>
    <sheet name="NIST-SP800-53Control" sheetId="14" r:id="rId16"/>
    <sheet name="NIST-SP800-53ControlDetail" sheetId="15" r:id="rId17"/>
    <sheet name="NIST-SP800-53ControlSupGui" sheetId="17" r:id="rId18"/>
    <sheet name="NIST-SP800-53ControlDetailRelat" sheetId="18" r:id="rId19"/>
  </sheets>
  <definedNames>
    <definedName name="_xlnm._FilterDatabase" localSheetId="1" hidden="1">'NIST-CSF-PF'!$A$1:$E$64</definedName>
    <definedName name="_xlnm._FilterDatabase" localSheetId="2">'NIST-CSF-RMF'!$A$1:$E$139</definedName>
    <definedName name="_xlnm._FilterDatabase" localSheetId="14">'NIST-CSF-SP800-53'!$A$1:$I$4406</definedName>
    <definedName name="_xlnm._FilterDatabase" localSheetId="4" hidden="1">'NIST-CSFCategory'!$A$1:$I$24</definedName>
    <definedName name="_xlnm._FilterDatabase" localSheetId="3" hidden="1">'NIST-CSFFunction'!$A$1:$G$6</definedName>
    <definedName name="_xlnm._FilterDatabase" localSheetId="5" hidden="1">'NIST-CSFSubcategory'!$A$1:$H$109</definedName>
    <definedName name="_xlnm._FilterDatabase" localSheetId="13" hidden="1">'NIST-FIPS200'!$A$1:$C$41</definedName>
    <definedName name="_xlnm._FilterDatabase" localSheetId="7" hidden="1">'NIST-PFCategory'!$A$1:$F$19</definedName>
    <definedName name="_xlnm._FilterDatabase" localSheetId="6" hidden="1">'NIST-PFFunction'!$A$1:$F$6</definedName>
    <definedName name="_xlnm._FilterDatabase" localSheetId="8" hidden="1">'NIST-PFSubcategory'!$A$1:$E$101</definedName>
    <definedName name="_xlnm._FilterDatabase" localSheetId="0">'NIST-Publication'!$A$1:$E$5</definedName>
    <definedName name="_xlnm._FilterDatabase" localSheetId="9" hidden="1">'NIST-RMFStep'!$A$1:$F$8</definedName>
    <definedName name="_xlnm._FilterDatabase" localSheetId="10" hidden="1">'NIST-RMFTask'!$A$1:$G$49</definedName>
    <definedName name="_xlnm._FilterDatabase" localSheetId="15">'NIST-SP800-53Control'!$A$1:$H$241</definedName>
    <definedName name="_xlnm._FilterDatabase" localSheetId="11" hidden="1">'NIST-SP800-53ControlClass'!$A$1:$B$3</definedName>
    <definedName name="_xlnm._FilterDatabase" localSheetId="16" hidden="1">'NIST-SP800-53ControlDetail'!$A$1:$V$1334</definedName>
    <definedName name="_xlnm._FilterDatabase" localSheetId="18" hidden="1">'NIST-SP800-53ControlDetailRelat'!$A$1:$E$320</definedName>
    <definedName name="_xlnm._FilterDatabase" localSheetId="12" hidden="1">'NIST-SP800-53ControlFamily'!$A$1:$F$19</definedName>
    <definedName name="_xlnm._FilterDatabase" localSheetId="17" hidden="1">'NIST-SP800-53ControlSupGui'!$A$1:$B$2</definedName>
    <definedName name="NIST_CSF_PF" localSheetId="1">'NIST-CSF-PF'!$B$1:$E$64</definedName>
    <definedName name="NIST_CSF_RMF" localSheetId="2">'NIST-CSF-RMF'!$A$1:$E$139</definedName>
    <definedName name="NIST_CSF_SP800_53" localSheetId="14">'NIST-CSF-SP800-53'!$A$1:$I$4406</definedName>
    <definedName name="NIST_CSFCategory" localSheetId="4">'NIST-CSFCategory'!$A$1:$I$24</definedName>
    <definedName name="NIST_CSFFunction" localSheetId="3">'NIST-CSFFunction'!$A$1:$G$6</definedName>
    <definedName name="NIST_CSFSubcategory" localSheetId="5">'NIST-CSFSubcategory'!$A$1:$H$109</definedName>
    <definedName name="NIST_PFCategory" localSheetId="7">'NIST-PFCategory'!$A$1:$F$19</definedName>
    <definedName name="NIST_PFFunction" localSheetId="6">'NIST-PFFunction'!$A$1:$F$6</definedName>
    <definedName name="NIST_PFSubcategory" localSheetId="8">'NIST-PFSubcategory'!$A$1:$E$101</definedName>
    <definedName name="NIST_RMFStep" localSheetId="9">'NIST-RMFStep'!$A$1:$F$8</definedName>
    <definedName name="NIST_RMFTask" localSheetId="10">'NIST-RMFTask'!$A$1:$G$49</definedName>
    <definedName name="NIST_SP800_53Control" localSheetId="15">'NIST-SP800-53Control'!$A$1:$H$241</definedName>
    <definedName name="NIST_SP800_53ControlClass" localSheetId="11">'NIST-SP800-53ControlClass'!$A$1:$B$3</definedName>
    <definedName name="NIST_SP800_53ControlDetail" localSheetId="16">'NIST-SP800-53ControlDetail'!$D$1:$V$1461</definedName>
    <definedName name="NIST_SP800_53ControlFamily" localSheetId="12">'NIST-SP800-53ControlFamily'!$A$1:$F$19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4" l="1"/>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103" i="14"/>
  <c r="E104" i="14"/>
  <c r="E105" i="14"/>
  <c r="E106" i="14"/>
  <c r="E107" i="14"/>
  <c r="E108" i="14"/>
  <c r="E109" i="14"/>
  <c r="E110" i="14"/>
  <c r="E111" i="14"/>
  <c r="E112" i="14"/>
  <c r="E113" i="14"/>
  <c r="E114" i="14"/>
  <c r="E115" i="14"/>
  <c r="E116" i="14"/>
  <c r="E117" i="14"/>
  <c r="E118" i="14"/>
  <c r="E119" i="14"/>
  <c r="E120" i="14"/>
  <c r="E121" i="14"/>
  <c r="E122" i="14"/>
  <c r="E123" i="14"/>
  <c r="E124" i="14"/>
  <c r="E125" i="14"/>
  <c r="E126" i="14"/>
  <c r="E127" i="14"/>
  <c r="E128" i="14"/>
  <c r="E129" i="14"/>
  <c r="E130" i="14"/>
  <c r="E131" i="14"/>
  <c r="E132" i="14"/>
  <c r="E133" i="14"/>
  <c r="E134" i="14"/>
  <c r="E135" i="14"/>
  <c r="E136" i="14"/>
  <c r="E137" i="14"/>
  <c r="E138" i="14"/>
  <c r="E139" i="14"/>
  <c r="E140" i="14"/>
  <c r="E141" i="14"/>
  <c r="E142" i="14"/>
  <c r="E143" i="14"/>
  <c r="E144" i="14"/>
  <c r="E145" i="14"/>
  <c r="E146" i="14"/>
  <c r="E147" i="14"/>
  <c r="E148" i="14"/>
  <c r="E149" i="14"/>
  <c r="E150" i="14"/>
  <c r="E151" i="14"/>
  <c r="E152" i="14"/>
  <c r="E153" i="14"/>
  <c r="E154" i="14"/>
  <c r="E155" i="14"/>
  <c r="E156" i="14"/>
  <c r="E157" i="14"/>
  <c r="E158" i="14"/>
  <c r="E159" i="14"/>
  <c r="E160" i="14"/>
  <c r="E161" i="14"/>
  <c r="E162" i="14"/>
  <c r="E163" i="14"/>
  <c r="E164" i="14"/>
  <c r="E165" i="14"/>
  <c r="E166" i="14"/>
  <c r="E167" i="14"/>
  <c r="E168" i="14"/>
  <c r="E169" i="14"/>
  <c r="E170" i="14"/>
  <c r="E171" i="14"/>
  <c r="E172" i="14"/>
  <c r="E173" i="14"/>
  <c r="E174" i="14"/>
  <c r="E175" i="14"/>
  <c r="E176" i="14"/>
  <c r="E177" i="14"/>
  <c r="E178" i="14"/>
  <c r="E179" i="14"/>
  <c r="E180" i="14"/>
  <c r="E181" i="14"/>
  <c r="E182" i="14"/>
  <c r="E183" i="14"/>
  <c r="E184" i="14"/>
  <c r="E185" i="14"/>
  <c r="E186" i="14"/>
  <c r="E187" i="14"/>
  <c r="E188" i="14"/>
  <c r="E189" i="14"/>
  <c r="E190" i="14"/>
  <c r="E191" i="14"/>
  <c r="E192" i="14"/>
  <c r="E193" i="14"/>
  <c r="E194" i="14"/>
  <c r="E195" i="14"/>
  <c r="E196" i="14"/>
  <c r="E197" i="14"/>
  <c r="E198" i="14"/>
  <c r="E199" i="14"/>
  <c r="E200" i="14"/>
  <c r="E201" i="14"/>
  <c r="E202" i="14"/>
  <c r="E203" i="14"/>
  <c r="E204" i="14"/>
  <c r="E205" i="14"/>
  <c r="E206" i="14"/>
  <c r="E207" i="14"/>
  <c r="E208" i="14"/>
  <c r="E209" i="14"/>
  <c r="E210" i="14"/>
  <c r="E211" i="14"/>
  <c r="E212" i="14"/>
  <c r="E213" i="14"/>
  <c r="E214" i="14"/>
  <c r="E215" i="14"/>
  <c r="E216" i="14"/>
  <c r="E217" i="14"/>
  <c r="E218" i="14"/>
  <c r="E219" i="14"/>
  <c r="E220" i="14"/>
  <c r="E221" i="14"/>
  <c r="E222" i="14"/>
  <c r="E223" i="14"/>
  <c r="E224" i="14"/>
  <c r="E225" i="14"/>
  <c r="E226" i="14"/>
  <c r="E227" i="14"/>
  <c r="E228" i="14"/>
  <c r="E229" i="14"/>
  <c r="E230" i="14"/>
  <c r="E231" i="14"/>
  <c r="E232" i="14"/>
  <c r="E233" i="14"/>
  <c r="E234" i="14"/>
  <c r="E235" i="14"/>
  <c r="E236" i="14"/>
  <c r="E237" i="14"/>
  <c r="E238" i="14"/>
  <c r="E239" i="14"/>
  <c r="E240" i="14"/>
  <c r="E241" i="14"/>
  <c r="E2" i="14"/>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2" i="3"/>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2" i="6"/>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680" i="3"/>
  <c r="F681" i="3"/>
  <c r="F682" i="3"/>
  <c r="F683" i="3"/>
  <c r="F684" i="3"/>
  <c r="F685" i="3"/>
  <c r="F686" i="3"/>
  <c r="F687" i="3"/>
  <c r="F688" i="3"/>
  <c r="F689" i="3"/>
  <c r="F690" i="3"/>
  <c r="F691" i="3"/>
  <c r="F692" i="3"/>
  <c r="F693" i="3"/>
  <c r="F694" i="3"/>
  <c r="F695" i="3"/>
  <c r="F696" i="3"/>
  <c r="F697" i="3"/>
  <c r="F698" i="3"/>
  <c r="F699" i="3"/>
  <c r="F700" i="3"/>
  <c r="F701" i="3"/>
  <c r="F702" i="3"/>
  <c r="F703" i="3"/>
  <c r="F704" i="3"/>
  <c r="F705" i="3"/>
  <c r="F706" i="3"/>
  <c r="F707" i="3"/>
  <c r="F708" i="3"/>
  <c r="F709" i="3"/>
  <c r="F710" i="3"/>
  <c r="F711" i="3"/>
  <c r="F712" i="3"/>
  <c r="F713" i="3"/>
  <c r="F714" i="3"/>
  <c r="F715" i="3"/>
  <c r="F716" i="3"/>
  <c r="F717" i="3"/>
  <c r="F718" i="3"/>
  <c r="F719" i="3"/>
  <c r="F720" i="3"/>
  <c r="F721" i="3"/>
  <c r="F722" i="3"/>
  <c r="F723" i="3"/>
  <c r="F724" i="3"/>
  <c r="F725" i="3"/>
  <c r="F726" i="3"/>
  <c r="F727" i="3"/>
  <c r="F728" i="3"/>
  <c r="F729" i="3"/>
  <c r="F730" i="3"/>
  <c r="F731" i="3"/>
  <c r="F732" i="3"/>
  <c r="F733" i="3"/>
  <c r="F734" i="3"/>
  <c r="F735" i="3"/>
  <c r="F736" i="3"/>
  <c r="F737" i="3"/>
  <c r="F738" i="3"/>
  <c r="F739" i="3"/>
  <c r="F740" i="3"/>
  <c r="F741" i="3"/>
  <c r="F742" i="3"/>
  <c r="F743" i="3"/>
  <c r="F744" i="3"/>
  <c r="F745" i="3"/>
  <c r="F746" i="3"/>
  <c r="F747" i="3"/>
  <c r="F748" i="3"/>
  <c r="F749" i="3"/>
  <c r="F750" i="3"/>
  <c r="F751" i="3"/>
  <c r="F752" i="3"/>
  <c r="F753" i="3"/>
  <c r="F754" i="3"/>
  <c r="F755" i="3"/>
  <c r="F756" i="3"/>
  <c r="F757" i="3"/>
  <c r="F758" i="3"/>
  <c r="F759" i="3"/>
  <c r="F760" i="3"/>
  <c r="F761" i="3"/>
  <c r="F762" i="3"/>
  <c r="F763" i="3"/>
  <c r="F764" i="3"/>
  <c r="F765" i="3"/>
  <c r="F766" i="3"/>
  <c r="F767" i="3"/>
  <c r="F768" i="3"/>
  <c r="F769" i="3"/>
  <c r="F770" i="3"/>
  <c r="F771" i="3"/>
  <c r="F772" i="3"/>
  <c r="F773" i="3"/>
  <c r="F774" i="3"/>
  <c r="F775" i="3"/>
  <c r="F776" i="3"/>
  <c r="F777" i="3"/>
  <c r="F778" i="3"/>
  <c r="F779" i="3"/>
  <c r="F780" i="3"/>
  <c r="F781" i="3"/>
  <c r="F782" i="3"/>
  <c r="F783" i="3"/>
  <c r="F784" i="3"/>
  <c r="F785" i="3"/>
  <c r="F786" i="3"/>
  <c r="F787" i="3"/>
  <c r="F788" i="3"/>
  <c r="F789" i="3"/>
  <c r="F790" i="3"/>
  <c r="F791" i="3"/>
  <c r="F792" i="3"/>
  <c r="F793" i="3"/>
  <c r="F794" i="3"/>
  <c r="F795" i="3"/>
  <c r="F796" i="3"/>
  <c r="F797" i="3"/>
  <c r="F798" i="3"/>
  <c r="F799" i="3"/>
  <c r="F800" i="3"/>
  <c r="F801" i="3"/>
  <c r="F802" i="3"/>
  <c r="F803" i="3"/>
  <c r="F804" i="3"/>
  <c r="F805" i="3"/>
  <c r="F806" i="3"/>
  <c r="F807" i="3"/>
  <c r="F808" i="3"/>
  <c r="F809" i="3"/>
  <c r="F810" i="3"/>
  <c r="F811" i="3"/>
  <c r="F812" i="3"/>
  <c r="F813" i="3"/>
  <c r="F814" i="3"/>
  <c r="F815" i="3"/>
  <c r="F816" i="3"/>
  <c r="F817" i="3"/>
  <c r="F818" i="3"/>
  <c r="F819" i="3"/>
  <c r="F820" i="3"/>
  <c r="F821" i="3"/>
  <c r="F822" i="3"/>
  <c r="F823" i="3"/>
  <c r="F824" i="3"/>
  <c r="F825" i="3"/>
  <c r="F826" i="3"/>
  <c r="F827" i="3"/>
  <c r="F828" i="3"/>
  <c r="F829" i="3"/>
  <c r="F830" i="3"/>
  <c r="F831" i="3"/>
  <c r="F832" i="3"/>
  <c r="F833" i="3"/>
  <c r="F834" i="3"/>
  <c r="F835" i="3"/>
  <c r="F836" i="3"/>
  <c r="F837" i="3"/>
  <c r="F838" i="3"/>
  <c r="F839" i="3"/>
  <c r="F840" i="3"/>
  <c r="F841" i="3"/>
  <c r="F842" i="3"/>
  <c r="F843" i="3"/>
  <c r="F844" i="3"/>
  <c r="F845" i="3"/>
  <c r="F846" i="3"/>
  <c r="F847" i="3"/>
  <c r="F848" i="3"/>
  <c r="F849" i="3"/>
  <c r="F850" i="3"/>
  <c r="F851" i="3"/>
  <c r="F852" i="3"/>
  <c r="F853" i="3"/>
  <c r="F854" i="3"/>
  <c r="F855" i="3"/>
  <c r="F856" i="3"/>
  <c r="F857" i="3"/>
  <c r="F858" i="3"/>
  <c r="F859" i="3"/>
  <c r="F860" i="3"/>
  <c r="F861" i="3"/>
  <c r="F862" i="3"/>
  <c r="F863" i="3"/>
  <c r="F864" i="3"/>
  <c r="F865" i="3"/>
  <c r="F866" i="3"/>
  <c r="F867" i="3"/>
  <c r="F868" i="3"/>
  <c r="F869" i="3"/>
  <c r="F870" i="3"/>
  <c r="F871" i="3"/>
  <c r="F872" i="3"/>
  <c r="F873" i="3"/>
  <c r="F874" i="3"/>
  <c r="F875" i="3"/>
  <c r="F876" i="3"/>
  <c r="F877" i="3"/>
  <c r="F878" i="3"/>
  <c r="F879" i="3"/>
  <c r="F880" i="3"/>
  <c r="F881" i="3"/>
  <c r="F882" i="3"/>
  <c r="F883" i="3"/>
  <c r="F884" i="3"/>
  <c r="F885" i="3"/>
  <c r="F886" i="3"/>
  <c r="F887" i="3"/>
  <c r="F888" i="3"/>
  <c r="F889" i="3"/>
  <c r="F890" i="3"/>
  <c r="F891" i="3"/>
  <c r="F892" i="3"/>
  <c r="F893" i="3"/>
  <c r="F894" i="3"/>
  <c r="F895" i="3"/>
  <c r="F896" i="3"/>
  <c r="F897" i="3"/>
  <c r="F898" i="3"/>
  <c r="F899" i="3"/>
  <c r="F900" i="3"/>
  <c r="F901" i="3"/>
  <c r="F902" i="3"/>
  <c r="F903" i="3"/>
  <c r="F904" i="3"/>
  <c r="F905" i="3"/>
  <c r="F906" i="3"/>
  <c r="F907" i="3"/>
  <c r="F908" i="3"/>
  <c r="F909" i="3"/>
  <c r="F910" i="3"/>
  <c r="F911" i="3"/>
  <c r="F912" i="3"/>
  <c r="F913" i="3"/>
  <c r="F914" i="3"/>
  <c r="F915" i="3"/>
  <c r="F916" i="3"/>
  <c r="F917" i="3"/>
  <c r="F918" i="3"/>
  <c r="F919" i="3"/>
  <c r="F920" i="3"/>
  <c r="F921" i="3"/>
  <c r="F922" i="3"/>
  <c r="F923" i="3"/>
  <c r="F924" i="3"/>
  <c r="F925" i="3"/>
  <c r="F926" i="3"/>
  <c r="F927" i="3"/>
  <c r="F928" i="3"/>
  <c r="F929" i="3"/>
  <c r="F930" i="3"/>
  <c r="F931" i="3"/>
  <c r="F932" i="3"/>
  <c r="F933" i="3"/>
  <c r="F934" i="3"/>
  <c r="F935" i="3"/>
  <c r="F936" i="3"/>
  <c r="F937" i="3"/>
  <c r="F938" i="3"/>
  <c r="F939" i="3"/>
  <c r="F940" i="3"/>
  <c r="F941" i="3"/>
  <c r="F942" i="3"/>
  <c r="F943" i="3"/>
  <c r="F944" i="3"/>
  <c r="F945" i="3"/>
  <c r="F946" i="3"/>
  <c r="F947" i="3"/>
  <c r="F948" i="3"/>
  <c r="F949" i="3"/>
  <c r="F950" i="3"/>
  <c r="F951" i="3"/>
  <c r="F952" i="3"/>
  <c r="F953" i="3"/>
  <c r="F954" i="3"/>
  <c r="F955" i="3"/>
  <c r="F956" i="3"/>
  <c r="F957" i="3"/>
  <c r="F958" i="3"/>
  <c r="F959" i="3"/>
  <c r="F960" i="3"/>
  <c r="F961" i="3"/>
  <c r="F962" i="3"/>
  <c r="F963" i="3"/>
  <c r="F964" i="3"/>
  <c r="F965" i="3"/>
  <c r="F966" i="3"/>
  <c r="F967" i="3"/>
  <c r="F968" i="3"/>
  <c r="F969" i="3"/>
  <c r="F970" i="3"/>
  <c r="F971" i="3"/>
  <c r="F972" i="3"/>
  <c r="F973" i="3"/>
  <c r="F974" i="3"/>
  <c r="F975" i="3"/>
  <c r="F976" i="3"/>
  <c r="F977" i="3"/>
  <c r="F978" i="3"/>
  <c r="F979" i="3"/>
  <c r="F980" i="3"/>
  <c r="F981" i="3"/>
  <c r="F982" i="3"/>
  <c r="F983" i="3"/>
  <c r="F984" i="3"/>
  <c r="F985" i="3"/>
  <c r="F986" i="3"/>
  <c r="F987" i="3"/>
  <c r="F988" i="3"/>
  <c r="F989" i="3"/>
  <c r="F990" i="3"/>
  <c r="F991" i="3"/>
  <c r="F992" i="3"/>
  <c r="F993" i="3"/>
  <c r="F994" i="3"/>
  <c r="F995" i="3"/>
  <c r="F996" i="3"/>
  <c r="F997" i="3"/>
  <c r="F998" i="3"/>
  <c r="F999" i="3"/>
  <c r="F1000" i="3"/>
  <c r="F1001" i="3"/>
  <c r="F1002" i="3"/>
  <c r="F1003" i="3"/>
  <c r="F1004" i="3"/>
  <c r="F1005" i="3"/>
  <c r="F1006" i="3"/>
  <c r="F1007" i="3"/>
  <c r="F1008" i="3"/>
  <c r="F1009" i="3"/>
  <c r="F1010" i="3"/>
  <c r="F1011" i="3"/>
  <c r="F1012" i="3"/>
  <c r="F1013" i="3"/>
  <c r="F1014" i="3"/>
  <c r="F1015" i="3"/>
  <c r="F1016" i="3"/>
  <c r="F1017" i="3"/>
  <c r="F1018" i="3"/>
  <c r="F1019" i="3"/>
  <c r="F1020" i="3"/>
  <c r="F1021" i="3"/>
  <c r="F1022" i="3"/>
  <c r="F1023" i="3"/>
  <c r="F1024" i="3"/>
  <c r="F1025" i="3"/>
  <c r="F1026" i="3"/>
  <c r="F1027" i="3"/>
  <c r="F1028" i="3"/>
  <c r="F1029" i="3"/>
  <c r="F1030" i="3"/>
  <c r="F1031" i="3"/>
  <c r="F1032" i="3"/>
  <c r="F1033" i="3"/>
  <c r="F1034" i="3"/>
  <c r="F1035" i="3"/>
  <c r="F1036" i="3"/>
  <c r="F1037" i="3"/>
  <c r="F1038" i="3"/>
  <c r="F1039" i="3"/>
  <c r="F1040" i="3"/>
  <c r="F1041" i="3"/>
  <c r="F1042" i="3"/>
  <c r="F1043" i="3"/>
  <c r="F1044" i="3"/>
  <c r="F1045" i="3"/>
  <c r="F1046" i="3"/>
  <c r="F1047" i="3"/>
  <c r="F1048" i="3"/>
  <c r="F1049" i="3"/>
  <c r="F1050" i="3"/>
  <c r="F1051" i="3"/>
  <c r="F1052" i="3"/>
  <c r="F1053" i="3"/>
  <c r="F1054" i="3"/>
  <c r="F1055" i="3"/>
  <c r="F1056" i="3"/>
  <c r="F1057" i="3"/>
  <c r="F1058" i="3"/>
  <c r="F1059" i="3"/>
  <c r="F1060" i="3"/>
  <c r="F1061" i="3"/>
  <c r="F1062" i="3"/>
  <c r="F1063" i="3"/>
  <c r="F1064" i="3"/>
  <c r="F1065" i="3"/>
  <c r="F1066" i="3"/>
  <c r="F1067" i="3"/>
  <c r="F1068" i="3"/>
  <c r="F1069" i="3"/>
  <c r="F1070" i="3"/>
  <c r="F1071" i="3"/>
  <c r="F1072" i="3"/>
  <c r="F1073" i="3"/>
  <c r="F1074" i="3"/>
  <c r="F1075" i="3"/>
  <c r="F1076" i="3"/>
  <c r="F1077" i="3"/>
  <c r="F1078" i="3"/>
  <c r="F1079" i="3"/>
  <c r="F1080" i="3"/>
  <c r="F1081" i="3"/>
  <c r="F1082" i="3"/>
  <c r="F1083" i="3"/>
  <c r="F1084" i="3"/>
  <c r="F1085" i="3"/>
  <c r="F1086" i="3"/>
  <c r="F1087" i="3"/>
  <c r="F1088" i="3"/>
  <c r="F1089" i="3"/>
  <c r="F1090" i="3"/>
  <c r="F1091" i="3"/>
  <c r="F1092" i="3"/>
  <c r="F1093" i="3"/>
  <c r="F1094" i="3"/>
  <c r="F1095" i="3"/>
  <c r="F1096" i="3"/>
  <c r="F1097" i="3"/>
  <c r="F1098" i="3"/>
  <c r="F1099" i="3"/>
  <c r="F1100" i="3"/>
  <c r="F1101" i="3"/>
  <c r="F1102" i="3"/>
  <c r="F1103" i="3"/>
  <c r="F1104" i="3"/>
  <c r="F1105" i="3"/>
  <c r="F1106" i="3"/>
  <c r="F1107" i="3"/>
  <c r="F1108" i="3"/>
  <c r="F1109" i="3"/>
  <c r="F1110" i="3"/>
  <c r="F1111" i="3"/>
  <c r="F1112" i="3"/>
  <c r="F1113" i="3"/>
  <c r="F1114" i="3"/>
  <c r="F1115" i="3"/>
  <c r="F1116" i="3"/>
  <c r="F1117" i="3"/>
  <c r="F1118" i="3"/>
  <c r="F1119" i="3"/>
  <c r="F1120" i="3"/>
  <c r="F1121" i="3"/>
  <c r="F1122" i="3"/>
  <c r="F1123" i="3"/>
  <c r="F1124" i="3"/>
  <c r="F1125" i="3"/>
  <c r="F1126" i="3"/>
  <c r="F1127" i="3"/>
  <c r="F1128" i="3"/>
  <c r="F1129" i="3"/>
  <c r="F1130" i="3"/>
  <c r="F1131" i="3"/>
  <c r="F1132" i="3"/>
  <c r="F1133" i="3"/>
  <c r="F1134" i="3"/>
  <c r="F1135" i="3"/>
  <c r="F1136" i="3"/>
  <c r="F1137" i="3"/>
  <c r="F1138" i="3"/>
  <c r="F1139" i="3"/>
  <c r="F1140" i="3"/>
  <c r="F1141" i="3"/>
  <c r="F1142" i="3"/>
  <c r="F1143" i="3"/>
  <c r="F1144" i="3"/>
  <c r="F1145" i="3"/>
  <c r="F1146" i="3"/>
  <c r="F1147" i="3"/>
  <c r="F1148" i="3"/>
  <c r="F1149" i="3"/>
  <c r="F1150" i="3"/>
  <c r="F1151" i="3"/>
  <c r="F1152" i="3"/>
  <c r="F1153" i="3"/>
  <c r="F1154" i="3"/>
  <c r="F1155" i="3"/>
  <c r="F1156" i="3"/>
  <c r="F1157" i="3"/>
  <c r="F1158" i="3"/>
  <c r="F1159" i="3"/>
  <c r="F1160" i="3"/>
  <c r="F1161" i="3"/>
  <c r="F1162" i="3"/>
  <c r="F1163" i="3"/>
  <c r="F1164" i="3"/>
  <c r="F1165" i="3"/>
  <c r="F1166" i="3"/>
  <c r="F1167" i="3"/>
  <c r="F1168" i="3"/>
  <c r="F1169" i="3"/>
  <c r="F1170" i="3"/>
  <c r="F1171" i="3"/>
  <c r="F1172" i="3"/>
  <c r="F1173" i="3"/>
  <c r="F1174" i="3"/>
  <c r="F1175" i="3"/>
  <c r="F1176" i="3"/>
  <c r="F1177" i="3"/>
  <c r="F1178" i="3"/>
  <c r="F1179" i="3"/>
  <c r="F1180" i="3"/>
  <c r="F1181" i="3"/>
  <c r="F1182" i="3"/>
  <c r="F1183" i="3"/>
  <c r="F1184" i="3"/>
  <c r="F1185" i="3"/>
  <c r="F1186" i="3"/>
  <c r="F1187" i="3"/>
  <c r="F1188" i="3"/>
  <c r="F1189" i="3"/>
  <c r="F1190" i="3"/>
  <c r="F1191" i="3"/>
  <c r="F1192" i="3"/>
  <c r="F1193" i="3"/>
  <c r="F1194" i="3"/>
  <c r="F1195" i="3"/>
  <c r="F1196" i="3"/>
  <c r="F1197" i="3"/>
  <c r="F1198" i="3"/>
  <c r="F1199" i="3"/>
  <c r="F1200" i="3"/>
  <c r="F1201" i="3"/>
  <c r="F1202" i="3"/>
  <c r="F1203" i="3"/>
  <c r="F1204" i="3"/>
  <c r="F1205" i="3"/>
  <c r="F1206" i="3"/>
  <c r="F1207" i="3"/>
  <c r="F1208" i="3"/>
  <c r="F1209" i="3"/>
  <c r="F1210" i="3"/>
  <c r="F1211" i="3"/>
  <c r="F1212" i="3"/>
  <c r="F1213" i="3"/>
  <c r="F1214" i="3"/>
  <c r="F1215" i="3"/>
  <c r="F1216" i="3"/>
  <c r="F1217" i="3"/>
  <c r="F1218" i="3"/>
  <c r="F1219" i="3"/>
  <c r="F1220" i="3"/>
  <c r="F1221" i="3"/>
  <c r="F1222" i="3"/>
  <c r="F1223" i="3"/>
  <c r="F1224" i="3"/>
  <c r="F1225" i="3"/>
  <c r="F1226" i="3"/>
  <c r="F1227" i="3"/>
  <c r="F1228" i="3"/>
  <c r="F1229" i="3"/>
  <c r="F1230" i="3"/>
  <c r="F1231" i="3"/>
  <c r="F1232" i="3"/>
  <c r="F1233" i="3"/>
  <c r="F1234" i="3"/>
  <c r="F1235" i="3"/>
  <c r="F1236" i="3"/>
  <c r="F1237" i="3"/>
  <c r="F1238" i="3"/>
  <c r="F1239" i="3"/>
  <c r="F1240" i="3"/>
  <c r="F1241" i="3"/>
  <c r="F1242" i="3"/>
  <c r="F1243" i="3"/>
  <c r="F1244" i="3"/>
  <c r="F1245" i="3"/>
  <c r="F1246" i="3"/>
  <c r="F1247" i="3"/>
  <c r="F1248" i="3"/>
  <c r="F1249" i="3"/>
  <c r="F1250" i="3"/>
  <c r="F1251" i="3"/>
  <c r="F1252" i="3"/>
  <c r="F1253" i="3"/>
  <c r="F1254" i="3"/>
  <c r="F1255" i="3"/>
  <c r="F1256" i="3"/>
  <c r="F1257" i="3"/>
  <c r="F1258" i="3"/>
  <c r="F1259" i="3"/>
  <c r="F1260" i="3"/>
  <c r="F1261" i="3"/>
  <c r="F1262" i="3"/>
  <c r="F1263" i="3"/>
  <c r="F1264" i="3"/>
  <c r="F1265" i="3"/>
  <c r="F1266" i="3"/>
  <c r="F1267" i="3"/>
  <c r="F1268" i="3"/>
  <c r="F1269" i="3"/>
  <c r="F1270" i="3"/>
  <c r="F1271" i="3"/>
  <c r="F1272" i="3"/>
  <c r="F1273" i="3"/>
  <c r="F1274" i="3"/>
  <c r="F1275" i="3"/>
  <c r="F1276" i="3"/>
  <c r="F1277" i="3"/>
  <c r="F1278" i="3"/>
  <c r="F1279" i="3"/>
  <c r="F1280" i="3"/>
  <c r="F1281" i="3"/>
  <c r="F1282" i="3"/>
  <c r="F1283" i="3"/>
  <c r="F1284" i="3"/>
  <c r="F1285" i="3"/>
  <c r="F1286" i="3"/>
  <c r="F1287" i="3"/>
  <c r="F1288" i="3"/>
  <c r="F1289" i="3"/>
  <c r="F1290" i="3"/>
  <c r="F1291" i="3"/>
  <c r="F1292" i="3"/>
  <c r="F1293" i="3"/>
  <c r="F1294" i="3"/>
  <c r="F1295" i="3"/>
  <c r="F1296" i="3"/>
  <c r="F1297" i="3"/>
  <c r="F1298" i="3"/>
  <c r="F1299" i="3"/>
  <c r="F1300" i="3"/>
  <c r="F1301" i="3"/>
  <c r="F1302" i="3"/>
  <c r="F1303" i="3"/>
  <c r="F1304" i="3"/>
  <c r="F1305" i="3"/>
  <c r="F1306" i="3"/>
  <c r="F1307" i="3"/>
  <c r="F1308" i="3"/>
  <c r="F1309" i="3"/>
  <c r="F1310" i="3"/>
  <c r="F1311" i="3"/>
  <c r="F1312" i="3"/>
  <c r="F1313" i="3"/>
  <c r="F1314" i="3"/>
  <c r="F1315" i="3"/>
  <c r="F1316" i="3"/>
  <c r="F1317" i="3"/>
  <c r="F1318" i="3"/>
  <c r="F1319" i="3"/>
  <c r="F1320" i="3"/>
  <c r="F1321" i="3"/>
  <c r="F1322" i="3"/>
  <c r="F1323" i="3"/>
  <c r="F1324" i="3"/>
  <c r="F1325" i="3"/>
  <c r="F1326" i="3"/>
  <c r="F1327" i="3"/>
  <c r="F1328" i="3"/>
  <c r="F1329" i="3"/>
  <c r="F1330" i="3"/>
  <c r="F1331" i="3"/>
  <c r="F1332" i="3"/>
  <c r="F1333" i="3"/>
  <c r="F1334" i="3"/>
  <c r="F1335" i="3"/>
  <c r="F1336" i="3"/>
  <c r="F1337" i="3"/>
  <c r="F1338" i="3"/>
  <c r="F1339" i="3"/>
  <c r="F1340" i="3"/>
  <c r="F1341" i="3"/>
  <c r="F1342" i="3"/>
  <c r="F1343" i="3"/>
  <c r="F1344" i="3"/>
  <c r="F1345" i="3"/>
  <c r="F1346" i="3"/>
  <c r="F1347" i="3"/>
  <c r="F1348" i="3"/>
  <c r="F1349" i="3"/>
  <c r="F1350" i="3"/>
  <c r="F1351" i="3"/>
  <c r="F1352" i="3"/>
  <c r="F1353" i="3"/>
  <c r="F1354" i="3"/>
  <c r="F1355" i="3"/>
  <c r="F1356" i="3"/>
  <c r="F1357" i="3"/>
  <c r="F1358" i="3"/>
  <c r="F1359" i="3"/>
  <c r="F1360" i="3"/>
  <c r="F1361" i="3"/>
  <c r="F1362" i="3"/>
  <c r="F1363" i="3"/>
  <c r="F1364" i="3"/>
  <c r="F1365" i="3"/>
  <c r="F1366" i="3"/>
  <c r="F1367" i="3"/>
  <c r="F1368" i="3"/>
  <c r="F1369" i="3"/>
  <c r="F1370" i="3"/>
  <c r="F1371" i="3"/>
  <c r="F1372" i="3"/>
  <c r="F1373" i="3"/>
  <c r="F1374" i="3"/>
  <c r="F1375" i="3"/>
  <c r="F1376" i="3"/>
  <c r="F1377" i="3"/>
  <c r="F1378" i="3"/>
  <c r="F1379" i="3"/>
  <c r="F1380" i="3"/>
  <c r="F1381" i="3"/>
  <c r="F1382" i="3"/>
  <c r="F1383" i="3"/>
  <c r="F1384" i="3"/>
  <c r="F1385" i="3"/>
  <c r="F1386" i="3"/>
  <c r="F1387" i="3"/>
  <c r="F1388" i="3"/>
  <c r="F1389" i="3"/>
  <c r="F1390" i="3"/>
  <c r="F1391" i="3"/>
  <c r="F1392" i="3"/>
  <c r="F1393" i="3"/>
  <c r="F1394" i="3"/>
  <c r="F1395" i="3"/>
  <c r="F1396" i="3"/>
  <c r="F1397" i="3"/>
  <c r="F1398" i="3"/>
  <c r="F1399" i="3"/>
  <c r="F1400" i="3"/>
  <c r="F1401" i="3"/>
  <c r="F1402" i="3"/>
  <c r="F1403" i="3"/>
  <c r="F1404" i="3"/>
  <c r="F1405" i="3"/>
  <c r="F1406" i="3"/>
  <c r="F1407" i="3"/>
  <c r="F1408" i="3"/>
  <c r="F1409" i="3"/>
  <c r="F1410" i="3"/>
  <c r="F1411" i="3"/>
  <c r="F1412" i="3"/>
  <c r="F1413" i="3"/>
  <c r="F1414" i="3"/>
  <c r="F1415" i="3"/>
  <c r="F1416" i="3"/>
  <c r="F1417" i="3"/>
  <c r="F1418" i="3"/>
  <c r="F1419" i="3"/>
  <c r="F1420" i="3"/>
  <c r="F1421" i="3"/>
  <c r="F1422" i="3"/>
  <c r="F1423" i="3"/>
  <c r="F1424" i="3"/>
  <c r="F1425" i="3"/>
  <c r="F1426" i="3"/>
  <c r="F1427" i="3"/>
  <c r="F1428" i="3"/>
  <c r="F1429" i="3"/>
  <c r="F1430" i="3"/>
  <c r="F1431" i="3"/>
  <c r="F1432" i="3"/>
  <c r="F1433" i="3"/>
  <c r="F1434" i="3"/>
  <c r="F1435" i="3"/>
  <c r="F1436" i="3"/>
  <c r="F1437" i="3"/>
  <c r="F1438" i="3"/>
  <c r="F1439" i="3"/>
  <c r="F1440" i="3"/>
  <c r="F1441" i="3"/>
  <c r="F1442" i="3"/>
  <c r="F1443" i="3"/>
  <c r="F1444" i="3"/>
  <c r="F1445" i="3"/>
  <c r="F1446" i="3"/>
  <c r="F1447" i="3"/>
  <c r="F1448" i="3"/>
  <c r="F1449" i="3"/>
  <c r="F1450" i="3"/>
  <c r="F1451" i="3"/>
  <c r="F1452" i="3"/>
  <c r="F1453" i="3"/>
  <c r="F1454" i="3"/>
  <c r="F1455" i="3"/>
  <c r="F1456" i="3"/>
  <c r="F1457" i="3"/>
  <c r="F1458" i="3"/>
  <c r="F1459" i="3"/>
  <c r="F1460" i="3"/>
  <c r="F1461" i="3"/>
  <c r="F1462" i="3"/>
  <c r="F1463" i="3"/>
  <c r="F1464" i="3"/>
  <c r="F1465" i="3"/>
  <c r="F1466" i="3"/>
  <c r="F1467" i="3"/>
  <c r="F1468" i="3"/>
  <c r="F1469" i="3"/>
  <c r="F1470" i="3"/>
  <c r="F1471" i="3"/>
  <c r="F1472" i="3"/>
  <c r="F1473" i="3"/>
  <c r="F1474" i="3"/>
  <c r="F1475" i="3"/>
  <c r="F1476" i="3"/>
  <c r="F1477" i="3"/>
  <c r="F1478" i="3"/>
  <c r="F1479" i="3"/>
  <c r="F1480" i="3"/>
  <c r="F1481" i="3"/>
  <c r="F1482" i="3"/>
  <c r="F1483" i="3"/>
  <c r="F1484" i="3"/>
  <c r="F1485" i="3"/>
  <c r="F1486" i="3"/>
  <c r="F1487" i="3"/>
  <c r="F1488" i="3"/>
  <c r="F1489" i="3"/>
  <c r="F1490" i="3"/>
  <c r="F1491" i="3"/>
  <c r="F1492" i="3"/>
  <c r="F1493" i="3"/>
  <c r="F1494" i="3"/>
  <c r="F1495" i="3"/>
  <c r="F1496" i="3"/>
  <c r="F1497" i="3"/>
  <c r="F1498" i="3"/>
  <c r="F1499" i="3"/>
  <c r="F1500" i="3"/>
  <c r="F1501" i="3"/>
  <c r="F1502" i="3"/>
  <c r="F1503" i="3"/>
  <c r="F1504" i="3"/>
  <c r="F1505" i="3"/>
  <c r="F1506" i="3"/>
  <c r="F1507" i="3"/>
  <c r="F1508" i="3"/>
  <c r="F1509" i="3"/>
  <c r="F1510" i="3"/>
  <c r="F1511" i="3"/>
  <c r="F1512" i="3"/>
  <c r="F1513" i="3"/>
  <c r="F1514" i="3"/>
  <c r="F1515" i="3"/>
  <c r="F1516" i="3"/>
  <c r="F1517" i="3"/>
  <c r="F1518" i="3"/>
  <c r="F1519" i="3"/>
  <c r="F1520" i="3"/>
  <c r="F1521" i="3"/>
  <c r="F1522" i="3"/>
  <c r="F1523" i="3"/>
  <c r="F1524" i="3"/>
  <c r="F1525" i="3"/>
  <c r="F1526" i="3"/>
  <c r="F1527" i="3"/>
  <c r="F1528" i="3"/>
  <c r="F1529" i="3"/>
  <c r="F1530" i="3"/>
  <c r="F1531" i="3"/>
  <c r="F1532" i="3"/>
  <c r="F1533" i="3"/>
  <c r="F1534" i="3"/>
  <c r="F1535" i="3"/>
  <c r="F1536" i="3"/>
  <c r="F1537" i="3"/>
  <c r="F1538" i="3"/>
  <c r="F1539" i="3"/>
  <c r="F1540" i="3"/>
  <c r="F1541" i="3"/>
  <c r="F1542" i="3"/>
  <c r="F1543" i="3"/>
  <c r="F1544" i="3"/>
  <c r="F1545" i="3"/>
  <c r="F1546" i="3"/>
  <c r="F1547" i="3"/>
  <c r="F1548" i="3"/>
  <c r="F1549" i="3"/>
  <c r="F1550" i="3"/>
  <c r="F1551" i="3"/>
  <c r="F1552" i="3"/>
  <c r="F1553" i="3"/>
  <c r="F1554" i="3"/>
  <c r="F1555" i="3"/>
  <c r="F1556" i="3"/>
  <c r="F1557" i="3"/>
  <c r="F1558" i="3"/>
  <c r="F1559" i="3"/>
  <c r="F1560" i="3"/>
  <c r="F1561" i="3"/>
  <c r="F1562" i="3"/>
  <c r="F1563" i="3"/>
  <c r="F1564" i="3"/>
  <c r="F1565" i="3"/>
  <c r="F1566" i="3"/>
  <c r="F1567" i="3"/>
  <c r="F1568" i="3"/>
  <c r="F1569" i="3"/>
  <c r="F1570" i="3"/>
  <c r="F1571" i="3"/>
  <c r="F1572" i="3"/>
  <c r="F1573" i="3"/>
  <c r="F1574" i="3"/>
  <c r="F1575" i="3"/>
  <c r="F1576" i="3"/>
  <c r="F1577" i="3"/>
  <c r="F1578" i="3"/>
  <c r="F1579" i="3"/>
  <c r="F1580" i="3"/>
  <c r="F1581" i="3"/>
  <c r="F1582" i="3"/>
  <c r="F1583" i="3"/>
  <c r="F1584" i="3"/>
  <c r="F1585" i="3"/>
  <c r="F1586" i="3"/>
  <c r="F1587" i="3"/>
  <c r="F1588" i="3"/>
  <c r="F1589" i="3"/>
  <c r="F1590" i="3"/>
  <c r="F1591" i="3"/>
  <c r="F1592" i="3"/>
  <c r="F1593" i="3"/>
  <c r="F1594" i="3"/>
  <c r="F1595" i="3"/>
  <c r="F1596" i="3"/>
  <c r="F1597" i="3"/>
  <c r="F1598" i="3"/>
  <c r="F1599" i="3"/>
  <c r="F1600" i="3"/>
  <c r="F1601" i="3"/>
  <c r="F1602" i="3"/>
  <c r="F1603" i="3"/>
  <c r="F1604" i="3"/>
  <c r="F1605" i="3"/>
  <c r="F1606" i="3"/>
  <c r="F1607" i="3"/>
  <c r="F1608" i="3"/>
  <c r="F1609" i="3"/>
  <c r="F1610" i="3"/>
  <c r="F1611" i="3"/>
  <c r="F1612" i="3"/>
  <c r="F1613" i="3"/>
  <c r="F1614" i="3"/>
  <c r="F1615" i="3"/>
  <c r="F1616" i="3"/>
  <c r="F1617" i="3"/>
  <c r="F1618" i="3"/>
  <c r="F1619" i="3"/>
  <c r="F1620" i="3"/>
  <c r="F1621" i="3"/>
  <c r="F1622" i="3"/>
  <c r="F1623" i="3"/>
  <c r="F1624" i="3"/>
  <c r="F1625" i="3"/>
  <c r="F1626" i="3"/>
  <c r="F1627" i="3"/>
  <c r="F1628" i="3"/>
  <c r="F1629" i="3"/>
  <c r="F1630" i="3"/>
  <c r="F1631" i="3"/>
  <c r="F1632" i="3"/>
  <c r="F1633" i="3"/>
  <c r="F1634" i="3"/>
  <c r="F1635" i="3"/>
  <c r="F1636" i="3"/>
  <c r="F1637" i="3"/>
  <c r="F1638" i="3"/>
  <c r="F1639" i="3"/>
  <c r="F1640" i="3"/>
  <c r="F1641" i="3"/>
  <c r="F1642" i="3"/>
  <c r="F1643" i="3"/>
  <c r="F1644" i="3"/>
  <c r="F1645" i="3"/>
  <c r="F1646" i="3"/>
  <c r="F1647" i="3"/>
  <c r="F1648" i="3"/>
  <c r="F1649" i="3"/>
  <c r="F1650" i="3"/>
  <c r="F1651" i="3"/>
  <c r="F1652" i="3"/>
  <c r="F1653" i="3"/>
  <c r="F1654" i="3"/>
  <c r="F1655" i="3"/>
  <c r="F1656" i="3"/>
  <c r="F1657" i="3"/>
  <c r="F1658" i="3"/>
  <c r="F1659" i="3"/>
  <c r="F1660" i="3"/>
  <c r="F1661" i="3"/>
  <c r="F1662" i="3"/>
  <c r="F1663" i="3"/>
  <c r="F1664" i="3"/>
  <c r="F1665" i="3"/>
  <c r="F1666" i="3"/>
  <c r="F1667" i="3"/>
  <c r="F1668" i="3"/>
  <c r="F1669" i="3"/>
  <c r="F1670" i="3"/>
  <c r="F1671" i="3"/>
  <c r="F1672" i="3"/>
  <c r="F1673" i="3"/>
  <c r="F1674" i="3"/>
  <c r="F1675" i="3"/>
  <c r="F1676" i="3"/>
  <c r="F1677" i="3"/>
  <c r="F1678" i="3"/>
  <c r="F1679" i="3"/>
  <c r="F1680" i="3"/>
  <c r="F1681" i="3"/>
  <c r="F1682" i="3"/>
  <c r="F1683" i="3"/>
  <c r="F1684" i="3"/>
  <c r="F1685" i="3"/>
  <c r="F1686" i="3"/>
  <c r="F1687" i="3"/>
  <c r="F1688" i="3"/>
  <c r="F1689" i="3"/>
  <c r="F1690" i="3"/>
  <c r="F1691" i="3"/>
  <c r="F1692" i="3"/>
  <c r="F1693" i="3"/>
  <c r="F1694" i="3"/>
  <c r="F1695" i="3"/>
  <c r="F1696" i="3"/>
  <c r="F1697" i="3"/>
  <c r="F1698" i="3"/>
  <c r="F1699" i="3"/>
  <c r="F1700" i="3"/>
  <c r="F1701" i="3"/>
  <c r="F1702" i="3"/>
  <c r="F1703" i="3"/>
  <c r="F1704" i="3"/>
  <c r="F1705" i="3"/>
  <c r="F1706" i="3"/>
  <c r="F1707" i="3"/>
  <c r="F1708" i="3"/>
  <c r="F1709" i="3"/>
  <c r="F1710" i="3"/>
  <c r="F1711" i="3"/>
  <c r="F1712" i="3"/>
  <c r="F1713" i="3"/>
  <c r="F1714" i="3"/>
  <c r="F1715" i="3"/>
  <c r="F1716" i="3"/>
  <c r="F1717" i="3"/>
  <c r="F1718" i="3"/>
  <c r="F1719" i="3"/>
  <c r="F1720" i="3"/>
  <c r="F1721" i="3"/>
  <c r="F1722" i="3"/>
  <c r="F1723" i="3"/>
  <c r="F1724" i="3"/>
  <c r="F1725" i="3"/>
  <c r="F1726" i="3"/>
  <c r="F1727" i="3"/>
  <c r="F1728" i="3"/>
  <c r="F1729" i="3"/>
  <c r="F1730" i="3"/>
  <c r="F1731" i="3"/>
  <c r="F1732" i="3"/>
  <c r="F1733" i="3"/>
  <c r="F1734" i="3"/>
  <c r="F1735" i="3"/>
  <c r="F1736" i="3"/>
  <c r="F1737" i="3"/>
  <c r="F1738" i="3"/>
  <c r="F1739" i="3"/>
  <c r="F1740" i="3"/>
  <c r="F1741" i="3"/>
  <c r="F1742" i="3"/>
  <c r="F1743" i="3"/>
  <c r="F1744" i="3"/>
  <c r="F1745" i="3"/>
  <c r="F1746" i="3"/>
  <c r="F1747" i="3"/>
  <c r="F1748" i="3"/>
  <c r="F1749" i="3"/>
  <c r="F1750" i="3"/>
  <c r="F1751" i="3"/>
  <c r="F1752" i="3"/>
  <c r="F1753" i="3"/>
  <c r="F1754" i="3"/>
  <c r="F1755" i="3"/>
  <c r="F1756" i="3"/>
  <c r="F1757" i="3"/>
  <c r="F1758" i="3"/>
  <c r="F1759" i="3"/>
  <c r="F1760" i="3"/>
  <c r="F1761" i="3"/>
  <c r="F1762" i="3"/>
  <c r="F1763" i="3"/>
  <c r="F1764" i="3"/>
  <c r="F1765" i="3"/>
  <c r="F1766" i="3"/>
  <c r="F1767" i="3"/>
  <c r="F1768" i="3"/>
  <c r="F1769" i="3"/>
  <c r="F1770" i="3"/>
  <c r="F1771" i="3"/>
  <c r="F1772" i="3"/>
  <c r="F1773" i="3"/>
  <c r="F1774" i="3"/>
  <c r="F1775" i="3"/>
  <c r="F1776" i="3"/>
  <c r="F1777" i="3"/>
  <c r="F1778" i="3"/>
  <c r="F1779" i="3"/>
  <c r="F1780" i="3"/>
  <c r="F1781" i="3"/>
  <c r="F1782" i="3"/>
  <c r="F1783" i="3"/>
  <c r="F1784" i="3"/>
  <c r="F1785" i="3"/>
  <c r="F1786" i="3"/>
  <c r="F1787" i="3"/>
  <c r="F1788" i="3"/>
  <c r="F1789" i="3"/>
  <c r="F1790" i="3"/>
  <c r="F1791" i="3"/>
  <c r="F1792" i="3"/>
  <c r="F1793" i="3"/>
  <c r="F1794" i="3"/>
  <c r="F1795" i="3"/>
  <c r="F1796" i="3"/>
  <c r="F1797" i="3"/>
  <c r="F1798" i="3"/>
  <c r="F1799" i="3"/>
  <c r="F1800" i="3"/>
  <c r="F1801" i="3"/>
  <c r="F1802" i="3"/>
  <c r="F1803" i="3"/>
  <c r="F1804" i="3"/>
  <c r="F1805" i="3"/>
  <c r="F1806" i="3"/>
  <c r="F1807" i="3"/>
  <c r="F1808" i="3"/>
  <c r="F1809" i="3"/>
  <c r="F1810" i="3"/>
  <c r="F1811" i="3"/>
  <c r="F1812" i="3"/>
  <c r="F1813" i="3"/>
  <c r="F1814" i="3"/>
  <c r="F1815" i="3"/>
  <c r="F1816" i="3"/>
  <c r="F1817" i="3"/>
  <c r="F1818" i="3"/>
  <c r="F1819" i="3"/>
  <c r="F1820" i="3"/>
  <c r="F1821" i="3"/>
  <c r="F1822" i="3"/>
  <c r="F1823" i="3"/>
  <c r="F1824" i="3"/>
  <c r="F1825" i="3"/>
  <c r="F1826" i="3"/>
  <c r="F1827" i="3"/>
  <c r="F1828" i="3"/>
  <c r="F1829" i="3"/>
  <c r="F1830" i="3"/>
  <c r="F1831" i="3"/>
  <c r="F1832" i="3"/>
  <c r="F1833" i="3"/>
  <c r="F1834" i="3"/>
  <c r="F1835" i="3"/>
  <c r="F1836" i="3"/>
  <c r="F1837" i="3"/>
  <c r="F1838" i="3"/>
  <c r="F1839" i="3"/>
  <c r="F1840" i="3"/>
  <c r="F1841" i="3"/>
  <c r="F1842" i="3"/>
  <c r="F1843" i="3"/>
  <c r="F1844" i="3"/>
  <c r="F1845" i="3"/>
  <c r="F1846" i="3"/>
  <c r="F1847" i="3"/>
  <c r="F1848" i="3"/>
  <c r="F1849" i="3"/>
  <c r="F1850" i="3"/>
  <c r="F1851" i="3"/>
  <c r="F1852" i="3"/>
  <c r="F1853" i="3"/>
  <c r="F1854" i="3"/>
  <c r="F1855" i="3"/>
  <c r="F1856" i="3"/>
  <c r="F1857" i="3"/>
  <c r="F1858" i="3"/>
  <c r="F1859" i="3"/>
  <c r="F1860" i="3"/>
  <c r="F1861" i="3"/>
  <c r="F1862" i="3"/>
  <c r="F1863" i="3"/>
  <c r="F1864" i="3"/>
  <c r="F1865" i="3"/>
  <c r="F1866" i="3"/>
  <c r="F1867" i="3"/>
  <c r="F1868" i="3"/>
  <c r="F1869" i="3"/>
  <c r="F1870" i="3"/>
  <c r="F1871" i="3"/>
  <c r="F1872" i="3"/>
  <c r="F1873" i="3"/>
  <c r="F1874" i="3"/>
  <c r="F1875" i="3"/>
  <c r="F1876" i="3"/>
  <c r="F1877" i="3"/>
  <c r="F1878" i="3"/>
  <c r="F1879" i="3"/>
  <c r="F1880" i="3"/>
  <c r="F1881" i="3"/>
  <c r="F1882" i="3"/>
  <c r="F1883" i="3"/>
  <c r="F1884" i="3"/>
  <c r="F1885" i="3"/>
  <c r="F1886" i="3"/>
  <c r="F1887" i="3"/>
  <c r="F1888" i="3"/>
  <c r="F1889" i="3"/>
  <c r="F1890" i="3"/>
  <c r="F1891" i="3"/>
  <c r="F1892" i="3"/>
  <c r="F1893" i="3"/>
  <c r="F1894" i="3"/>
  <c r="F1895" i="3"/>
  <c r="F1896" i="3"/>
  <c r="F1897" i="3"/>
  <c r="F1898" i="3"/>
  <c r="F1899" i="3"/>
  <c r="F1900" i="3"/>
  <c r="F1901" i="3"/>
  <c r="F1902" i="3"/>
  <c r="F1903" i="3"/>
  <c r="F1904" i="3"/>
  <c r="F1905" i="3"/>
  <c r="F1906" i="3"/>
  <c r="F1907" i="3"/>
  <c r="F1908" i="3"/>
  <c r="F1909" i="3"/>
  <c r="F1910" i="3"/>
  <c r="F1911" i="3"/>
  <c r="F1912" i="3"/>
  <c r="F1913" i="3"/>
  <c r="F1914" i="3"/>
  <c r="F1915" i="3"/>
  <c r="F1916" i="3"/>
  <c r="F1917" i="3"/>
  <c r="F1918" i="3"/>
  <c r="F1919" i="3"/>
  <c r="F1920" i="3"/>
  <c r="F1921" i="3"/>
  <c r="F1922" i="3"/>
  <c r="F1923" i="3"/>
  <c r="F1924" i="3"/>
  <c r="F1925" i="3"/>
  <c r="F1926" i="3"/>
  <c r="F1927" i="3"/>
  <c r="F1928" i="3"/>
  <c r="F1929" i="3"/>
  <c r="F1930" i="3"/>
  <c r="F1931" i="3"/>
  <c r="F1932" i="3"/>
  <c r="F1933" i="3"/>
  <c r="F1934" i="3"/>
  <c r="F1935" i="3"/>
  <c r="F1936" i="3"/>
  <c r="F1937" i="3"/>
  <c r="F1938" i="3"/>
  <c r="F1939" i="3"/>
  <c r="F1940" i="3"/>
  <c r="F1941" i="3"/>
  <c r="F1942" i="3"/>
  <c r="F1943" i="3"/>
  <c r="F1944" i="3"/>
  <c r="F1945" i="3"/>
  <c r="F1946" i="3"/>
  <c r="F1947" i="3"/>
  <c r="F1948" i="3"/>
  <c r="F1949" i="3"/>
  <c r="F1950" i="3"/>
  <c r="F1951" i="3"/>
  <c r="F1952" i="3"/>
  <c r="F1953" i="3"/>
  <c r="F1954" i="3"/>
  <c r="F1955" i="3"/>
  <c r="F1956" i="3"/>
  <c r="F1957" i="3"/>
  <c r="F1958" i="3"/>
  <c r="F1959" i="3"/>
  <c r="F1960" i="3"/>
  <c r="F1961" i="3"/>
  <c r="F1962" i="3"/>
  <c r="F1963" i="3"/>
  <c r="F1964" i="3"/>
  <c r="F1965" i="3"/>
  <c r="F1966" i="3"/>
  <c r="F1967" i="3"/>
  <c r="F1968" i="3"/>
  <c r="F1969" i="3"/>
  <c r="F1970" i="3"/>
  <c r="F1971" i="3"/>
  <c r="F1972" i="3"/>
  <c r="F1973" i="3"/>
  <c r="F1974" i="3"/>
  <c r="F1975" i="3"/>
  <c r="F1976" i="3"/>
  <c r="F1977" i="3"/>
  <c r="F1978" i="3"/>
  <c r="F1979" i="3"/>
  <c r="F1980" i="3"/>
  <c r="F1981" i="3"/>
  <c r="F1982" i="3"/>
  <c r="F1983" i="3"/>
  <c r="F1984" i="3"/>
  <c r="F1985" i="3"/>
  <c r="F1986" i="3"/>
  <c r="F1987" i="3"/>
  <c r="F1988" i="3"/>
  <c r="F1989" i="3"/>
  <c r="F1990" i="3"/>
  <c r="F1991" i="3"/>
  <c r="F1992" i="3"/>
  <c r="F1993" i="3"/>
  <c r="F1994" i="3"/>
  <c r="F1995" i="3"/>
  <c r="F1996" i="3"/>
  <c r="F1997" i="3"/>
  <c r="F1998" i="3"/>
  <c r="F1999" i="3"/>
  <c r="F2000" i="3"/>
  <c r="F2001" i="3"/>
  <c r="F2002" i="3"/>
  <c r="F2003" i="3"/>
  <c r="F2004" i="3"/>
  <c r="F2005" i="3"/>
  <c r="F2006" i="3"/>
  <c r="F2007" i="3"/>
  <c r="F2008" i="3"/>
  <c r="F2009" i="3"/>
  <c r="F2010" i="3"/>
  <c r="F2011" i="3"/>
  <c r="F2012" i="3"/>
  <c r="F2013" i="3"/>
  <c r="F2014" i="3"/>
  <c r="F2015" i="3"/>
  <c r="F2016" i="3"/>
  <c r="F2017" i="3"/>
  <c r="F2018" i="3"/>
  <c r="F2019" i="3"/>
  <c r="F2020" i="3"/>
  <c r="F2021" i="3"/>
  <c r="F2022" i="3"/>
  <c r="F2023" i="3"/>
  <c r="F2024" i="3"/>
  <c r="F2025" i="3"/>
  <c r="F2026" i="3"/>
  <c r="F2027" i="3"/>
  <c r="F2028" i="3"/>
  <c r="F2029" i="3"/>
  <c r="F2030" i="3"/>
  <c r="F2031" i="3"/>
  <c r="F2032" i="3"/>
  <c r="F2033" i="3"/>
  <c r="F2034" i="3"/>
  <c r="F2035" i="3"/>
  <c r="F2036" i="3"/>
  <c r="F2037" i="3"/>
  <c r="F2038" i="3"/>
  <c r="F2039" i="3"/>
  <c r="F2040" i="3"/>
  <c r="F2041" i="3"/>
  <c r="F2042" i="3"/>
  <c r="F2043" i="3"/>
  <c r="F2044" i="3"/>
  <c r="F2045" i="3"/>
  <c r="F2046" i="3"/>
  <c r="F2047" i="3"/>
  <c r="F2048" i="3"/>
  <c r="F2049" i="3"/>
  <c r="F2050" i="3"/>
  <c r="F2051" i="3"/>
  <c r="F2052" i="3"/>
  <c r="F2053" i="3"/>
  <c r="F2054" i="3"/>
  <c r="F2055" i="3"/>
  <c r="F2056" i="3"/>
  <c r="F2057" i="3"/>
  <c r="F2058" i="3"/>
  <c r="F2059" i="3"/>
  <c r="F2060" i="3"/>
  <c r="F2061" i="3"/>
  <c r="F2062" i="3"/>
  <c r="F2063" i="3"/>
  <c r="F2064" i="3"/>
  <c r="F2065" i="3"/>
  <c r="F2066" i="3"/>
  <c r="F2067" i="3"/>
  <c r="F2068" i="3"/>
  <c r="F2069" i="3"/>
  <c r="F2070" i="3"/>
  <c r="F2071" i="3"/>
  <c r="F2072" i="3"/>
  <c r="F2073" i="3"/>
  <c r="F2074" i="3"/>
  <c r="F2075" i="3"/>
  <c r="F2076" i="3"/>
  <c r="F2077" i="3"/>
  <c r="F2078" i="3"/>
  <c r="F2079" i="3"/>
  <c r="F2080" i="3"/>
  <c r="F2081" i="3"/>
  <c r="F2082" i="3"/>
  <c r="F2083" i="3"/>
  <c r="F2084" i="3"/>
  <c r="F2085" i="3"/>
  <c r="F2086" i="3"/>
  <c r="F2087" i="3"/>
  <c r="F2088" i="3"/>
  <c r="F2089" i="3"/>
  <c r="F2090" i="3"/>
  <c r="F2091" i="3"/>
  <c r="F2092" i="3"/>
  <c r="F2093" i="3"/>
  <c r="F2094" i="3"/>
  <c r="F2095" i="3"/>
  <c r="F2096" i="3"/>
  <c r="F2097" i="3"/>
  <c r="F2098" i="3"/>
  <c r="F2099" i="3"/>
  <c r="F2100" i="3"/>
  <c r="F2101" i="3"/>
  <c r="F2102" i="3"/>
  <c r="F2103" i="3"/>
  <c r="F2104" i="3"/>
  <c r="F2105" i="3"/>
  <c r="F2106" i="3"/>
  <c r="F2107" i="3"/>
  <c r="F2108" i="3"/>
  <c r="F2109" i="3"/>
  <c r="F2110" i="3"/>
  <c r="F2111" i="3"/>
  <c r="F2112" i="3"/>
  <c r="F2113" i="3"/>
  <c r="F2114" i="3"/>
  <c r="F2115" i="3"/>
  <c r="F2116" i="3"/>
  <c r="F2117" i="3"/>
  <c r="F2118" i="3"/>
  <c r="F2119" i="3"/>
  <c r="F2120" i="3"/>
  <c r="F2121" i="3"/>
  <c r="F2122" i="3"/>
  <c r="F2123" i="3"/>
  <c r="F2124" i="3"/>
  <c r="F2125" i="3"/>
  <c r="F2126" i="3"/>
  <c r="F2127" i="3"/>
  <c r="F2128" i="3"/>
  <c r="F2129" i="3"/>
  <c r="F2130" i="3"/>
  <c r="F2131" i="3"/>
  <c r="F2132" i="3"/>
  <c r="F2133" i="3"/>
  <c r="F2134" i="3"/>
  <c r="F2135" i="3"/>
  <c r="F2136" i="3"/>
  <c r="F2137" i="3"/>
  <c r="F2138" i="3"/>
  <c r="F2139" i="3"/>
  <c r="F2140" i="3"/>
  <c r="F2141" i="3"/>
  <c r="F2142" i="3"/>
  <c r="F2143" i="3"/>
  <c r="F2144" i="3"/>
  <c r="F2145" i="3"/>
  <c r="F2146" i="3"/>
  <c r="F2147" i="3"/>
  <c r="F2148" i="3"/>
  <c r="F2149" i="3"/>
  <c r="F2150" i="3"/>
  <c r="F2151" i="3"/>
  <c r="F2152" i="3"/>
  <c r="F2153" i="3"/>
  <c r="F2154" i="3"/>
  <c r="F2155" i="3"/>
  <c r="F2156" i="3"/>
  <c r="F2157" i="3"/>
  <c r="F2158" i="3"/>
  <c r="F2159" i="3"/>
  <c r="F2160" i="3"/>
  <c r="F2161" i="3"/>
  <c r="F2162" i="3"/>
  <c r="F2163" i="3"/>
  <c r="F2164" i="3"/>
  <c r="F2165" i="3"/>
  <c r="F2166" i="3"/>
  <c r="F2167" i="3"/>
  <c r="F2168" i="3"/>
  <c r="F2169" i="3"/>
  <c r="F2170" i="3"/>
  <c r="F2171" i="3"/>
  <c r="F2172" i="3"/>
  <c r="F2173" i="3"/>
  <c r="F2174" i="3"/>
  <c r="F2175" i="3"/>
  <c r="F2176" i="3"/>
  <c r="F2177" i="3"/>
  <c r="F2178" i="3"/>
  <c r="F2179" i="3"/>
  <c r="F2180" i="3"/>
  <c r="F2181" i="3"/>
  <c r="F2182" i="3"/>
  <c r="F2183" i="3"/>
  <c r="F2184" i="3"/>
  <c r="F2185" i="3"/>
  <c r="F2186" i="3"/>
  <c r="F2187" i="3"/>
  <c r="F2188" i="3"/>
  <c r="F2189" i="3"/>
  <c r="F2190" i="3"/>
  <c r="F2191" i="3"/>
  <c r="F2192" i="3"/>
  <c r="F2193" i="3"/>
  <c r="F2194" i="3"/>
  <c r="F2195" i="3"/>
  <c r="F2196" i="3"/>
  <c r="F2197" i="3"/>
  <c r="F2198" i="3"/>
  <c r="F2199" i="3"/>
  <c r="F2200" i="3"/>
  <c r="F2201" i="3"/>
  <c r="F2202" i="3"/>
  <c r="F2203" i="3"/>
  <c r="F2204" i="3"/>
  <c r="F2205" i="3"/>
  <c r="F2206" i="3"/>
  <c r="F2207" i="3"/>
  <c r="F2208" i="3"/>
  <c r="F2209" i="3"/>
  <c r="F2210" i="3"/>
  <c r="F2211" i="3"/>
  <c r="F2212" i="3"/>
  <c r="F2213" i="3"/>
  <c r="F2214" i="3"/>
  <c r="F2215" i="3"/>
  <c r="F2216" i="3"/>
  <c r="F2217" i="3"/>
  <c r="F2218" i="3"/>
  <c r="F2219" i="3"/>
  <c r="F2220" i="3"/>
  <c r="F2221" i="3"/>
  <c r="F2222" i="3"/>
  <c r="F2223" i="3"/>
  <c r="F2224" i="3"/>
  <c r="F2225" i="3"/>
  <c r="F2226" i="3"/>
  <c r="F2227" i="3"/>
  <c r="F2228" i="3"/>
  <c r="F2229" i="3"/>
  <c r="F2230" i="3"/>
  <c r="F2231" i="3"/>
  <c r="F2232" i="3"/>
  <c r="F2233" i="3"/>
  <c r="F2234" i="3"/>
  <c r="F2235" i="3"/>
  <c r="F2236" i="3"/>
  <c r="F2237" i="3"/>
  <c r="F2238" i="3"/>
  <c r="F2239" i="3"/>
  <c r="F2240" i="3"/>
  <c r="F2241" i="3"/>
  <c r="F2242" i="3"/>
  <c r="F2243" i="3"/>
  <c r="F2244" i="3"/>
  <c r="F2245" i="3"/>
  <c r="F2246" i="3"/>
  <c r="F2247" i="3"/>
  <c r="F2248" i="3"/>
  <c r="F2249" i="3"/>
  <c r="F2250" i="3"/>
  <c r="F2251" i="3"/>
  <c r="F2252" i="3"/>
  <c r="F2253" i="3"/>
  <c r="F2254" i="3"/>
  <c r="F2255" i="3"/>
  <c r="F2256" i="3"/>
  <c r="F2257" i="3"/>
  <c r="F2258" i="3"/>
  <c r="F2259" i="3"/>
  <c r="F2260" i="3"/>
  <c r="F2261" i="3"/>
  <c r="F2262" i="3"/>
  <c r="F2263" i="3"/>
  <c r="F2264" i="3"/>
  <c r="F2265" i="3"/>
  <c r="F2266" i="3"/>
  <c r="F2267" i="3"/>
  <c r="F2268" i="3"/>
  <c r="F2269" i="3"/>
  <c r="F2270" i="3"/>
  <c r="F2271" i="3"/>
  <c r="F2272" i="3"/>
  <c r="F2273" i="3"/>
  <c r="F2274" i="3"/>
  <c r="F2275" i="3"/>
  <c r="F2276" i="3"/>
  <c r="F2277" i="3"/>
  <c r="F2278" i="3"/>
  <c r="F2279" i="3"/>
  <c r="F2280" i="3"/>
  <c r="F2281" i="3"/>
  <c r="F2282" i="3"/>
  <c r="F2283" i="3"/>
  <c r="F2284" i="3"/>
  <c r="F2285" i="3"/>
  <c r="F2286" i="3"/>
  <c r="F2287" i="3"/>
  <c r="F2288" i="3"/>
  <c r="F2289" i="3"/>
  <c r="F2290" i="3"/>
  <c r="F2291" i="3"/>
  <c r="F2292" i="3"/>
  <c r="F2293" i="3"/>
  <c r="F2294" i="3"/>
  <c r="F2295" i="3"/>
  <c r="F2296" i="3"/>
  <c r="F2297" i="3"/>
  <c r="F2298" i="3"/>
  <c r="F2299" i="3"/>
  <c r="F2300" i="3"/>
  <c r="F2301" i="3"/>
  <c r="F2302" i="3"/>
  <c r="F2303" i="3"/>
  <c r="F2304" i="3"/>
  <c r="F2305" i="3"/>
  <c r="F2306" i="3"/>
  <c r="F2307" i="3"/>
  <c r="F2308" i="3"/>
  <c r="F2309" i="3"/>
  <c r="F2310" i="3"/>
  <c r="F2311" i="3"/>
  <c r="F2312" i="3"/>
  <c r="F2313" i="3"/>
  <c r="F2314" i="3"/>
  <c r="F2315" i="3"/>
  <c r="F2316" i="3"/>
  <c r="F2317" i="3"/>
  <c r="F2318" i="3"/>
  <c r="F2319" i="3"/>
  <c r="F2320" i="3"/>
  <c r="F2321" i="3"/>
  <c r="F2322" i="3"/>
  <c r="F2323" i="3"/>
  <c r="F2324" i="3"/>
  <c r="F2325" i="3"/>
  <c r="F2326" i="3"/>
  <c r="F2327" i="3"/>
  <c r="F2328" i="3"/>
  <c r="F2329" i="3"/>
  <c r="F2330" i="3"/>
  <c r="F2331" i="3"/>
  <c r="F2332" i="3"/>
  <c r="F2333" i="3"/>
  <c r="F2334" i="3"/>
  <c r="F2335" i="3"/>
  <c r="F2336" i="3"/>
  <c r="F2337" i="3"/>
  <c r="F2338" i="3"/>
  <c r="F2339" i="3"/>
  <c r="F2340" i="3"/>
  <c r="F2341" i="3"/>
  <c r="F2342" i="3"/>
  <c r="F2343" i="3"/>
  <c r="F2344" i="3"/>
  <c r="F2345" i="3"/>
  <c r="F2346" i="3"/>
  <c r="F2347" i="3"/>
  <c r="F2348" i="3"/>
  <c r="F2349" i="3"/>
  <c r="F2350" i="3"/>
  <c r="F2351" i="3"/>
  <c r="F2352" i="3"/>
  <c r="F2353" i="3"/>
  <c r="F2354" i="3"/>
  <c r="F2355" i="3"/>
  <c r="F2356" i="3"/>
  <c r="F2357" i="3"/>
  <c r="F2358" i="3"/>
  <c r="F2359" i="3"/>
  <c r="F2360" i="3"/>
  <c r="F2361" i="3"/>
  <c r="F2362" i="3"/>
  <c r="F2363" i="3"/>
  <c r="F2364" i="3"/>
  <c r="F2365" i="3"/>
  <c r="F2366" i="3"/>
  <c r="F2367" i="3"/>
  <c r="F2368" i="3"/>
  <c r="F2369" i="3"/>
  <c r="F2370" i="3"/>
  <c r="F2371" i="3"/>
  <c r="F2372" i="3"/>
  <c r="F2373" i="3"/>
  <c r="F2374" i="3"/>
  <c r="F2375" i="3"/>
  <c r="F2376" i="3"/>
  <c r="F2377" i="3"/>
  <c r="F2378" i="3"/>
  <c r="F2379" i="3"/>
  <c r="F2380" i="3"/>
  <c r="F2381" i="3"/>
  <c r="F2382" i="3"/>
  <c r="F2383" i="3"/>
  <c r="F2384" i="3"/>
  <c r="F2385" i="3"/>
  <c r="F2386" i="3"/>
  <c r="F2387" i="3"/>
  <c r="F2388" i="3"/>
  <c r="F2389" i="3"/>
  <c r="F2390" i="3"/>
  <c r="F2391" i="3"/>
  <c r="F2392" i="3"/>
  <c r="F2393" i="3"/>
  <c r="F2394" i="3"/>
  <c r="F2395" i="3"/>
  <c r="F2396" i="3"/>
  <c r="F2397" i="3"/>
  <c r="F2398" i="3"/>
  <c r="F2399" i="3"/>
  <c r="F2400" i="3"/>
  <c r="F2401" i="3"/>
  <c r="F2402" i="3"/>
  <c r="F2403" i="3"/>
  <c r="F2404" i="3"/>
  <c r="F2405" i="3"/>
  <c r="F2406" i="3"/>
  <c r="F2407" i="3"/>
  <c r="F2408" i="3"/>
  <c r="F2409" i="3"/>
  <c r="F2410" i="3"/>
  <c r="F2411" i="3"/>
  <c r="F2412" i="3"/>
  <c r="F2413" i="3"/>
  <c r="F2414" i="3"/>
  <c r="F2415" i="3"/>
  <c r="F2416" i="3"/>
  <c r="F2417" i="3"/>
  <c r="F2418" i="3"/>
  <c r="F2419" i="3"/>
  <c r="F2420" i="3"/>
  <c r="F2421" i="3"/>
  <c r="F2422" i="3"/>
  <c r="F2423" i="3"/>
  <c r="F2424" i="3"/>
  <c r="F2425" i="3"/>
  <c r="F2426" i="3"/>
  <c r="F2427" i="3"/>
  <c r="F2428" i="3"/>
  <c r="F2429" i="3"/>
  <c r="F2430" i="3"/>
  <c r="F2431" i="3"/>
  <c r="F2432" i="3"/>
  <c r="F2433" i="3"/>
  <c r="F2434" i="3"/>
  <c r="F2435" i="3"/>
  <c r="F2436" i="3"/>
  <c r="F2437" i="3"/>
  <c r="F2438" i="3"/>
  <c r="F2439" i="3"/>
  <c r="F2440" i="3"/>
  <c r="F2441" i="3"/>
  <c r="F2442" i="3"/>
  <c r="F2443" i="3"/>
  <c r="F2444" i="3"/>
  <c r="F2445" i="3"/>
  <c r="F2446" i="3"/>
  <c r="F2447" i="3"/>
  <c r="F2448" i="3"/>
  <c r="F2449" i="3"/>
  <c r="F2450" i="3"/>
  <c r="F2451" i="3"/>
  <c r="F2452" i="3"/>
  <c r="F2453" i="3"/>
  <c r="F2454" i="3"/>
  <c r="F2455" i="3"/>
  <c r="F2456" i="3"/>
  <c r="F2457" i="3"/>
  <c r="F2458" i="3"/>
  <c r="F2459" i="3"/>
  <c r="F2460" i="3"/>
  <c r="F2461" i="3"/>
  <c r="F2462" i="3"/>
  <c r="F2463" i="3"/>
  <c r="F2464" i="3"/>
  <c r="F2465" i="3"/>
  <c r="F2466" i="3"/>
  <c r="F2467" i="3"/>
  <c r="F2468" i="3"/>
  <c r="F2469" i="3"/>
  <c r="F2470" i="3"/>
  <c r="F2471" i="3"/>
  <c r="F2472" i="3"/>
  <c r="F2473" i="3"/>
  <c r="F2474" i="3"/>
  <c r="F2475" i="3"/>
  <c r="F2476" i="3"/>
  <c r="F2477" i="3"/>
  <c r="F2478" i="3"/>
  <c r="F2479" i="3"/>
  <c r="F2480" i="3"/>
  <c r="F2481" i="3"/>
  <c r="F2482" i="3"/>
  <c r="F2483" i="3"/>
  <c r="F2484" i="3"/>
  <c r="F2485" i="3"/>
  <c r="F2486" i="3"/>
  <c r="F2487" i="3"/>
  <c r="F2488" i="3"/>
  <c r="F2489" i="3"/>
  <c r="F2490" i="3"/>
  <c r="F2491" i="3"/>
  <c r="F2492" i="3"/>
  <c r="F2493" i="3"/>
  <c r="F2494" i="3"/>
  <c r="F2495" i="3"/>
  <c r="F2496" i="3"/>
  <c r="F2497" i="3"/>
  <c r="F2498" i="3"/>
  <c r="F2499" i="3"/>
  <c r="F2500" i="3"/>
  <c r="F2501" i="3"/>
  <c r="F2502" i="3"/>
  <c r="F2503" i="3"/>
  <c r="F2504" i="3"/>
  <c r="F2505" i="3"/>
  <c r="F2506" i="3"/>
  <c r="F2507" i="3"/>
  <c r="F2508" i="3"/>
  <c r="F2509" i="3"/>
  <c r="F2510" i="3"/>
  <c r="F2511" i="3"/>
  <c r="F2512" i="3"/>
  <c r="F2513" i="3"/>
  <c r="F2514" i="3"/>
  <c r="F2515" i="3"/>
  <c r="F2516" i="3"/>
  <c r="F2517" i="3"/>
  <c r="F2518" i="3"/>
  <c r="F2519" i="3"/>
  <c r="F2520" i="3"/>
  <c r="F2521" i="3"/>
  <c r="F2522" i="3"/>
  <c r="F2523" i="3"/>
  <c r="F2524" i="3"/>
  <c r="F2525" i="3"/>
  <c r="F2526" i="3"/>
  <c r="F2527" i="3"/>
  <c r="F2528" i="3"/>
  <c r="F2529" i="3"/>
  <c r="F2530" i="3"/>
  <c r="F2531" i="3"/>
  <c r="F2532" i="3"/>
  <c r="F2533" i="3"/>
  <c r="F2534" i="3"/>
  <c r="F2535" i="3"/>
  <c r="F2536" i="3"/>
  <c r="F2537" i="3"/>
  <c r="F2538" i="3"/>
  <c r="F2539" i="3"/>
  <c r="F2540" i="3"/>
  <c r="F2541" i="3"/>
  <c r="F2542" i="3"/>
  <c r="F2543" i="3"/>
  <c r="F2544" i="3"/>
  <c r="F2545" i="3"/>
  <c r="F2546" i="3"/>
  <c r="F2547" i="3"/>
  <c r="F2548" i="3"/>
  <c r="F2549" i="3"/>
  <c r="F2550" i="3"/>
  <c r="F2551" i="3"/>
  <c r="F2552" i="3"/>
  <c r="F2553" i="3"/>
  <c r="F2554" i="3"/>
  <c r="F2555" i="3"/>
  <c r="F2556" i="3"/>
  <c r="F2557" i="3"/>
  <c r="F2558" i="3"/>
  <c r="F2559" i="3"/>
  <c r="F2560" i="3"/>
  <c r="F2561" i="3"/>
  <c r="F2562" i="3"/>
  <c r="F2563" i="3"/>
  <c r="F2564" i="3"/>
  <c r="F2565" i="3"/>
  <c r="F2566" i="3"/>
  <c r="F2567" i="3"/>
  <c r="F2568" i="3"/>
  <c r="F2569" i="3"/>
  <c r="F2570" i="3"/>
  <c r="F2571" i="3"/>
  <c r="F2572" i="3"/>
  <c r="F2573" i="3"/>
  <c r="F2574" i="3"/>
  <c r="F2575" i="3"/>
  <c r="F2576" i="3"/>
  <c r="F2577" i="3"/>
  <c r="F2578" i="3"/>
  <c r="F2579" i="3"/>
  <c r="F2580" i="3"/>
  <c r="F2581" i="3"/>
  <c r="F2582" i="3"/>
  <c r="F2583" i="3"/>
  <c r="F2584" i="3"/>
  <c r="F2585" i="3"/>
  <c r="F2586" i="3"/>
  <c r="F2587" i="3"/>
  <c r="F2588" i="3"/>
  <c r="F2589" i="3"/>
  <c r="F2590" i="3"/>
  <c r="F2591" i="3"/>
  <c r="F2592" i="3"/>
  <c r="F2593" i="3"/>
  <c r="F2594" i="3"/>
  <c r="F2595" i="3"/>
  <c r="F2596" i="3"/>
  <c r="F2597" i="3"/>
  <c r="F2598" i="3"/>
  <c r="F2599" i="3"/>
  <c r="F2600" i="3"/>
  <c r="F2601" i="3"/>
  <c r="F2602" i="3"/>
  <c r="F2603" i="3"/>
  <c r="F2604" i="3"/>
  <c r="F2605" i="3"/>
  <c r="F2606" i="3"/>
  <c r="F2607" i="3"/>
  <c r="F2608" i="3"/>
  <c r="F2609" i="3"/>
  <c r="F2610" i="3"/>
  <c r="F2611" i="3"/>
  <c r="F2612" i="3"/>
  <c r="F2613" i="3"/>
  <c r="F2614" i="3"/>
  <c r="F2615" i="3"/>
  <c r="F2616" i="3"/>
  <c r="F2617" i="3"/>
  <c r="F2618" i="3"/>
  <c r="F2619" i="3"/>
  <c r="F2620" i="3"/>
  <c r="F2621" i="3"/>
  <c r="F2622" i="3"/>
  <c r="F2623" i="3"/>
  <c r="F2624" i="3"/>
  <c r="F2625" i="3"/>
  <c r="F2626" i="3"/>
  <c r="F2627" i="3"/>
  <c r="F2628" i="3"/>
  <c r="F2629" i="3"/>
  <c r="F2630" i="3"/>
  <c r="F2631" i="3"/>
  <c r="F2632" i="3"/>
  <c r="F2633" i="3"/>
  <c r="F2634" i="3"/>
  <c r="F2635" i="3"/>
  <c r="F2636" i="3"/>
  <c r="F2637" i="3"/>
  <c r="F2638" i="3"/>
  <c r="F2639" i="3"/>
  <c r="F2640" i="3"/>
  <c r="F2641" i="3"/>
  <c r="F2642" i="3"/>
  <c r="F2643" i="3"/>
  <c r="F2644" i="3"/>
  <c r="F2645" i="3"/>
  <c r="F2646" i="3"/>
  <c r="F2647" i="3"/>
  <c r="F2648" i="3"/>
  <c r="F2649" i="3"/>
  <c r="F2650" i="3"/>
  <c r="F2651" i="3"/>
  <c r="F2652" i="3"/>
  <c r="F2653" i="3"/>
  <c r="F2654" i="3"/>
  <c r="F2655" i="3"/>
  <c r="F2656" i="3"/>
  <c r="F2657" i="3"/>
  <c r="F2658" i="3"/>
  <c r="F2659" i="3"/>
  <c r="F2660" i="3"/>
  <c r="F2661" i="3"/>
  <c r="F2662" i="3"/>
  <c r="F2663" i="3"/>
  <c r="F2664" i="3"/>
  <c r="F2665" i="3"/>
  <c r="F2666" i="3"/>
  <c r="F2667" i="3"/>
  <c r="F2668" i="3"/>
  <c r="F2669" i="3"/>
  <c r="F2670" i="3"/>
  <c r="F2671" i="3"/>
  <c r="F2672" i="3"/>
  <c r="F2673" i="3"/>
  <c r="F2674" i="3"/>
  <c r="F2675" i="3"/>
  <c r="F2676" i="3"/>
  <c r="F2677" i="3"/>
  <c r="F2678" i="3"/>
  <c r="F2679" i="3"/>
  <c r="F2680" i="3"/>
  <c r="F2681" i="3"/>
  <c r="F2682" i="3"/>
  <c r="F2683" i="3"/>
  <c r="F2684" i="3"/>
  <c r="F2685" i="3"/>
  <c r="F2686" i="3"/>
  <c r="F2687" i="3"/>
  <c r="F2688" i="3"/>
  <c r="F2689" i="3"/>
  <c r="F2690" i="3"/>
  <c r="F2691" i="3"/>
  <c r="F2692" i="3"/>
  <c r="F2693" i="3"/>
  <c r="F2694" i="3"/>
  <c r="F2695" i="3"/>
  <c r="F2696" i="3"/>
  <c r="F2697" i="3"/>
  <c r="F2698" i="3"/>
  <c r="F2699" i="3"/>
  <c r="F2700" i="3"/>
  <c r="F2701" i="3"/>
  <c r="F2702" i="3"/>
  <c r="F2703" i="3"/>
  <c r="F2704" i="3"/>
  <c r="F2705" i="3"/>
  <c r="F2706" i="3"/>
  <c r="F2707" i="3"/>
  <c r="F2708" i="3"/>
  <c r="F2709" i="3"/>
  <c r="F2710" i="3"/>
  <c r="F2711" i="3"/>
  <c r="F2712" i="3"/>
  <c r="F2713" i="3"/>
  <c r="F2714" i="3"/>
  <c r="F2715" i="3"/>
  <c r="F2716" i="3"/>
  <c r="F2717" i="3"/>
  <c r="F2718" i="3"/>
  <c r="F2719" i="3"/>
  <c r="F2720" i="3"/>
  <c r="F2721" i="3"/>
  <c r="F2722" i="3"/>
  <c r="F2723" i="3"/>
  <c r="F2724" i="3"/>
  <c r="F2725" i="3"/>
  <c r="F2726" i="3"/>
  <c r="F2727" i="3"/>
  <c r="F2728" i="3"/>
  <c r="F2729" i="3"/>
  <c r="F2730" i="3"/>
  <c r="F2731" i="3"/>
  <c r="F2732" i="3"/>
  <c r="F2733" i="3"/>
  <c r="F2734" i="3"/>
  <c r="F2735" i="3"/>
  <c r="F2736" i="3"/>
  <c r="F2737" i="3"/>
  <c r="F2738" i="3"/>
  <c r="F2739" i="3"/>
  <c r="F2740" i="3"/>
  <c r="F2741" i="3"/>
  <c r="F2742" i="3"/>
  <c r="F2743" i="3"/>
  <c r="F2744" i="3"/>
  <c r="F2745" i="3"/>
  <c r="F2746" i="3"/>
  <c r="F2747" i="3"/>
  <c r="F2748" i="3"/>
  <c r="F2749" i="3"/>
  <c r="F2750" i="3"/>
  <c r="F2751" i="3"/>
  <c r="F2752" i="3"/>
  <c r="F2753" i="3"/>
  <c r="F2754" i="3"/>
  <c r="F2755" i="3"/>
  <c r="F2756" i="3"/>
  <c r="F2757" i="3"/>
  <c r="F2758" i="3"/>
  <c r="F2759" i="3"/>
  <c r="F2760" i="3"/>
  <c r="F2761" i="3"/>
  <c r="F2762" i="3"/>
  <c r="F2763" i="3"/>
  <c r="F2764" i="3"/>
  <c r="F2765" i="3"/>
  <c r="F2766" i="3"/>
  <c r="F2767" i="3"/>
  <c r="F2768" i="3"/>
  <c r="F2769" i="3"/>
  <c r="F2770" i="3"/>
  <c r="F2771" i="3"/>
  <c r="F2772" i="3"/>
  <c r="F2773" i="3"/>
  <c r="F2774" i="3"/>
  <c r="F2775" i="3"/>
  <c r="F2776" i="3"/>
  <c r="F2777" i="3"/>
  <c r="F2778" i="3"/>
  <c r="F2779" i="3"/>
  <c r="F2780" i="3"/>
  <c r="F2781" i="3"/>
  <c r="F2782" i="3"/>
  <c r="F2783" i="3"/>
  <c r="F2784" i="3"/>
  <c r="F2785" i="3"/>
  <c r="F2786" i="3"/>
  <c r="F2787" i="3"/>
  <c r="F2788" i="3"/>
  <c r="F2789" i="3"/>
  <c r="F2790" i="3"/>
  <c r="F2791" i="3"/>
  <c r="F2792" i="3"/>
  <c r="F2793" i="3"/>
  <c r="F2794" i="3"/>
  <c r="F2795" i="3"/>
  <c r="F2796" i="3"/>
  <c r="F2797" i="3"/>
  <c r="F2798" i="3"/>
  <c r="F2799" i="3"/>
  <c r="F2800" i="3"/>
  <c r="F2801" i="3"/>
  <c r="F2802" i="3"/>
  <c r="F2803" i="3"/>
  <c r="F2804" i="3"/>
  <c r="F2805" i="3"/>
  <c r="F2806" i="3"/>
  <c r="F2807" i="3"/>
  <c r="F2808" i="3"/>
  <c r="F2809" i="3"/>
  <c r="F2810" i="3"/>
  <c r="F2811" i="3"/>
  <c r="F2812" i="3"/>
  <c r="F2813" i="3"/>
  <c r="F2814" i="3"/>
  <c r="F2815" i="3"/>
  <c r="F2816" i="3"/>
  <c r="F2817" i="3"/>
  <c r="F2818" i="3"/>
  <c r="F2819" i="3"/>
  <c r="F2820" i="3"/>
  <c r="F2821" i="3"/>
  <c r="F2822" i="3"/>
  <c r="F2823" i="3"/>
  <c r="F2824" i="3"/>
  <c r="F2825" i="3"/>
  <c r="F2826" i="3"/>
  <c r="F2827" i="3"/>
  <c r="F2828" i="3"/>
  <c r="F2829" i="3"/>
  <c r="F2830" i="3"/>
  <c r="F2831" i="3"/>
  <c r="F2832" i="3"/>
  <c r="F2833" i="3"/>
  <c r="F2834" i="3"/>
  <c r="F2835" i="3"/>
  <c r="F2836" i="3"/>
  <c r="F2837" i="3"/>
  <c r="F2838" i="3"/>
  <c r="F2839" i="3"/>
  <c r="F2840" i="3"/>
  <c r="F2841" i="3"/>
  <c r="F2842" i="3"/>
  <c r="F2843" i="3"/>
  <c r="F2844" i="3"/>
  <c r="F2845" i="3"/>
  <c r="F2846" i="3"/>
  <c r="F2847" i="3"/>
  <c r="F2848" i="3"/>
  <c r="F2849" i="3"/>
  <c r="F2850" i="3"/>
  <c r="F2851" i="3"/>
  <c r="F2852" i="3"/>
  <c r="F2853" i="3"/>
  <c r="F2854" i="3"/>
  <c r="F2855" i="3"/>
  <c r="F2856" i="3"/>
  <c r="F2857" i="3"/>
  <c r="F2858" i="3"/>
  <c r="F2859" i="3"/>
  <c r="F2860" i="3"/>
  <c r="F2861" i="3"/>
  <c r="F2862" i="3"/>
  <c r="F2863" i="3"/>
  <c r="F2864" i="3"/>
  <c r="F2865" i="3"/>
  <c r="F2866" i="3"/>
  <c r="F2867" i="3"/>
  <c r="F2868" i="3"/>
  <c r="F2869" i="3"/>
  <c r="F2870" i="3"/>
  <c r="F2871" i="3"/>
  <c r="F2872" i="3"/>
  <c r="F2873" i="3"/>
  <c r="F2874" i="3"/>
  <c r="F2875" i="3"/>
  <c r="F2876" i="3"/>
  <c r="F2877" i="3"/>
  <c r="F2878" i="3"/>
  <c r="F2879" i="3"/>
  <c r="F2880" i="3"/>
  <c r="F2881" i="3"/>
  <c r="F2882" i="3"/>
  <c r="F2883" i="3"/>
  <c r="F2884" i="3"/>
  <c r="F2885" i="3"/>
  <c r="F2886" i="3"/>
  <c r="F2887" i="3"/>
  <c r="F2888" i="3"/>
  <c r="F2889" i="3"/>
  <c r="F2890" i="3"/>
  <c r="F2891" i="3"/>
  <c r="F2892" i="3"/>
  <c r="F2893" i="3"/>
  <c r="F2894" i="3"/>
  <c r="F2895" i="3"/>
  <c r="F2896" i="3"/>
  <c r="F2897" i="3"/>
  <c r="F2898" i="3"/>
  <c r="F2899" i="3"/>
  <c r="F2900" i="3"/>
  <c r="F2901" i="3"/>
  <c r="F2902" i="3"/>
  <c r="F2903" i="3"/>
  <c r="F2904" i="3"/>
  <c r="F2905" i="3"/>
  <c r="F2906" i="3"/>
  <c r="F2907" i="3"/>
  <c r="F2908" i="3"/>
  <c r="F2909" i="3"/>
  <c r="F2910" i="3"/>
  <c r="F2911" i="3"/>
  <c r="F2912" i="3"/>
  <c r="F2913" i="3"/>
  <c r="F2914" i="3"/>
  <c r="F2915" i="3"/>
  <c r="F2916" i="3"/>
  <c r="F2917" i="3"/>
  <c r="F2918" i="3"/>
  <c r="F2919" i="3"/>
  <c r="F2920" i="3"/>
  <c r="F2921" i="3"/>
  <c r="F2922" i="3"/>
  <c r="F2923" i="3"/>
  <c r="F2924" i="3"/>
  <c r="F2925" i="3"/>
  <c r="F2926" i="3"/>
  <c r="F2927" i="3"/>
  <c r="F2928" i="3"/>
  <c r="F2929" i="3"/>
  <c r="F2930" i="3"/>
  <c r="F2931" i="3"/>
  <c r="F2932" i="3"/>
  <c r="F2933" i="3"/>
  <c r="F2934" i="3"/>
  <c r="F2935" i="3"/>
  <c r="F2936" i="3"/>
  <c r="F2937" i="3"/>
  <c r="F2938" i="3"/>
  <c r="F2939" i="3"/>
  <c r="F2940" i="3"/>
  <c r="F2941" i="3"/>
  <c r="F2942" i="3"/>
  <c r="F2943" i="3"/>
  <c r="F2944" i="3"/>
  <c r="F2945" i="3"/>
  <c r="F2946" i="3"/>
  <c r="F2947" i="3"/>
  <c r="F2948" i="3"/>
  <c r="F2949" i="3"/>
  <c r="F2950" i="3"/>
  <c r="F2951" i="3"/>
  <c r="F2952" i="3"/>
  <c r="F2953" i="3"/>
  <c r="F2954" i="3"/>
  <c r="F2955" i="3"/>
  <c r="F2956" i="3"/>
  <c r="F2957" i="3"/>
  <c r="F2958" i="3"/>
  <c r="F2959" i="3"/>
  <c r="F2960" i="3"/>
  <c r="F2961" i="3"/>
  <c r="F2962" i="3"/>
  <c r="F2963" i="3"/>
  <c r="F2964" i="3"/>
  <c r="F2965" i="3"/>
  <c r="F2966" i="3"/>
  <c r="F2967" i="3"/>
  <c r="F2968" i="3"/>
  <c r="F2969" i="3"/>
  <c r="F2970" i="3"/>
  <c r="F2971" i="3"/>
  <c r="F2972" i="3"/>
  <c r="F2973" i="3"/>
  <c r="F2974" i="3"/>
  <c r="F2975" i="3"/>
  <c r="F2976" i="3"/>
  <c r="F2977" i="3"/>
  <c r="F2978" i="3"/>
  <c r="F2979" i="3"/>
  <c r="F2980" i="3"/>
  <c r="F2981" i="3"/>
  <c r="F2982" i="3"/>
  <c r="F2983" i="3"/>
  <c r="F2984" i="3"/>
  <c r="F2985" i="3"/>
  <c r="F2986" i="3"/>
  <c r="F2987" i="3"/>
  <c r="F2988" i="3"/>
  <c r="F2989" i="3"/>
  <c r="F2990" i="3"/>
  <c r="F2991" i="3"/>
  <c r="F2992" i="3"/>
  <c r="F2993" i="3"/>
  <c r="F2994" i="3"/>
  <c r="F2995" i="3"/>
  <c r="F2996" i="3"/>
  <c r="F2997" i="3"/>
  <c r="F2998" i="3"/>
  <c r="F2999" i="3"/>
  <c r="F3000" i="3"/>
  <c r="F3001" i="3"/>
  <c r="F3002" i="3"/>
  <c r="F3003" i="3"/>
  <c r="F3004" i="3"/>
  <c r="F3005" i="3"/>
  <c r="F3006" i="3"/>
  <c r="F3007" i="3"/>
  <c r="F3008" i="3"/>
  <c r="F3009" i="3"/>
  <c r="F3010" i="3"/>
  <c r="F3011" i="3"/>
  <c r="F3012" i="3"/>
  <c r="F3013" i="3"/>
  <c r="F3014" i="3"/>
  <c r="F3015" i="3"/>
  <c r="F3016" i="3"/>
  <c r="F3017" i="3"/>
  <c r="F3018" i="3"/>
  <c r="F3019" i="3"/>
  <c r="F3020" i="3"/>
  <c r="F3021" i="3"/>
  <c r="F3022" i="3"/>
  <c r="F3023" i="3"/>
  <c r="F3024" i="3"/>
  <c r="F3025" i="3"/>
  <c r="F3026" i="3"/>
  <c r="F3027" i="3"/>
  <c r="F3028" i="3"/>
  <c r="F3029" i="3"/>
  <c r="F3030" i="3"/>
  <c r="F3031" i="3"/>
  <c r="F3032" i="3"/>
  <c r="F3033" i="3"/>
  <c r="F3034" i="3"/>
  <c r="F3035" i="3"/>
  <c r="F3036" i="3"/>
  <c r="F3037" i="3"/>
  <c r="F3038" i="3"/>
  <c r="F3039" i="3"/>
  <c r="F3040" i="3"/>
  <c r="F3041" i="3"/>
  <c r="F3042" i="3"/>
  <c r="F3043" i="3"/>
  <c r="F3044" i="3"/>
  <c r="F3045" i="3"/>
  <c r="F3046" i="3"/>
  <c r="F3047" i="3"/>
  <c r="F3048" i="3"/>
  <c r="F3049" i="3"/>
  <c r="F3050" i="3"/>
  <c r="F3051" i="3"/>
  <c r="F3052" i="3"/>
  <c r="F3053" i="3"/>
  <c r="F3054" i="3"/>
  <c r="F3055" i="3"/>
  <c r="F3056" i="3"/>
  <c r="F3057" i="3"/>
  <c r="F3058" i="3"/>
  <c r="F3059" i="3"/>
  <c r="F3060" i="3"/>
  <c r="F3061" i="3"/>
  <c r="F3062" i="3"/>
  <c r="F3063" i="3"/>
  <c r="F3064" i="3"/>
  <c r="F3065" i="3"/>
  <c r="F3066" i="3"/>
  <c r="F3067" i="3"/>
  <c r="F3068" i="3"/>
  <c r="F3069" i="3"/>
  <c r="F3070" i="3"/>
  <c r="F3071" i="3"/>
  <c r="F3072" i="3"/>
  <c r="F3073" i="3"/>
  <c r="F3074" i="3"/>
  <c r="F3075" i="3"/>
  <c r="F3076" i="3"/>
  <c r="F3077" i="3"/>
  <c r="F3078" i="3"/>
  <c r="F3079" i="3"/>
  <c r="F3080" i="3"/>
  <c r="F3081" i="3"/>
  <c r="F3082" i="3"/>
  <c r="F3083" i="3"/>
  <c r="F3084" i="3"/>
  <c r="F3085" i="3"/>
  <c r="F3086" i="3"/>
  <c r="F3087" i="3"/>
  <c r="F3088" i="3"/>
  <c r="F3089" i="3"/>
  <c r="F3090" i="3"/>
  <c r="F3091" i="3"/>
  <c r="F3092" i="3"/>
  <c r="F3093" i="3"/>
  <c r="F3094" i="3"/>
  <c r="F3095" i="3"/>
  <c r="F3096" i="3"/>
  <c r="F3097" i="3"/>
  <c r="F3098" i="3"/>
  <c r="F3099" i="3"/>
  <c r="F3100" i="3"/>
  <c r="F3101" i="3"/>
  <c r="F3102" i="3"/>
  <c r="F3103" i="3"/>
  <c r="F3104" i="3"/>
  <c r="F3105" i="3"/>
  <c r="F3106" i="3"/>
  <c r="F3107" i="3"/>
  <c r="F3108" i="3"/>
  <c r="F3109" i="3"/>
  <c r="F3110" i="3"/>
  <c r="F3111" i="3"/>
  <c r="F3112" i="3"/>
  <c r="F3113" i="3"/>
  <c r="F3114" i="3"/>
  <c r="F3115" i="3"/>
  <c r="F3116" i="3"/>
  <c r="F3117" i="3"/>
  <c r="F3118" i="3"/>
  <c r="F3119" i="3"/>
  <c r="F3120" i="3"/>
  <c r="F3121" i="3"/>
  <c r="F3122" i="3"/>
  <c r="F3123" i="3"/>
  <c r="F3124" i="3"/>
  <c r="F3125" i="3"/>
  <c r="F3126" i="3"/>
  <c r="F3127" i="3"/>
  <c r="F3128" i="3"/>
  <c r="F3129" i="3"/>
  <c r="F3130" i="3"/>
  <c r="F3131" i="3"/>
  <c r="F3132" i="3"/>
  <c r="F3133" i="3"/>
  <c r="F3134" i="3"/>
  <c r="F3135" i="3"/>
  <c r="F3136" i="3"/>
  <c r="F3137" i="3"/>
  <c r="F3138" i="3"/>
  <c r="F3139" i="3"/>
  <c r="F3140" i="3"/>
  <c r="F3141" i="3"/>
  <c r="F3142" i="3"/>
  <c r="F3143" i="3"/>
  <c r="F3144" i="3"/>
  <c r="F3145" i="3"/>
  <c r="F3146" i="3"/>
  <c r="F3147" i="3"/>
  <c r="F3148" i="3"/>
  <c r="F3149" i="3"/>
  <c r="F3150" i="3"/>
  <c r="F3151" i="3"/>
  <c r="F3152" i="3"/>
  <c r="F3153" i="3"/>
  <c r="F3154" i="3"/>
  <c r="F3155" i="3"/>
  <c r="F3156" i="3"/>
  <c r="F3157" i="3"/>
  <c r="F3158" i="3"/>
  <c r="F3159" i="3"/>
  <c r="F3160" i="3"/>
  <c r="F3161" i="3"/>
  <c r="F3162" i="3"/>
  <c r="F3163" i="3"/>
  <c r="F3164" i="3"/>
  <c r="F3165" i="3"/>
  <c r="F3166" i="3"/>
  <c r="F3167" i="3"/>
  <c r="F3168" i="3"/>
  <c r="F3169" i="3"/>
  <c r="F3170" i="3"/>
  <c r="F3171" i="3"/>
  <c r="F3172" i="3"/>
  <c r="F3173" i="3"/>
  <c r="F3174" i="3"/>
  <c r="F3175" i="3"/>
  <c r="F3176" i="3"/>
  <c r="F3177" i="3"/>
  <c r="F3178" i="3"/>
  <c r="F3179" i="3"/>
  <c r="F3180" i="3"/>
  <c r="F3181" i="3"/>
  <c r="F3182" i="3"/>
  <c r="F3183" i="3"/>
  <c r="F3184" i="3"/>
  <c r="F3185" i="3"/>
  <c r="F3186" i="3"/>
  <c r="F3187" i="3"/>
  <c r="F3188" i="3"/>
  <c r="F3189" i="3"/>
  <c r="F3190" i="3"/>
  <c r="F3191" i="3"/>
  <c r="F3192" i="3"/>
  <c r="F3193" i="3"/>
  <c r="F3194" i="3"/>
  <c r="F3195" i="3"/>
  <c r="F3196" i="3"/>
  <c r="F3197" i="3"/>
  <c r="F3198" i="3"/>
  <c r="F3199" i="3"/>
  <c r="F3200" i="3"/>
  <c r="F3201" i="3"/>
  <c r="F3202" i="3"/>
  <c r="F3203" i="3"/>
  <c r="F3204" i="3"/>
  <c r="F3205" i="3"/>
  <c r="F3206" i="3"/>
  <c r="F3207" i="3"/>
  <c r="F3208" i="3"/>
  <c r="F3209" i="3"/>
  <c r="F3210" i="3"/>
  <c r="F3211" i="3"/>
  <c r="F3212" i="3"/>
  <c r="F3213" i="3"/>
  <c r="F3214" i="3"/>
  <c r="F3215" i="3"/>
  <c r="F3216" i="3"/>
  <c r="F3217" i="3"/>
  <c r="F3218" i="3"/>
  <c r="F3219" i="3"/>
  <c r="F3220" i="3"/>
  <c r="F3221" i="3"/>
  <c r="F3222" i="3"/>
  <c r="F3223" i="3"/>
  <c r="F3224" i="3"/>
  <c r="F3225" i="3"/>
  <c r="F3226" i="3"/>
  <c r="F3227" i="3"/>
  <c r="F3228" i="3"/>
  <c r="F3229" i="3"/>
  <c r="F3230" i="3"/>
  <c r="F3231" i="3"/>
  <c r="F3232" i="3"/>
  <c r="F3233" i="3"/>
  <c r="F3234" i="3"/>
  <c r="F3235" i="3"/>
  <c r="F3236" i="3"/>
  <c r="F3237" i="3"/>
  <c r="F3238" i="3"/>
  <c r="F3239" i="3"/>
  <c r="F3240" i="3"/>
  <c r="F3241" i="3"/>
  <c r="F3242" i="3"/>
  <c r="F3243" i="3"/>
  <c r="F3244" i="3"/>
  <c r="F3245" i="3"/>
  <c r="F3246" i="3"/>
  <c r="F3247" i="3"/>
  <c r="F3248" i="3"/>
  <c r="F3249" i="3"/>
  <c r="F3250" i="3"/>
  <c r="F3251" i="3"/>
  <c r="F3252" i="3"/>
  <c r="F3253" i="3"/>
  <c r="F3254" i="3"/>
  <c r="F3255" i="3"/>
  <c r="F3256" i="3"/>
  <c r="F3257" i="3"/>
  <c r="F3258" i="3"/>
  <c r="F3259" i="3"/>
  <c r="F3260" i="3"/>
  <c r="F3261" i="3"/>
  <c r="F3262" i="3"/>
  <c r="F3263" i="3"/>
  <c r="F3264" i="3"/>
  <c r="F3265" i="3"/>
  <c r="F3266" i="3"/>
  <c r="F3267" i="3"/>
  <c r="F3268" i="3"/>
  <c r="F3269" i="3"/>
  <c r="F3270" i="3"/>
  <c r="F3271" i="3"/>
  <c r="F3272" i="3"/>
  <c r="F3273" i="3"/>
  <c r="F3274" i="3"/>
  <c r="F3275" i="3"/>
  <c r="F3276" i="3"/>
  <c r="F3277" i="3"/>
  <c r="F3278" i="3"/>
  <c r="F3279" i="3"/>
  <c r="F3280" i="3"/>
  <c r="F3281" i="3"/>
  <c r="F3282" i="3"/>
  <c r="F3283" i="3"/>
  <c r="F3284" i="3"/>
  <c r="F3285" i="3"/>
  <c r="F3286" i="3"/>
  <c r="F3287" i="3"/>
  <c r="F3288" i="3"/>
  <c r="F3289" i="3"/>
  <c r="F3290" i="3"/>
  <c r="F3291" i="3"/>
  <c r="F3292" i="3"/>
  <c r="F3293" i="3"/>
  <c r="F3294" i="3"/>
  <c r="F3295" i="3"/>
  <c r="F3296" i="3"/>
  <c r="F3297" i="3"/>
  <c r="F3298" i="3"/>
  <c r="F3299" i="3"/>
  <c r="F3300" i="3"/>
  <c r="F3301" i="3"/>
  <c r="F3302" i="3"/>
  <c r="F3303" i="3"/>
  <c r="F3304" i="3"/>
  <c r="F3305" i="3"/>
  <c r="F3306" i="3"/>
  <c r="F3307" i="3"/>
  <c r="F3308" i="3"/>
  <c r="F3309" i="3"/>
  <c r="F3310" i="3"/>
  <c r="F3311" i="3"/>
  <c r="F3312" i="3"/>
  <c r="F3313" i="3"/>
  <c r="F3314" i="3"/>
  <c r="F3315" i="3"/>
  <c r="F3316" i="3"/>
  <c r="F3317" i="3"/>
  <c r="F3318" i="3"/>
  <c r="F3319" i="3"/>
  <c r="F3320" i="3"/>
  <c r="F3321" i="3"/>
  <c r="F3322" i="3"/>
  <c r="F3323" i="3"/>
  <c r="F3324" i="3"/>
  <c r="F3325" i="3"/>
  <c r="F3326" i="3"/>
  <c r="F3327" i="3"/>
  <c r="F3328" i="3"/>
  <c r="F3329" i="3"/>
  <c r="F3330" i="3"/>
  <c r="F3331" i="3"/>
  <c r="F3332" i="3"/>
  <c r="F3333" i="3"/>
  <c r="F3334" i="3"/>
  <c r="F3335" i="3"/>
  <c r="F3336" i="3"/>
  <c r="F3337" i="3"/>
  <c r="F3338" i="3"/>
  <c r="F3339" i="3"/>
  <c r="F3340" i="3"/>
  <c r="F3341" i="3"/>
  <c r="F3342" i="3"/>
  <c r="F3343" i="3"/>
  <c r="F3344" i="3"/>
  <c r="F3345" i="3"/>
  <c r="F3346" i="3"/>
  <c r="F3347" i="3"/>
  <c r="F3348" i="3"/>
  <c r="F3349" i="3"/>
  <c r="F3350" i="3"/>
  <c r="F3351" i="3"/>
  <c r="F3352" i="3"/>
  <c r="F3353" i="3"/>
  <c r="F3354" i="3"/>
  <c r="F3355" i="3"/>
  <c r="F3356" i="3"/>
  <c r="F3357" i="3"/>
  <c r="F3358" i="3"/>
  <c r="F3359" i="3"/>
  <c r="F3360" i="3"/>
  <c r="F3361" i="3"/>
  <c r="F3362" i="3"/>
  <c r="F3363" i="3"/>
  <c r="F3364" i="3"/>
  <c r="F3365" i="3"/>
  <c r="F3366" i="3"/>
  <c r="F3367" i="3"/>
  <c r="F3368" i="3"/>
  <c r="F3369" i="3"/>
  <c r="F3370" i="3"/>
  <c r="F3371" i="3"/>
  <c r="F3372" i="3"/>
  <c r="F3373" i="3"/>
  <c r="F3374" i="3"/>
  <c r="F3375" i="3"/>
  <c r="F3376" i="3"/>
  <c r="F3377" i="3"/>
  <c r="F3378" i="3"/>
  <c r="F3379" i="3"/>
  <c r="F3380" i="3"/>
  <c r="F3381" i="3"/>
  <c r="F3382" i="3"/>
  <c r="F3383" i="3"/>
  <c r="F3384" i="3"/>
  <c r="F3385" i="3"/>
  <c r="F3386" i="3"/>
  <c r="F3387" i="3"/>
  <c r="F3388" i="3"/>
  <c r="F3389" i="3"/>
  <c r="F3390" i="3"/>
  <c r="F3391" i="3"/>
  <c r="F3392" i="3"/>
  <c r="F3393" i="3"/>
  <c r="F3394" i="3"/>
  <c r="F3395" i="3"/>
  <c r="F3396" i="3"/>
  <c r="F3397" i="3"/>
  <c r="F3398" i="3"/>
  <c r="F3399" i="3"/>
  <c r="F3400" i="3"/>
  <c r="F3401" i="3"/>
  <c r="F3402" i="3"/>
  <c r="F3403" i="3"/>
  <c r="F3404" i="3"/>
  <c r="F3405" i="3"/>
  <c r="F3406" i="3"/>
  <c r="F3407" i="3"/>
  <c r="F3408" i="3"/>
  <c r="F3409" i="3"/>
  <c r="F3410" i="3"/>
  <c r="F3411" i="3"/>
  <c r="F3412" i="3"/>
  <c r="F3413" i="3"/>
  <c r="F3414" i="3"/>
  <c r="F3415" i="3"/>
  <c r="F3416" i="3"/>
  <c r="F3417" i="3"/>
  <c r="F3418" i="3"/>
  <c r="F3419" i="3"/>
  <c r="F3420" i="3"/>
  <c r="F3421" i="3"/>
  <c r="F3422" i="3"/>
  <c r="F3423" i="3"/>
  <c r="F3424" i="3"/>
  <c r="F3425" i="3"/>
  <c r="F3426" i="3"/>
  <c r="F3427" i="3"/>
  <c r="F3428" i="3"/>
  <c r="F3429" i="3"/>
  <c r="F3430" i="3"/>
  <c r="F3431" i="3"/>
  <c r="F3432" i="3"/>
  <c r="F3433" i="3"/>
  <c r="F3434" i="3"/>
  <c r="F3435" i="3"/>
  <c r="F3436" i="3"/>
  <c r="F3437" i="3"/>
  <c r="F3438" i="3"/>
  <c r="F3439" i="3"/>
  <c r="F3440" i="3"/>
  <c r="F3441" i="3"/>
  <c r="F3442" i="3"/>
  <c r="F3443" i="3"/>
  <c r="F3444" i="3"/>
  <c r="F3445" i="3"/>
  <c r="F3446" i="3"/>
  <c r="F3447" i="3"/>
  <c r="F3448" i="3"/>
  <c r="F3449" i="3"/>
  <c r="F3450" i="3"/>
  <c r="F3451" i="3"/>
  <c r="F3452" i="3"/>
  <c r="F3453" i="3"/>
  <c r="F3454" i="3"/>
  <c r="F3455" i="3"/>
  <c r="F3456" i="3"/>
  <c r="F3457" i="3"/>
  <c r="F3458" i="3"/>
  <c r="F3459" i="3"/>
  <c r="F3460" i="3"/>
  <c r="F3461" i="3"/>
  <c r="F3462" i="3"/>
  <c r="F3463" i="3"/>
  <c r="F3464" i="3"/>
  <c r="F3465" i="3"/>
  <c r="F3466" i="3"/>
  <c r="F3467" i="3"/>
  <c r="F3468" i="3"/>
  <c r="F3469" i="3"/>
  <c r="F3470" i="3"/>
  <c r="F3471" i="3"/>
  <c r="F3472" i="3"/>
  <c r="F3473" i="3"/>
  <c r="F3474" i="3"/>
  <c r="F3475" i="3"/>
  <c r="F3476" i="3"/>
  <c r="F3477" i="3"/>
  <c r="F3478" i="3"/>
  <c r="F3479" i="3"/>
  <c r="F3480" i="3"/>
  <c r="F3481" i="3"/>
  <c r="F3482" i="3"/>
  <c r="F3483" i="3"/>
  <c r="F3484" i="3"/>
  <c r="F3485" i="3"/>
  <c r="F3486" i="3"/>
  <c r="F3487" i="3"/>
  <c r="F3488" i="3"/>
  <c r="F3489" i="3"/>
  <c r="F3490" i="3"/>
  <c r="F3491" i="3"/>
  <c r="F3492" i="3"/>
  <c r="F3493" i="3"/>
  <c r="F3494" i="3"/>
  <c r="F3495" i="3"/>
  <c r="F3496" i="3"/>
  <c r="F3497" i="3"/>
  <c r="F3498" i="3"/>
  <c r="F3499" i="3"/>
  <c r="F3500" i="3"/>
  <c r="F3501" i="3"/>
  <c r="F3502" i="3"/>
  <c r="F3503" i="3"/>
  <c r="F3504" i="3"/>
  <c r="F3505" i="3"/>
  <c r="F3506" i="3"/>
  <c r="F3507" i="3"/>
  <c r="F3508" i="3"/>
  <c r="F3509" i="3"/>
  <c r="F3510" i="3"/>
  <c r="F3511" i="3"/>
  <c r="F3512" i="3"/>
  <c r="F3513" i="3"/>
  <c r="F3514" i="3"/>
  <c r="F3515" i="3"/>
  <c r="F3516" i="3"/>
  <c r="F3517" i="3"/>
  <c r="F3518" i="3"/>
  <c r="F3519" i="3"/>
  <c r="F3520" i="3"/>
  <c r="F3521" i="3"/>
  <c r="F3522" i="3"/>
  <c r="F3523" i="3"/>
  <c r="F3524" i="3"/>
  <c r="F3525" i="3"/>
  <c r="F3526" i="3"/>
  <c r="F3527" i="3"/>
  <c r="F3528" i="3"/>
  <c r="F3529" i="3"/>
  <c r="F3530" i="3"/>
  <c r="F3531" i="3"/>
  <c r="F3532" i="3"/>
  <c r="F3533" i="3"/>
  <c r="F3534" i="3"/>
  <c r="F3535" i="3"/>
  <c r="F3536" i="3"/>
  <c r="F3537" i="3"/>
  <c r="F3538" i="3"/>
  <c r="F3539" i="3"/>
  <c r="F3540" i="3"/>
  <c r="F3541" i="3"/>
  <c r="F3542" i="3"/>
  <c r="F3543" i="3"/>
  <c r="F3544" i="3"/>
  <c r="F3545" i="3"/>
  <c r="F3546" i="3"/>
  <c r="F3547" i="3"/>
  <c r="F3548" i="3"/>
  <c r="F3549" i="3"/>
  <c r="F3550" i="3"/>
  <c r="F3551" i="3"/>
  <c r="F3552" i="3"/>
  <c r="F3553" i="3"/>
  <c r="F3554" i="3"/>
  <c r="F3555" i="3"/>
  <c r="F3556" i="3"/>
  <c r="F3557" i="3"/>
  <c r="F3558" i="3"/>
  <c r="F3559" i="3"/>
  <c r="F3560" i="3"/>
  <c r="F3561" i="3"/>
  <c r="F3562" i="3"/>
  <c r="F3563" i="3"/>
  <c r="F3564" i="3"/>
  <c r="F3565" i="3"/>
  <c r="F3566" i="3"/>
  <c r="F3567" i="3"/>
  <c r="F3568" i="3"/>
  <c r="F3569" i="3"/>
  <c r="F3570" i="3"/>
  <c r="F3571" i="3"/>
  <c r="F3572" i="3"/>
  <c r="F3573" i="3"/>
  <c r="F3574" i="3"/>
  <c r="F3575" i="3"/>
  <c r="F3576" i="3"/>
  <c r="F3577" i="3"/>
  <c r="F3578" i="3"/>
  <c r="F3579" i="3"/>
  <c r="F3580" i="3"/>
  <c r="F3581" i="3"/>
  <c r="F3582" i="3"/>
  <c r="F3583" i="3"/>
  <c r="F3584" i="3"/>
  <c r="F3585" i="3"/>
  <c r="F3586" i="3"/>
  <c r="F3587" i="3"/>
  <c r="F3588" i="3"/>
  <c r="F3589" i="3"/>
  <c r="F3590" i="3"/>
  <c r="F3591" i="3"/>
  <c r="F3592" i="3"/>
  <c r="F3593" i="3"/>
  <c r="F3594" i="3"/>
  <c r="F3595" i="3"/>
  <c r="F3596" i="3"/>
  <c r="F3597" i="3"/>
  <c r="F3598" i="3"/>
  <c r="F3599" i="3"/>
  <c r="F3600" i="3"/>
  <c r="F3601" i="3"/>
  <c r="F3602" i="3"/>
  <c r="F3603" i="3"/>
  <c r="F3604" i="3"/>
  <c r="F3605" i="3"/>
  <c r="F3606" i="3"/>
  <c r="F3607" i="3"/>
  <c r="F3608" i="3"/>
  <c r="F3609" i="3"/>
  <c r="F3610" i="3"/>
  <c r="F3611" i="3"/>
  <c r="F3612" i="3"/>
  <c r="F3613" i="3"/>
  <c r="F3614" i="3"/>
  <c r="F3615" i="3"/>
  <c r="F3616" i="3"/>
  <c r="F3617" i="3"/>
  <c r="F3618" i="3"/>
  <c r="F3619" i="3"/>
  <c r="F3620" i="3"/>
  <c r="F3621" i="3"/>
  <c r="F3622" i="3"/>
  <c r="F3623" i="3"/>
  <c r="F3624" i="3"/>
  <c r="F3625" i="3"/>
  <c r="F3626" i="3"/>
  <c r="F3627" i="3"/>
  <c r="F3628" i="3"/>
  <c r="F3629" i="3"/>
  <c r="F3630" i="3"/>
  <c r="F3631" i="3"/>
  <c r="F3632" i="3"/>
  <c r="F3633" i="3"/>
  <c r="F3634" i="3"/>
  <c r="F3635" i="3"/>
  <c r="F3636" i="3"/>
  <c r="F3637" i="3"/>
  <c r="F3638" i="3"/>
  <c r="F3639" i="3"/>
  <c r="F3640" i="3"/>
  <c r="F3641" i="3"/>
  <c r="F3642" i="3"/>
  <c r="F3643" i="3"/>
  <c r="F3644" i="3"/>
  <c r="F3645" i="3"/>
  <c r="F3646" i="3"/>
  <c r="F3647" i="3"/>
  <c r="F3648" i="3"/>
  <c r="F3649" i="3"/>
  <c r="F3650" i="3"/>
  <c r="F3651" i="3"/>
  <c r="F3652" i="3"/>
  <c r="F3653" i="3"/>
  <c r="F3654" i="3"/>
  <c r="F3655" i="3"/>
  <c r="F3656" i="3"/>
  <c r="F3657" i="3"/>
  <c r="F3658" i="3"/>
  <c r="F3659" i="3"/>
  <c r="F3660" i="3"/>
  <c r="F3661" i="3"/>
  <c r="F3662" i="3"/>
  <c r="F3663" i="3"/>
  <c r="F3664" i="3"/>
  <c r="F3665" i="3"/>
  <c r="F3666" i="3"/>
  <c r="F3667" i="3"/>
  <c r="F3668" i="3"/>
  <c r="F3669" i="3"/>
  <c r="F3670" i="3"/>
  <c r="F3671" i="3"/>
  <c r="F3672" i="3"/>
  <c r="F3673" i="3"/>
  <c r="F3674" i="3"/>
  <c r="F3675" i="3"/>
  <c r="F3676" i="3"/>
  <c r="F3677" i="3"/>
  <c r="F3678" i="3"/>
  <c r="F3679" i="3"/>
  <c r="F3680" i="3"/>
  <c r="F3681" i="3"/>
  <c r="F3682" i="3"/>
  <c r="F3683" i="3"/>
  <c r="F3684" i="3"/>
  <c r="F3685" i="3"/>
  <c r="F3686" i="3"/>
  <c r="F3687" i="3"/>
  <c r="F3688" i="3"/>
  <c r="F3689" i="3"/>
  <c r="F3690" i="3"/>
  <c r="F3691" i="3"/>
  <c r="F3692" i="3"/>
  <c r="F3693" i="3"/>
  <c r="F3694" i="3"/>
  <c r="F3695" i="3"/>
  <c r="F3696" i="3"/>
  <c r="F3697" i="3"/>
  <c r="F3698" i="3"/>
  <c r="F3699" i="3"/>
  <c r="F3700" i="3"/>
  <c r="F3701" i="3"/>
  <c r="F3702" i="3"/>
  <c r="F3703" i="3"/>
  <c r="F3704" i="3"/>
  <c r="F3705" i="3"/>
  <c r="F3706" i="3"/>
  <c r="F3707" i="3"/>
  <c r="F3708" i="3"/>
  <c r="F3709" i="3"/>
  <c r="F3710" i="3"/>
  <c r="F3711" i="3"/>
  <c r="F3712" i="3"/>
  <c r="F3713" i="3"/>
  <c r="F3714" i="3"/>
  <c r="F3715" i="3"/>
  <c r="F3716" i="3"/>
  <c r="F3717" i="3"/>
  <c r="F3718" i="3"/>
  <c r="F3719" i="3"/>
  <c r="F3720" i="3"/>
  <c r="F3721" i="3"/>
  <c r="F3722" i="3"/>
  <c r="F3723" i="3"/>
  <c r="F3724" i="3"/>
  <c r="F3725" i="3"/>
  <c r="F3726" i="3"/>
  <c r="F3727" i="3"/>
  <c r="F3728" i="3"/>
  <c r="F3729" i="3"/>
  <c r="F3730" i="3"/>
  <c r="F3731" i="3"/>
  <c r="F3732" i="3"/>
  <c r="F3733" i="3"/>
  <c r="F3734" i="3"/>
  <c r="F3735" i="3"/>
  <c r="F3736" i="3"/>
  <c r="F3737" i="3"/>
  <c r="F3738" i="3"/>
  <c r="F3739" i="3"/>
  <c r="F3740" i="3"/>
  <c r="F3741" i="3"/>
  <c r="F3742" i="3"/>
  <c r="F3743" i="3"/>
  <c r="F3744" i="3"/>
  <c r="F3745" i="3"/>
  <c r="F3746" i="3"/>
  <c r="F3747" i="3"/>
  <c r="F3748" i="3"/>
  <c r="F3749" i="3"/>
  <c r="F3750" i="3"/>
  <c r="F3751" i="3"/>
  <c r="F3752" i="3"/>
  <c r="F3753" i="3"/>
  <c r="F3754" i="3"/>
  <c r="F3755" i="3"/>
  <c r="F3756" i="3"/>
  <c r="F3757" i="3"/>
  <c r="F3758" i="3"/>
  <c r="F3759" i="3"/>
  <c r="F3760" i="3"/>
  <c r="F3761" i="3"/>
  <c r="F3762" i="3"/>
  <c r="F3763" i="3"/>
  <c r="F3764" i="3"/>
  <c r="F3765" i="3"/>
  <c r="F3766" i="3"/>
  <c r="F3767" i="3"/>
  <c r="F3768" i="3"/>
  <c r="F3769" i="3"/>
  <c r="F3770" i="3"/>
  <c r="F3771" i="3"/>
  <c r="F3772" i="3"/>
  <c r="F3773" i="3"/>
  <c r="F3774" i="3"/>
  <c r="F3775" i="3"/>
  <c r="F3776" i="3"/>
  <c r="F3777" i="3"/>
  <c r="F3778" i="3"/>
  <c r="F3779" i="3"/>
  <c r="F3780" i="3"/>
  <c r="F3781" i="3"/>
  <c r="F3782" i="3"/>
  <c r="F3783" i="3"/>
  <c r="F3784" i="3"/>
  <c r="F3785" i="3"/>
  <c r="F3786" i="3"/>
  <c r="F3787" i="3"/>
  <c r="F3788" i="3"/>
  <c r="F3789" i="3"/>
  <c r="F3790" i="3"/>
  <c r="F3791" i="3"/>
  <c r="F3792" i="3"/>
  <c r="F3793" i="3"/>
  <c r="F3794" i="3"/>
  <c r="F3795" i="3"/>
  <c r="F3796" i="3"/>
  <c r="F3797" i="3"/>
  <c r="F3798" i="3"/>
  <c r="F3799" i="3"/>
  <c r="F3800" i="3"/>
  <c r="F3801" i="3"/>
  <c r="F3802" i="3"/>
  <c r="F3803" i="3"/>
  <c r="F3804" i="3"/>
  <c r="F3805" i="3"/>
  <c r="F3806" i="3"/>
  <c r="F3807" i="3"/>
  <c r="F3808" i="3"/>
  <c r="F3809" i="3"/>
  <c r="F3810" i="3"/>
  <c r="F3811" i="3"/>
  <c r="F3812" i="3"/>
  <c r="F3813" i="3"/>
  <c r="F3814" i="3"/>
  <c r="F3815" i="3"/>
  <c r="F3816" i="3"/>
  <c r="F3817" i="3"/>
  <c r="F3818" i="3"/>
  <c r="F3819" i="3"/>
  <c r="F3820" i="3"/>
  <c r="F3821" i="3"/>
  <c r="F3822" i="3"/>
  <c r="F3823" i="3"/>
  <c r="F3824" i="3"/>
  <c r="F3825" i="3"/>
  <c r="F3826" i="3"/>
  <c r="F3827" i="3"/>
  <c r="F3828" i="3"/>
  <c r="F3829" i="3"/>
  <c r="F3830" i="3"/>
  <c r="F3831" i="3"/>
  <c r="F3832" i="3"/>
  <c r="F3833" i="3"/>
  <c r="F3834" i="3"/>
  <c r="F3835" i="3"/>
  <c r="F3836" i="3"/>
  <c r="F3837" i="3"/>
  <c r="F3838" i="3"/>
  <c r="F3839" i="3"/>
  <c r="F3840" i="3"/>
  <c r="F3841" i="3"/>
  <c r="F3842" i="3"/>
  <c r="F3843" i="3"/>
  <c r="F3844" i="3"/>
  <c r="F3845" i="3"/>
  <c r="F3846" i="3"/>
  <c r="F3847" i="3"/>
  <c r="F3848" i="3"/>
  <c r="F3849" i="3"/>
  <c r="F3850" i="3"/>
  <c r="F3851" i="3"/>
  <c r="F3852" i="3"/>
  <c r="F3853" i="3"/>
  <c r="F3854" i="3"/>
  <c r="F3855" i="3"/>
  <c r="F3856" i="3"/>
  <c r="F3857" i="3"/>
  <c r="F3858" i="3"/>
  <c r="F3859" i="3"/>
  <c r="F3860" i="3"/>
  <c r="F3861" i="3"/>
  <c r="F3862" i="3"/>
  <c r="F3863" i="3"/>
  <c r="F3864" i="3"/>
  <c r="F3865" i="3"/>
  <c r="F3866" i="3"/>
  <c r="F3867" i="3"/>
  <c r="F3868" i="3"/>
  <c r="F3869" i="3"/>
  <c r="F3870" i="3"/>
  <c r="F3871" i="3"/>
  <c r="F3872" i="3"/>
  <c r="F3873" i="3"/>
  <c r="F3874" i="3"/>
  <c r="F3875" i="3"/>
  <c r="F3876" i="3"/>
  <c r="F3877" i="3"/>
  <c r="F3878" i="3"/>
  <c r="F3879" i="3"/>
  <c r="F3880" i="3"/>
  <c r="F3881" i="3"/>
  <c r="F3882" i="3"/>
  <c r="F3883" i="3"/>
  <c r="F3884" i="3"/>
  <c r="F3885" i="3"/>
  <c r="F3886" i="3"/>
  <c r="F3887" i="3"/>
  <c r="F3888" i="3"/>
  <c r="F3889" i="3"/>
  <c r="F3890" i="3"/>
  <c r="F3891" i="3"/>
  <c r="F3892" i="3"/>
  <c r="F3893" i="3"/>
  <c r="F3894" i="3"/>
  <c r="F3895" i="3"/>
  <c r="F3896" i="3"/>
  <c r="F3897" i="3"/>
  <c r="F3898" i="3"/>
  <c r="F3899" i="3"/>
  <c r="F3900" i="3"/>
  <c r="F3901" i="3"/>
  <c r="F3902" i="3"/>
  <c r="F3903" i="3"/>
  <c r="F3904" i="3"/>
  <c r="F3905" i="3"/>
  <c r="F3906" i="3"/>
  <c r="F3907" i="3"/>
  <c r="F3908" i="3"/>
  <c r="F3909" i="3"/>
  <c r="F3910" i="3"/>
  <c r="F3911" i="3"/>
  <c r="F3912" i="3"/>
  <c r="F3913" i="3"/>
  <c r="F3914" i="3"/>
  <c r="F3915" i="3"/>
  <c r="F3916" i="3"/>
  <c r="F3917" i="3"/>
  <c r="F3918" i="3"/>
  <c r="F3919" i="3"/>
  <c r="F3920" i="3"/>
  <c r="F3921" i="3"/>
  <c r="F3922" i="3"/>
  <c r="F3923" i="3"/>
  <c r="F3924" i="3"/>
  <c r="F3925" i="3"/>
  <c r="F3926" i="3"/>
  <c r="F3927" i="3"/>
  <c r="F3928" i="3"/>
  <c r="F3929" i="3"/>
  <c r="F3930" i="3"/>
  <c r="F3931" i="3"/>
  <c r="F3932" i="3"/>
  <c r="F3933" i="3"/>
  <c r="F3934" i="3"/>
  <c r="F3935" i="3"/>
  <c r="F3936" i="3"/>
  <c r="F3937" i="3"/>
  <c r="F3938" i="3"/>
  <c r="F3939" i="3"/>
  <c r="F3940" i="3"/>
  <c r="F3941" i="3"/>
  <c r="F3942" i="3"/>
  <c r="F3943" i="3"/>
  <c r="F3944" i="3"/>
  <c r="F3945" i="3"/>
  <c r="F3946" i="3"/>
  <c r="F3947" i="3"/>
  <c r="F3948" i="3"/>
  <c r="F3949" i="3"/>
  <c r="F3950" i="3"/>
  <c r="F3951" i="3"/>
  <c r="F3952" i="3"/>
  <c r="F3953" i="3"/>
  <c r="F3954" i="3"/>
  <c r="F3955" i="3"/>
  <c r="F3956" i="3"/>
  <c r="F3957" i="3"/>
  <c r="F3958" i="3"/>
  <c r="F3959" i="3"/>
  <c r="F3960" i="3"/>
  <c r="F3961" i="3"/>
  <c r="F3962" i="3"/>
  <c r="F3963" i="3"/>
  <c r="F3964" i="3"/>
  <c r="F3965" i="3"/>
  <c r="F3966" i="3"/>
  <c r="F3967" i="3"/>
  <c r="F3968" i="3"/>
  <c r="F3969" i="3"/>
  <c r="F3970" i="3"/>
  <c r="F3971" i="3"/>
  <c r="F3972" i="3"/>
  <c r="F3973" i="3"/>
  <c r="F3974" i="3"/>
  <c r="F3975" i="3"/>
  <c r="F3976" i="3"/>
  <c r="F3977" i="3"/>
  <c r="F3978" i="3"/>
  <c r="F3979" i="3"/>
  <c r="F3980" i="3"/>
  <c r="F3981" i="3"/>
  <c r="F3982" i="3"/>
  <c r="F3983" i="3"/>
  <c r="F3984" i="3"/>
  <c r="F3985" i="3"/>
  <c r="F3986" i="3"/>
  <c r="F3987" i="3"/>
  <c r="F3988" i="3"/>
  <c r="F3989" i="3"/>
  <c r="F3990" i="3"/>
  <c r="F3991" i="3"/>
  <c r="F3992" i="3"/>
  <c r="F3993" i="3"/>
  <c r="F3994" i="3"/>
  <c r="F3995" i="3"/>
  <c r="F3996" i="3"/>
  <c r="F3997" i="3"/>
  <c r="F3998" i="3"/>
  <c r="F3999" i="3"/>
  <c r="F4000" i="3"/>
  <c r="F4001" i="3"/>
  <c r="F4002" i="3"/>
  <c r="F4003" i="3"/>
  <c r="F4004" i="3"/>
  <c r="F4005" i="3"/>
  <c r="F4006" i="3"/>
  <c r="F4007" i="3"/>
  <c r="F4008" i="3"/>
  <c r="F4009" i="3"/>
  <c r="F4010" i="3"/>
  <c r="F4011" i="3"/>
  <c r="F4012" i="3"/>
  <c r="F4013" i="3"/>
  <c r="F4014" i="3"/>
  <c r="F4015" i="3"/>
  <c r="F4016" i="3"/>
  <c r="F4017" i="3"/>
  <c r="F4018" i="3"/>
  <c r="F4019" i="3"/>
  <c r="F4020" i="3"/>
  <c r="F4021" i="3"/>
  <c r="F4022" i="3"/>
  <c r="F4023" i="3"/>
  <c r="F4024" i="3"/>
  <c r="F4025" i="3"/>
  <c r="F4026" i="3"/>
  <c r="F4027" i="3"/>
  <c r="F4028" i="3"/>
  <c r="F4029" i="3"/>
  <c r="F4030" i="3"/>
  <c r="F4031" i="3"/>
  <c r="F4032" i="3"/>
  <c r="F4033" i="3"/>
  <c r="F4034" i="3"/>
  <c r="F4035" i="3"/>
  <c r="F4036" i="3"/>
  <c r="F4037" i="3"/>
  <c r="F4038" i="3"/>
  <c r="F4039" i="3"/>
  <c r="F4040" i="3"/>
  <c r="F4041" i="3"/>
  <c r="F4042" i="3"/>
  <c r="F4043" i="3"/>
  <c r="F4044" i="3"/>
  <c r="F4045" i="3"/>
  <c r="F4046" i="3"/>
  <c r="F4047" i="3"/>
  <c r="F4048" i="3"/>
  <c r="F4049" i="3"/>
  <c r="F4050" i="3"/>
  <c r="F4051" i="3"/>
  <c r="F4052" i="3"/>
  <c r="F4053" i="3"/>
  <c r="F4054" i="3"/>
  <c r="F4055" i="3"/>
  <c r="F4056" i="3"/>
  <c r="F4057" i="3"/>
  <c r="F4058" i="3"/>
  <c r="F4059" i="3"/>
  <c r="F4060" i="3"/>
  <c r="F4061" i="3"/>
  <c r="F4062" i="3"/>
  <c r="F4063" i="3"/>
  <c r="F4064" i="3"/>
  <c r="F4065" i="3"/>
  <c r="F4066" i="3"/>
  <c r="F4067" i="3"/>
  <c r="F4068" i="3"/>
  <c r="F4069" i="3"/>
  <c r="F4070" i="3"/>
  <c r="F4071" i="3"/>
  <c r="F4072" i="3"/>
  <c r="F4073" i="3"/>
  <c r="F4074" i="3"/>
  <c r="F4075" i="3"/>
  <c r="F4076" i="3"/>
  <c r="F4077" i="3"/>
  <c r="F4078" i="3"/>
  <c r="F4079" i="3"/>
  <c r="F4080" i="3"/>
  <c r="F4081" i="3"/>
  <c r="F4082" i="3"/>
  <c r="F4083" i="3"/>
  <c r="F4084" i="3"/>
  <c r="F4085" i="3"/>
  <c r="F4086" i="3"/>
  <c r="F4087" i="3"/>
  <c r="F4088" i="3"/>
  <c r="F4089" i="3"/>
  <c r="F4090" i="3"/>
  <c r="F4091" i="3"/>
  <c r="F4092" i="3"/>
  <c r="F4093" i="3"/>
  <c r="F4094" i="3"/>
  <c r="F4095" i="3"/>
  <c r="F4096" i="3"/>
  <c r="F4097" i="3"/>
  <c r="F4098" i="3"/>
  <c r="F4099" i="3"/>
  <c r="F4100" i="3"/>
  <c r="F4101" i="3"/>
  <c r="F4102" i="3"/>
  <c r="F4103" i="3"/>
  <c r="F4104" i="3"/>
  <c r="F4105" i="3"/>
  <c r="F4106" i="3"/>
  <c r="F4107" i="3"/>
  <c r="F4108" i="3"/>
  <c r="F4109" i="3"/>
  <c r="F4110" i="3"/>
  <c r="F4111" i="3"/>
  <c r="F4112" i="3"/>
  <c r="F4113" i="3"/>
  <c r="F4114" i="3"/>
  <c r="F4115" i="3"/>
  <c r="F4116" i="3"/>
  <c r="F4117" i="3"/>
  <c r="F4118" i="3"/>
  <c r="F4119" i="3"/>
  <c r="F4120" i="3"/>
  <c r="F4121" i="3"/>
  <c r="F4122" i="3"/>
  <c r="F4123" i="3"/>
  <c r="F4124" i="3"/>
  <c r="F4125" i="3"/>
  <c r="F4126" i="3"/>
  <c r="F4127" i="3"/>
  <c r="F4128" i="3"/>
  <c r="F4129" i="3"/>
  <c r="F4130" i="3"/>
  <c r="F4131" i="3"/>
  <c r="F4132" i="3"/>
  <c r="F4133" i="3"/>
  <c r="F4134" i="3"/>
  <c r="F4135" i="3"/>
  <c r="F4136" i="3"/>
  <c r="F4137" i="3"/>
  <c r="F4138" i="3"/>
  <c r="F4139" i="3"/>
  <c r="F4140" i="3"/>
  <c r="F4141" i="3"/>
  <c r="F4142" i="3"/>
  <c r="F4143" i="3"/>
  <c r="F4144" i="3"/>
  <c r="F4145" i="3"/>
  <c r="F4146" i="3"/>
  <c r="F4147" i="3"/>
  <c r="F4148" i="3"/>
  <c r="F4149" i="3"/>
  <c r="F4150" i="3"/>
  <c r="F4151" i="3"/>
  <c r="F4152" i="3"/>
  <c r="F4153" i="3"/>
  <c r="F4154" i="3"/>
  <c r="F4155" i="3"/>
  <c r="F4156" i="3"/>
  <c r="F4157" i="3"/>
  <c r="F4158" i="3"/>
  <c r="F4159" i="3"/>
  <c r="F4160" i="3"/>
  <c r="F4161" i="3"/>
  <c r="F4162" i="3"/>
  <c r="F4163" i="3"/>
  <c r="F4164" i="3"/>
  <c r="F4165" i="3"/>
  <c r="F4166" i="3"/>
  <c r="F4167" i="3"/>
  <c r="F4168" i="3"/>
  <c r="F4169" i="3"/>
  <c r="F4170" i="3"/>
  <c r="F4171" i="3"/>
  <c r="F4172" i="3"/>
  <c r="F4173" i="3"/>
  <c r="F4174" i="3"/>
  <c r="F4175" i="3"/>
  <c r="F4176" i="3"/>
  <c r="F4177" i="3"/>
  <c r="F4178" i="3"/>
  <c r="F4179" i="3"/>
  <c r="F4180" i="3"/>
  <c r="F4181" i="3"/>
  <c r="F4182" i="3"/>
  <c r="F4183" i="3"/>
  <c r="F4184" i="3"/>
  <c r="F4185" i="3"/>
  <c r="F4186" i="3"/>
  <c r="F4187" i="3"/>
  <c r="F4188" i="3"/>
  <c r="F4189" i="3"/>
  <c r="F4190" i="3"/>
  <c r="F4191" i="3"/>
  <c r="F4192" i="3"/>
  <c r="F4193" i="3"/>
  <c r="F4194" i="3"/>
  <c r="F4195" i="3"/>
  <c r="F4196" i="3"/>
  <c r="F4197" i="3"/>
  <c r="F4198" i="3"/>
  <c r="F4199" i="3"/>
  <c r="F4200" i="3"/>
  <c r="F4201" i="3"/>
  <c r="F4202" i="3"/>
  <c r="F4203" i="3"/>
  <c r="F4204" i="3"/>
  <c r="F4205" i="3"/>
  <c r="F4206" i="3"/>
  <c r="F4207" i="3"/>
  <c r="F4208" i="3"/>
  <c r="F4209" i="3"/>
  <c r="F4210" i="3"/>
  <c r="F4211" i="3"/>
  <c r="F4212" i="3"/>
  <c r="F4213" i="3"/>
  <c r="F4214" i="3"/>
  <c r="F4215" i="3"/>
  <c r="F4216" i="3"/>
  <c r="F4217" i="3"/>
  <c r="F4218" i="3"/>
  <c r="F4219" i="3"/>
  <c r="F4220" i="3"/>
  <c r="F4221" i="3"/>
  <c r="F4222" i="3"/>
  <c r="F4223" i="3"/>
  <c r="F4224" i="3"/>
  <c r="F4225" i="3"/>
  <c r="F4226" i="3"/>
  <c r="F4227" i="3"/>
  <c r="F4228" i="3"/>
  <c r="F4229" i="3"/>
  <c r="F4230" i="3"/>
  <c r="F4231" i="3"/>
  <c r="F4232" i="3"/>
  <c r="F4233" i="3"/>
  <c r="F4234" i="3"/>
  <c r="F4235" i="3"/>
  <c r="F4236" i="3"/>
  <c r="F4237" i="3"/>
  <c r="F4238" i="3"/>
  <c r="F4239" i="3"/>
  <c r="F4240" i="3"/>
  <c r="F4241" i="3"/>
  <c r="F4242" i="3"/>
  <c r="F4243" i="3"/>
  <c r="F4244" i="3"/>
  <c r="F4245" i="3"/>
  <c r="F4246" i="3"/>
  <c r="F4247" i="3"/>
  <c r="F4248" i="3"/>
  <c r="F4249" i="3"/>
  <c r="F4250" i="3"/>
  <c r="F4251" i="3"/>
  <c r="F4252" i="3"/>
  <c r="F4253" i="3"/>
  <c r="F4254" i="3"/>
  <c r="F4255" i="3"/>
  <c r="F4256" i="3"/>
  <c r="F4257" i="3"/>
  <c r="F4258" i="3"/>
  <c r="F4259" i="3"/>
  <c r="F4260" i="3"/>
  <c r="F4261" i="3"/>
  <c r="F4262" i="3"/>
  <c r="F4263" i="3"/>
  <c r="F4264" i="3"/>
  <c r="F4265" i="3"/>
  <c r="F4266" i="3"/>
  <c r="F4267" i="3"/>
  <c r="F4268" i="3"/>
  <c r="F4269" i="3"/>
  <c r="F4270" i="3"/>
  <c r="F4271" i="3"/>
  <c r="F4272" i="3"/>
  <c r="F4273" i="3"/>
  <c r="F4274" i="3"/>
  <c r="F4275" i="3"/>
  <c r="F4276" i="3"/>
  <c r="F4277" i="3"/>
  <c r="F4278" i="3"/>
  <c r="F4279" i="3"/>
  <c r="F4280" i="3"/>
  <c r="F4281" i="3"/>
  <c r="F4282" i="3"/>
  <c r="F4283" i="3"/>
  <c r="F4284" i="3"/>
  <c r="F4285" i="3"/>
  <c r="F4286" i="3"/>
  <c r="F4287" i="3"/>
  <c r="F4288" i="3"/>
  <c r="F4289" i="3"/>
  <c r="F4290" i="3"/>
  <c r="F4291" i="3"/>
  <c r="F4292" i="3"/>
  <c r="F4293" i="3"/>
  <c r="F4294" i="3"/>
  <c r="F4295" i="3"/>
  <c r="F4296" i="3"/>
  <c r="F4297" i="3"/>
  <c r="F4298" i="3"/>
  <c r="F4299" i="3"/>
  <c r="F4300" i="3"/>
  <c r="F4301" i="3"/>
  <c r="F4302" i="3"/>
  <c r="F4303" i="3"/>
  <c r="F4304" i="3"/>
  <c r="F4305" i="3"/>
  <c r="F4306" i="3"/>
  <c r="F4307" i="3"/>
  <c r="F4308" i="3"/>
  <c r="F4309" i="3"/>
  <c r="F4310" i="3"/>
  <c r="F4311" i="3"/>
  <c r="F4312" i="3"/>
  <c r="F4313" i="3"/>
  <c r="F4314" i="3"/>
  <c r="F4315" i="3"/>
  <c r="F4316" i="3"/>
  <c r="F4317" i="3"/>
  <c r="F4318" i="3"/>
  <c r="F4319" i="3"/>
  <c r="F4320" i="3"/>
  <c r="F4321" i="3"/>
  <c r="F4322" i="3"/>
  <c r="F4323" i="3"/>
  <c r="F4324" i="3"/>
  <c r="F4325" i="3"/>
  <c r="F4326" i="3"/>
  <c r="F4327" i="3"/>
  <c r="F4328" i="3"/>
  <c r="F4329" i="3"/>
  <c r="F4330" i="3"/>
  <c r="F4331" i="3"/>
  <c r="F4332" i="3"/>
  <c r="F4333" i="3"/>
  <c r="F4334" i="3"/>
  <c r="F4335" i="3"/>
  <c r="F4336" i="3"/>
  <c r="F4337" i="3"/>
  <c r="F4338" i="3"/>
  <c r="F4339" i="3"/>
  <c r="F4340" i="3"/>
  <c r="F4341" i="3"/>
  <c r="F4342" i="3"/>
  <c r="F4343" i="3"/>
  <c r="F4344" i="3"/>
  <c r="F4345" i="3"/>
  <c r="F4346" i="3"/>
  <c r="F4347" i="3"/>
  <c r="F4348" i="3"/>
  <c r="F4349" i="3"/>
  <c r="F4350" i="3"/>
  <c r="F4351" i="3"/>
  <c r="F4352" i="3"/>
  <c r="F4353" i="3"/>
  <c r="F4354" i="3"/>
  <c r="F4355" i="3"/>
  <c r="F4356" i="3"/>
  <c r="F4357" i="3"/>
  <c r="F4358" i="3"/>
  <c r="F4359" i="3"/>
  <c r="F4360" i="3"/>
  <c r="F4361" i="3"/>
  <c r="F4362" i="3"/>
  <c r="F4363" i="3"/>
  <c r="F4364" i="3"/>
  <c r="F4365" i="3"/>
  <c r="F4366" i="3"/>
  <c r="F4367" i="3"/>
  <c r="F4368" i="3"/>
  <c r="F4369" i="3"/>
  <c r="F4370" i="3"/>
  <c r="F4371" i="3"/>
  <c r="F4372" i="3"/>
  <c r="F4373" i="3"/>
  <c r="F4374" i="3"/>
  <c r="F4375" i="3"/>
  <c r="F4376" i="3"/>
  <c r="F4377" i="3"/>
  <c r="F4378" i="3"/>
  <c r="F4379" i="3"/>
  <c r="F4380" i="3"/>
  <c r="F4381" i="3"/>
  <c r="F4382" i="3"/>
  <c r="F4383" i="3"/>
  <c r="F4384" i="3"/>
  <c r="F4385" i="3"/>
  <c r="F4386" i="3"/>
  <c r="F4387" i="3"/>
  <c r="F4388" i="3"/>
  <c r="F4389" i="3"/>
  <c r="F4390" i="3"/>
  <c r="F4391" i="3"/>
  <c r="F4392" i="3"/>
  <c r="F4393" i="3"/>
  <c r="F4394" i="3"/>
  <c r="F4395" i="3"/>
  <c r="F4396" i="3"/>
  <c r="F4397" i="3"/>
  <c r="F4398" i="3"/>
  <c r="F4399" i="3"/>
  <c r="F4400" i="3"/>
  <c r="F4401" i="3"/>
  <c r="F4402" i="3"/>
  <c r="F4403" i="3"/>
  <c r="F4404" i="3"/>
  <c r="F4405" i="3"/>
  <c r="F4406" i="3"/>
  <c r="F2" i="3"/>
  <c r="F3" i="13"/>
  <c r="F4" i="13"/>
  <c r="F5" i="13"/>
  <c r="F6" i="13"/>
  <c r="F7" i="13"/>
  <c r="F8" i="13"/>
  <c r="F9" i="13"/>
  <c r="F10" i="13"/>
  <c r="F11" i="13"/>
  <c r="F12" i="13"/>
  <c r="F13" i="13"/>
  <c r="F14" i="13"/>
  <c r="F15" i="13"/>
  <c r="F16" i="13"/>
  <c r="F17" i="13"/>
  <c r="F18" i="13"/>
  <c r="F19" i="13"/>
  <c r="F2" i="13"/>
  <c r="B3" i="12"/>
  <c r="B2" i="12"/>
  <c r="F3" i="10"/>
  <c r="F4" i="10"/>
  <c r="F5" i="10"/>
  <c r="F6" i="10"/>
  <c r="F7" i="10"/>
  <c r="F8" i="10"/>
  <c r="F2" i="10"/>
  <c r="F3" i="7"/>
  <c r="F4" i="7"/>
  <c r="F5" i="7"/>
  <c r="F6" i="7"/>
  <c r="F2" i="7"/>
  <c r="G3" i="4"/>
  <c r="G4" i="4"/>
  <c r="G5" i="4"/>
  <c r="G6" i="4"/>
  <c r="G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<sst xmlns="http://schemas.openxmlformats.org/spreadsheetml/2006/main" count="23251" uniqueCount="5862">
  <si>
    <t>CSFID</t>
  </si>
  <si>
    <t>CSFSubcategoryIndex</t>
  </si>
  <si>
    <t>PFID</t>
  </si>
  <si>
    <t>PFSubcategoryIndex</t>
  </si>
  <si>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</si>
  <si>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</si>
  <si>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</si>
  <si>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</si>
  <si>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</si>
  <si>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</si>
  <si>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</si>
  <si>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</si>
  <si>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</si>
  <si>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</si>
  <si>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</si>
  <si>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</si>
  <si>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</si>
  <si>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</si>
  <si>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</si>
  <si>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</si>
  <si>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</si>
  <si>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</si>
  <si>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</si>
  <si>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</si>
  <si>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</si>
  <si>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</si>
  <si>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</si>
  <si>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</si>
  <si>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</si>
  <si>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</si>
  <si>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</si>
  <si>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</si>
  <si>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</si>
  <si>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</si>
  <si>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</si>
  <si>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</si>
  <si>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</si>
  <si>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</si>
  <si>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</si>
  <si>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</si>
  <si>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</si>
  <si>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</si>
  <si>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</si>
  <si>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</si>
  <si>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</si>
  <si>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</si>
  <si>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</si>
  <si>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</si>
  <si>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</si>
  <si>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</si>
  <si>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</si>
  <si>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</si>
  <si>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</si>
  <si>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</si>
  <si>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</si>
  <si>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</si>
  <si>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</si>
  <si>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</si>
  <si>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</si>
  <si>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</si>
  <si>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</si>
  <si>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RMFTaskIndex</t>
  </si>
  <si>
    <t>RMFID</t>
  </si>
  <si>
    <t>CSFSP80053Index</t>
  </si>
  <si>
    <t>SP80053ControlDetailIndex</t>
  </si>
  <si>
    <t>SP88053ID</t>
  </si>
  <si>
    <t>CSFFunctionIndex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</si>
  <si>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</si>
  <si>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</si>
  <si>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</si>
  <si>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</si>
  <si>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</si>
  <si>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</si>
  <si>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</si>
  <si>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</si>
  <si>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</si>
  <si>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</si>
  <si>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</si>
  <si>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</si>
  <si>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</si>
  <si>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</si>
  <si>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</si>
  <si>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</si>
  <si>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</si>
  <si>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</si>
  <si>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CSFCategoryIndex</t>
  </si>
  <si>
    <t>CSFCategoryID</t>
  </si>
  <si>
    <t>CSFCategoryName</t>
  </si>
  <si>
    <t>CSFCategoryDescription</t>
  </si>
  <si>
    <t>ID.AM</t>
  </si>
  <si>
    <t>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</si>
  <si>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</si>
  <si>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</si>
  <si>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</si>
  <si>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BE</t>
  </si>
  <si>
    <t>Business Environment</t>
  </si>
  <si>
    <t>The organization's mission, objectives, stakeholders, and activities are understood and prioritized; this information is used to inform cybersecurity roles, responsibilities, and risk management decisions.</t>
  </si>
  <si>
    <t>ID.GV</t>
  </si>
  <si>
    <t>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</si>
  <si>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</si>
  <si>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</si>
  <si>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</si>
  <si>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</si>
  <si>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</si>
  <si>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</si>
  <si>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</si>
  <si>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</si>
  <si>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</si>
  <si>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</si>
  <si>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</si>
  <si>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</si>
  <si>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</si>
  <si>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</si>
  <si>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</si>
  <si>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</si>
  <si>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</si>
  <si>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</si>
  <si>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</si>
  <si>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</si>
  <si>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</si>
  <si>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</si>
  <si>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</si>
  <si>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DS</t>
  </si>
  <si>
    <t>Data Security</t>
  </si>
  <si>
    <t>Information and records (data) are managed consistent with the organization's risk strategy to protect the confidentiality, integrity, and availability of information.</t>
  </si>
  <si>
    <t>PR.IP</t>
  </si>
  <si>
    <t>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</si>
  <si>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</si>
  <si>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</si>
  <si>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</si>
  <si>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</si>
  <si>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</si>
  <si>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</si>
  <si>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</si>
  <si>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PT</t>
  </si>
  <si>
    <t>Protective Technology</t>
  </si>
  <si>
    <t>Technical security solutions are managed to ensure the security and resilience of systems and assets, consistent with related policies, procedures, and agreements.</t>
  </si>
  <si>
    <t>DE.AE</t>
  </si>
  <si>
    <t>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</si>
  <si>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</si>
  <si>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</si>
  <si>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</si>
  <si>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</si>
  <si>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</si>
  <si>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</si>
  <si>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</si>
  <si>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DP</t>
  </si>
  <si>
    <t>Detection Processes</t>
  </si>
  <si>
    <t>Detection processes and procedures are maintained and tested to ensure awareness of anomalous events.</t>
  </si>
  <si>
    <t>RS.RP</t>
  </si>
  <si>
    <t>RP</t>
  </si>
  <si>
    <t>Response Planning</t>
  </si>
  <si>
    <t>Response processes and procedures are executed and maintained, to ensure response to detected cybersecurity incidents.</t>
  </si>
  <si>
    <t>RS.CO</t>
  </si>
  <si>
    <t>CO</t>
  </si>
  <si>
    <t>Communications</t>
  </si>
  <si>
    <t>Response activities are coordinated with internal and external stakeholders (e.g. external support from law enforcement agencies).</t>
  </si>
  <si>
    <t>RS.AN</t>
  </si>
  <si>
    <t>AN</t>
  </si>
  <si>
    <t>Analysis</t>
  </si>
  <si>
    <t>Analysis is conducted to ensure effective response and support recovery activities.</t>
  </si>
  <si>
    <t>RS.MI</t>
  </si>
  <si>
    <t>MI</t>
  </si>
  <si>
    <t>Mitigation</t>
  </si>
  <si>
    <t>Activities are performed to prevent expansion of an event, mitigate its effects, and resolve the incident.</t>
  </si>
  <si>
    <t>RS.IM</t>
  </si>
  <si>
    <t>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</si>
  <si>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</si>
  <si>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</si>
  <si>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</si>
  <si>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</si>
  <si>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</si>
  <si>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</si>
  <si>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</si>
  <si>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</si>
  <si>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</si>
  <si>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</si>
  <si>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</si>
  <si>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</si>
  <si>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</si>
  <si>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</si>
  <si>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</si>
  <si>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</si>
  <si>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</si>
  <si>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</si>
  <si>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</si>
  <si>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</si>
  <si>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</si>
  <si>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</si>
  <si>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</si>
  <si>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</si>
  <si>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</si>
  <si>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</si>
  <si>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</si>
  <si>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</si>
  <si>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</si>
  <si>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</si>
  <si>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</si>
  <si>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</si>
  <si>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</si>
  <si>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</si>
  <si>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</si>
  <si>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</si>
  <si>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</si>
  <si>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</si>
  <si>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</si>
  <si>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</si>
  <si>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</si>
  <si>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</si>
  <si>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</si>
  <si>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</si>
  <si>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</si>
  <si>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</si>
  <si>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</si>
  <si>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</si>
  <si>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</si>
  <si>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</si>
  <si>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</si>
  <si>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</si>
  <si>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</si>
  <si>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</si>
  <si>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</si>
  <si>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</si>
  <si>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</si>
  <si>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</si>
  <si>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</si>
  <si>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</si>
  <si>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</si>
  <si>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</si>
  <si>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</si>
  <si>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</si>
  <si>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</si>
  <si>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</si>
  <si>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</si>
  <si>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</si>
  <si>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</si>
  <si>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</si>
  <si>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</si>
  <si>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</si>
  <si>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</si>
  <si>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</si>
  <si>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</si>
  <si>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</si>
  <si>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</si>
  <si>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</si>
  <si>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</si>
  <si>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</si>
  <si>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</si>
  <si>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</si>
  <si>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</si>
  <si>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</si>
  <si>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</si>
  <si>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</si>
  <si>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</si>
  <si>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</si>
  <si>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</si>
  <si>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</si>
  <si>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</si>
  <si>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</si>
  <si>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</si>
  <si>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</si>
  <si>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</si>
  <si>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</si>
  <si>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</si>
  <si>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</si>
  <si>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</si>
  <si>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</si>
  <si>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</si>
  <si>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</si>
  <si>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</si>
  <si>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</si>
  <si>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</si>
  <si>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</si>
  <si>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</si>
  <si>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</si>
  <si>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</si>
  <si>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</si>
  <si>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</si>
  <si>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</si>
  <si>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</si>
  <si>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</si>
  <si>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</si>
  <si>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</si>
  <si>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</si>
  <si>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</si>
  <si>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</si>
  <si>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</si>
  <si>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</si>
  <si>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</si>
  <si>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</si>
  <si>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</si>
  <si>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</si>
  <si>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</si>
  <si>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</si>
  <si>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</si>
  <si>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</si>
  <si>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</si>
  <si>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</si>
  <si>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</si>
  <si>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</si>
  <si>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</si>
  <si>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</si>
  <si>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</si>
  <si>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</si>
  <si>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</si>
  <si>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</si>
  <si>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</si>
  <si>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</si>
  <si>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</si>
  <si>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</si>
  <si>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</si>
  <si>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</si>
  <si>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</si>
  <si>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</si>
  <si>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</si>
  <si>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</si>
  <si>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</si>
  <si>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</si>
  <si>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</si>
  <si>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</si>
  <si>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</si>
  <si>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</si>
  <si>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</si>
  <si>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</si>
  <si>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</si>
  <si>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</si>
  <si>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</si>
  <si>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</si>
  <si>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</si>
  <si>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</si>
  <si>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</si>
  <si>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</si>
  <si>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</si>
  <si>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</si>
  <si>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</si>
  <si>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</si>
  <si>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</si>
  <si>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</si>
  <si>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</si>
  <si>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</si>
  <si>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</si>
  <si>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</si>
  <si>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</si>
  <si>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</si>
  <si>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</si>
  <si>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</si>
  <si>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</si>
  <si>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</si>
  <si>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</si>
  <si>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</si>
  <si>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</si>
  <si>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</si>
  <si>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</si>
  <si>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</si>
  <si>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</si>
  <si>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</si>
  <si>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</si>
  <si>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</si>
  <si>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</si>
  <si>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</si>
  <si>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</si>
  <si>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</si>
  <si>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</si>
  <si>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</si>
  <si>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</si>
  <si>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</si>
  <si>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</si>
  <si>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</si>
  <si>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</si>
  <si>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</si>
  <si>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</si>
  <si>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</si>
  <si>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</si>
  <si>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</si>
  <si>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</si>
  <si>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</si>
  <si>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</si>
  <si>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</si>
  <si>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</si>
  <si>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</si>
  <si>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</si>
  <si>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</si>
  <si>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</si>
  <si>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</si>
  <si>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</si>
  <si>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</si>
  <si>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</si>
  <si>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</si>
  <si>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PFFunctionIndex</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</si>
  <si>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</si>
  <si>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</si>
  <si>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</si>
  <si>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</si>
  <si>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</si>
  <si>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</si>
  <si>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</si>
  <si>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</si>
  <si>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</si>
  <si>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</si>
  <si>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</si>
  <si>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</si>
  <si>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</si>
  <si>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PFCategoryIndex</t>
  </si>
  <si>
    <t>PFCategoryName</t>
  </si>
  <si>
    <t>PFCategoryID</t>
  </si>
  <si>
    <t>PFCategoryDescription</t>
  </si>
  <si>
    <t>ID.IM-P</t>
  </si>
  <si>
    <t>Inventory and Mapping</t>
  </si>
  <si>
    <t>IM-P</t>
  </si>
  <si>
    <t>Data processing by systems, products, or services is understood and informs the management of privacy risk.</t>
  </si>
  <si>
    <t>ID.BE-P</t>
  </si>
  <si>
    <t>BE-P</t>
  </si>
  <si>
    <t>The organization’s mission, objectives, stakeholders, and activities are understood and prioritized; this information is used to inform privacy roles, responsibilities, and risk management decisions.</t>
  </si>
  <si>
    <t>ID.RA-P</t>
  </si>
  <si>
    <t>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</si>
  <si>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</si>
  <si>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</si>
  <si>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</si>
  <si>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DE-P</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</si>
  <si>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</si>
  <si>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</si>
  <si>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</si>
  <si>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PO-P</t>
  </si>
  <si>
    <t>The policies, processes, and procedures to manage and monitor the organization’s regulatory, legal, risk, environmental, and operational requirements are understood and inform the management of privacy risk.</t>
  </si>
  <si>
    <t>GV.RM-P</t>
  </si>
  <si>
    <t>RM-P</t>
  </si>
  <si>
    <t>The organization’s priorities, constraints, risk tolerances, and assumptions are established and used to support operational risk decisions.</t>
  </si>
  <si>
    <t>GV.AT-P</t>
  </si>
  <si>
    <t>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</si>
  <si>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</si>
  <si>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</si>
  <si>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</si>
  <si>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MT-P</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</si>
  <si>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</si>
  <si>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</si>
  <si>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</si>
  <si>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</si>
  <si>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</si>
  <si>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</si>
  <si>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DM-P</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</si>
  <si>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</si>
  <si>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</si>
  <si>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</si>
  <si>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DP-P</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</si>
  <si>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</si>
  <si>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</si>
  <si>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</si>
  <si>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</si>
  <si>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</si>
  <si>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</si>
  <si>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AW-P</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</si>
  <si>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</si>
  <si>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</si>
  <si>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</si>
  <si>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</si>
  <si>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</si>
  <si>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</si>
  <si>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AC-P</t>
  </si>
  <si>
    <t>Access to data and devices is limited to authorized individuals, processes, and devices, and is managed consistent with the assessed risk of unauthorized access.</t>
  </si>
  <si>
    <t>PR.DS-P</t>
  </si>
  <si>
    <t>DS-P</t>
  </si>
  <si>
    <t>Data are managed consistent with the organization’s risk strategy to protect individuals’ privacy and maintain data confidentiality, integrity, and availability.</t>
  </si>
  <si>
    <t>PR.MA-P</t>
  </si>
  <si>
    <t xml:space="preserve">Maintenance </t>
  </si>
  <si>
    <t>MA-P</t>
  </si>
  <si>
    <t>System maintenance and repairs are performed consistent with policies, processes, and procedures.</t>
  </si>
  <si>
    <t>PR.PT-P</t>
  </si>
  <si>
    <t>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</si>
  <si>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</si>
  <si>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</si>
  <si>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</si>
  <si>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</si>
  <si>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</si>
  <si>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</si>
  <si>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</si>
  <si>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</si>
  <si>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</si>
  <si>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</si>
  <si>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</si>
  <si>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</si>
  <si>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</si>
  <si>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</si>
  <si>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</si>
  <si>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</si>
  <si>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</si>
  <si>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</si>
  <si>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</si>
  <si>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</si>
  <si>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</si>
  <si>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</si>
  <si>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</si>
  <si>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</si>
  <si>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</si>
  <si>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</si>
  <si>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</si>
  <si>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</si>
  <si>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</si>
  <si>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</si>
  <si>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</si>
  <si>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</si>
  <si>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</si>
  <si>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</si>
  <si>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</si>
  <si>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</si>
  <si>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</si>
  <si>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</si>
  <si>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</si>
  <si>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</si>
  <si>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</si>
  <si>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</si>
  <si>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</si>
  <si>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</si>
  <si>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</si>
  <si>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</si>
  <si>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</si>
  <si>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</si>
  <si>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</si>
  <si>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</si>
  <si>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</si>
  <si>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</si>
  <si>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</si>
  <si>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</si>
  <si>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</si>
  <si>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</si>
  <si>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</si>
  <si>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</si>
  <si>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</si>
  <si>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</si>
  <si>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</si>
  <si>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</si>
  <si>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</si>
  <si>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</si>
  <si>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</si>
  <si>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</si>
  <si>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</si>
  <si>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</si>
  <si>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</si>
  <si>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</si>
  <si>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</si>
  <si>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</si>
  <si>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</si>
  <si>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</si>
  <si>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</si>
  <si>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</si>
  <si>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</si>
  <si>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</si>
  <si>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</si>
  <si>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</si>
  <si>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</si>
  <si>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</si>
  <si>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</si>
  <si>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</si>
  <si>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</si>
  <si>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</si>
  <si>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</si>
  <si>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</si>
  <si>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</si>
  <si>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</si>
  <si>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</si>
  <si>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</si>
  <si>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</si>
  <si>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</si>
  <si>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</si>
  <si>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</si>
  <si>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</si>
  <si>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</si>
  <si>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</si>
  <si>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</si>
  <si>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</si>
  <si>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</si>
  <si>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</si>
  <si>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</si>
  <si>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</si>
  <si>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</si>
  <si>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</si>
  <si>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</si>
  <si>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</si>
  <si>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</si>
  <si>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</si>
  <si>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</si>
  <si>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</si>
  <si>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</si>
  <si>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</si>
  <si>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</si>
  <si>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</si>
  <si>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</si>
  <si>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</si>
  <si>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</si>
  <si>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</si>
  <si>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</si>
  <si>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</si>
  <si>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</si>
  <si>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</si>
  <si>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</si>
  <si>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</si>
  <si>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</si>
  <si>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</si>
  <si>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</si>
  <si>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</si>
  <si>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</si>
  <si>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</si>
  <si>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</si>
  <si>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</si>
  <si>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</si>
  <si>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</si>
  <si>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</si>
  <si>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</si>
  <si>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</si>
  <si>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</si>
  <si>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</si>
  <si>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</si>
  <si>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</si>
  <si>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</si>
  <si>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</si>
  <si>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RMFStepIndex</t>
  </si>
  <si>
    <t>RMFStepName</t>
  </si>
  <si>
    <t>RMFStepID</t>
  </si>
  <si>
    <t>RMFStepDescription</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</si>
  <si>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</si>
  <si>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</si>
  <si>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</si>
  <si>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</si>
  <si>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</si>
  <si>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</si>
  <si>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</si>
  <si>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</si>
  <si>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</si>
  <si>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</si>
  <si>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</si>
  <si>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</si>
  <si>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</si>
  <si>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</si>
  <si>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</si>
  <si>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RMFTaskDescription</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</si>
  <si>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</si>
  <si>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</si>
  <si>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</si>
  <si>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</si>
  <si>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</si>
  <si>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</si>
  <si>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</si>
  <si>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</si>
  <si>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</si>
  <si>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</si>
  <si>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</si>
  <si>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</si>
  <si>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</si>
  <si>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</si>
  <si>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</si>
  <si>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</si>
  <si>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</si>
  <si>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</si>
  <si>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</si>
  <si>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</si>
  <si>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</si>
  <si>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</si>
  <si>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</si>
  <si>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</si>
  <si>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</si>
  <si>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</si>
  <si>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</si>
  <si>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</si>
  <si>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</si>
  <si>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</si>
  <si>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</si>
  <si>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</si>
  <si>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</si>
  <si>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</si>
  <si>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</si>
  <si>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</si>
  <si>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</si>
  <si>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</si>
  <si>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</si>
  <si>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</si>
  <si>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</si>
  <si>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</si>
  <si>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</si>
  <si>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</si>
  <si>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</si>
  <si>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</si>
  <si>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</si>
  <si>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</si>
  <si>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</si>
  <si>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</si>
  <si>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</si>
  <si>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</si>
  <si>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</si>
  <si>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</si>
  <si>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</si>
  <si>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</si>
  <si>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</si>
  <si>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</si>
  <si>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</si>
  <si>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</si>
  <si>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</si>
  <si>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</si>
  <si>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</si>
  <si>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</si>
  <si>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</si>
  <si>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</si>
  <si>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</si>
  <si>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</si>
  <si>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</si>
  <si>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</si>
  <si>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</si>
  <si>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</si>
  <si>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</si>
  <si>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</si>
  <si>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</si>
  <si>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</si>
  <si>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</si>
  <si>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</si>
  <si>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</si>
  <si>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</si>
  <si>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</si>
  <si>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</si>
  <si>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</si>
  <si>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</si>
  <si>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</si>
  <si>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</si>
  <si>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</si>
  <si>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</si>
  <si>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</si>
  <si>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</si>
  <si>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</si>
  <si>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</si>
  <si>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</si>
  <si>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</si>
  <si>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</si>
  <si>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</si>
  <si>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</si>
  <si>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</si>
  <si>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</si>
  <si>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</si>
  <si>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SP80053ControlFamilyIndex</t>
  </si>
  <si>
    <t>SP80053ID</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</si>
  <si>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</si>
  <si>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</si>
  <si>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</si>
  <si>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</si>
  <si>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</si>
  <si>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</si>
  <si>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</si>
  <si>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</si>
  <si>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</si>
  <si>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</si>
  <si>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</si>
  <si>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</si>
  <si>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</si>
  <si>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</si>
  <si>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</si>
  <si>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</si>
  <si>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</si>
  <si>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</si>
  <si>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</si>
  <si>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</si>
  <si>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</si>
  <si>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</si>
  <si>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</si>
  <si>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</si>
  <si>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</si>
  <si>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</si>
  <si>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</si>
  <si>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Personal Security</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</si>
  <si>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</si>
  <si>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</si>
  <si>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</si>
  <si>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</si>
  <si>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</si>
  <si>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</si>
  <si>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SP80053ControlIndex</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</si>
  <si>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</si>
  <si>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</si>
  <si>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</si>
  <si>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</si>
  <si>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</si>
  <si>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</si>
  <si>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</si>
  <si>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</si>
  <si>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</si>
  <si>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</si>
  <si>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</si>
  <si>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</si>
  <si>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</si>
  <si>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</si>
  <si>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</si>
  <si>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</si>
  <si>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</si>
  <si>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</si>
  <si>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</si>
  <si>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</si>
  <si>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</si>
  <si>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</si>
  <si>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</si>
  <si>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</si>
  <si>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</si>
  <si>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</si>
  <si>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</si>
  <si>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</si>
  <si>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</si>
  <si>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</si>
  <si>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</si>
  <si>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</si>
  <si>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</si>
  <si>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</si>
  <si>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</si>
  <si>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</si>
  <si>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</si>
  <si>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</si>
  <si>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</si>
  <si>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</si>
  <si>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</si>
  <si>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</si>
  <si>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</si>
  <si>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</si>
  <si>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</si>
  <si>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</si>
  <si>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</si>
  <si>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</si>
  <si>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</si>
  <si>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</si>
  <si>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</si>
  <si>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</si>
  <si>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</si>
  <si>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</si>
  <si>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</si>
  <si>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</si>
  <si>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</si>
  <si>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</si>
  <si>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</si>
  <si>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</si>
  <si>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</si>
  <si>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</si>
  <si>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</si>
  <si>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</si>
  <si>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</si>
  <si>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</si>
  <si>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</si>
  <si>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</si>
  <si>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</si>
  <si>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</si>
  <si>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</si>
  <si>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</si>
  <si>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</si>
  <si>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</si>
  <si>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</si>
  <si>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</si>
  <si>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</si>
  <si>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</si>
  <si>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</si>
  <si>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</si>
  <si>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</si>
  <si>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</si>
  <si>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</si>
  <si>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</si>
  <si>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</si>
  <si>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</si>
  <si>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</si>
  <si>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</si>
  <si>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</si>
  <si>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</si>
  <si>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</si>
  <si>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</si>
  <si>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</si>
  <si>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</si>
  <si>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</si>
  <si>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</si>
  <si>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</si>
  <si>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</si>
  <si>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</si>
  <si>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</si>
  <si>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</si>
  <si>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</si>
  <si>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</si>
  <si>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</si>
  <si>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</si>
  <si>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</si>
  <si>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</si>
  <si>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</si>
  <si>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</si>
  <si>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</si>
  <si>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</si>
  <si>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</si>
  <si>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</si>
  <si>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</si>
  <si>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</si>
  <si>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</si>
  <si>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</si>
  <si>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</si>
  <si>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</si>
  <si>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</si>
  <si>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</si>
  <si>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</si>
  <si>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</si>
  <si>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</si>
  <si>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</si>
  <si>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</si>
  <si>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</si>
  <si>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</si>
  <si>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</si>
  <si>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</si>
  <si>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</si>
  <si>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</si>
  <si>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</si>
  <si>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</si>
  <si>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</si>
  <si>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</si>
  <si>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</si>
  <si>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</si>
  <si>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</si>
  <si>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</si>
  <si>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</si>
  <si>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</si>
  <si>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</si>
  <si>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</si>
  <si>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</si>
  <si>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</si>
  <si>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</si>
  <si>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</si>
  <si>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</si>
  <si>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</si>
  <si>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</si>
  <si>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</si>
  <si>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</si>
  <si>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</si>
  <si>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</si>
  <si>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</si>
  <si>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</si>
  <si>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</si>
  <si>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</si>
  <si>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</si>
  <si>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</si>
  <si>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</si>
  <si>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</si>
  <si>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</si>
  <si>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</si>
  <si>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</si>
  <si>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</si>
  <si>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</si>
  <si>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</si>
  <si>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</si>
  <si>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</si>
  <si>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</si>
  <si>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</si>
  <si>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</si>
  <si>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</si>
  <si>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</si>
  <si>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</si>
  <si>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</si>
  <si>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</si>
  <si>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</si>
  <si>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</si>
  <si>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</si>
  <si>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</si>
  <si>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</si>
  <si>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</si>
  <si>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</si>
  <si>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</si>
  <si>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</si>
  <si>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</si>
  <si>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</si>
  <si>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</si>
  <si>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</si>
  <si>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</si>
  <si>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</si>
  <si>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</si>
  <si>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</si>
  <si>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</si>
  <si>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</si>
  <si>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</si>
  <si>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</si>
  <si>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</si>
  <si>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</si>
  <si>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</si>
  <si>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</si>
  <si>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</si>
  <si>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</si>
  <si>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</si>
  <si>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</si>
  <si>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</si>
  <si>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</si>
  <si>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</si>
  <si>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</si>
  <si>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</si>
  <si>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</si>
  <si>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</si>
  <si>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</si>
  <si>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</si>
  <si>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</si>
  <si>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</si>
  <si>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</si>
  <si>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</si>
  <si>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</si>
  <si>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</si>
  <si>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</si>
  <si>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</si>
  <si>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</si>
  <si>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</si>
  <si>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</si>
  <si>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</si>
  <si>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</si>
  <si>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</si>
  <si>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</si>
  <si>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</si>
  <si>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</si>
  <si>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</si>
  <si>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</si>
  <si>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</si>
  <si>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</si>
  <si>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</si>
  <si>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</si>
  <si>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</si>
  <si>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</si>
  <si>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</si>
  <si>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</si>
  <si>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</si>
  <si>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</si>
  <si>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</si>
  <si>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SP80053ControlDetailPriority</t>
  </si>
  <si>
    <t>SP80053ControlDetailAssurance</t>
  </si>
  <si>
    <t>SP80053ControlDetailBaseline</t>
  </si>
  <si>
    <t>SP80053ControlDetailBaselineMod</t>
  </si>
  <si>
    <t>SP80053ControlDetailBaselineHigh</t>
  </si>
  <si>
    <t>P1</t>
  </si>
  <si>
    <t>AC-1.a.1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</si>
  <si>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</si>
  <si>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</si>
  <si>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AC-1.a.2</t>
  </si>
  <si>
    <t>The organization develops, documents, and disseminates to [Assignment: organization-defined personnel or roles] procedures to facilitate the implementation of the access control policy and associated access controls</t>
  </si>
  <si>
    <t>AC-1.b.1</t>
  </si>
  <si>
    <t>The organization reviews and updates the current access control policy [Assignment: organization-defined frequency]</t>
  </si>
  <si>
    <t>Assignment: organization-defined frequency</t>
  </si>
  <si>
    <t>AC-1.b.2</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</si>
  <si>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</si>
  <si>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</si>
  <si>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</si>
  <si>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</si>
  <si>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</si>
  <si>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</si>
  <si>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</si>
  <si>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</si>
  <si>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</si>
  <si>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</si>
  <si>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</si>
  <si>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</si>
  <si>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</si>
  <si>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</si>
  <si>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</si>
  <si>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</si>
  <si>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</si>
  <si>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</si>
  <si>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</si>
  <si>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</si>
  <si>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</si>
  <si>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</si>
  <si>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</si>
  <si>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</si>
  <si>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</si>
  <si>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</si>
  <si>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</si>
  <si>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</si>
  <si>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</si>
  <si>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</si>
  <si>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</si>
  <si>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16 (10)</t>
  </si>
  <si>
    <t>The information system provides authorized individuals the capability to define or change the type and value of security attributes available for association with subjects and objects.</t>
  </si>
  <si>
    <t>AC-16 (2)</t>
  </si>
  <si>
    <t>16 (2)</t>
  </si>
  <si>
    <t>The information system provides authorized individuals (or processes acting on behalf of individuals) the capability to define or change the value of associated security attributes.</t>
  </si>
  <si>
    <t>AC-16 (3)</t>
  </si>
  <si>
    <t>16 (3)</t>
  </si>
  <si>
    <t>The information system maintains the association and integrity of [Assignment: organization-defined security attributes] to [Assignment: organization-defined subjects and objects].</t>
  </si>
  <si>
    <t>Assignment: organization-defined security attributes</t>
  </si>
  <si>
    <t>AC-16 (4)</t>
  </si>
  <si>
    <t>16 (4)</t>
  </si>
  <si>
    <t>The information system supports the association of [Assignment: organization-defined security attributes] with [Assignment: organization-defined subjects and objects] by authorized individuals (or processes acting on behalf of individuals).</t>
  </si>
  <si>
    <t>AC-16 (5)</t>
  </si>
  <si>
    <t>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</si>
  <si>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</si>
  <si>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</si>
  <si>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</si>
  <si>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</si>
  <si>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</si>
  <si>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</si>
  <si>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16 (7)</t>
  </si>
  <si>
    <t>The organization provides a consistent interpretation of security attributes transmitted between distributed information system components.</t>
  </si>
  <si>
    <t>AC-16 (8)</t>
  </si>
  <si>
    <t>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</si>
  <si>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</si>
  <si>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</si>
  <si>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</si>
  <si>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</si>
  <si>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</si>
  <si>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</si>
  <si>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</si>
  <si>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</si>
  <si>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</si>
  <si>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</si>
  <si>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</si>
  <si>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</si>
  <si>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</si>
  <si>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17 (1)</t>
  </si>
  <si>
    <t>The information system monitors and controls remote access methods.</t>
  </si>
  <si>
    <t>AC-17 (2)</t>
  </si>
  <si>
    <t>17 (2)</t>
  </si>
  <si>
    <t>The information system implements cryptographic mechanisms to protect the confidentiality and integrity of remote access sessions.</t>
  </si>
  <si>
    <t>AC-17 (3)</t>
  </si>
  <si>
    <t>17 (3)</t>
  </si>
  <si>
    <t>The information system routes all remote accesses through [Assignment: organization-defined number] managed network access control points.</t>
  </si>
  <si>
    <t>Assignment: organization-defined number</t>
  </si>
  <si>
    <t>AC-17 (4)(a)</t>
  </si>
  <si>
    <t>17 (4)(a)</t>
  </si>
  <si>
    <t>(4)(a)</t>
  </si>
  <si>
    <t>The organization authorizes the execution of privileged commands and access to security-relevant information via remote access only for [Assignment: organization-defined needs].</t>
  </si>
  <si>
    <t>Assignment: organization-defined needs</t>
  </si>
  <si>
    <t>AC-17 (4)(b)</t>
  </si>
  <si>
    <t>17 (4)(b)</t>
  </si>
  <si>
    <t>(4)(b)</t>
  </si>
  <si>
    <t>The organization documents the rationale for such access in the security plan for the information system.</t>
  </si>
  <si>
    <t>AC-17 (6)</t>
  </si>
  <si>
    <t>17 (6)</t>
  </si>
  <si>
    <t>The organization ensures that users protect information about remote access mechanisms from unauthorized use and disclosure.</t>
  </si>
  <si>
    <t>AC-17 (9)</t>
  </si>
  <si>
    <t>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</si>
  <si>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</si>
  <si>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</si>
  <si>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</si>
  <si>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</si>
  <si>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18 (1)</t>
  </si>
  <si>
    <t>The information system protects wireless access to the system using authentication of [Selection (one or more): users; devices] and encryption.</t>
  </si>
  <si>
    <t>Selection (one or more): users; devices</t>
  </si>
  <si>
    <t>AC-18 (3)</t>
  </si>
  <si>
    <t>18 (3)</t>
  </si>
  <si>
    <t>The organization disables, when not intended for use, wireless networking capabilities internally embedded within information system components prior to issuance and deployment.</t>
  </si>
  <si>
    <t>AC-18 (4)</t>
  </si>
  <si>
    <t>18 (4)</t>
  </si>
  <si>
    <t>The organization identifies and explicitly authorizes users allowed to independently configure wireless networking capabilities.</t>
  </si>
  <si>
    <t>AC-18 (5)</t>
  </si>
  <si>
    <t>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</si>
  <si>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</si>
  <si>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</si>
  <si>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</si>
  <si>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</si>
  <si>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19 (4)(a)</t>
  </si>
  <si>
    <t>The organization prohibits the use of unclassified mobile devices in facilities containing information systems processing, storing, or transmitting classified information unless specifically permitted by the authorizing official.</t>
  </si>
  <si>
    <t>AC-19 (4)(b)(1)</t>
  </si>
  <si>
    <t>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</si>
  <si>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</si>
  <si>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</si>
  <si>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</si>
  <si>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</si>
  <si>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</si>
  <si>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</si>
  <si>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</si>
  <si>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</si>
  <si>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</si>
  <si>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</si>
  <si>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</si>
  <si>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</si>
  <si>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19 (4)(c)</t>
  </si>
  <si>
    <t>(4)(c)</t>
  </si>
  <si>
    <t>The organization restricts the connection of classified mobile devices to classified information systems in accordance with [Assignment: organization-defined security policies].</t>
  </si>
  <si>
    <t>Assignment: organization-defined security policies</t>
  </si>
  <si>
    <t>AC-19 (5)</t>
  </si>
  <si>
    <t>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</si>
  <si>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</si>
  <si>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</si>
  <si>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</si>
  <si>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</si>
  <si>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</si>
  <si>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2 (1)</t>
  </si>
  <si>
    <t>The organization employs automated mechanisms to support the management of information system accounts.</t>
  </si>
  <si>
    <t>AC-2 (10)</t>
  </si>
  <si>
    <t>2 (10)</t>
  </si>
  <si>
    <t>The information system terminates shared/group account credentials when members leave the group.</t>
  </si>
  <si>
    <t>AC-2 (11)</t>
  </si>
  <si>
    <t>2 (11)</t>
  </si>
  <si>
    <t>The information system enforces [Assignment: organization-defined circumstances and/or usage conditions] for [Assignment: organization-defined information system accounts].</t>
  </si>
  <si>
    <t>Assignment: organization-defined circumstances and/or usage conditions</t>
  </si>
  <si>
    <t>AC-2 (12)(a)</t>
  </si>
  <si>
    <t>2 (12)(a)</t>
  </si>
  <si>
    <t>(12)(a)</t>
  </si>
  <si>
    <t>The organization monitors information system accounts for [Assignment: organization-defined atypical usage].</t>
  </si>
  <si>
    <t>Assignment: organization-defined atypical usage</t>
  </si>
  <si>
    <t>AC-2 (12)(b)</t>
  </si>
  <si>
    <t>2 (12)(b)</t>
  </si>
  <si>
    <t>(12)(b)</t>
  </si>
  <si>
    <t>The organization reports atypical usage of information system accounts to [Assignment: organization-defined personnel or roles].</t>
  </si>
  <si>
    <t>AC-2 (13)</t>
  </si>
  <si>
    <t>2 (13)</t>
  </si>
  <si>
    <t>The organization disables accounts of users posing a significant risk within [Assignment: organization-defined time period] of discovery of the risk.</t>
  </si>
  <si>
    <t>AC-2 (2)</t>
  </si>
  <si>
    <t>2 (2)</t>
  </si>
  <si>
    <t>The information system automatically [Selection: removes; disables] temporary and emergency accounts after [Assignment: organization-defined time period for each type of account].</t>
  </si>
  <si>
    <t>Selection: removes; disables</t>
  </si>
  <si>
    <t>AC-2 (3)</t>
  </si>
  <si>
    <t>2 (3)</t>
  </si>
  <si>
    <t>The information system automatically disables inactive accounts after [Assignment: organization-defined time period].</t>
  </si>
  <si>
    <t>AC-2 (4)</t>
  </si>
  <si>
    <t>2 (4)</t>
  </si>
  <si>
    <t>The information system automatically audits account creation, modification, enabling, disabling, and removal actions, and notifies [Assignment: organization-defined personnel or roles].</t>
  </si>
  <si>
    <t>AC-2 (5)</t>
  </si>
  <si>
    <t>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</si>
  <si>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</si>
  <si>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</si>
  <si>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</si>
  <si>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</si>
  <si>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</si>
  <si>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</si>
  <si>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</si>
  <si>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2 (7)(a)</t>
  </si>
  <si>
    <t>(7)(a)</t>
  </si>
  <si>
    <t>The organization establishes and administers privileged user accounts in accordance with a role-based access scheme that organizes allowed information system access and privileges into roles;</t>
  </si>
  <si>
    <t>AC-2 (7)(b)</t>
  </si>
  <si>
    <t>2 (7)(b)</t>
  </si>
  <si>
    <t>(7)(b)</t>
  </si>
  <si>
    <t>The organization monitors privileged role assignments.</t>
  </si>
  <si>
    <t>AC-2 (7)(c)</t>
  </si>
  <si>
    <t>2 (7)(c)</t>
  </si>
  <si>
    <t>(7)(c)</t>
  </si>
  <si>
    <t>The organization takes [Assignment: organization-defined actions] when privileged role assignments are no longer appropriate.</t>
  </si>
  <si>
    <t>Assignment: organization-defined actions</t>
  </si>
  <si>
    <t>AC-2 (8)</t>
  </si>
  <si>
    <t>2 (8)</t>
  </si>
  <si>
    <t>The information system creates [Assignment: organization-defined information system accounts] dynamically.</t>
  </si>
  <si>
    <t>Assignment: organization-defined information system accounts</t>
  </si>
  <si>
    <t>AC-2 (9)</t>
  </si>
  <si>
    <t>2 (9)</t>
  </si>
  <si>
    <t>The organization only permits the use of shared/group accounts that meet [Assignment: organization-defined conditions for establishing shared/group accounts].</t>
  </si>
  <si>
    <t>Assignment: organization-defined conditions for establishing shared/group accounts</t>
  </si>
  <si>
    <t>AC-20 (1)(a)</t>
  </si>
  <si>
    <t>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</si>
  <si>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</si>
  <si>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</si>
  <si>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</si>
  <si>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</si>
  <si>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</si>
  <si>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20 (2)</t>
  </si>
  <si>
    <t>The organization [Selection: restricts; prohibits] the use of organization-controlled portable storage devices by authorized individuals on external information systems.</t>
  </si>
  <si>
    <t>Selection: restricts; prohibits</t>
  </si>
  <si>
    <t>AC-20 (3)</t>
  </si>
  <si>
    <t>20 (3)</t>
  </si>
  <si>
    <t>The organization [Selection: restricts; prohibits] the use of non-organizationally owned information systems, system components, or devices to process, store, or transmit organizational information.</t>
  </si>
  <si>
    <t>AC-20 (4)</t>
  </si>
  <si>
    <t>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</si>
  <si>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</si>
  <si>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</si>
  <si>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</si>
  <si>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</si>
  <si>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</si>
  <si>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21 (1)</t>
  </si>
  <si>
    <t>The information system enforces information-sharing decisions by authorized users based on access authorizations of sharing partners and access restrictions on information to be shared.</t>
  </si>
  <si>
    <t>AC-21 (2)</t>
  </si>
  <si>
    <t>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</si>
  <si>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</si>
  <si>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</si>
  <si>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</si>
  <si>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</si>
  <si>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</si>
  <si>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</si>
  <si>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</si>
  <si>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</si>
  <si>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</si>
  <si>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</si>
  <si>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</si>
  <si>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</si>
  <si>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</si>
  <si>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</si>
  <si>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</si>
  <si>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</si>
  <si>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</si>
  <si>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</si>
  <si>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</si>
  <si>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</si>
  <si>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</si>
  <si>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</si>
  <si>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AC-2a</t>
  </si>
  <si>
    <t>2a</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</si>
  <si>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</si>
  <si>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</si>
  <si>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AC-2b</t>
  </si>
  <si>
    <t>2b</t>
  </si>
  <si>
    <t>The organization assigns account managers for information system accounts</t>
  </si>
  <si>
    <t>AC-2c</t>
  </si>
  <si>
    <t>2c</t>
  </si>
  <si>
    <t>The organization establishes conditions for group and role membership</t>
  </si>
  <si>
    <t>AC-2d</t>
  </si>
  <si>
    <t>2d</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</si>
  <si>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</si>
  <si>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</si>
  <si>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</si>
  <si>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</si>
  <si>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</si>
  <si>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</si>
  <si>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</si>
  <si>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</si>
  <si>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</si>
  <si>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</si>
  <si>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</si>
  <si>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</si>
  <si>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</si>
  <si>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</si>
  <si>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</si>
  <si>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3 (10)</t>
  </si>
  <si>
    <t>The organization employs an audited override of automated access control mechanisms under [Assignment: organization-defined conditions].</t>
  </si>
  <si>
    <t>Assignment: organization-defined conditions</t>
  </si>
  <si>
    <t>AC-3 (2)</t>
  </si>
  <si>
    <t>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</si>
  <si>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</si>
  <si>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</si>
  <si>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</si>
  <si>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</si>
  <si>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</si>
  <si>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</si>
  <si>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</si>
  <si>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</si>
  <si>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</si>
  <si>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</si>
  <si>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</si>
  <si>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</si>
  <si>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</si>
  <si>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</si>
  <si>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</si>
  <si>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</si>
  <si>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</si>
  <si>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</si>
  <si>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</si>
  <si>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</si>
  <si>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</si>
  <si>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</si>
  <si>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</si>
  <si>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</si>
  <si>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</si>
  <si>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</si>
  <si>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</si>
  <si>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</si>
  <si>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</si>
  <si>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</si>
  <si>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</si>
  <si>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</si>
  <si>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</si>
  <si>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</si>
  <si>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</si>
  <si>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</si>
  <si>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</si>
  <si>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</si>
  <si>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</si>
  <si>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</si>
  <si>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</si>
  <si>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</si>
  <si>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</si>
  <si>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</si>
  <si>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</si>
  <si>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</si>
  <si>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3 (5)</t>
  </si>
  <si>
    <t>The information system prevents access to [Assignment: organization-defined security-relevant information] except during secure, non-operable system states.</t>
  </si>
  <si>
    <t>Assignment: organization-defined security-relevant information</t>
  </si>
  <si>
    <t>AC-3 (7)</t>
  </si>
  <si>
    <t>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</si>
  <si>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</si>
  <si>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</si>
  <si>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</si>
  <si>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</si>
  <si>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</si>
  <si>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</si>
  <si>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</si>
  <si>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</si>
  <si>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</si>
  <si>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</si>
  <si>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</si>
  <si>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</si>
  <si>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</si>
  <si>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</si>
  <si>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</si>
  <si>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</si>
  <si>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</si>
  <si>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</si>
  <si>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</si>
  <si>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</si>
  <si>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</si>
  <si>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</si>
  <si>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</si>
  <si>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</si>
  <si>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</si>
  <si>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4 (11)</t>
  </si>
  <si>
    <t>The information system provides the capability for privileged administrators to configure [Assignment: organization-defined security policy filters] to support different security policies.</t>
  </si>
  <si>
    <t>AC-4 (12)</t>
  </si>
  <si>
    <t>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</si>
  <si>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</si>
  <si>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</si>
  <si>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</si>
  <si>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</si>
  <si>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</si>
  <si>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</si>
  <si>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</si>
  <si>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4 (14)</t>
  </si>
  <si>
    <t>The information system, when transferring information between different security domains, implements [Assignment: organization-defined security policy filters] requiring fully enumerated formats that restrict data structure and content.</t>
  </si>
  <si>
    <t>AC-4 (15)</t>
  </si>
  <si>
    <t>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</si>
  <si>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</si>
  <si>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</si>
  <si>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</si>
  <si>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</si>
  <si>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</si>
  <si>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</si>
  <si>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</si>
  <si>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4 (18)</t>
  </si>
  <si>
    <t>The information system binds security attributes to information using [Assignment: organization-defined binding techniques] to facilitate information flow policy enforcement.</t>
  </si>
  <si>
    <t>Assignment: organization-defined binding techniques</t>
  </si>
  <si>
    <t>AC-4 (19)</t>
  </si>
  <si>
    <t>4 (19)</t>
  </si>
  <si>
    <t>The information system, when transferring information between different security domains, applies the same security policy filtering to metadata as it applies to data payloads.</t>
  </si>
  <si>
    <t>AC-4 (2)</t>
  </si>
  <si>
    <t>4 (2)</t>
  </si>
  <si>
    <t>The information system uses protected processing domains to enforce [Assignment: organization-defined information flow control policies] as a basis for flow control decisions.</t>
  </si>
  <si>
    <t>AC-4 (20)</t>
  </si>
  <si>
    <t>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</si>
  <si>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</si>
  <si>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</si>
  <si>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</si>
  <si>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</si>
  <si>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</si>
  <si>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</si>
  <si>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</si>
  <si>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4 (22)</t>
  </si>
  <si>
    <t>The information system provides access from a single device to computing platforms, applications, or data residing on multiple different security domains, while preventing any information flow between the different security domains.</t>
  </si>
  <si>
    <t>AC-4 (3)</t>
  </si>
  <si>
    <t>4 (3)</t>
  </si>
  <si>
    <t>The information system enforces dynamic information flow control based on [Assignment: organization-defined policies].</t>
  </si>
  <si>
    <t>Assignment: organization-defined policies</t>
  </si>
  <si>
    <t>AC-4 (4)</t>
  </si>
  <si>
    <t>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</si>
  <si>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</si>
  <si>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</si>
  <si>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</si>
  <si>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4 (5)</t>
  </si>
  <si>
    <t>The information system enforces [Assignment: organization-defined limitations] on embedding data types within other data types.</t>
  </si>
  <si>
    <t>Assignment: organization-defined limitations</t>
  </si>
  <si>
    <t>AC-4 (6)</t>
  </si>
  <si>
    <t>4 (6)</t>
  </si>
  <si>
    <t>The information system enforces information flow control based on [Assignment: organization-defined metadata].</t>
  </si>
  <si>
    <t>Assignment: organization-defined metadata</t>
  </si>
  <si>
    <t>AC-4 (7)</t>
  </si>
  <si>
    <t>4 (7)</t>
  </si>
  <si>
    <t>The information system enforces [Assignment: organization-defined one-way information flows] using hardware mechanisms.</t>
  </si>
  <si>
    <t>Assignment: organization-defined one-way information flows</t>
  </si>
  <si>
    <t>AC-4 (8)</t>
  </si>
  <si>
    <t>4 (8)</t>
  </si>
  <si>
    <t>The information system enforces information flow control using [Assignment: organization-defined security policy filters] as a basis for flow control decisions for [Assignment: organization-defined information flows].</t>
  </si>
  <si>
    <t>AC-4 (9)</t>
  </si>
  <si>
    <t>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</si>
  <si>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</si>
  <si>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</si>
  <si>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</si>
  <si>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</si>
  <si>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</si>
  <si>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</si>
  <si>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</si>
  <si>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</si>
  <si>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</si>
  <si>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</si>
  <si>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</si>
  <si>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</si>
  <si>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6 (10)</t>
  </si>
  <si>
    <t>The information system prevents non-privileged users from executing privileged functions to include disabling, circumventing, or altering implemented security safeguards/countermeasures.</t>
  </si>
  <si>
    <t>AC-6 (2)</t>
  </si>
  <si>
    <t>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</si>
  <si>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</si>
  <si>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</si>
  <si>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</si>
  <si>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</si>
  <si>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</si>
  <si>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</si>
  <si>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</si>
  <si>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6 (4)</t>
  </si>
  <si>
    <t>The information system provides separate processing domains to enable finer-grained allocation of user privileges.</t>
  </si>
  <si>
    <t>AC-6 (5)</t>
  </si>
  <si>
    <t>6 (5)</t>
  </si>
  <si>
    <t>The organization restricts privileged accounts on the information system to [Assignment: organization-defined personnel or roles].</t>
  </si>
  <si>
    <t>AC-6 (6)</t>
  </si>
  <si>
    <t>6 (6)</t>
  </si>
  <si>
    <t>The organization prohibits privileged access to the information system by non-organizational users.</t>
  </si>
  <si>
    <t>AC-6 (7)(a)</t>
  </si>
  <si>
    <t>6 (7)(a)</t>
  </si>
  <si>
    <t>The organization reviews [Assignment: organization-defined frequency] the privileges assigned to [Assignment: organization-defined roles or classes of users] to validate the need for such privileges.</t>
  </si>
  <si>
    <t>AC-6 (7)(b)</t>
  </si>
  <si>
    <t>6 (7)(b)</t>
  </si>
  <si>
    <t>The organization reassigns or removes privileges, if necessary, to correctly reflect organizational mission/business needs.</t>
  </si>
  <si>
    <t>AC-6 (8)</t>
  </si>
  <si>
    <t>6 (8)</t>
  </si>
  <si>
    <t>The information system prevents [Assignment: organization-defined software] from executing at higher privilege levels than users executing the software.</t>
  </si>
  <si>
    <t>Assignment: organization-defined software</t>
  </si>
  <si>
    <t>AC-6 (9)</t>
  </si>
  <si>
    <t>6 (9)</t>
  </si>
  <si>
    <t>The information system audits the execution of privileged functions.</t>
  </si>
  <si>
    <t>AC-7 (2)</t>
  </si>
  <si>
    <t>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</si>
  <si>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</si>
  <si>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</si>
  <si>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</si>
  <si>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</si>
  <si>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</si>
  <si>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</si>
  <si>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</si>
  <si>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</si>
  <si>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</si>
  <si>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</si>
  <si>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</si>
  <si>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</si>
  <si>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</si>
  <si>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</si>
  <si>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</si>
  <si>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</si>
  <si>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9 (1)</t>
  </si>
  <si>
    <t>The information system notifies the user, upon successful logon/access, of the number of unsuccessful logon/access attempts since the last successful logon/access.</t>
  </si>
  <si>
    <t>AC-9 (2)</t>
  </si>
  <si>
    <t>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</si>
  <si>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</si>
  <si>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</si>
  <si>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</si>
  <si>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</si>
  <si>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</si>
  <si>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</si>
  <si>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</si>
  <si>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</si>
  <si>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</si>
  <si>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</si>
  <si>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</si>
  <si>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</si>
  <si>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</si>
  <si>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</si>
  <si>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</si>
  <si>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</si>
  <si>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</si>
  <si>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</si>
  <si>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</si>
  <si>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</si>
  <si>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</si>
  <si>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</si>
  <si>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</si>
  <si>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</si>
  <si>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</si>
  <si>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</si>
  <si>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</si>
  <si>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3 (3)</t>
  </si>
  <si>
    <t>The organization includes practical exercises in security training that reinforce training objectives.</t>
  </si>
  <si>
    <t>AT-3 (4)</t>
  </si>
  <si>
    <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</si>
  <si>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</si>
  <si>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</si>
  <si>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</si>
  <si>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</si>
  <si>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</si>
  <si>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</si>
  <si>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</si>
  <si>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</si>
  <si>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</si>
  <si>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</si>
  <si>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10 (1)(a)</t>
  </si>
  <si>
    <t>The information system binds the identity of the information producer with the information to [Assignment: organization-defined strength of binding].</t>
  </si>
  <si>
    <t>Assignment: organization-defined strength of binding</t>
  </si>
  <si>
    <t>AU-10 (1)(b)</t>
  </si>
  <si>
    <t>10 (1)(b)</t>
  </si>
  <si>
    <t>The information system provides the means for authorized individuals to determine the identity of the producer of the information.</t>
  </si>
  <si>
    <t>AU-10 (2)(a)</t>
  </si>
  <si>
    <t>10 (2)(a)</t>
  </si>
  <si>
    <t>(2)(a)</t>
  </si>
  <si>
    <t>The information system validates the binding of the information producer identity to the information at [Assignment: organization-defined frequency].</t>
  </si>
  <si>
    <t>AU-10 (2)(b)</t>
  </si>
  <si>
    <t>10 (2)(b)</t>
  </si>
  <si>
    <t>(2)(b)</t>
  </si>
  <si>
    <t>The information system performs [Assignment: organization-defined actions] in the event of a validation error.</t>
  </si>
  <si>
    <t>AU-10 (3)</t>
  </si>
  <si>
    <t>10 (3)</t>
  </si>
  <si>
    <t>The information system maintains reviewer/releaser identity and credentials within the established chain of custody for all information reviewed or released.</t>
  </si>
  <si>
    <t>AU-10 (4)(a)</t>
  </si>
  <si>
    <t>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</si>
  <si>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</si>
  <si>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</si>
  <si>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</si>
  <si>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</si>
  <si>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</si>
  <si>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</si>
  <si>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</si>
  <si>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</si>
  <si>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</si>
  <si>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</si>
  <si>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</si>
  <si>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</si>
  <si>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</si>
  <si>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</si>
  <si>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12 (2)</t>
  </si>
  <si>
    <t>The information system produces a system-wide (logical or physical) audit trail composed of audit records in a standardized format.</t>
  </si>
  <si>
    <t>AU-12 (3)</t>
  </si>
  <si>
    <t>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</si>
  <si>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</si>
  <si>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</si>
  <si>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</si>
  <si>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</si>
  <si>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</si>
  <si>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</si>
  <si>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</si>
  <si>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</si>
  <si>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13 (1)</t>
  </si>
  <si>
    <t>The organization employs automated mechanisms to determine if organizational information has been disclosed in an unauthorized manner.</t>
  </si>
  <si>
    <t>AU-13 (2)</t>
  </si>
  <si>
    <t>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</si>
  <si>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</si>
  <si>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</si>
  <si>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</si>
  <si>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14 (1)</t>
  </si>
  <si>
    <t>The information system initiates session audits at system start-up.</t>
  </si>
  <si>
    <t>AU-14 (2)</t>
  </si>
  <si>
    <t>14 (2)</t>
  </si>
  <si>
    <t>The information system provides the capability for authorized users to capture/record and log content related to a user session.</t>
  </si>
  <si>
    <t>AU-14 (3)</t>
  </si>
  <si>
    <t>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</si>
  <si>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</si>
  <si>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</si>
  <si>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</si>
  <si>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</si>
  <si>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</si>
  <si>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</si>
  <si>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</si>
  <si>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</si>
  <si>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</si>
  <si>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</si>
  <si>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</si>
  <si>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</si>
  <si>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</si>
  <si>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</si>
  <si>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</si>
  <si>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</si>
  <si>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</si>
  <si>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</si>
  <si>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</si>
  <si>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</si>
  <si>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</si>
  <si>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</si>
  <si>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</si>
  <si>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</si>
  <si>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</si>
  <si>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</si>
  <si>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</si>
  <si>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</si>
  <si>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</si>
  <si>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</si>
  <si>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</si>
  <si>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</si>
  <si>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</si>
  <si>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</si>
  <si>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</si>
  <si>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</si>
  <si>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</si>
  <si>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</si>
  <si>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</si>
  <si>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</si>
  <si>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</si>
  <si>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5 (3)</t>
  </si>
  <si>
    <t>The information system enforces configurable network communications traffic volume thresholds reflecting limits on auditing capacity and [Selection: rejects; delays] network traffic above those thresholds.</t>
  </si>
  <si>
    <t>Selection: rejects; delays</t>
  </si>
  <si>
    <t>AU-5 (4)</t>
  </si>
  <si>
    <t>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</si>
  <si>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</si>
  <si>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</si>
  <si>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</si>
  <si>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</si>
  <si>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</si>
  <si>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</si>
  <si>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</si>
  <si>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</si>
  <si>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</si>
  <si>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</si>
  <si>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</si>
  <si>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</si>
  <si>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</si>
  <si>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</si>
  <si>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</si>
  <si>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</si>
  <si>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</si>
  <si>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</si>
  <si>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</si>
  <si>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</si>
  <si>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</si>
  <si>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</si>
  <si>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</si>
  <si>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</si>
  <si>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</si>
  <si>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</si>
  <si>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</si>
  <si>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</si>
  <si>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</si>
  <si>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</si>
  <si>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</si>
  <si>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</si>
  <si>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</si>
  <si>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</si>
  <si>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</si>
  <si>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</si>
  <si>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</si>
  <si>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8 (1)(a)</t>
  </si>
  <si>
    <t>The information system compares the internal information system clocks [Assignment: organization-defined frequency] with [Assignment: organization-defined authoritative time source].</t>
  </si>
  <si>
    <t>AU-8 (1)(b)</t>
  </si>
  <si>
    <t>8 (1)(b)</t>
  </si>
  <si>
    <t>The information system synchronizes the internal system clocks to the authoritative time source when the time difference is greater than [Assignment: organization-defined time period].</t>
  </si>
  <si>
    <t>AU-8 (2)</t>
  </si>
  <si>
    <t>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</si>
  <si>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</si>
  <si>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</si>
  <si>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</si>
  <si>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</si>
  <si>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</si>
  <si>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</si>
  <si>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</si>
  <si>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</si>
  <si>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</si>
  <si>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</si>
  <si>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</si>
  <si>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</si>
  <si>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</si>
  <si>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</si>
  <si>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</si>
  <si>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9 (5)</t>
  </si>
  <si>
    <t>The organization enforces dual authorization for [Selection (one or more): movement; deletion] of [Assignment: organization-defined audit information].</t>
  </si>
  <si>
    <t>Selection (one or more): movement; deletion</t>
  </si>
  <si>
    <t>AU-9 (6)</t>
  </si>
  <si>
    <t>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</si>
  <si>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</si>
  <si>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</si>
  <si>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</si>
  <si>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</si>
  <si>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</si>
  <si>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</si>
  <si>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</si>
  <si>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</si>
  <si>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</si>
  <si>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</si>
  <si>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</si>
  <si>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</si>
  <si>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</si>
  <si>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</si>
  <si>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</si>
  <si>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</si>
  <si>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</si>
  <si>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</si>
  <si>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</si>
  <si>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</si>
  <si>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</si>
  <si>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</si>
  <si>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</si>
  <si>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</si>
  <si>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</si>
  <si>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</si>
  <si>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</si>
  <si>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</si>
  <si>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</si>
  <si>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</si>
  <si>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</si>
  <si>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</si>
  <si>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</si>
  <si>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</si>
  <si>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</si>
  <si>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</si>
  <si>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</si>
  <si>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</si>
  <si>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</si>
  <si>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</si>
  <si>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</si>
  <si>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</si>
  <si>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</si>
  <si>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</si>
  <si>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</si>
  <si>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</si>
  <si>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</si>
  <si>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</si>
  <si>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</si>
  <si>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</si>
  <si>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</si>
  <si>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</si>
  <si>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</si>
  <si>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</si>
  <si>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</si>
  <si>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</si>
  <si>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</si>
  <si>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</si>
  <si>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</si>
  <si>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</si>
  <si>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</si>
  <si>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</si>
  <si>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</si>
  <si>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</si>
  <si>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</si>
  <si>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</si>
  <si>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</si>
  <si>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</si>
  <si>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</si>
  <si>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</si>
  <si>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</si>
  <si>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</si>
  <si>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</si>
  <si>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</si>
  <si>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</si>
  <si>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</si>
  <si>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</si>
  <si>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</si>
  <si>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</si>
  <si>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</si>
  <si>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</si>
  <si>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</si>
  <si>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</si>
  <si>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</si>
  <si>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</si>
  <si>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</si>
  <si>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</si>
  <si>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</si>
  <si>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</si>
  <si>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</si>
  <si>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2 (1)(a)</t>
  </si>
  <si>
    <t>The organization reviews and updates the baseline configuration of the information system [Assignment: organization-defined frequency];</t>
  </si>
  <si>
    <t>CM-2 (1)(b)</t>
  </si>
  <si>
    <t>2 (1)(b)</t>
  </si>
  <si>
    <t>The organization reviews and updates the baseline configuration of the information system when required due to [Assignment organization-defined circumstances].</t>
  </si>
  <si>
    <t>Assignment organization-defined circumstances</t>
  </si>
  <si>
    <t>CM-2 (1)(c)</t>
  </si>
  <si>
    <t>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</si>
  <si>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</si>
  <si>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</si>
  <si>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</si>
  <si>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</si>
  <si>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</si>
  <si>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</si>
  <si>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</si>
  <si>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</si>
  <si>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</si>
  <si>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</si>
  <si>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</si>
  <si>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</si>
  <si>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</si>
  <si>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</si>
  <si>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</si>
  <si>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</si>
  <si>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</si>
  <si>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3 (1)(a)</t>
  </si>
  <si>
    <t>The organization employs automated mechanisms to document proposed changes to the information system;</t>
  </si>
  <si>
    <t>CM-3 (1)(b)</t>
  </si>
  <si>
    <t>3 (1)(b)</t>
  </si>
  <si>
    <t>The organization employs automated mechanisms to notify [Assignment: organized-defined approval authorities] of proposed changes to the information system and request change approval;</t>
  </si>
  <si>
    <t>Assignment: organized-defined approval authorities</t>
  </si>
  <si>
    <t>CM-3 (1)(c)</t>
  </si>
  <si>
    <t>3 (1)(c)</t>
  </si>
  <si>
    <t>The organization employs automated mechanisms to highlight proposed changes to the information system that have not been approved or disapproved by [Assignment: organization-defined time period];</t>
  </si>
  <si>
    <t>CM-3 (1)(d)</t>
  </si>
  <si>
    <t>3 (1)(d)</t>
  </si>
  <si>
    <t>(1)(d)</t>
  </si>
  <si>
    <t>The organization employs automated mechanisms to prohibit changes to the information system until designated approvals are received;</t>
  </si>
  <si>
    <t>CM-3 (1)(e)</t>
  </si>
  <si>
    <t>3 (1)(e)</t>
  </si>
  <si>
    <t>(1)(e)</t>
  </si>
  <si>
    <t>The organization employs automated mechanisms to document all changes to the information system.</t>
  </si>
  <si>
    <t>CM-3 (1)(f)</t>
  </si>
  <si>
    <t>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</si>
  <si>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</si>
  <si>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</si>
  <si>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</si>
  <si>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</si>
  <si>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</si>
  <si>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</si>
  <si>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</si>
  <si>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</si>
  <si>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</si>
  <si>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</si>
  <si>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</si>
  <si>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</si>
  <si>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</si>
  <si>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</si>
  <si>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</si>
  <si>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</si>
  <si>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</si>
  <si>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</si>
  <si>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</si>
  <si>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</si>
  <si>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</si>
  <si>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</si>
  <si>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</si>
  <si>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</si>
  <si>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</si>
  <si>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</si>
  <si>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</si>
  <si>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</si>
  <si>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</si>
  <si>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</si>
  <si>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</si>
  <si>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</si>
  <si>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</si>
  <si>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</si>
  <si>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</si>
  <si>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</si>
  <si>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</si>
  <si>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</si>
  <si>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</si>
  <si>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</si>
  <si>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</si>
  <si>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 (5)(a)</t>
  </si>
  <si>
    <t>(5)(a)</t>
  </si>
  <si>
    <t>The organization limits privileges to change information system components and system-related information within a production or operational environment.</t>
  </si>
  <si>
    <t>CM-5 (5)(b)</t>
  </si>
  <si>
    <t>5 (5)(b)</t>
  </si>
  <si>
    <t>(5)(b)</t>
  </si>
  <si>
    <t>The organization reviews and reevaluates privileges [Assignment: organization-defined frequency].</t>
  </si>
  <si>
    <t>CM-5 (6)</t>
  </si>
  <si>
    <t>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</si>
  <si>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</si>
  <si>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</si>
  <si>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</si>
  <si>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</si>
  <si>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</si>
  <si>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</si>
  <si>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</si>
  <si>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</si>
  <si>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</si>
  <si>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</si>
  <si>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</si>
  <si>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7 (1)(a)</t>
  </si>
  <si>
    <t>The organization reviews the information system [Assignment: organization-defined frequency] to identify unnecessary and/or nonsecure functions, ports, protocols, and services.</t>
  </si>
  <si>
    <t>CM-7 (1)(b)</t>
  </si>
  <si>
    <t>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</si>
  <si>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</si>
  <si>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</si>
  <si>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</si>
  <si>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</si>
  <si>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</si>
  <si>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</si>
  <si>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</si>
  <si>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</si>
  <si>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</si>
  <si>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7 (4)(a)</t>
  </si>
  <si>
    <t>The organization identifies [Assignment: organization-defined software programs not authorized to execute on the information system];</t>
  </si>
  <si>
    <t>Assignment: organization-defined software programs not authorized to execute on the information system</t>
  </si>
  <si>
    <t>CM-7 (4)(b)</t>
  </si>
  <si>
    <t>7 (4)(b)</t>
  </si>
  <si>
    <t>The organization employs an allow-all, deny-by-exception policy to prohibit the execution of unauthorized software programs on the information system.</t>
  </si>
  <si>
    <t>CM-7 (4)(c)</t>
  </si>
  <si>
    <t>7 (4)(c)</t>
  </si>
  <si>
    <t>The organization reviews and updates the list of unauthorized software programs [Assignment: organization-defined frequency].</t>
  </si>
  <si>
    <t>CM-7 (5)(a)</t>
  </si>
  <si>
    <t>7 (5)(a)</t>
  </si>
  <si>
    <t>The organization identifies [Assignment: organization-defined software programs authorized to execute on the information system];</t>
  </si>
  <si>
    <t>Assignment: organization-defined software programs authorized to execute on the information system</t>
  </si>
  <si>
    <t>CM-7 (5)(b)</t>
  </si>
  <si>
    <t>7 (5)(b)</t>
  </si>
  <si>
    <t>The organization employs a deny-all, permit-by-exception policy to allow the execution of authorized software programs on the information system.</t>
  </si>
  <si>
    <t>CM-7 (5)(c)</t>
  </si>
  <si>
    <t>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</si>
  <si>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</si>
  <si>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</si>
  <si>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</si>
  <si>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</si>
  <si>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</si>
  <si>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</si>
  <si>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</si>
  <si>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</si>
  <si>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</si>
  <si>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</si>
  <si>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8 (3)(a)</t>
  </si>
  <si>
    <t>The organization employs automated mechanisms [Assignment: organization-defined frequency] to detect the presence of unauthorized hardware, software, and firmware components within the information system.</t>
  </si>
  <si>
    <t>CM-8 (3)(b)</t>
  </si>
  <si>
    <t>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</si>
  <si>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</si>
  <si>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</si>
  <si>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</si>
  <si>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</si>
  <si>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</si>
  <si>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</si>
  <si>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</si>
  <si>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8 (5)</t>
  </si>
  <si>
    <t>The organization verifies that all components within the authorization boundary of the information system are not duplicated in other information system component inventories.</t>
  </si>
  <si>
    <t>CM-8 (6)</t>
  </si>
  <si>
    <t>8 (6)</t>
  </si>
  <si>
    <t>The organization includes assessed component configurations and any approved deviations to current deployed configurations in the information system component inventory.</t>
  </si>
  <si>
    <t>CM-8 (7)</t>
  </si>
  <si>
    <t>8 (7)</t>
  </si>
  <si>
    <t>The organization provides a centralized repository for the inventory of information system components.</t>
  </si>
  <si>
    <t>CM-8 (8)</t>
  </si>
  <si>
    <t>8 (8)</t>
  </si>
  <si>
    <t>The organization employs automated mechanisms to support tracking of information system components by geographic location.</t>
  </si>
  <si>
    <t>CM-8 (9)(a)</t>
  </si>
  <si>
    <t>8 (9)(a)</t>
  </si>
  <si>
    <t>The organization assigns [Assignment: organization-defined acquired information system components] to an information system.</t>
  </si>
  <si>
    <t>Assignment: organization-defined acquired information system components</t>
  </si>
  <si>
    <t>CM-8 (9)(b)</t>
  </si>
  <si>
    <t>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</si>
  <si>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</si>
  <si>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</si>
  <si>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</si>
  <si>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</si>
  <si>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</si>
  <si>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</si>
  <si>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</si>
  <si>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</si>
  <si>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</si>
  <si>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</si>
  <si>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</si>
  <si>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</si>
  <si>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</si>
  <si>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</si>
  <si>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</si>
  <si>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10 (2)</t>
  </si>
  <si>
    <t>The information system implements transaction recovery for systems that are transaction-based.</t>
  </si>
  <si>
    <t>CP-10 (4)</t>
  </si>
  <si>
    <t>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</si>
  <si>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</si>
  <si>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</si>
  <si>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</si>
  <si>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</si>
  <si>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</si>
  <si>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</si>
  <si>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</si>
  <si>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</si>
  <si>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</si>
  <si>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</si>
  <si>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</si>
  <si>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</si>
  <si>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</si>
  <si>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</si>
  <si>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</si>
  <si>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</si>
  <si>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</si>
  <si>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</si>
  <si>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</si>
  <si>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</si>
  <si>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</si>
  <si>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</si>
  <si>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</si>
  <si>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</si>
  <si>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</si>
  <si>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</si>
  <si>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</si>
  <si>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</si>
  <si>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</si>
  <si>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</si>
  <si>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</si>
  <si>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</si>
  <si>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</si>
  <si>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</si>
  <si>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</si>
  <si>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</si>
  <si>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</si>
  <si>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</si>
  <si>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</si>
  <si>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</si>
  <si>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</si>
  <si>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</si>
  <si>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</si>
  <si>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</si>
  <si>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</si>
  <si>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</si>
  <si>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</si>
  <si>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</si>
  <si>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</si>
  <si>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</si>
  <si>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</si>
  <si>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</si>
  <si>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</si>
  <si>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</si>
  <si>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</si>
  <si>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</si>
  <si>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</si>
  <si>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4 (2)(a)</t>
  </si>
  <si>
    <t>The organization tests the contingency plan at the alternate processing site to familiarize contingency personnel with the facility and available resources.</t>
  </si>
  <si>
    <t>CP-4 (2)(b)</t>
  </si>
  <si>
    <t>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</si>
  <si>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</si>
  <si>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</si>
  <si>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</si>
  <si>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</si>
  <si>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</si>
  <si>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</si>
  <si>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</si>
  <si>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</si>
  <si>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</si>
  <si>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</si>
  <si>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</si>
  <si>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</si>
  <si>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</si>
  <si>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</si>
  <si>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</si>
  <si>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</si>
  <si>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</si>
  <si>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</si>
  <si>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</si>
  <si>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</si>
  <si>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</si>
  <si>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</si>
  <si>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7 (4)</t>
  </si>
  <si>
    <t>The organization prepares the alternate processing site so that the site is ready to be used as the operational site supporting essential missions and business functions.</t>
  </si>
  <si>
    <t>CP-7 (6)</t>
  </si>
  <si>
    <t>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</si>
  <si>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</si>
  <si>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</si>
  <si>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</si>
  <si>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</si>
  <si>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</si>
  <si>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</si>
  <si>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</si>
  <si>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</si>
  <si>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</si>
  <si>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</si>
  <si>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</si>
  <si>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</si>
  <si>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</si>
  <si>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8 (3)</t>
  </si>
  <si>
    <t>The organization obtains alternate telecommunications services from providers that are separated from primary service providers to reduce susceptibility to the same threats.</t>
  </si>
  <si>
    <t>CP-8 (4)(a)</t>
  </si>
  <si>
    <t>8 (4)(a)</t>
  </si>
  <si>
    <t>The organization requires primary and alternate telecommunications service providers to have contingency plans;</t>
  </si>
  <si>
    <t>CP-8 (4)(b)</t>
  </si>
  <si>
    <t>8 (4)(b)</t>
  </si>
  <si>
    <t>The organization reviews provider contingency plans to ensure that the plans meet organizational contingency requirements.</t>
  </si>
  <si>
    <t>CP-8 (4)(c)</t>
  </si>
  <si>
    <t>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</si>
  <si>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</si>
  <si>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</si>
  <si>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</si>
  <si>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</si>
  <si>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</si>
  <si>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</si>
  <si>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</si>
  <si>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</si>
  <si>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</si>
  <si>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</si>
  <si>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</si>
  <si>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</si>
  <si>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</si>
  <si>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</si>
  <si>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</si>
  <si>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</si>
  <si>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</si>
  <si>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</si>
  <si>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</si>
  <si>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</si>
  <si>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</si>
  <si>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</si>
  <si>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</si>
  <si>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</si>
  <si>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</si>
  <si>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</si>
  <si>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</si>
  <si>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</si>
  <si>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</si>
  <si>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</si>
  <si>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</si>
  <si>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</si>
  <si>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</si>
  <si>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</si>
  <si>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</si>
  <si>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</si>
  <si>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</si>
  <si>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</si>
  <si>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</si>
  <si>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</si>
  <si>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</si>
  <si>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</si>
  <si>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</si>
  <si>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</si>
  <si>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</si>
  <si>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</si>
  <si>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</si>
  <si>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</si>
  <si>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</si>
  <si>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</si>
  <si>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</si>
  <si>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</si>
  <si>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</si>
  <si>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</si>
  <si>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</si>
  <si>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</si>
  <si>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</si>
  <si>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</si>
  <si>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</si>
  <si>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</si>
  <si>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</si>
  <si>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</si>
  <si>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</si>
  <si>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</si>
  <si>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</si>
  <si>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</si>
  <si>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</si>
  <si>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</si>
  <si>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</si>
  <si>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</si>
  <si>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</si>
  <si>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</si>
  <si>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</si>
  <si>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</si>
  <si>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</si>
  <si>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</si>
  <si>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</si>
  <si>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</si>
  <si>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</si>
  <si>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</si>
  <si>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</si>
  <si>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</si>
  <si>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</si>
  <si>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</si>
  <si>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</si>
  <si>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</si>
  <si>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</si>
  <si>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</si>
  <si>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</si>
  <si>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</si>
  <si>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</si>
  <si>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</si>
  <si>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</si>
  <si>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</si>
  <si>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</si>
  <si>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</si>
  <si>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</si>
  <si>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</si>
  <si>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</si>
  <si>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</si>
  <si>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</si>
  <si>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</si>
  <si>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</si>
  <si>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</si>
  <si>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5 (1)(b)</t>
  </si>
  <si>
    <t>The information system, for password-based authentication enforces at least the following number of changed characters when new passwords are created: [Assignment: organization-defined number];</t>
  </si>
  <si>
    <t>IA-5 (1)(c)</t>
  </si>
  <si>
    <t>5 (1)(c)</t>
  </si>
  <si>
    <t>The information system, for password-based authentication stores and transmits only cryptographically-protected passwords;</t>
  </si>
  <si>
    <t>IA-5 (1)(d)</t>
  </si>
  <si>
    <t>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</si>
  <si>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</si>
  <si>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</si>
  <si>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</si>
  <si>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5 (1)(e)</t>
  </si>
  <si>
    <t>The information system, for password-based authentication prohibits password reuse for [Assignment: organization-defined number] generations.</t>
  </si>
  <si>
    <t>IA-5 (1)(f)</t>
  </si>
  <si>
    <t>5 (1)(f)</t>
  </si>
  <si>
    <t>The information system, for password-based authentication allows the use of a temporary password for system logons with an immediate change to a permanent password.</t>
  </si>
  <si>
    <t>IA-5 (10)</t>
  </si>
  <si>
    <t>5 (10)</t>
  </si>
  <si>
    <t>The information system dynamically provisions identities.</t>
  </si>
  <si>
    <t>IA-5 (11)</t>
  </si>
  <si>
    <t>5 (11)</t>
  </si>
  <si>
    <t>The information system, for hardware token-based authentication, employs mechanisms that satisfy [Assignment: organization-defined token quality requirements].</t>
  </si>
  <si>
    <t>Assignment: organization-defined token quality requirements</t>
  </si>
  <si>
    <t>IA-5 (12)</t>
  </si>
  <si>
    <t>5 (12)</t>
  </si>
  <si>
    <t>The information system, for biometric-based authentication, employs mechanisms that satisfy [Assignment: organization-defined biometric quality requirements].</t>
  </si>
  <si>
    <t>Assignment: organization-defined biometric quality requirements</t>
  </si>
  <si>
    <t>IA-5 (13)</t>
  </si>
  <si>
    <t>5 (13)</t>
  </si>
  <si>
    <t>The information system prohibits the use of cached authenticators after [Assignment: organization-defined time period].</t>
  </si>
  <si>
    <t>IA-5 (14)</t>
  </si>
  <si>
    <t>5 (14)</t>
  </si>
  <si>
    <t>The organization, for PKI-based authentication, employs a deliberate organization-wide methodology for managing the content of PKI trust stores installed across all platforms including networks, operating systems, browsers, and applications.</t>
  </si>
  <si>
    <t>IA-5 (15)</t>
  </si>
  <si>
    <t>5 (15)</t>
  </si>
  <si>
    <t>The organization uses only FICAM-approved path discovery and validation products and services.</t>
  </si>
  <si>
    <t>IA-5 (2)(a)</t>
  </si>
  <si>
    <t>5 (2)(a)</t>
  </si>
  <si>
    <t>The information system, for PKI-based authentication validates certifications by constructing and verifying a certification path to an accepted trust anchor including checking certificate status information;</t>
  </si>
  <si>
    <t>IA-5 (2)(b)</t>
  </si>
  <si>
    <t>5 (2)(b)</t>
  </si>
  <si>
    <t>The information system, for PKI-based authentication enforces authorized access to the corresponding private key;</t>
  </si>
  <si>
    <t>IA-5 (2)(c)</t>
  </si>
  <si>
    <t>5 (2)(c)</t>
  </si>
  <si>
    <t>(2)(c)</t>
  </si>
  <si>
    <t>The information system, for PKI-based authentication maps the authenticated identity to the account of the individual or group.</t>
  </si>
  <si>
    <t>IA-5 (2)(d)</t>
  </si>
  <si>
    <t>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</si>
  <si>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</si>
  <si>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</si>
  <si>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</si>
  <si>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</si>
  <si>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</si>
  <si>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</si>
  <si>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</si>
  <si>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</si>
  <si>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</si>
  <si>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</si>
  <si>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</si>
  <si>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</si>
  <si>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</si>
  <si>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</si>
  <si>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5 (7)</t>
  </si>
  <si>
    <t>The organization ensures that unencrypted static authenticators are not embedded in applications or access scripts or stored on function keys.</t>
  </si>
  <si>
    <t>IA-5 (8)</t>
  </si>
  <si>
    <t>5 (8)</t>
  </si>
  <si>
    <t>The organization implements [Assignment: organization-defined security safeguards] to manage the risk of compromise due to individuals having accounts on multiple information systems.</t>
  </si>
  <si>
    <t>IA-5 (9)</t>
  </si>
  <si>
    <t>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</si>
  <si>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</si>
  <si>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</si>
  <si>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</si>
  <si>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</si>
  <si>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</si>
  <si>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</si>
  <si>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</si>
  <si>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</si>
  <si>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</si>
  <si>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</si>
  <si>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</si>
  <si>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</si>
  <si>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</si>
  <si>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</si>
  <si>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</si>
  <si>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</si>
  <si>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</si>
  <si>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</si>
  <si>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</si>
  <si>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</si>
  <si>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</si>
  <si>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</si>
  <si>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</si>
  <si>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</si>
  <si>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</si>
  <si>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</si>
  <si>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</si>
  <si>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</si>
  <si>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</si>
  <si>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</si>
  <si>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</si>
  <si>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</si>
  <si>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</si>
  <si>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</si>
  <si>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</si>
  <si>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</si>
  <si>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</si>
  <si>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</si>
  <si>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</si>
  <si>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</si>
  <si>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</si>
  <si>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</si>
  <si>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</si>
  <si>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</si>
  <si>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</si>
  <si>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</si>
  <si>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</si>
  <si>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</si>
  <si>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</si>
  <si>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</si>
  <si>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</si>
  <si>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</si>
  <si>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</si>
  <si>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</si>
  <si>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</si>
  <si>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</si>
  <si>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</si>
  <si>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</si>
  <si>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</si>
  <si>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</si>
  <si>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</si>
  <si>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</si>
  <si>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</si>
  <si>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</si>
  <si>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</si>
  <si>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</si>
  <si>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</si>
  <si>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</si>
  <si>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</si>
  <si>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</si>
  <si>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</si>
  <si>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</si>
  <si>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</si>
  <si>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</si>
  <si>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</si>
  <si>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</si>
  <si>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</si>
  <si>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</si>
  <si>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</si>
  <si>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</si>
  <si>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</si>
  <si>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</si>
  <si>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</si>
  <si>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</si>
  <si>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</si>
  <si>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</si>
  <si>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</si>
  <si>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</si>
  <si>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</si>
  <si>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</si>
  <si>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</si>
  <si>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</si>
  <si>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</si>
  <si>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7 (2)(a)</t>
  </si>
  <si>
    <t>The organization establishes a direct, cooperative relationship between its incident response capability and external providers of information system protection capability.</t>
  </si>
  <si>
    <t>IR-7 (2)(b)</t>
  </si>
  <si>
    <t>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</si>
  <si>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</si>
  <si>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</si>
  <si>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</si>
  <si>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</si>
  <si>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</si>
  <si>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</si>
  <si>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</si>
  <si>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</si>
  <si>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</si>
  <si>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</si>
  <si>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</si>
  <si>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</si>
  <si>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</si>
  <si>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</si>
  <si>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</si>
  <si>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</si>
  <si>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</si>
  <si>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</si>
  <si>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</si>
  <si>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</si>
  <si>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</si>
  <si>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</si>
  <si>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</si>
  <si>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</si>
  <si>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</si>
  <si>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</si>
  <si>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</si>
  <si>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</si>
  <si>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</si>
  <si>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</si>
  <si>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</si>
  <si>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</si>
  <si>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</si>
  <si>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</si>
  <si>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</si>
  <si>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2 (2)(a)</t>
  </si>
  <si>
    <t>The organization employs automated mechanisms to schedule, conduct, and document maintenance and repairs.</t>
  </si>
  <si>
    <t>MA-2 (2)(b)</t>
  </si>
  <si>
    <t>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</si>
  <si>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</si>
  <si>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</si>
  <si>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</si>
  <si>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</si>
  <si>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</si>
  <si>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</si>
  <si>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</si>
  <si>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</si>
  <si>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</si>
  <si>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</si>
  <si>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</si>
  <si>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</si>
  <si>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</si>
  <si>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</si>
  <si>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</si>
  <si>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</si>
  <si>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</si>
  <si>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</si>
  <si>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</si>
  <si>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</si>
  <si>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</si>
  <si>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</si>
  <si>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</si>
  <si>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</si>
  <si>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</si>
  <si>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</si>
  <si>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4 (1)(a)</t>
  </si>
  <si>
    <t>The organization audits nonlocal maintenance and diagnostic sessions [Assignment: organization-defined audit events].</t>
  </si>
  <si>
    <t>Assignment: organization-defined audit events</t>
  </si>
  <si>
    <t>MA-4 (1)(b)</t>
  </si>
  <si>
    <t>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</si>
  <si>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</si>
  <si>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</si>
  <si>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</si>
  <si>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</si>
  <si>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4 (3)(a)</t>
  </si>
  <si>
    <t>The organization requires that nonlocal maintenance and diagnostic services be performed from an information system that implements a security capability comparable to the capability implemented on the system being serviced; or</t>
  </si>
  <si>
    <t>MA-4 (3)(b)</t>
  </si>
  <si>
    <t>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</si>
  <si>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</si>
  <si>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</si>
  <si>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4 (4)(a)</t>
  </si>
  <si>
    <t>The organization protects nonlocal maintenance sessions by employing [Assignment: organization-defined authenticators that are replay resistant].</t>
  </si>
  <si>
    <t>Assignment: organization-defined authenticators that are replay resistant</t>
  </si>
  <si>
    <t>MA-4 (4)(b)(1)</t>
  </si>
  <si>
    <t>4 (4)(b)(1)</t>
  </si>
  <si>
    <t>The organization protects nonlocal maintenance sessions by separating the maintenance sessions from other network sessions with the information system by either physically separated communications paths; or</t>
  </si>
  <si>
    <t>MA-4 (4)(b)(2)</t>
  </si>
  <si>
    <t>4 (4)(b)(2)</t>
  </si>
  <si>
    <t>The organization protects nonlocal maintenance sessions by separating the maintenance sessions from other network sessions with the information system by either logically separated communications paths based upon encryption.</t>
  </si>
  <si>
    <t>MA-4 (5)(a)</t>
  </si>
  <si>
    <t>4 (5)(a)</t>
  </si>
  <si>
    <t>The organization requires the approval of each nonlocal maintenance session by [Assignment: organization-defined personnel or roles].</t>
  </si>
  <si>
    <t>MA-4 (5)(b)</t>
  </si>
  <si>
    <t>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</si>
  <si>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</si>
  <si>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</si>
  <si>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</si>
  <si>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</si>
  <si>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</si>
  <si>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</si>
  <si>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</si>
  <si>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</si>
  <si>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</si>
  <si>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</si>
  <si>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</si>
  <si>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</si>
  <si>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</si>
  <si>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</si>
  <si>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</si>
  <si>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</si>
  <si>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</si>
  <si>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</si>
  <si>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</si>
  <si>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</si>
  <si>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</si>
  <si>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</si>
  <si>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</si>
  <si>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</si>
  <si>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</si>
  <si>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</si>
  <si>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</si>
  <si>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</si>
  <si>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</si>
  <si>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</si>
  <si>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</si>
  <si>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</si>
  <si>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</si>
  <si>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</si>
  <si>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</si>
  <si>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</si>
  <si>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</si>
  <si>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</si>
  <si>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</si>
  <si>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</si>
  <si>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</si>
  <si>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</si>
  <si>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</si>
  <si>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</si>
  <si>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</si>
  <si>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</si>
  <si>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</si>
  <si>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</si>
  <si>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</si>
  <si>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</si>
  <si>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</si>
  <si>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</si>
  <si>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</si>
  <si>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</si>
  <si>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</si>
  <si>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</si>
  <si>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</si>
  <si>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</si>
  <si>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</si>
  <si>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</si>
  <si>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</si>
  <si>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</si>
  <si>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</si>
  <si>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</si>
  <si>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</si>
  <si>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</si>
  <si>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</si>
  <si>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</si>
  <si>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</si>
  <si>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</si>
  <si>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</si>
  <si>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</si>
  <si>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</si>
  <si>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</si>
  <si>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</si>
  <si>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</si>
  <si>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</si>
  <si>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</si>
  <si>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</si>
  <si>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</si>
  <si>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</si>
  <si>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</si>
  <si>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</si>
  <si>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</si>
  <si>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</si>
  <si>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</si>
  <si>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</si>
  <si>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</si>
  <si>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</si>
  <si>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</si>
  <si>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</si>
  <si>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</si>
  <si>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</si>
  <si>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</si>
  <si>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</si>
  <si>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</si>
  <si>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</si>
  <si>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</si>
  <si>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</si>
  <si>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</si>
  <si>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</si>
  <si>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</si>
  <si>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</si>
  <si>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</si>
  <si>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</si>
  <si>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11 (2)(a)</t>
  </si>
  <si>
    <t>The organization provides a long-term alternate power supply for the information system that is self-contained;</t>
  </si>
  <si>
    <t>PE-11 (2)(b)</t>
  </si>
  <si>
    <t>11 (2)(b)</t>
  </si>
  <si>
    <t>The organization provides a long-term alternate power supply for the information system that is not reliant on external power generation.</t>
  </si>
  <si>
    <t>PE-11 (2)(c)</t>
  </si>
  <si>
    <t>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</si>
  <si>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</si>
  <si>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</si>
  <si>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</si>
  <si>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</si>
  <si>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</si>
  <si>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</si>
  <si>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</si>
  <si>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</si>
  <si>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</si>
  <si>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</si>
  <si>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</si>
  <si>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13 (3)</t>
  </si>
  <si>
    <t>The organization employs an automatic fire suppression capability for the information system when the facility is not staffed on a continuous basis.</t>
  </si>
  <si>
    <t>PE-13 (4)</t>
  </si>
  <si>
    <t>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</si>
  <si>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</si>
  <si>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</si>
  <si>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</si>
  <si>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</si>
  <si>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</si>
  <si>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</si>
  <si>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</si>
  <si>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</si>
  <si>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</si>
  <si>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</si>
  <si>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</si>
  <si>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</si>
  <si>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</si>
  <si>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</si>
  <si>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</si>
  <si>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</si>
  <si>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</si>
  <si>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</si>
  <si>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</si>
  <si>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</si>
  <si>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</si>
  <si>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</si>
  <si>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</si>
  <si>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</si>
  <si>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</si>
  <si>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</si>
  <si>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</si>
  <si>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</si>
  <si>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</si>
  <si>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</si>
  <si>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</si>
  <si>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</si>
  <si>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</si>
  <si>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</si>
  <si>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</si>
  <si>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</si>
  <si>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</si>
  <si>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</si>
  <si>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</si>
  <si>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</si>
  <si>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</si>
  <si>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</si>
  <si>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</si>
  <si>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</si>
  <si>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</si>
  <si>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</si>
  <si>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</si>
  <si>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</si>
  <si>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</si>
  <si>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</si>
  <si>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</si>
  <si>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</si>
  <si>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</si>
  <si>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</si>
  <si>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</si>
  <si>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</si>
  <si>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</si>
  <si>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</si>
  <si>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</si>
  <si>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</si>
  <si>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</si>
  <si>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</si>
  <si>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</si>
  <si>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</si>
  <si>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</si>
  <si>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</si>
  <si>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</si>
  <si>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</si>
  <si>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</si>
  <si>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</si>
  <si>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</si>
  <si>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</si>
  <si>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</si>
  <si>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</si>
  <si>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</si>
  <si>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</si>
  <si>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</si>
  <si>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</si>
  <si>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</si>
  <si>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</si>
  <si>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</si>
  <si>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</si>
  <si>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</si>
  <si>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</si>
  <si>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</si>
  <si>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</si>
  <si>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</si>
  <si>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</si>
  <si>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</si>
  <si>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</si>
  <si>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</si>
  <si>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</si>
  <si>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</si>
  <si>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</si>
  <si>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</si>
  <si>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</si>
  <si>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</si>
  <si>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</si>
  <si>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</si>
  <si>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</si>
  <si>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</si>
  <si>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</si>
  <si>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</si>
  <si>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</si>
  <si>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</si>
  <si>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</si>
  <si>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</si>
  <si>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</si>
  <si>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</si>
  <si>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</si>
  <si>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</si>
  <si>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</si>
  <si>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</si>
  <si>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</si>
  <si>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</si>
  <si>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</si>
  <si>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</si>
  <si>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</si>
  <si>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</si>
  <si>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</si>
  <si>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</si>
  <si>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</si>
  <si>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</si>
  <si>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</si>
  <si>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</si>
  <si>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</si>
  <si>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</si>
  <si>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</si>
  <si>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</si>
  <si>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</si>
  <si>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</si>
  <si>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</si>
  <si>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</si>
  <si>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</si>
  <si>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</si>
  <si>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</si>
  <si>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</si>
  <si>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</si>
  <si>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</si>
  <si>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</si>
  <si>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</si>
  <si>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</si>
  <si>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</si>
  <si>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</si>
  <si>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</si>
  <si>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</si>
  <si>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</si>
  <si>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</si>
  <si>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</si>
  <si>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</si>
  <si>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</si>
  <si>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</si>
  <si>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</si>
  <si>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</si>
  <si>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</si>
  <si>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</si>
  <si>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</si>
  <si>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</si>
  <si>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</si>
  <si>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</si>
  <si>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</si>
  <si>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</si>
  <si>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</si>
  <si>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</si>
  <si>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</si>
  <si>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</si>
  <si>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</si>
  <si>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</si>
  <si>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</si>
  <si>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</si>
  <si>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</si>
  <si>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</si>
  <si>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</si>
  <si>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</si>
  <si>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</si>
  <si>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</si>
  <si>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</si>
  <si>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</si>
  <si>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</si>
  <si>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</si>
  <si>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</si>
  <si>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</si>
  <si>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</si>
  <si>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</si>
  <si>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</si>
  <si>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</si>
  <si>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</si>
  <si>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</si>
  <si>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</si>
  <si>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</si>
  <si>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</si>
  <si>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</si>
  <si>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</si>
  <si>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</si>
  <si>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</si>
  <si>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</si>
  <si>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</si>
  <si>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</si>
  <si>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</si>
  <si>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</si>
  <si>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</si>
  <si>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</si>
  <si>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</si>
  <si>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</si>
  <si>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</si>
  <si>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</si>
  <si>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</si>
  <si>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</si>
  <si>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</si>
  <si>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</si>
  <si>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</si>
  <si>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</si>
  <si>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</si>
  <si>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</si>
  <si>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</si>
  <si>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</si>
  <si>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</si>
  <si>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</si>
  <si>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</si>
  <si>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</si>
  <si>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</si>
  <si>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</si>
  <si>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</si>
  <si>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</si>
  <si>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</si>
  <si>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6 (2)(a)</t>
  </si>
  <si>
    <t>The organization ensures that access to classified information requiring special protection is granted only to individuals who have a valid access authorization that is demonstrated by assigned official government duties;</t>
  </si>
  <si>
    <t>PS-6 (2)(b)</t>
  </si>
  <si>
    <t>6 (2)(b)</t>
  </si>
  <si>
    <t>The organization ensures that access to classified information requiring special protection is granted only to individuals who satisfy associated personnel security criteria.</t>
  </si>
  <si>
    <t>PS-6 (2)(c)</t>
  </si>
  <si>
    <t>6 (2)(c)</t>
  </si>
  <si>
    <t>The organization ensures that access to classified information requiring special protection is granted only to individuals who have read, understood, and signed a nondisclosure agreement.</t>
  </si>
  <si>
    <t>PS-6 (3)(a)</t>
  </si>
  <si>
    <t>6 (3)(a)</t>
  </si>
  <si>
    <t>The organization notifies individuals of applicable, legally binding post-employment requirements for protection of organizational information.</t>
  </si>
  <si>
    <t>PS-6 (3)(b)</t>
  </si>
  <si>
    <t>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</si>
  <si>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</si>
  <si>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</si>
  <si>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</si>
  <si>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</si>
  <si>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</si>
  <si>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</si>
  <si>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</si>
  <si>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</si>
  <si>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</si>
  <si>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</si>
  <si>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</si>
  <si>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</si>
  <si>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</si>
  <si>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</si>
  <si>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</si>
  <si>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</si>
  <si>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</si>
  <si>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</si>
  <si>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</si>
  <si>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</si>
  <si>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</si>
  <si>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</si>
  <si>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</si>
  <si>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</si>
  <si>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</si>
  <si>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</si>
  <si>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</si>
  <si>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</si>
  <si>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</si>
  <si>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</si>
  <si>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</si>
  <si>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</si>
  <si>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</si>
  <si>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</si>
  <si>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</si>
  <si>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</si>
  <si>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</si>
  <si>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</si>
  <si>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</si>
  <si>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</si>
  <si>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</si>
  <si>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</si>
  <si>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</si>
  <si>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</si>
  <si>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</si>
  <si>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</si>
  <si>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</si>
  <si>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</si>
  <si>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</si>
  <si>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</si>
  <si>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</si>
  <si>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</si>
  <si>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</si>
  <si>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</si>
  <si>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</si>
  <si>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</si>
  <si>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</si>
  <si>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</si>
  <si>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</si>
  <si>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</si>
  <si>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</si>
  <si>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</si>
  <si>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</si>
  <si>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</si>
  <si>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</si>
  <si>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</si>
  <si>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</si>
  <si>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</si>
  <si>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</si>
  <si>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</si>
  <si>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</si>
  <si>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</si>
  <si>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</si>
  <si>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</si>
  <si>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</si>
  <si>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</si>
  <si>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</si>
  <si>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</si>
  <si>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</si>
  <si>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</si>
  <si>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</si>
  <si>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</si>
  <si>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</si>
  <si>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</si>
  <si>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11 (3)(b)</t>
  </si>
  <si>
    <t>The organization ensures that the independent agent is either provided with sufficient information to complete the verification process or granted the authority to obtain such information.</t>
  </si>
  <si>
    <t>SA-11 (4)</t>
  </si>
  <si>
    <t>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</si>
  <si>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</si>
  <si>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</si>
  <si>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</si>
  <si>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</si>
  <si>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</si>
  <si>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</si>
  <si>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</si>
  <si>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11 (6)</t>
  </si>
  <si>
    <t>The organization requires the developer of the information system, system component, or information system service to perform attack surface reviews.</t>
  </si>
  <si>
    <t>SA-11 (7)</t>
  </si>
  <si>
    <t>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</si>
  <si>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</si>
  <si>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</si>
  <si>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</si>
  <si>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</si>
  <si>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</si>
  <si>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</si>
  <si>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</si>
  <si>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</si>
  <si>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</si>
  <si>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</si>
  <si>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</si>
  <si>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</si>
  <si>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</si>
  <si>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</si>
  <si>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</si>
  <si>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</si>
  <si>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12 (10)</t>
  </si>
  <si>
    <t>The organization employs [Assignment: organization-defined security safeguards] to validate that the information system or system component received is genuine and has not been altered.</t>
  </si>
  <si>
    <t>SA-12 (11)</t>
  </si>
  <si>
    <t>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</si>
  <si>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</si>
  <si>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</si>
  <si>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</si>
  <si>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12 (12)</t>
  </si>
  <si>
    <t>The organization establishes inter-organizational agreements and procedures with entities involved in the supply chain for the information system, system component, or information system service.</t>
  </si>
  <si>
    <t>SA-12 (13)</t>
  </si>
  <si>
    <t>12 (13)</t>
  </si>
  <si>
    <t>The organization employs [Assignment: organization-defined security safeguards] to ensure an adequate supply of [Assignment: organization-defined critical information system components].</t>
  </si>
  <si>
    <t>SA-12 (14)</t>
  </si>
  <si>
    <t>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</si>
  <si>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</si>
  <si>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</si>
  <si>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</si>
  <si>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</si>
  <si>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</si>
  <si>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</si>
  <si>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</si>
  <si>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</si>
  <si>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12 (5)</t>
  </si>
  <si>
    <t>The organization employs [Assignment: organization-defined security safeguards] to limit harm from potential adversaries identifying and targeting the organizational supply chain.</t>
  </si>
  <si>
    <t>SA-12 (7)</t>
  </si>
  <si>
    <t>12 (7)</t>
  </si>
  <si>
    <t>The organization conducts an assessment of the information system, system component, or information system service prior to selection, acceptance, or update.</t>
  </si>
  <si>
    <t>SA-12 (8)</t>
  </si>
  <si>
    <t>12 (8)</t>
  </si>
  <si>
    <t>The organization uses all-source intelligence analysis of suppliers and potential suppliers of the information system, system component, or information system service.</t>
  </si>
  <si>
    <t>SA-12 (9)</t>
  </si>
  <si>
    <t>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</si>
  <si>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</si>
  <si>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</si>
  <si>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</si>
  <si>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</si>
  <si>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</si>
  <si>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</si>
  <si>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</si>
  <si>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</si>
  <si>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</si>
  <si>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15 (1)(a)</t>
  </si>
  <si>
    <t>The organization requires the developer of the information system, system component, or information system service to define quality metrics at the beginning of the development process.</t>
  </si>
  <si>
    <t>SA-15 (1)(b)</t>
  </si>
  <si>
    <t>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</si>
  <si>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</si>
  <si>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</si>
  <si>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15 (10)</t>
  </si>
  <si>
    <t>The organization requires the developer of the information system, system component, or information system service to provide an incident response plan.</t>
  </si>
  <si>
    <t>SA-15 (11)</t>
  </si>
  <si>
    <t>15 (11)</t>
  </si>
  <si>
    <t>The organization requires the developer of the information system or system component to archive the system or component to be released or delivered together with the corresponding evidence supporting the final security review.</t>
  </si>
  <si>
    <t>SA-15 (2)</t>
  </si>
  <si>
    <t>15 (2)</t>
  </si>
  <si>
    <t>The organization requires the developer of the information system, system component, or information system service to select and employ a security tracking tool for use during the development process.</t>
  </si>
  <si>
    <t>SA-15 (3)</t>
  </si>
  <si>
    <t>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</si>
  <si>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</si>
  <si>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</si>
  <si>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15 (4)</t>
  </si>
  <si>
    <t xml:space="preserve">The organization requires that developers perform threat modeling and a vulnerability analysis for the information system at [Assignment: organization-defined breadth/depth] that </t>
  </si>
  <si>
    <t>SA-15 (4)(a)</t>
  </si>
  <si>
    <t>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</si>
  <si>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</si>
  <si>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</si>
  <si>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15 (4)(b)</t>
  </si>
  <si>
    <t>The organization requires that developers perform threat modeling and a vulnerability analysis for the information system at [Assignment: organization-defined breadth/depth] that employs [Assignment: organization-defined tools and methods].</t>
  </si>
  <si>
    <t>SA-15 (4)(c)</t>
  </si>
  <si>
    <t>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</si>
  <si>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</si>
  <si>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</si>
  <si>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15 (5)</t>
  </si>
  <si>
    <t>The organization requires the developer of the information system, system component, or information system service to reduce attack surfaces to [Assignment: organization-defined thresholds].</t>
  </si>
  <si>
    <t>Assignment: organization-defined thresholds</t>
  </si>
  <si>
    <t>SA-15 (6)</t>
  </si>
  <si>
    <t>15 (6)</t>
  </si>
  <si>
    <t>The organization requires the developer of the information system, system component, or information system service to implement an explicit process to continuously improve the development process.</t>
  </si>
  <si>
    <t>SA-15 (7)(a)</t>
  </si>
  <si>
    <t>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</si>
  <si>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</si>
  <si>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</si>
  <si>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</si>
  <si>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15 (7)(b)</t>
  </si>
  <si>
    <t>The organization requires the developer of the information system, system component, or information system service to determine the exploitation potential for discovered vulnerabilities;</t>
  </si>
  <si>
    <t>SA-15 (7)(c)</t>
  </si>
  <si>
    <t>15 (7)(c)</t>
  </si>
  <si>
    <t>The organization requires the developer of the information system, system component, or information system service to determine potential risk mitigations for delivered vulnerabilities.</t>
  </si>
  <si>
    <t>SA-15 (7)(d)</t>
  </si>
  <si>
    <t>15 (7)(d)</t>
  </si>
  <si>
    <t>(7)(d)</t>
  </si>
  <si>
    <t>The organization requires the developer of the information system, system component, or information system service to deliver the outputs of the tools and results of the analysis to [Assignment: organization-defined personnel or roles].</t>
  </si>
  <si>
    <t>SA-15 (8)</t>
  </si>
  <si>
    <t>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</si>
  <si>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</si>
  <si>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</si>
  <si>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</si>
  <si>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</si>
  <si>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</si>
  <si>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</si>
  <si>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</si>
  <si>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</si>
  <si>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</si>
  <si>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</si>
  <si>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</si>
  <si>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</si>
  <si>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</si>
  <si>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</si>
  <si>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</si>
  <si>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</si>
  <si>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</si>
  <si>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</si>
  <si>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</si>
  <si>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</si>
  <si>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17 (2)(a)</t>
  </si>
  <si>
    <t>The organization requires the developer of the information system, system component, or information system service to define security-relevant hardware, software, and firmware.</t>
  </si>
  <si>
    <t>SA-17 (2)(b)</t>
  </si>
  <si>
    <t>17 (2)(b)</t>
  </si>
  <si>
    <t>The organization requires the developer of the information system, system component, or information system service to provide a rationale that the definition for security-relevant hardware, software, and firmware is complete.</t>
  </si>
  <si>
    <t>SA-17 (3)(a)</t>
  </si>
  <si>
    <t>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</si>
  <si>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</si>
  <si>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</si>
  <si>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</si>
  <si>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</si>
  <si>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</si>
  <si>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</si>
  <si>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</si>
  <si>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</si>
  <si>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</si>
  <si>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</si>
  <si>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</si>
  <si>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</si>
  <si>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</si>
  <si>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</si>
  <si>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</si>
  <si>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</si>
  <si>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</si>
  <si>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</si>
  <si>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</si>
  <si>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</si>
  <si>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</si>
  <si>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</si>
  <si>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</si>
  <si>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</si>
  <si>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</si>
  <si>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</si>
  <si>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</si>
  <si>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</si>
  <si>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</si>
  <si>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</si>
  <si>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</si>
  <si>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</si>
  <si>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</si>
  <si>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</si>
  <si>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</si>
  <si>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</si>
  <si>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</si>
  <si>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</si>
  <si>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</si>
  <si>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</si>
  <si>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</si>
  <si>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</si>
  <si>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</si>
  <si>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</si>
  <si>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</si>
  <si>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</si>
  <si>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</si>
  <si>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</si>
  <si>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</si>
  <si>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</si>
  <si>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</si>
  <si>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</si>
  <si>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19 (2)</t>
  </si>
  <si>
    <t>The organization maintains configuration control over [Assignment: organization-defined information system components] awaiting service/repair and serviced/repaired components awaiting return to service.</t>
  </si>
  <si>
    <t>SA-19 (3)</t>
  </si>
  <si>
    <t>19 (3)</t>
  </si>
  <si>
    <t>The organization disposes of information system components using [Assignment: organization-defined techniques and methods].</t>
  </si>
  <si>
    <t>Assignment: organization-defined techniques and methods</t>
  </si>
  <si>
    <t>SA-19 (4)</t>
  </si>
  <si>
    <t>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</si>
  <si>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</si>
  <si>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</si>
  <si>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</si>
  <si>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</si>
  <si>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</si>
  <si>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</si>
  <si>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</si>
  <si>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</si>
  <si>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</si>
  <si>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</si>
  <si>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</si>
  <si>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</si>
  <si>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</si>
  <si>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</si>
  <si>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</si>
  <si>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</si>
  <si>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</si>
  <si>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</si>
  <si>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</si>
  <si>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</si>
  <si>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</si>
  <si>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</si>
  <si>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</si>
  <si>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</si>
  <si>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</si>
  <si>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</si>
  <si>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</si>
  <si>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</si>
  <si>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</si>
  <si>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</si>
  <si>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</si>
  <si>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</si>
  <si>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</si>
  <si>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</si>
  <si>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</si>
  <si>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</si>
  <si>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</si>
  <si>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</si>
  <si>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</si>
  <si>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</si>
  <si>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</si>
  <si>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</si>
  <si>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</si>
  <si>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</si>
  <si>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</si>
  <si>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</si>
  <si>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</si>
  <si>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</si>
  <si>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</si>
  <si>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4 (6)(b)</t>
  </si>
  <si>
    <t>(6)(b)</t>
  </si>
  <si>
    <t>The organization ensures that these products have been evaluated and/or validated by NSA or in accordance with NSA-approved procedures.</t>
  </si>
  <si>
    <t>SA-4 (7)(a)</t>
  </si>
  <si>
    <t>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</si>
  <si>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</si>
  <si>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</si>
  <si>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</si>
  <si>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</si>
  <si>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</si>
  <si>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</si>
  <si>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</si>
  <si>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</si>
  <si>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</si>
  <si>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</si>
  <si>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</si>
  <si>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</si>
  <si>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</si>
  <si>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</si>
  <si>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</si>
  <si>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</si>
  <si>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</si>
  <si>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</si>
  <si>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</si>
  <si>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</si>
  <si>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</si>
  <si>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</si>
  <si>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</si>
  <si>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</si>
  <si>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</si>
  <si>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</si>
  <si>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</si>
  <si>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9 (1)(a)</t>
  </si>
  <si>
    <t>The organization onducts an organizational assessment of risk prior to the acquisition or outsourcing of dedicated information security services.</t>
  </si>
  <si>
    <t>SA-9 (1)(b)</t>
  </si>
  <si>
    <t>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</si>
  <si>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</si>
  <si>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</si>
  <si>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</si>
  <si>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</si>
  <si>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</si>
  <si>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</si>
  <si>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</si>
  <si>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</si>
  <si>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</si>
  <si>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</si>
  <si>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</si>
  <si>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</si>
  <si>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</si>
  <si>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</si>
  <si>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</si>
  <si>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</si>
  <si>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</si>
  <si>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</si>
  <si>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</si>
  <si>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</si>
  <si>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</si>
  <si>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</si>
  <si>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</si>
  <si>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</si>
  <si>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</si>
  <si>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</si>
  <si>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</si>
  <si>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</si>
  <si>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</si>
  <si>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</si>
  <si>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</si>
  <si>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</si>
  <si>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</si>
  <si>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</si>
  <si>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</si>
  <si>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</si>
  <si>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</si>
  <si>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</si>
  <si>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</si>
  <si>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</si>
  <si>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</si>
  <si>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</si>
  <si>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</si>
  <si>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</si>
  <si>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</si>
  <si>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</si>
  <si>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</si>
  <si>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</si>
  <si>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</si>
  <si>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</si>
  <si>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</si>
  <si>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</si>
  <si>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</si>
  <si>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</si>
  <si>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</si>
  <si>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</si>
  <si>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</si>
  <si>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</si>
  <si>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</si>
  <si>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</si>
  <si>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</si>
  <si>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</si>
  <si>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</si>
  <si>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</si>
  <si>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</si>
  <si>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</si>
  <si>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</si>
  <si>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</si>
  <si>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</si>
  <si>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</si>
  <si>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</si>
  <si>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</si>
  <si>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</si>
  <si>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</si>
  <si>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</si>
  <si>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</si>
  <si>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</si>
  <si>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</si>
  <si>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</si>
  <si>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</si>
  <si>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23 (1)</t>
  </si>
  <si>
    <t>The information system invalidates session identifiers upon user logout or other session termination.</t>
  </si>
  <si>
    <t>SC-23 (3)</t>
  </si>
  <si>
    <t>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</si>
  <si>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</si>
  <si>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</si>
  <si>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</si>
  <si>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</si>
  <si>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</si>
  <si>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</si>
  <si>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</si>
  <si>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</si>
  <si>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</si>
  <si>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</si>
  <si>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</si>
  <si>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</si>
  <si>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</si>
  <si>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</si>
  <si>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</si>
  <si>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</si>
  <si>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</si>
  <si>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</si>
  <si>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</si>
  <si>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</si>
  <si>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</si>
  <si>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</si>
  <si>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</si>
  <si>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</si>
  <si>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</si>
  <si>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</si>
  <si>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</si>
  <si>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</si>
  <si>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</si>
  <si>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</si>
  <si>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</si>
  <si>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</si>
  <si>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</si>
  <si>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</si>
  <si>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</si>
  <si>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</si>
  <si>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</si>
  <si>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</si>
  <si>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</si>
  <si>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30 (2)</t>
  </si>
  <si>
    <t>The organization employs [Assignment: organization-defined techniques] to introduce randomness into organizational operations and assets.</t>
  </si>
  <si>
    <t>Assignment: organization-defined techniques</t>
  </si>
  <si>
    <t>SC-30 (3)</t>
  </si>
  <si>
    <t>30 (3)</t>
  </si>
  <si>
    <t>The organization changes the location of [Assignment: organization-defined processing and/or storage] [Selection: [Assignment: organization-defined time frequency]; at random time intervals]].</t>
  </si>
  <si>
    <t>Assignment: organization-defined processing and/or storage</t>
  </si>
  <si>
    <t>SC-30 (4)</t>
  </si>
  <si>
    <t>30 (4)</t>
  </si>
  <si>
    <t>The organization employs realistic, but misleading information in [Assignment: organization-defined information system components] with regard to its security state or posture.</t>
  </si>
  <si>
    <t>SC-30 (5)</t>
  </si>
  <si>
    <t>30 (5)</t>
  </si>
  <si>
    <t>The organization employs [Assignment: organization-defined techniques] to hide or conceal [Assignment: organization-defined information system components].</t>
  </si>
  <si>
    <t>SC-31 (1)</t>
  </si>
  <si>
    <t>31 (1)</t>
  </si>
  <si>
    <t>The organization tests a subset of the identified covert channels to determine which channels are exploitable.</t>
  </si>
  <si>
    <t>SC-31 (2)</t>
  </si>
  <si>
    <t>31 (2)</t>
  </si>
  <si>
    <t>The organization reduces the maximum bandwidth for identified covert [Selection (one or more); storage; timing] channels to [Assignment: organization-defined values].</t>
  </si>
  <si>
    <t>Selection (one or more); storage; timing</t>
  </si>
  <si>
    <t>SC-31 (3)</t>
  </si>
  <si>
    <t>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</si>
  <si>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</si>
  <si>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</si>
  <si>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</si>
  <si>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</si>
  <si>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</si>
  <si>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</si>
  <si>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</si>
  <si>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34 (1)</t>
  </si>
  <si>
    <t>The organization employs [Assignment: organization-defined information system components] with no writeable storage that is persistent across component restart or power on/off.</t>
  </si>
  <si>
    <t>SC-34 (2)</t>
  </si>
  <si>
    <t>34 (2)</t>
  </si>
  <si>
    <t>The organization protects the integrity of information prior to storage on read-only media and controls the media after such information has been recorded onto the media.</t>
  </si>
  <si>
    <t>SC-34 (3)(a)</t>
  </si>
  <si>
    <t>34 (3)(a)</t>
  </si>
  <si>
    <t>The organization employs hardware-based, write-protect for [Assignment: organization-defined information system firmware components].</t>
  </si>
  <si>
    <t>Assignment: organization-defined information system firmware components</t>
  </si>
  <si>
    <t>SC-34 (3)(b)</t>
  </si>
  <si>
    <t>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</si>
  <si>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</si>
  <si>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</si>
  <si>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</si>
  <si>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</si>
  <si>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</si>
  <si>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</si>
  <si>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</si>
  <si>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</si>
  <si>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</si>
  <si>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</si>
  <si>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</si>
  <si>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</si>
  <si>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</si>
  <si>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</si>
  <si>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</si>
  <si>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</si>
  <si>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</si>
  <si>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</si>
  <si>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</si>
  <si>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</si>
  <si>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39 (1)</t>
  </si>
  <si>
    <t>The information system implements underlying hardware separation mechanisms to facilitate process separation.</t>
  </si>
  <si>
    <t>SC-39 (2)</t>
  </si>
  <si>
    <t>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</si>
  <si>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</si>
  <si>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</si>
  <si>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</si>
  <si>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</si>
  <si>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</si>
  <si>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</si>
  <si>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</si>
  <si>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</si>
  <si>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</si>
  <si>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</si>
  <si>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</si>
  <si>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</si>
  <si>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40 (2)</t>
  </si>
  <si>
    <t>The information system implements cryptographic mechanisms to reduce the detection potential of wireless links to [Assignment: organization-defined level of reduction].</t>
  </si>
  <si>
    <t>Assignment: organization-defined level of reduction</t>
  </si>
  <si>
    <t>SC-40 (3)</t>
  </si>
  <si>
    <t>40 (3)</t>
  </si>
  <si>
    <t>The information system implements cryptographic mechanisms to identify and reject wireless transmissions that are deliberate attempts to achieve imitative or manipulative communications deception based on signal parameters.</t>
  </si>
  <si>
    <t>SC-40 (4)</t>
  </si>
  <si>
    <t>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</si>
  <si>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</si>
  <si>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</si>
  <si>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</si>
  <si>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</si>
  <si>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</si>
  <si>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</si>
  <si>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</si>
  <si>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</si>
  <si>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</si>
  <si>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42 (2)</t>
  </si>
  <si>
    <t>The organization employs the following measures: [Assignment: organization-defined measures], so that data or information collected by [Assignment: organization-defined sensors] is only used for authorized purposes.</t>
  </si>
  <si>
    <t>SC-42 (3)</t>
  </si>
  <si>
    <t>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</si>
  <si>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</si>
  <si>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</si>
  <si>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</si>
  <si>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</si>
  <si>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</si>
  <si>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</si>
  <si>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</si>
  <si>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</si>
  <si>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</si>
  <si>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</si>
  <si>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</si>
  <si>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</si>
  <si>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</si>
  <si>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</si>
  <si>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</si>
  <si>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</si>
  <si>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</si>
  <si>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</si>
  <si>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5 (3)(a)</t>
  </si>
  <si>
    <t>The organization employs [Assignment: organization-defined monitoring tools] to detect indicators of denial of service attacks against the information system.</t>
  </si>
  <si>
    <t>Assignment: organization-defined monitoring tools</t>
  </si>
  <si>
    <t>SC-5 (3)(b)</t>
  </si>
  <si>
    <t>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</si>
  <si>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</si>
  <si>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</si>
  <si>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</si>
  <si>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</si>
  <si>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</si>
  <si>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7 (10)</t>
  </si>
  <si>
    <t>The organization prevents the unauthorized exfiltration of information across managed interfaces.</t>
  </si>
  <si>
    <t>SC-7 (11)</t>
  </si>
  <si>
    <t>7 (11)</t>
  </si>
  <si>
    <t>The information system only allows incoming communications from [Assignment: organization-defined authorized sources] to be routed to [Assignment: organization-defined authorized destinations].</t>
  </si>
  <si>
    <t>Assignment: organization-defined authorized sources</t>
  </si>
  <si>
    <t>SC-7 (12)</t>
  </si>
  <si>
    <t>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</si>
  <si>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</si>
  <si>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</si>
  <si>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</si>
  <si>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</si>
  <si>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</si>
  <si>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</si>
  <si>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</si>
  <si>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7 (14)</t>
  </si>
  <si>
    <t>The organization protects against unauthorized physical connections at [Assignment: organization-defined managed interfaces].</t>
  </si>
  <si>
    <t>Assignment: organization-defined managed interfaces</t>
  </si>
  <si>
    <t>SC-7 (15)</t>
  </si>
  <si>
    <t>7 (15)</t>
  </si>
  <si>
    <t>The information system routes all networked, privileged accesses through a dedicated, managed interface for purposes of access control and auditing.</t>
  </si>
  <si>
    <t>SC-7 (16)</t>
  </si>
  <si>
    <t>7 (16)</t>
  </si>
  <si>
    <t>The information system prevents discovery of specific system components composing a managed interface.</t>
  </si>
  <si>
    <t>SC-7 (17)</t>
  </si>
  <si>
    <t>7 (17)</t>
  </si>
  <si>
    <t>The information system enforces adherence to protocol formats.</t>
  </si>
  <si>
    <t>SC-7 (18)</t>
  </si>
  <si>
    <t>7 (18)</t>
  </si>
  <si>
    <t>The information system fails securely in the event of an operational failure of a boundary protection device.</t>
  </si>
  <si>
    <t>SC-7 (19)</t>
  </si>
  <si>
    <t>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</si>
  <si>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</si>
  <si>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</si>
  <si>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</si>
  <si>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7 (20)</t>
  </si>
  <si>
    <t>The information system provides the capability to dynamically isolate/segregate [Assignment: organization-defined information system components] from other components of the system.</t>
  </si>
  <si>
    <t>SC-7 (21)</t>
  </si>
  <si>
    <t>7 (21)</t>
  </si>
  <si>
    <t>The organization employs boundary protection mechanisms to separate [Assignment: organization-defined information system components] supporting [Assignment: organization-defined missions and/or business functions].</t>
  </si>
  <si>
    <t>SC-7 (22)</t>
  </si>
  <si>
    <t>7 (22)</t>
  </si>
  <si>
    <t>The information system implements separate network addresses (i.e., different subnets) to connect to systems in different security domains.</t>
  </si>
  <si>
    <t>SC-7 (23)</t>
  </si>
  <si>
    <t>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</si>
  <si>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</si>
  <si>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</si>
  <si>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</si>
  <si>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</si>
  <si>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</si>
  <si>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</si>
  <si>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</si>
  <si>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</si>
  <si>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</si>
  <si>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</si>
  <si>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7 (4)(d)</t>
  </si>
  <si>
    <t>The organization documents each exception to the traffic flow policy with a supporting mission/business need and duration of that need</t>
  </si>
  <si>
    <t>SC-7 (4)(e)</t>
  </si>
  <si>
    <t>7 (4)(e)</t>
  </si>
  <si>
    <t>The organization reviews exceptions to the traffic flow policy [Assignment: organization-defined frequency] and removes exceptions that are no longer supported by an explicit mission/business need.</t>
  </si>
  <si>
    <t>SC-7 (5)</t>
  </si>
  <si>
    <t>7 (5)</t>
  </si>
  <si>
    <t>The information system at managed interfaces denies network communications traffic by default and allows network communications traffic by exception (i.e., deny all, permit by exception).</t>
  </si>
  <si>
    <t>SC-7 (7)</t>
  </si>
  <si>
    <t>7 (7)</t>
  </si>
  <si>
    <t>The information system, in conjunction with a remote device, prevents the device from simultaneously establishing non-remote connections with the system and communicating via some other connection to resources in external networks.</t>
  </si>
  <si>
    <t>SC-7 (8)</t>
  </si>
  <si>
    <t>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</si>
  <si>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</si>
  <si>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</si>
  <si>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</si>
  <si>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7 (9)(a)</t>
  </si>
  <si>
    <t>The information system detects and denies outgoing communications traffic posing a threat to external information systems</t>
  </si>
  <si>
    <t>SC-7 (9)(b)</t>
  </si>
  <si>
    <t>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</si>
  <si>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</si>
  <si>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</si>
  <si>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</si>
  <si>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</si>
  <si>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</si>
  <si>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</si>
  <si>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</si>
  <si>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</si>
  <si>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</si>
  <si>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</si>
  <si>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</si>
  <si>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</si>
  <si>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</si>
  <si>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</si>
  <si>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</si>
  <si>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</si>
  <si>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</si>
  <si>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</si>
  <si>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</si>
  <si>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</si>
  <si>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</si>
  <si>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</si>
  <si>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</si>
  <si>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</si>
  <si>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</si>
  <si>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</si>
  <si>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</si>
  <si>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</si>
  <si>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</si>
  <si>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</si>
  <si>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</si>
  <si>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</si>
  <si>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</si>
  <si>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</si>
  <si>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</si>
  <si>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</si>
  <si>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</si>
  <si>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</si>
  <si>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</si>
  <si>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</si>
  <si>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</si>
  <si>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</si>
  <si>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</si>
  <si>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</si>
  <si>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13 (4)(a)</t>
  </si>
  <si>
    <t>The organization, if information system component failures are detected ensures that the standby components are successfully and transparently installed within [Assignment: organization-defined time period].</t>
  </si>
  <si>
    <t>SI-13 (4)(b)</t>
  </si>
  <si>
    <t>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</si>
  <si>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</si>
  <si>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</si>
  <si>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</si>
  <si>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</si>
  <si>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</si>
  <si>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</si>
  <si>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</si>
  <si>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</si>
  <si>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</si>
  <si>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</si>
  <si>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</si>
  <si>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</si>
  <si>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</si>
  <si>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</si>
  <si>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</si>
  <si>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</si>
  <si>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</si>
  <si>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</si>
  <si>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</si>
  <si>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</si>
  <si>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</si>
  <si>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</si>
  <si>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</si>
  <si>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</si>
  <si>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</si>
  <si>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</si>
  <si>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</si>
  <si>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2 (3)(a)</t>
  </si>
  <si>
    <t>The organization measures the time between flaw identification and flaw remediation.</t>
  </si>
  <si>
    <t>SI-2 (3)(b)</t>
  </si>
  <si>
    <t>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</si>
  <si>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</si>
  <si>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</si>
  <si>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</si>
  <si>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</si>
  <si>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</si>
  <si>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</si>
  <si>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</si>
  <si>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</si>
  <si>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</si>
  <si>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</si>
  <si>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</si>
  <si>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</si>
  <si>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</si>
  <si>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</si>
  <si>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3 (10)(a)</t>
  </si>
  <si>
    <t>(10)(a)</t>
  </si>
  <si>
    <t>The organization employs [Assignment: organization-defined tools and techniques] to analyze the characteristics and behavior of malicious code.</t>
  </si>
  <si>
    <t>Assignment: organization-defined tools and techniques</t>
  </si>
  <si>
    <t>SI-3 (10)(b)</t>
  </si>
  <si>
    <t>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</si>
  <si>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</si>
  <si>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</si>
  <si>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</si>
  <si>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</si>
  <si>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</si>
  <si>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</si>
  <si>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</si>
  <si>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3 (6)(a)</t>
  </si>
  <si>
    <t>The organization tests malicious code protection mechanisms [Assignment: organization-defined frequency] by introducing a known benign, non-spreading test case into the information system.</t>
  </si>
  <si>
    <t>SI-3 (6)(b)</t>
  </si>
  <si>
    <t>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</si>
  <si>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</si>
  <si>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</si>
  <si>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</si>
  <si>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</si>
  <si>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</si>
  <si>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</si>
  <si>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</si>
  <si>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</si>
  <si>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</si>
  <si>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</si>
  <si>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</si>
  <si>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</si>
  <si>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</si>
  <si>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</si>
  <si>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</si>
  <si>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</si>
  <si>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</si>
  <si>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</si>
  <si>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</si>
  <si>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</si>
  <si>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</si>
  <si>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</si>
  <si>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</si>
  <si>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</si>
  <si>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</si>
  <si>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</si>
  <si>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</si>
  <si>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4 (13)(a)</t>
  </si>
  <si>
    <t>(13)(a)</t>
  </si>
  <si>
    <t>The organization analyzes communications traffic/event patterns for the information system;</t>
  </si>
  <si>
    <t>SI-4 (13)(b)</t>
  </si>
  <si>
    <t>4 (13)(b)</t>
  </si>
  <si>
    <t>(13)(b)</t>
  </si>
  <si>
    <t>The organization develops profiles representing common traffic patterns and/or events.</t>
  </si>
  <si>
    <t>SI-4 (13)(c)</t>
  </si>
  <si>
    <t>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</si>
  <si>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</si>
  <si>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</si>
  <si>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</si>
  <si>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</si>
  <si>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</si>
  <si>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</si>
  <si>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</si>
  <si>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</si>
  <si>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</si>
  <si>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</si>
  <si>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</si>
  <si>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</si>
  <si>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</si>
  <si>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</si>
  <si>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</si>
  <si>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</si>
  <si>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</si>
  <si>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</si>
  <si>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</si>
  <si>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</si>
  <si>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</si>
  <si>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</si>
  <si>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</si>
  <si>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</si>
  <si>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</si>
  <si>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</si>
  <si>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</si>
  <si>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4 (23)</t>
  </si>
  <si>
    <t>The organization implements [Assignment: organization-defined host-based monitoring mechanisms] at [Assignment: organization-defined information system components].</t>
  </si>
  <si>
    <t>Assignment: organization-defined host-based monitoring mechanisms</t>
  </si>
  <si>
    <t>SI-4 (24)</t>
  </si>
  <si>
    <t>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</si>
  <si>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</si>
  <si>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</si>
  <si>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</si>
  <si>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</si>
  <si>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</si>
  <si>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</si>
  <si>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</si>
  <si>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</si>
  <si>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</si>
  <si>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</si>
  <si>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</si>
  <si>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</si>
  <si>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</si>
  <si>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</si>
  <si>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</si>
  <si>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</si>
  <si>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</si>
  <si>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</si>
  <si>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</si>
  <si>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</si>
  <si>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</si>
  <si>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</si>
  <si>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</si>
  <si>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</si>
  <si>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</si>
  <si>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</si>
  <si>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</si>
  <si>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</si>
  <si>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</si>
  <si>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</si>
  <si>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</si>
  <si>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</si>
  <si>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</si>
  <si>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</si>
  <si>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</si>
  <si>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</si>
  <si>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</si>
  <si>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</si>
  <si>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</si>
  <si>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</si>
  <si>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</si>
  <si>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</si>
  <si>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</si>
  <si>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</si>
  <si>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</si>
  <si>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</si>
  <si>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</si>
  <si>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</si>
  <si>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</si>
  <si>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</si>
  <si>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</si>
  <si>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</si>
  <si>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</si>
  <si>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</si>
  <si>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</si>
  <si>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7 (14)(a)</t>
  </si>
  <si>
    <t>(14)(a)</t>
  </si>
  <si>
    <t>The organization prohibits the use of binary or machine-executable code from sources with limited or no warranty and without the provision of source code.</t>
  </si>
  <si>
    <t>SI-7 (14)(b)</t>
  </si>
  <si>
    <t>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</si>
  <si>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</si>
  <si>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</si>
  <si>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</si>
  <si>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</si>
  <si>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</si>
  <si>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</si>
  <si>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</si>
  <si>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</si>
  <si>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</si>
  <si>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</si>
  <si>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</si>
  <si>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</si>
  <si>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</si>
  <si>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</si>
  <si>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</si>
  <si>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</si>
  <si>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</si>
  <si>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</si>
  <si>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</si>
  <si>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</si>
  <si>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</si>
  <si>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</si>
  <si>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</si>
  <si>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</si>
  <si>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</si>
  <si>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</si>
  <si>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</si>
  <si>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</si>
  <si>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</si>
  <si>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</si>
  <si>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</si>
  <si>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</si>
  <si>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</si>
  <si>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</si>
  <si>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</si>
  <si>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</si>
  <si>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</si>
  <si>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</si>
  <si>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</si>
  <si>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</si>
  <si>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</si>
  <si>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</si>
  <si>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</si>
  <si>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</si>
  <si>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RMFTaskName</t>
  </si>
  <si>
    <t>CSFPFIndex</t>
  </si>
  <si>
    <t>FIPS200MinReq</t>
  </si>
  <si>
    <t>NISTPublicationID</t>
  </si>
  <si>
    <t>NISTPublicationName</t>
  </si>
  <si>
    <t>Security and Privacy Controls</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</si>
  <si>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</si>
  <si>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</si>
  <si>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</si>
  <si>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</si>
  <si>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</si>
  <si>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</si>
  <si>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</si>
  <si>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</si>
  <si>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</si>
  <si>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</si>
  <si>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</si>
  <si>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</si>
  <si>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</si>
  <si>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</si>
  <si>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</si>
  <si>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</si>
  <si>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</si>
  <si>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</si>
  <si>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</si>
  <si>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</si>
  <si>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</si>
  <si>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</si>
  <si>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</si>
  <si>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</si>
  <si>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</si>
  <si>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</si>
  <si>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</si>
  <si>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</si>
  <si>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</si>
  <si>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</si>
  <si>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</si>
  <si>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</si>
  <si>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</si>
  <si>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</si>
  <si>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</si>
  <si>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</si>
  <si>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</si>
  <si>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</si>
  <si>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</si>
  <si>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</si>
  <si>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</si>
  <si>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</si>
  <si>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</si>
  <si>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</si>
  <si>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</si>
  <si>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</si>
  <si>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</si>
  <si>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</si>
  <si>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</si>
  <si>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</si>
  <si>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</si>
  <si>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</si>
  <si>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</si>
  <si>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</si>
  <si>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</si>
  <si>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</si>
  <si>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</si>
  <si>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</si>
  <si>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</si>
  <si>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</si>
  <si>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AC-2e</t>
  </si>
  <si>
    <t>AC-2f</t>
  </si>
  <si>
    <t>AC-2g</t>
  </si>
  <si>
    <t>AC-2h.1</t>
  </si>
  <si>
    <t>AC-2h.2</t>
  </si>
  <si>
    <t>AC-2h.3</t>
  </si>
  <si>
    <t>AC-2i.1</t>
  </si>
  <si>
    <t>AC-2i.2</t>
  </si>
  <si>
    <t>AC-2i.3</t>
  </si>
  <si>
    <t>AC-2j</t>
  </si>
  <si>
    <t>AC-2k</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</si>
  <si>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</si>
  <si>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</si>
  <si>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</si>
  <si>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</si>
  <si>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</si>
  <si>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</si>
  <si>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</si>
  <si>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</si>
  <si>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</si>
  <si>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</si>
  <si>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</si>
  <si>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</si>
  <si>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</si>
  <si>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</si>
  <si>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</si>
  <si>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</si>
  <si>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</si>
  <si>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</si>
  <si>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</si>
  <si>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</si>
  <si>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</si>
  <si>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</si>
  <si>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</si>
  <si>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</si>
  <si>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</si>
  <si>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</si>
  <si>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</si>
  <si>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</si>
  <si>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</si>
  <si>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</si>
  <si>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</si>
  <si>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</si>
  <si>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</si>
  <si>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</si>
  <si>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</si>
  <si>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</si>
  <si>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</si>
  <si>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</si>
  <si>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</si>
  <si>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</si>
  <si>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</si>
  <si>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</si>
  <si>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</si>
  <si>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</si>
  <si>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</si>
  <si>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</si>
  <si>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</si>
  <si>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</si>
  <si>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</si>
  <si>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</si>
  <si>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</si>
  <si>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</si>
  <si>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</si>
  <si>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</si>
  <si>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</si>
  <si>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</si>
  <si>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</si>
  <si>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</si>
  <si>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</si>
  <si>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</si>
  <si>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</si>
  <si>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</si>
  <si>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</si>
  <si>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</si>
  <si>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</si>
  <si>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</si>
  <si>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</si>
  <si>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</si>
  <si>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</si>
  <si>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</si>
  <si>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</si>
  <si>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</si>
  <si>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</si>
  <si>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</si>
  <si>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</si>
  <si>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</si>
  <si>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</si>
  <si>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</si>
  <si>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</si>
  <si>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</si>
  <si>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</si>
  <si>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</si>
  <si>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</si>
  <si>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</si>
  <si>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</si>
  <si>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</si>
  <si>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</si>
  <si>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</si>
  <si>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</si>
  <si>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</si>
  <si>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</si>
  <si>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</si>
  <si>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</si>
  <si>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</si>
  <si>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</si>
  <si>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</si>
  <si>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</si>
  <si>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</si>
  <si>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</si>
  <si>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AC-20a</t>
  </si>
  <si>
    <t>AC-20b</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</si>
  <si>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</si>
  <si>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</si>
  <si>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</si>
  <si>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</si>
  <si>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</si>
  <si>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</si>
  <si>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</si>
  <si>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</si>
  <si>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</si>
  <si>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</si>
  <si>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</si>
  <si>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</si>
  <si>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</si>
  <si>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</si>
  <si>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</si>
  <si>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</si>
  <si>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</si>
  <si>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</si>
  <si>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</si>
  <si>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</si>
  <si>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</si>
  <si>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</si>
  <si>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</si>
  <si>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</si>
  <si>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</si>
  <si>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</si>
  <si>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</si>
  <si>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</si>
  <si>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</si>
  <si>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</si>
  <si>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</si>
  <si>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</si>
  <si>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</si>
  <si>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</si>
  <si>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</si>
  <si>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</si>
  <si>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</si>
  <si>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</si>
  <si>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</si>
  <si>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</si>
  <si>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</si>
  <si>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</si>
  <si>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</si>
  <si>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</si>
  <si>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</si>
  <si>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</si>
  <si>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</si>
  <si>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</si>
  <si>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</si>
  <si>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</si>
  <si>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</si>
  <si>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</si>
  <si>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</si>
  <si>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</si>
  <si>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</si>
  <si>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</si>
  <si>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</si>
  <si>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</si>
  <si>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</si>
  <si>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</si>
  <si>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</si>
  <si>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</si>
  <si>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</si>
  <si>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</si>
  <si>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</si>
  <si>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</si>
  <si>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</si>
  <si>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</si>
  <si>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</si>
  <si>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</si>
  <si>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</si>
  <si>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</si>
  <si>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</si>
  <si>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</si>
  <si>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</si>
  <si>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</si>
  <si>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</si>
  <si>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</si>
  <si>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</si>
  <si>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</si>
  <si>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</si>
  <si>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</si>
  <si>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</si>
  <si>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</si>
  <si>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</si>
  <si>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</si>
  <si>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</si>
  <si>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</si>
  <si>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</si>
  <si>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</si>
  <si>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</si>
  <si>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</si>
  <si>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</si>
  <si>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</si>
  <si>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</si>
  <si>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</si>
  <si>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</si>
  <si>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</si>
  <si>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</si>
  <si>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</si>
  <si>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</si>
  <si>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</si>
  <si>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</si>
  <si>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</si>
  <si>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</si>
  <si>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</si>
  <si>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</si>
  <si>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</si>
  <si>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</si>
  <si>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</si>
  <si>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</si>
  <si>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</si>
  <si>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</si>
  <si>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</si>
  <si>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</si>
  <si>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</si>
  <si>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</si>
  <si>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</si>
  <si>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</si>
  <si>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</si>
  <si>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</si>
  <si>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</si>
  <si>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</si>
  <si>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</si>
  <si>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</si>
  <si>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</si>
  <si>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</si>
  <si>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</si>
  <si>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</si>
  <si>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</si>
  <si>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</si>
  <si>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</si>
  <si>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</si>
  <si>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</si>
  <si>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</si>
  <si>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</si>
  <si>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</si>
  <si>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</si>
  <si>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</si>
  <si>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</si>
  <si>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</si>
  <si>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</si>
  <si>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</si>
  <si>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</si>
  <si>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</si>
  <si>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AC-17a</t>
  </si>
  <si>
    <t>AC-17b</t>
  </si>
  <si>
    <t>AC-19a</t>
  </si>
  <si>
    <t>AC-19b</t>
  </si>
  <si>
    <t>SC-15a</t>
  </si>
  <si>
    <t>SC-15b</t>
  </si>
  <si>
    <t>AC-14a</t>
  </si>
  <si>
    <t>AC-14b</t>
  </si>
  <si>
    <t>AC-16a</t>
  </si>
  <si>
    <t>AC-16b</t>
  </si>
  <si>
    <t>AC-16c</t>
  </si>
  <si>
    <t>AC-16d</t>
  </si>
  <si>
    <t>AC-5a</t>
  </si>
  <si>
    <t>AC-5b</t>
  </si>
  <si>
    <t>AC-5c</t>
  </si>
  <si>
    <t>PS-3a</t>
  </si>
  <si>
    <t>PS-3b</t>
  </si>
  <si>
    <t>AC-11a</t>
  </si>
  <si>
    <t>AC-11b</t>
  </si>
  <si>
    <t>AC-7a</t>
  </si>
  <si>
    <t>AC-7b</t>
  </si>
  <si>
    <t>AC-8a.1</t>
  </si>
  <si>
    <t>AC-8a.2</t>
  </si>
  <si>
    <t>AC-8a.3</t>
  </si>
  <si>
    <t>AC-8a.4</t>
  </si>
  <si>
    <t>AC-8b</t>
  </si>
  <si>
    <t>AC-8c.1</t>
  </si>
  <si>
    <t>AC-8c.2</t>
  </si>
  <si>
    <t>AC-8c.3</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</si>
  <si>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</si>
  <si>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</si>
  <si>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</si>
  <si>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</si>
  <si>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</si>
  <si>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</si>
  <si>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</si>
  <si>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</si>
  <si>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</si>
  <si>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</si>
  <si>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</si>
  <si>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</si>
  <si>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</si>
  <si>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</si>
  <si>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</si>
  <si>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</si>
  <si>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</si>
  <si>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</si>
  <si>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</si>
  <si>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</si>
  <si>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</si>
  <si>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</si>
  <si>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</si>
  <si>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</si>
  <si>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</si>
  <si>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</si>
  <si>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</si>
  <si>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</si>
  <si>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</si>
  <si>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</si>
  <si>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</si>
  <si>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</si>
  <si>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</si>
  <si>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</si>
  <si>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</si>
  <si>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</si>
  <si>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</si>
  <si>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</si>
  <si>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</si>
  <si>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</si>
  <si>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</si>
  <si>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</si>
  <si>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</si>
  <si>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</si>
  <si>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</si>
  <si>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</si>
  <si>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</si>
  <si>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</si>
  <si>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</si>
  <si>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</si>
  <si>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</si>
  <si>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</si>
  <si>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</si>
  <si>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</si>
  <si>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</si>
  <si>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</si>
  <si>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</si>
  <si>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</si>
  <si>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</si>
  <si>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</si>
  <si>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</si>
  <si>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</si>
  <si>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</si>
  <si>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</si>
  <si>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</si>
  <si>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</si>
  <si>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</si>
  <si>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</si>
  <si>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</si>
  <si>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</si>
  <si>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</si>
  <si>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AC-21a</t>
  </si>
  <si>
    <t>AC-21b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</si>
  <si>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</si>
  <si>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</si>
  <si>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</si>
  <si>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</si>
  <si>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</si>
  <si>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</si>
  <si>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</si>
  <si>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</si>
  <si>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</si>
  <si>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</si>
  <si>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</si>
  <si>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</si>
  <si>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</si>
  <si>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</si>
  <si>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</si>
  <si>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</si>
  <si>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</si>
  <si>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</si>
  <si>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</si>
  <si>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</si>
  <si>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</si>
  <si>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</si>
  <si>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</si>
  <si>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</si>
  <si>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</si>
  <si>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</si>
  <si>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</si>
  <si>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</si>
  <si>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</si>
  <si>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</si>
  <si>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</si>
  <si>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</si>
  <si>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</si>
  <si>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</si>
  <si>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</si>
  <si>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</si>
  <si>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</si>
  <si>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</si>
  <si>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AC-18a</t>
  </si>
  <si>
    <t>AC-18b</t>
  </si>
  <si>
    <t>SC-19a</t>
  </si>
  <si>
    <t>SC-19b</t>
  </si>
  <si>
    <t>SC-20a</t>
  </si>
  <si>
    <t>SC-20b</t>
  </si>
  <si>
    <t>SC-43a</t>
  </si>
  <si>
    <t>SC-43b</t>
  </si>
  <si>
    <t>CP-3a</t>
  </si>
  <si>
    <t>CP-3b</t>
  </si>
  <si>
    <t>CP-3c</t>
  </si>
  <si>
    <t>10a</t>
  </si>
  <si>
    <t>10b</t>
  </si>
  <si>
    <t>10c</t>
  </si>
  <si>
    <t>10d</t>
  </si>
  <si>
    <t>10e</t>
  </si>
  <si>
    <t>11a</t>
  </si>
  <si>
    <t>11b</t>
  </si>
  <si>
    <t>11c</t>
  </si>
  <si>
    <t>11d</t>
  </si>
  <si>
    <t>11e</t>
  </si>
  <si>
    <t>12a</t>
  </si>
  <si>
    <t>12b</t>
  </si>
  <si>
    <t>12c</t>
  </si>
  <si>
    <t>13a</t>
  </si>
  <si>
    <t>13b</t>
  </si>
  <si>
    <t>14a</t>
  </si>
  <si>
    <t>14a.1</t>
  </si>
  <si>
    <t>14a.2</t>
  </si>
  <si>
    <t>14b</t>
  </si>
  <si>
    <t>15a</t>
  </si>
  <si>
    <t>15a.1</t>
  </si>
  <si>
    <t>15a.2</t>
  </si>
  <si>
    <t>15a.3</t>
  </si>
  <si>
    <t>15a.4</t>
  </si>
  <si>
    <t>15b</t>
  </si>
  <si>
    <t>15c</t>
  </si>
  <si>
    <t>17a</t>
  </si>
  <si>
    <t>17b</t>
  </si>
  <si>
    <t>17c</t>
  </si>
  <si>
    <t>18a</t>
  </si>
  <si>
    <t>18b</t>
  </si>
  <si>
    <t>18c</t>
  </si>
  <si>
    <t>19a</t>
  </si>
  <si>
    <t>19b</t>
  </si>
  <si>
    <t>1a.1</t>
  </si>
  <si>
    <t>1a.2</t>
  </si>
  <si>
    <t>1a.3</t>
  </si>
  <si>
    <t>1a.4</t>
  </si>
  <si>
    <t>1b</t>
  </si>
  <si>
    <t>1b.1</t>
  </si>
  <si>
    <t>1b.2</t>
  </si>
  <si>
    <t>1c</t>
  </si>
  <si>
    <t>1d</t>
  </si>
  <si>
    <t>20a</t>
  </si>
  <si>
    <t>20b</t>
  </si>
  <si>
    <t>21a</t>
  </si>
  <si>
    <t>21b</t>
  </si>
  <si>
    <t>22a</t>
  </si>
  <si>
    <t>22b</t>
  </si>
  <si>
    <t>2a.1</t>
  </si>
  <si>
    <t>2a.2</t>
  </si>
  <si>
    <t>2a.3</t>
  </si>
  <si>
    <t>2a.4</t>
  </si>
  <si>
    <t>2a.5</t>
  </si>
  <si>
    <t>2a.6</t>
  </si>
  <si>
    <t>2a.7</t>
  </si>
  <si>
    <t>2a.8</t>
  </si>
  <si>
    <t>2a.9</t>
  </si>
  <si>
    <t>2e</t>
  </si>
  <si>
    <t>2f</t>
  </si>
  <si>
    <t>2g</t>
  </si>
  <si>
    <t>31a</t>
  </si>
  <si>
    <t>31b</t>
  </si>
  <si>
    <t>34a</t>
  </si>
  <si>
    <t>34b</t>
  </si>
  <si>
    <t>3a</t>
  </si>
  <si>
    <t>3a.1</t>
  </si>
  <si>
    <t>3a.2</t>
  </si>
  <si>
    <t>3b</t>
  </si>
  <si>
    <t>3c</t>
  </si>
  <si>
    <t>3c.1</t>
  </si>
  <si>
    <t>3c.2</t>
  </si>
  <si>
    <t>3d</t>
  </si>
  <si>
    <t>3e</t>
  </si>
  <si>
    <t>3f</t>
  </si>
  <si>
    <t>3g</t>
  </si>
  <si>
    <t>42a</t>
  </si>
  <si>
    <t>42b</t>
  </si>
  <si>
    <t>43a</t>
  </si>
  <si>
    <t>43b</t>
  </si>
  <si>
    <t>4a</t>
  </si>
  <si>
    <t>4a.1</t>
  </si>
  <si>
    <t>4a.2</t>
  </si>
  <si>
    <t>4a.3</t>
  </si>
  <si>
    <t>4b</t>
  </si>
  <si>
    <t>4c</t>
  </si>
  <si>
    <t>4c.1</t>
  </si>
  <si>
    <t>4c.2</t>
  </si>
  <si>
    <t>4d</t>
  </si>
  <si>
    <t>4e</t>
  </si>
  <si>
    <t>4f</t>
  </si>
  <si>
    <t>4g</t>
  </si>
  <si>
    <t>5a</t>
  </si>
  <si>
    <t>5a.1</t>
  </si>
  <si>
    <t>5a.2</t>
  </si>
  <si>
    <t>5a.3</t>
  </si>
  <si>
    <t>5b</t>
  </si>
  <si>
    <t>5b.1</t>
  </si>
  <si>
    <t>5b.2</t>
  </si>
  <si>
    <t>5b.3</t>
  </si>
  <si>
    <t>5c</t>
  </si>
  <si>
    <t>5d</t>
  </si>
  <si>
    <t>5e</t>
  </si>
  <si>
    <t>5f</t>
  </si>
  <si>
    <t>5g</t>
  </si>
  <si>
    <t>5h</t>
  </si>
  <si>
    <t>5i</t>
  </si>
  <si>
    <t>5j</t>
  </si>
  <si>
    <t>6a</t>
  </si>
  <si>
    <t>6b</t>
  </si>
  <si>
    <t>6c</t>
  </si>
  <si>
    <t>6c.1</t>
  </si>
  <si>
    <t>6c.2</t>
  </si>
  <si>
    <t>6d</t>
  </si>
  <si>
    <t>7a</t>
  </si>
  <si>
    <t>7b</t>
  </si>
  <si>
    <t>7c</t>
  </si>
  <si>
    <t>7d</t>
  </si>
  <si>
    <t>7e</t>
  </si>
  <si>
    <t>7f</t>
  </si>
  <si>
    <t>7g</t>
  </si>
  <si>
    <t>8a</t>
  </si>
  <si>
    <t>8a.1</t>
  </si>
  <si>
    <t>8a.2</t>
  </si>
  <si>
    <t>8a.3</t>
  </si>
  <si>
    <t>8a.4</t>
  </si>
  <si>
    <t>8a.5</t>
  </si>
  <si>
    <t>8a.6</t>
  </si>
  <si>
    <t>8a.7</t>
  </si>
  <si>
    <t>8a.8</t>
  </si>
  <si>
    <t>8b</t>
  </si>
  <si>
    <t>8c</t>
  </si>
  <si>
    <t>8d</t>
  </si>
  <si>
    <t>8e</t>
  </si>
  <si>
    <t>8f</t>
  </si>
  <si>
    <t>9a</t>
  </si>
  <si>
    <t>9b</t>
  </si>
  <si>
    <t>9c</t>
  </si>
  <si>
    <t>9d</t>
  </si>
  <si>
    <t>9e</t>
  </si>
  <si>
    <t>9f</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</si>
  <si>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</si>
  <si>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</si>
  <si>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</si>
  <si>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</si>
  <si>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</si>
  <si>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</si>
  <si>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</si>
  <si>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</si>
  <si>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</si>
  <si>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</si>
  <si>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</si>
  <si>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</si>
  <si>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</si>
  <si>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</si>
  <si>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</si>
  <si>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</si>
  <si>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</si>
  <si>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</si>
  <si>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</si>
  <si>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</si>
  <si>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</si>
  <si>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</si>
  <si>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</si>
  <si>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</si>
  <si>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</si>
  <si>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</si>
  <si>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</si>
  <si>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</si>
  <si>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</si>
  <si>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</si>
  <si>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</si>
  <si>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</si>
  <si>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</si>
  <si>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</si>
  <si>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</si>
  <si>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</si>
  <si>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</si>
  <si>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</si>
  <si>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</si>
  <si>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</si>
  <si>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</si>
  <si>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</si>
  <si>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</si>
  <si>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</si>
  <si>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</si>
  <si>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</si>
  <si>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</si>
  <si>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</si>
  <si>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Previous Logon (Access) Notification</t>
  </si>
  <si>
    <t>Concurrent Session Control</t>
  </si>
  <si>
    <t>Session Lock</t>
  </si>
  <si>
    <t>Session Termination</t>
  </si>
  <si>
    <t>Permitted Actions Without Identification Or Authentication</t>
  </si>
  <si>
    <t>Security Attributes</t>
  </si>
  <si>
    <t>Remote Access</t>
  </si>
  <si>
    <t>Wireless Access</t>
  </si>
  <si>
    <t>Access Control For Mobile Devices</t>
  </si>
  <si>
    <t>Use Of External Information Systems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</si>
  <si>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</si>
  <si>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</si>
  <si>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</si>
  <si>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</si>
  <si>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</si>
  <si>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</si>
  <si>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</si>
  <si>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</si>
  <si>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</si>
  <si>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</si>
  <si>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</si>
  <si>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</si>
  <si>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</si>
  <si>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</si>
  <si>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</si>
  <si>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</si>
  <si>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</si>
  <si>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</si>
  <si>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</si>
  <si>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</si>
  <si>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</si>
  <si>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</si>
  <si>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</si>
  <si>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</si>
  <si>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</si>
  <si>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</si>
  <si>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</si>
  <si>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</si>
  <si>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</si>
  <si>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</si>
  <si>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</si>
  <si>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</si>
  <si>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</si>
  <si>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</si>
  <si>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</si>
  <si>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</si>
  <si>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</si>
  <si>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</si>
  <si>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</si>
  <si>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</si>
  <si>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</si>
  <si>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</si>
  <si>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</si>
  <si>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</si>
  <si>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</si>
  <si>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</si>
  <si>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</si>
  <si>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</si>
  <si>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</si>
  <si>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</si>
  <si>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</si>
  <si>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</si>
  <si>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</si>
  <si>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</si>
  <si>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</si>
  <si>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</si>
  <si>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</si>
  <si>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</si>
  <si>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</si>
  <si>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</si>
  <si>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</si>
  <si>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</si>
  <si>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</si>
  <si>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</si>
  <si>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</si>
  <si>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</si>
  <si>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</si>
  <si>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</si>
  <si>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</si>
  <si>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</si>
  <si>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</si>
  <si>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</si>
  <si>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</si>
  <si>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</si>
  <si>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</si>
  <si>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</si>
  <si>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</si>
  <si>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</si>
  <si>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</si>
  <si>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</si>
  <si>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</si>
  <si>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</si>
  <si>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</si>
  <si>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</si>
  <si>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</si>
  <si>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</si>
  <si>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</si>
  <si>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</si>
  <si>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</si>
  <si>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</si>
  <si>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</si>
  <si>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</si>
  <si>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</si>
  <si>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</si>
  <si>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</si>
  <si>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</si>
  <si>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</si>
  <si>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</si>
  <si>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</si>
  <si>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</si>
  <si>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</si>
  <si>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</si>
  <si>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</si>
  <si>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</si>
  <si>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</si>
  <si>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</si>
  <si>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</si>
  <si>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</si>
  <si>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</si>
  <si>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</si>
  <si>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</si>
  <si>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</si>
  <si>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</si>
  <si>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</si>
  <si>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</si>
  <si>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</si>
  <si>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</si>
  <si>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</si>
  <si>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</si>
  <si>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</si>
  <si>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</si>
  <si>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</si>
  <si>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</si>
  <si>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</si>
  <si>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</si>
  <si>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</si>
  <si>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</si>
  <si>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</si>
  <si>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</si>
  <si>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</si>
  <si>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</si>
  <si>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</si>
  <si>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</si>
  <si>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</si>
  <si>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</si>
  <si>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</si>
  <si>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</si>
  <si>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</si>
  <si>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</si>
  <si>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</si>
  <si>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</si>
  <si>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</si>
  <si>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</si>
  <si>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</si>
  <si>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</si>
  <si>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</si>
  <si>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</si>
  <si>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</si>
  <si>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</si>
  <si>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</si>
  <si>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</si>
  <si>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</si>
  <si>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</si>
  <si>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</si>
  <si>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</si>
  <si>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</si>
  <si>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</si>
  <si>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</si>
  <si>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</si>
  <si>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</si>
  <si>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</si>
  <si>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</si>
  <si>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</si>
  <si>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</si>
  <si>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</si>
  <si>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</si>
  <si>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</si>
  <si>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</si>
  <si>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</si>
  <si>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</si>
  <si>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</si>
  <si>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</si>
  <si>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</si>
  <si>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</si>
  <si>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</si>
  <si>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</si>
  <si>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</si>
  <si>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</si>
  <si>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</si>
  <si>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</si>
  <si>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</si>
  <si>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</si>
  <si>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</si>
  <si>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</si>
  <si>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</si>
  <si>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</si>
  <si>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</si>
  <si>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</si>
  <si>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</si>
  <si>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</si>
  <si>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</si>
  <si>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</si>
  <si>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</si>
  <si>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</si>
  <si>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</si>
  <si>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</si>
  <si>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</si>
  <si>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</si>
  <si>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</si>
  <si>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</si>
  <si>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</si>
  <si>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</si>
  <si>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</si>
  <si>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</si>
  <si>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</si>
  <si>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</si>
  <si>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</si>
  <si>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</si>
  <si>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</si>
  <si>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</si>
  <si>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</si>
  <si>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</si>
  <si>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</si>
  <si>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</si>
  <si>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</si>
  <si>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</si>
  <si>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</si>
  <si>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</si>
  <si>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</si>
  <si>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</si>
  <si>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</si>
  <si>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</si>
  <si>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</si>
  <si>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</si>
  <si>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</si>
  <si>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</si>
  <si>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</si>
  <si>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</si>
  <si>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</si>
  <si>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</si>
  <si>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</si>
  <si>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</si>
  <si>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</si>
  <si>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</si>
  <si>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</si>
  <si>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</si>
  <si>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</si>
  <si>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</si>
  <si>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</si>
  <si>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</si>
  <si>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</si>
  <si>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</si>
  <si>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</si>
  <si>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</si>
  <si>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</si>
  <si>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</si>
  <si>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</si>
  <si>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</si>
  <si>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</si>
  <si>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</si>
  <si>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</si>
  <si>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</si>
  <si>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</si>
  <si>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</si>
  <si>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</si>
  <si>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</si>
  <si>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</si>
  <si>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</si>
  <si>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</si>
  <si>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</si>
  <si>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</si>
  <si>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</si>
  <si>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</si>
  <si>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</si>
  <si>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</si>
  <si>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</si>
  <si>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</si>
  <si>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</si>
  <si>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</si>
  <si>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</si>
  <si>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</si>
  <si>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</si>
  <si>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</si>
  <si>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</si>
  <si>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</si>
  <si>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</si>
  <si>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</si>
  <si>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</si>
  <si>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</si>
  <si>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</si>
  <si>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</si>
  <si>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</si>
  <si>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</si>
  <si>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</si>
  <si>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</si>
  <si>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</si>
  <si>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</si>
  <si>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</si>
  <si>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</si>
  <si>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</si>
  <si>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</si>
  <si>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</si>
  <si>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</si>
  <si>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</si>
  <si>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</si>
  <si>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</si>
  <si>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</si>
  <si>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</si>
  <si>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</si>
  <si>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</si>
  <si>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</si>
  <si>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</si>
  <si>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</si>
  <si>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</si>
  <si>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</si>
  <si>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</si>
  <si>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</si>
  <si>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</si>
  <si>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</si>
  <si>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</si>
  <si>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</si>
  <si>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</si>
  <si>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</si>
  <si>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</si>
  <si>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</si>
  <si>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</si>
  <si>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</si>
  <si>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</si>
  <si>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</si>
  <si>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</si>
  <si>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</si>
  <si>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</si>
  <si>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</si>
  <si>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</si>
  <si>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</si>
  <si>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</si>
  <si>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</si>
  <si>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</si>
  <si>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</si>
  <si>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</si>
  <si>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</si>
  <si>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</si>
  <si>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</si>
  <si>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</si>
  <si>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</si>
  <si>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</si>
  <si>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</si>
  <si>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</si>
  <si>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</si>
  <si>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</si>
  <si>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</si>
  <si>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</si>
  <si>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</si>
  <si>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</si>
  <si>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</si>
  <si>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</si>
  <si>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</si>
  <si>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</si>
  <si>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</si>
  <si>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</si>
  <si>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</si>
  <si>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</si>
  <si>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</si>
  <si>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</si>
  <si>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</si>
  <si>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</si>
  <si>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</si>
  <si>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</si>
  <si>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</si>
  <si>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</si>
  <si>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</si>
  <si>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</si>
  <si>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</si>
  <si>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</si>
  <si>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</si>
  <si>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</si>
  <si>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</si>
  <si>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</si>
  <si>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</si>
  <si>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</si>
  <si>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</si>
  <si>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</si>
  <si>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</si>
  <si>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</si>
  <si>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</si>
  <si>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</si>
  <si>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</si>
  <si>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</si>
  <si>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</si>
  <si>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</si>
  <si>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</si>
  <si>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</si>
  <si>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</si>
  <si>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</si>
  <si>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</si>
  <si>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</si>
  <si>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</si>
  <si>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</si>
  <si>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</si>
  <si>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</si>
  <si>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</si>
  <si>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</si>
  <si>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</si>
  <si>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</si>
  <si>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</si>
  <si>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</si>
  <si>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</si>
  <si>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</si>
  <si>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</si>
  <si>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</si>
  <si>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</si>
  <si>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</si>
  <si>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</si>
  <si>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</si>
  <si>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</si>
  <si>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</si>
  <si>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</si>
  <si>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</si>
  <si>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</si>
  <si>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</si>
  <si>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</si>
  <si>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</si>
  <si>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</si>
  <si>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</si>
  <si>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</si>
  <si>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</si>
  <si>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</si>
  <si>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</si>
  <si>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</si>
  <si>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</si>
  <si>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</si>
  <si>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</si>
  <si>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</si>
  <si>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</si>
  <si>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</si>
  <si>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</si>
  <si>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</si>
  <si>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</si>
  <si>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</si>
  <si>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</si>
  <si>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</si>
  <si>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</si>
  <si>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</si>
  <si>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</si>
  <si>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</si>
  <si>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</si>
  <si>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</si>
  <si>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</si>
  <si>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</si>
  <si>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</si>
  <si>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</si>
  <si>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</si>
  <si>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</si>
  <si>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</si>
  <si>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</si>
  <si>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</si>
  <si>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</si>
  <si>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</si>
  <si>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</si>
  <si>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</si>
  <si>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</si>
  <si>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</si>
  <si>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</si>
  <si>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</si>
  <si>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</si>
  <si>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</si>
  <si>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</si>
  <si>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</si>
  <si>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</si>
  <si>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</si>
  <si>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</si>
  <si>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</si>
  <si>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</si>
  <si>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</si>
  <si>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</si>
  <si>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</si>
  <si>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</si>
  <si>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</si>
  <si>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</si>
  <si>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</si>
  <si>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</si>
  <si>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</si>
  <si>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</si>
  <si>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</si>
  <si>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</si>
  <si>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</si>
  <si>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</si>
  <si>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</si>
  <si>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</si>
  <si>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</si>
  <si>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</si>
  <si>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</si>
  <si>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</si>
  <si>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</si>
  <si>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</si>
  <si>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</si>
  <si>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</si>
  <si>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</si>
  <si>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</si>
  <si>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</si>
  <si>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</si>
  <si>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</si>
  <si>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</si>
  <si>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</si>
  <si>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</si>
  <si>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</si>
  <si>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</si>
  <si>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</si>
  <si>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</si>
  <si>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</si>
  <si>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</si>
  <si>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</si>
  <si>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</si>
  <si>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</si>
  <si>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</si>
  <si>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</si>
  <si>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</si>
  <si>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</si>
  <si>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</si>
  <si>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</si>
  <si>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</si>
  <si>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</si>
  <si>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</si>
  <si>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</si>
  <si>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</si>
  <si>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</si>
  <si>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</si>
  <si>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</si>
  <si>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</si>
  <si>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</si>
  <si>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</si>
  <si>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</si>
  <si>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</si>
  <si>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</si>
  <si>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</si>
  <si>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</si>
  <si>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</si>
  <si>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</si>
  <si>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</si>
  <si>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</si>
  <si>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</si>
  <si>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</si>
  <si>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</si>
  <si>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</si>
  <si>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</si>
  <si>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</si>
  <si>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</si>
  <si>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</si>
  <si>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</si>
  <si>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</si>
  <si>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</si>
  <si>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</si>
  <si>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</si>
  <si>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</si>
  <si>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</si>
  <si>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</si>
  <si>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</si>
  <si>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</si>
  <si>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</si>
  <si>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</si>
  <si>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</si>
  <si>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</si>
  <si>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</si>
  <si>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</si>
  <si>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</si>
  <si>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</si>
  <si>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</si>
  <si>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</si>
  <si>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</si>
  <si>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</si>
  <si>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</si>
  <si>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</si>
  <si>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</si>
  <si>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</si>
  <si>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</si>
  <si>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</si>
  <si>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</si>
  <si>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</si>
  <si>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</si>
  <si>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</si>
  <si>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</si>
  <si>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</si>
  <si>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</si>
  <si>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</si>
  <si>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</si>
  <si>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</si>
  <si>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</si>
  <si>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</si>
  <si>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</si>
  <si>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</si>
  <si>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</si>
  <si>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</si>
  <si>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</si>
  <si>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</si>
  <si>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</si>
  <si>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</si>
  <si>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</si>
  <si>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</si>
  <si>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</si>
  <si>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</si>
  <si>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</si>
  <si>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</si>
  <si>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</si>
  <si>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</si>
  <si>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</si>
  <si>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</si>
  <si>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</si>
  <si>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</si>
  <si>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</si>
  <si>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</si>
  <si>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</si>
  <si>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</si>
  <si>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</si>
  <si>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</si>
  <si>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</si>
  <si>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</si>
  <si>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</si>
  <si>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</si>
  <si>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</si>
  <si>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</si>
  <si>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</si>
  <si>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</si>
  <si>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</si>
  <si>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</si>
  <si>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</si>
  <si>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</si>
  <si>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</si>
  <si>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</si>
  <si>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</si>
  <si>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</si>
  <si>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</si>
  <si>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</si>
  <si>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</si>
  <si>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</si>
  <si>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</si>
  <si>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</si>
  <si>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</si>
  <si>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</si>
  <si>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</si>
  <si>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</si>
  <si>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</si>
  <si>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</si>
  <si>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</si>
  <si>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</si>
  <si>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</si>
  <si>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</si>
  <si>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</si>
  <si>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</si>
  <si>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</si>
  <si>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</si>
  <si>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</si>
  <si>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</si>
  <si>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</si>
  <si>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</si>
  <si>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</si>
  <si>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</si>
  <si>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</si>
  <si>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</si>
  <si>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</si>
  <si>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</si>
  <si>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</si>
  <si>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</si>
  <si>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</si>
  <si>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</si>
  <si>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</si>
  <si>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</si>
  <si>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</si>
  <si>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</si>
  <si>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</si>
  <si>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</si>
  <si>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</si>
  <si>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</si>
  <si>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</si>
  <si>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</si>
  <si>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</si>
  <si>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</si>
  <si>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</si>
  <si>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</si>
  <si>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</si>
  <si>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</si>
  <si>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</si>
  <si>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</si>
  <si>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</si>
  <si>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</si>
  <si>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</si>
  <si>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</si>
  <si>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</si>
  <si>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</si>
  <si>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</si>
  <si>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</si>
  <si>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</si>
  <si>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</si>
  <si>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</si>
  <si>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</si>
  <si>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</si>
  <si>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</si>
  <si>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</si>
  <si>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</si>
  <si>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</si>
  <si>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</si>
  <si>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</si>
  <si>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</si>
  <si>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</si>
  <si>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</si>
  <si>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</si>
  <si>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</si>
  <si>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</si>
  <si>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</si>
  <si>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</si>
  <si>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</si>
  <si>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</si>
  <si>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</si>
  <si>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</si>
  <si>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</si>
  <si>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</si>
  <si>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</si>
  <si>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</si>
  <si>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</si>
  <si>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</si>
  <si>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</si>
  <si>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</si>
  <si>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</si>
  <si>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</si>
  <si>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</si>
  <si>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</si>
  <si>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</si>
  <si>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</si>
  <si>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</si>
  <si>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</si>
  <si>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</si>
  <si>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</si>
  <si>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</si>
  <si>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</si>
  <si>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</si>
  <si>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</si>
  <si>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</si>
  <si>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</si>
  <si>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</si>
  <si>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</si>
  <si>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</si>
  <si>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</si>
  <si>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</si>
  <si>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</si>
  <si>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</si>
  <si>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</si>
  <si>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</si>
  <si>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</si>
  <si>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</si>
  <si>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</si>
  <si>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</si>
  <si>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</si>
  <si>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</si>
  <si>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</si>
  <si>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</si>
  <si>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</si>
  <si>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</si>
  <si>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</si>
  <si>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</si>
  <si>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</si>
  <si>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</si>
  <si>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</si>
  <si>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</si>
  <si>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</si>
  <si>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</si>
  <si>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</si>
  <si>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</si>
  <si>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</si>
  <si>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</si>
  <si>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</si>
  <si>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</si>
  <si>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</si>
  <si>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</si>
  <si>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</si>
  <si>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</si>
  <si>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</si>
  <si>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</si>
  <si>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</si>
  <si>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</si>
  <si>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</si>
  <si>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</si>
  <si>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</si>
  <si>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</si>
  <si>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</si>
  <si>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</si>
  <si>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</si>
  <si>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</si>
  <si>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</si>
  <si>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</si>
  <si>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</si>
  <si>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</si>
  <si>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</si>
  <si>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</si>
  <si>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</si>
  <si>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</si>
  <si>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</si>
  <si>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</si>
  <si>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</si>
  <si>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</si>
  <si>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</si>
  <si>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</si>
  <si>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</si>
  <si>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</si>
  <si>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</si>
  <si>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</si>
  <si>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</si>
  <si>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</si>
  <si>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</si>
  <si>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</si>
  <si>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</si>
  <si>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</si>
  <si>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</si>
  <si>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</si>
  <si>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</si>
  <si>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</si>
  <si>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</si>
  <si>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</si>
  <si>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</si>
  <si>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</si>
  <si>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</si>
  <si>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</si>
  <si>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</si>
  <si>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</si>
  <si>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</si>
  <si>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</si>
  <si>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</si>
  <si>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</si>
  <si>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</si>
  <si>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</si>
  <si>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</si>
  <si>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</si>
  <si>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</si>
  <si>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</si>
  <si>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</si>
  <si>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</si>
  <si>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</si>
  <si>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</si>
  <si>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</si>
  <si>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</si>
  <si>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</si>
  <si>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</si>
  <si>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</si>
  <si>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</si>
  <si>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</si>
  <si>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</si>
  <si>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</si>
  <si>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</si>
  <si>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</si>
  <si>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</si>
  <si>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</si>
  <si>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</si>
  <si>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</si>
  <si>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</si>
  <si>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</si>
  <si>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</si>
  <si>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</si>
  <si>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</si>
  <si>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</si>
  <si>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</si>
  <si>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</si>
  <si>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</si>
  <si>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</si>
  <si>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</si>
  <si>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</si>
  <si>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</si>
  <si>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</si>
  <si>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</si>
  <si>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</si>
  <si>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</si>
  <si>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</si>
  <si>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</si>
  <si>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</si>
  <si>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</si>
  <si>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</si>
  <si>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</si>
  <si>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</si>
  <si>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</si>
  <si>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</si>
  <si>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</si>
  <si>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</si>
  <si>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</si>
  <si>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</si>
  <si>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</si>
  <si>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</si>
  <si>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</si>
  <si>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</si>
  <si>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</si>
  <si>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</si>
  <si>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</si>
  <si>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</si>
  <si>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</si>
  <si>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</si>
  <si>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</si>
  <si>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</si>
  <si>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</si>
  <si>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</si>
  <si>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</si>
  <si>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</si>
  <si>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</si>
  <si>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</si>
  <si>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</si>
  <si>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</si>
  <si>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</si>
  <si>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</si>
  <si>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</si>
  <si>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</si>
  <si>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</si>
  <si>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</si>
  <si>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</si>
  <si>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</si>
  <si>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</si>
  <si>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</si>
  <si>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</si>
  <si>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</si>
  <si>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</si>
  <si>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</si>
  <si>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</si>
  <si>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</si>
  <si>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</si>
  <si>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</si>
  <si>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</si>
  <si>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</si>
  <si>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</si>
  <si>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</si>
  <si>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</si>
  <si>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</si>
  <si>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</si>
  <si>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</si>
  <si>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</si>
  <si>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</si>
  <si>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</si>
  <si>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</si>
  <si>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</si>
  <si>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</si>
  <si>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</si>
  <si>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</si>
  <si>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</si>
  <si>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</si>
  <si>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</si>
  <si>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</si>
  <si>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</si>
  <si>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</si>
  <si>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</si>
  <si>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</si>
  <si>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</si>
  <si>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</si>
  <si>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</si>
  <si>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</si>
  <si>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</si>
  <si>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</si>
  <si>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</si>
  <si>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</si>
  <si>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</si>
  <si>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</si>
  <si>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</si>
  <si>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</si>
  <si>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</si>
  <si>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</si>
  <si>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</si>
  <si>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</si>
  <si>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</si>
  <si>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</si>
  <si>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</si>
  <si>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</si>
  <si>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</si>
  <si>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</si>
  <si>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</si>
  <si>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</si>
  <si>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</si>
  <si>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</si>
  <si>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</si>
  <si>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</si>
  <si>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</si>
  <si>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</si>
  <si>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</si>
  <si>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</si>
  <si>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</si>
  <si>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</si>
  <si>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</si>
  <si>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</si>
  <si>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</si>
  <si>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</si>
  <si>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</si>
  <si>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</si>
  <si>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</si>
  <si>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</si>
  <si>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</si>
  <si>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</si>
  <si>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</si>
  <si>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</si>
  <si>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</si>
  <si>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</si>
  <si>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</si>
  <si>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</si>
  <si>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</si>
  <si>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</si>
  <si>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</si>
  <si>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</si>
  <si>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</si>
  <si>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</si>
  <si>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</si>
  <si>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</si>
  <si>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</si>
  <si>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</si>
  <si>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</si>
  <si>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</si>
  <si>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</si>
  <si>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</si>
  <si>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</si>
  <si>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</si>
  <si>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</si>
  <si>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</si>
  <si>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</si>
  <si>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</si>
  <si>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</si>
  <si>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</si>
  <si>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</si>
  <si>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</si>
  <si>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</si>
  <si>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</si>
  <si>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</si>
  <si>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</si>
  <si>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</si>
  <si>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</si>
  <si>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</si>
  <si>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</si>
  <si>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</si>
  <si>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</si>
  <si>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</si>
  <si>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</si>
  <si>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</si>
  <si>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</si>
  <si>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</si>
  <si>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</si>
  <si>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</si>
  <si>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</si>
  <si>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</si>
  <si>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</si>
  <si>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</si>
  <si>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</si>
  <si>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</si>
  <si>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</si>
  <si>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</si>
  <si>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</si>
  <si>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</si>
  <si>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</si>
  <si>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</si>
  <si>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</si>
  <si>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</si>
  <si>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</si>
  <si>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</si>
  <si>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</si>
  <si>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</si>
  <si>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</si>
  <si>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</si>
  <si>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</si>
  <si>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</si>
  <si>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</si>
  <si>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</si>
  <si>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</si>
  <si>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</si>
  <si>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</si>
  <si>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</si>
  <si>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</si>
  <si>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</si>
  <si>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</si>
  <si>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</si>
  <si>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</si>
  <si>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</si>
  <si>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</si>
  <si>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</si>
  <si>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</si>
  <si>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</si>
  <si>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</si>
  <si>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</si>
  <si>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</si>
  <si>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</si>
  <si>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</si>
  <si>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</si>
  <si>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</si>
  <si>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</si>
  <si>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</si>
  <si>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</si>
  <si>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</si>
  <si>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</si>
  <si>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</si>
  <si>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</si>
  <si>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</si>
  <si>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</si>
  <si>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</si>
  <si>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</si>
  <si>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</si>
  <si>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</si>
  <si>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</si>
  <si>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</si>
  <si>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</si>
  <si>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</si>
  <si>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</si>
  <si>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</si>
  <si>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</si>
  <si>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</si>
  <si>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</si>
  <si>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</si>
  <si>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</si>
  <si>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</si>
  <si>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</si>
  <si>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</si>
  <si>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</si>
  <si>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</si>
  <si>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</si>
  <si>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</si>
  <si>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</si>
  <si>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</si>
  <si>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</si>
  <si>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</si>
  <si>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</si>
  <si>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</si>
  <si>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</si>
  <si>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</si>
  <si>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</si>
  <si>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</si>
  <si>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</si>
  <si>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</si>
  <si>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</si>
  <si>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</si>
  <si>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</si>
  <si>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</si>
  <si>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</si>
  <si>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</si>
  <si>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</si>
  <si>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1.a.1.</t>
  </si>
  <si>
    <t>1.a.2.</t>
  </si>
  <si>
    <t>1.b.1.</t>
  </si>
  <si>
    <t>1.b.2.</t>
  </si>
  <si>
    <t>(10)</t>
  </si>
  <si>
    <t>(11)</t>
  </si>
  <si>
    <t>(12)</t>
  </si>
  <si>
    <t>(1)</t>
  </si>
  <si>
    <t>(2)</t>
  </si>
  <si>
    <t>(3)</t>
  </si>
  <si>
    <t>(4)</t>
  </si>
  <si>
    <t>(5)</t>
  </si>
  <si>
    <t>(6)</t>
  </si>
  <si>
    <t>(7)</t>
  </si>
  <si>
    <t>(8)</t>
  </si>
  <si>
    <t>(9)</t>
  </si>
  <si>
    <t>(13)</t>
  </si>
  <si>
    <t>(14)</t>
  </si>
  <si>
    <t>(15)</t>
  </si>
  <si>
    <t>(16)</t>
  </si>
  <si>
    <t>(17)</t>
  </si>
  <si>
    <t>(18)</t>
  </si>
  <si>
    <t>(19)</t>
  </si>
  <si>
    <t>(20)</t>
  </si>
  <si>
    <t>(21)</t>
  </si>
  <si>
    <t>(22)</t>
  </si>
  <si>
    <t>(23)</t>
  </si>
  <si>
    <t>(24)</t>
  </si>
  <si>
    <t>2a.</t>
  </si>
  <si>
    <t>2b.</t>
  </si>
  <si>
    <t>2c.</t>
  </si>
  <si>
    <t>2d.</t>
  </si>
  <si>
    <t>2e.</t>
  </si>
  <si>
    <t>2f.</t>
  </si>
  <si>
    <t>2g.</t>
  </si>
  <si>
    <t>2h.1.</t>
  </si>
  <si>
    <t>2h.2.</t>
  </si>
  <si>
    <t>2h.3.</t>
  </si>
  <si>
    <t>2i.1.</t>
  </si>
  <si>
    <t>2i.2.</t>
  </si>
  <si>
    <t>2i.3.</t>
  </si>
  <si>
    <t>2j.</t>
  </si>
  <si>
    <t>2k.</t>
  </si>
  <si>
    <t>AC-1.a.1.</t>
  </si>
  <si>
    <t>AC-1.a.2.</t>
  </si>
  <si>
    <t>AC-1.b.1.</t>
  </si>
  <si>
    <t>AC-1.b.2.</t>
  </si>
  <si>
    <t>AC-2a.</t>
  </si>
  <si>
    <t>AC-2b.</t>
  </si>
  <si>
    <t>AC-2c.</t>
  </si>
  <si>
    <t>AC-2d.</t>
  </si>
  <si>
    <t>AC-2e.</t>
  </si>
  <si>
    <t>AC-2f.</t>
  </si>
  <si>
    <t>AC-2g.</t>
  </si>
  <si>
    <t>AC-2h.1.</t>
  </si>
  <si>
    <t>AC-2h.2.</t>
  </si>
  <si>
    <t>AC-2h.3.</t>
  </si>
  <si>
    <t>AC-2i.1.</t>
  </si>
  <si>
    <t>AC-2i.2.</t>
  </si>
  <si>
    <t>AC-2i.3.</t>
  </si>
  <si>
    <t>AC-2j.</t>
  </si>
  <si>
    <t>AC-2k.</t>
  </si>
  <si>
    <t>AC-5a.</t>
  </si>
  <si>
    <t>5a.</t>
  </si>
  <si>
    <t>5b.</t>
  </si>
  <si>
    <t>5c.</t>
  </si>
  <si>
    <t>AC-5c.</t>
  </si>
  <si>
    <t>AC-7a.</t>
  </si>
  <si>
    <t>AC-7b.</t>
  </si>
  <si>
    <t>7a.</t>
  </si>
  <si>
    <t>7b.</t>
  </si>
  <si>
    <t>8a.1.</t>
  </si>
  <si>
    <t>8a.2.</t>
  </si>
  <si>
    <t>8a.3.</t>
  </si>
  <si>
    <t>8a.4.</t>
  </si>
  <si>
    <t>8b.</t>
  </si>
  <si>
    <t>8c.1.</t>
  </si>
  <si>
    <t>8c.2.</t>
  </si>
  <si>
    <t>8c.3.</t>
  </si>
  <si>
    <t>11a.</t>
  </si>
  <si>
    <t>11b.</t>
  </si>
  <si>
    <t>14a.</t>
  </si>
  <si>
    <t>14b.</t>
  </si>
  <si>
    <t>16a.</t>
  </si>
  <si>
    <t>16b.</t>
  </si>
  <si>
    <t>16c.</t>
  </si>
  <si>
    <t>16d.</t>
  </si>
  <si>
    <t>17a.</t>
  </si>
  <si>
    <t>17b.</t>
  </si>
  <si>
    <t>18a.</t>
  </si>
  <si>
    <t>18b.</t>
  </si>
  <si>
    <t>19a.</t>
  </si>
  <si>
    <t>19b.</t>
  </si>
  <si>
    <t>20a.</t>
  </si>
  <si>
    <t>20b.</t>
  </si>
  <si>
    <t>21a.</t>
  </si>
  <si>
    <t>21b.</t>
  </si>
  <si>
    <t>22a.</t>
  </si>
  <si>
    <t>22b.</t>
  </si>
  <si>
    <t>22c.</t>
  </si>
  <si>
    <t>22d.</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</si>
  <si>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</si>
  <si>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</si>
  <si>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</si>
  <si>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</si>
  <si>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</si>
  <si>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</si>
  <si>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</si>
  <si>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</si>
  <si>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</si>
  <si>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</si>
  <si>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</si>
  <si>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</si>
  <si>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</si>
  <si>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</si>
  <si>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</si>
  <si>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</si>
  <si>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</si>
  <si>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</si>
  <si>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</si>
  <si>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</si>
  <si>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</si>
  <si>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</si>
  <si>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</si>
  <si>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</si>
  <si>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</si>
  <si>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</si>
  <si>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</si>
  <si>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</si>
  <si>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</si>
  <si>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</si>
  <si>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</si>
  <si>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SP80053ControlDetailRelatedControlIndex</t>
  </si>
  <si>
    <t>SP80053ControlDetailRelatedControlID</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</si>
  <si>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</si>
  <si>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</si>
  <si>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</si>
  <si>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</si>
  <si>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</si>
  <si>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</si>
  <si>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Organizations can describe the specific conditions or circumstances under which information system accounts can be used, for example, by restricting usage to certain days of the week, time of day, or specific durations of time.&lt;/description&gt;</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</si>
  <si>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</si>
  <si>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</si>
  <si>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</si>
  <si>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</si>
  <si>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</si>
  <si>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</si>
  <si>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V1.1</t>
  </si>
  <si>
    <t>https://www.nist.gov/cyberframework</t>
  </si>
  <si>
    <t>Risk Management Framework for Information Systems and Organizations: A System Life Cycle Approach for Security and Privacy</t>
  </si>
  <si>
    <t>SP 800-37</t>
  </si>
  <si>
    <t>Rev. 2</t>
  </si>
  <si>
    <t>https://csrc.nist.gov/publications/detail/sp/800-37/rev-2/final</t>
  </si>
  <si>
    <t>Rev. 4</t>
  </si>
  <si>
    <t>Security and Privacy Controls for Federal Information Systems and Organizations</t>
  </si>
  <si>
    <t>https://csrc.nist.gov/publications/detail/sp/800-53/rev-4/final</t>
  </si>
  <si>
    <t>https://www.nist.gov/privacy-framework</t>
  </si>
  <si>
    <t>V1.0</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</si>
  <si>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</si>
  <si>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</si>
  <si>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</si>
  <si>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</si>
  <si>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</si>
  <si>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</si>
  <si>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</si>
  <si>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</si>
  <si>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</si>
  <si>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</si>
  <si>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Organizations must:(iv) ensure that third-party providers employ adequate security measures to protect information, applications, and/or services outsourced from the organization.</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</si>
  <si>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</si>
  <si>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</si>
  <si>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</si>
  <si>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</si>
  <si>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</si>
  <si>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</si>
  <si>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</si>
  <si>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</si>
  <si>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</si>
  <si>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</si>
  <si>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</si>
  <si>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</si>
  <si>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</si>
  <si>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</si>
  <si>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</si>
  <si>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</si>
  <si>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</si>
  <si>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</si>
  <si>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</si>
  <si>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</si>
  <si>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</si>
  <si>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</si>
  <si>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</si>
  <si>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</si>
  <si>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</si>
  <si>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</si>
  <si>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</si>
  <si>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</si>
  <si>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</si>
  <si>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</si>
  <si>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</si>
  <si>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</si>
  <si>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</si>
  <si>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</si>
  <si>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</si>
  <si>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</si>
  <si>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</si>
  <si>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</si>
  <si>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</si>
  <si>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</si>
  <si>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</si>
  <si>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</si>
  <si>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</si>
  <si>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</si>
  <si>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develop and implement plans of action designed to correct deficiencies and reduce or eliminate vulnerabilities in organizational information systems; (iii) authorize the operation of organizational information systems and any associated information system connections; and (iv) monitor information system security controls on an ongoing basis to ensure the continued effectiveness of the controls.</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</si>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</sst>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E6"/>
  <sheetViews>
    <sheetView workbookViewId="0">
      <pane ySplit="1" topLeftCell="A2" activePane="bottomLeft" state="frozen"/>
      <selection pane="bottomLeft" activeCell="D6" sqref="D6"/>
    </sheetView>
  </sheetViews>
  <sheetFormatPr baseColWidth="10" defaultRowHeight="16" x14ac:dyDescent="0.2"/>
  <cols>
    <col min="1" max="2" width="33.5" customWidth="1"/>
    <col min="3" max="4" width="35.83203125" customWidth="1"/>
    <col min="5" max="5" width="53.33203125" bestFit="1" customWidth="1"/>
  </cols>
  <sheetData>
    <row r="1" spans="1:5" x14ac:dyDescent="0.2">
      <c r="A1" t="s">
        <v>3836</v>
      </c>
      <c r="B1" t="s">
        <v>3837</v>
      </c>
      <c r="C1" t="s">
        <v>5770</v>
      </c>
      <c r="D1" t="s">
        <v>5769</v>
      </c>
      <c r="E1" t="s">
        <v>5768</v>
      </c>
    </row>
    <row r="2" spans="1:5" x14ac:dyDescent="0.2">
      <c r="A2" t="s">
        <v>3842</v>
      </c>
      <c r="B2" t="s">
        <v>5771</v>
      </c>
      <c r="C2" t="s">
        <v>3841</v>
      </c>
      <c r="D2" t="s">
        <v>5772</v>
      </c>
      <c r="E2" t="s">
        <v>5773</v>
      </c>
    </row>
    <row r="3" spans="1:5" x14ac:dyDescent="0.2">
      <c r="A3" t="s">
        <v>5775</v>
      </c>
      <c r="B3" t="s">
        <v>5774</v>
      </c>
      <c r="C3" t="s">
        <v>3840</v>
      </c>
      <c r="D3" t="s">
        <v>5776</v>
      </c>
      <c r="E3" t="s">
        <v>5777</v>
      </c>
    </row>
    <row r="4" spans="1:5" x14ac:dyDescent="0.2">
      <c r="A4" t="s">
        <v>3843</v>
      </c>
      <c r="B4" t="s">
        <v>5783</v>
      </c>
      <c r="C4" t="s">
        <v>3839</v>
      </c>
      <c r="D4" t="s">
        <v>5782</v>
      </c>
      <c r="E4" t="s">
        <v>5781</v>
      </c>
    </row>
    <row r="5" spans="1:5" x14ac:dyDescent="0.2">
      <c r="A5" t="s">
        <v>3844</v>
      </c>
      <c r="B5" t="s">
        <v>5779</v>
      </c>
      <c r="C5" t="s">
        <v>3838</v>
      </c>
      <c r="D5" t="s">
        <v>5778</v>
      </c>
      <c r="E5" t="s">
        <v>5780</v>
      </c>
    </row>
    <row r="6" spans="1:5" x14ac:dyDescent="0.2">
      <c r="A6" t="s">
        <v>5785</v>
      </c>
      <c r="B6" s="2" t="s">
        <v>5786</v>
      </c>
      <c r="C6" t="s">
        <v>5787</v>
      </c>
      <c r="E6" t="s">
        <v>5784</v>
      </c>
    </row>
  </sheetData>
  <autoFilter ref="A1:E5" xr:uid="{2AB78B10-38CF-A541-92F6-549B6B45CF5D}"/>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F8"/>
  <sheetViews>
    <sheetView workbookViewId="0">
      <pane ySplit="1" topLeftCell="A2" activePane="bottomLeft" state="frozen"/>
      <selection pane="bottomLeft" activeCell="F2" sqref="F2:F8"/>
    </sheetView>
  </sheetViews>
  <sheetFormatPr baseColWidth="10" defaultRowHeight="16" x14ac:dyDescent="0.2"/>
  <cols>
    <col min="1" max="1" width="13" bestFit="1" customWidth="1"/>
    <col min="2" max="2" width="9.1640625" bestFit="1" customWidth="1"/>
    <col min="3" max="3" width="13.6640625" bestFit="1" customWidth="1"/>
    <col min="4" max="4" width="12.83203125" bestFit="1" customWidth="1"/>
    <col min="5" max="5" width="80.6640625" bestFit="1" customWidth="1"/>
    <col min="6" max="6" width="18.5" bestFit="1" customWidth="1"/>
  </cols>
  <sheetData>
    <row r="1" spans="1:6" x14ac:dyDescent="0.2">
      <c r="A1" t="s">
        <v>614</v>
      </c>
      <c r="B1" t="s">
        <v>62</v>
      </c>
      <c r="C1" t="s">
        <v>615</v>
      </c>
      <c r="D1" t="s">
        <v>616</v>
      </c>
      <c r="E1" t="s">
        <v>617</v>
      </c>
      <c r="F1" t="s">
        <v>3836</v>
      </c>
    </row>
    <row r="2" spans="1:6" x14ac:dyDescent="0.2">
      <c r="A2">
        <v>1</v>
      </c>
      <c r="B2" t="s">
        <v>3826</v>
      </c>
      <c r="C2" t="s">
        <v>618</v>
      </c>
      <c r="D2" t="s">
        <v>3826</v>
      </c>
      <c r="E2" t="s">
        <v>619</v>
      </c>
      <c r="F2" t="str">
        <f>'NIST-Publication'!$A$3</f>
        <v>SP 800-37</v>
      </c>
    </row>
    <row r="3" spans="1:6" x14ac:dyDescent="0.2">
      <c r="A3">
        <v>2</v>
      </c>
      <c r="B3" t="s">
        <v>3827</v>
      </c>
      <c r="C3" t="s">
        <v>620</v>
      </c>
      <c r="D3" t="s">
        <v>3827</v>
      </c>
      <c r="E3" t="s">
        <v>621</v>
      </c>
      <c r="F3" t="str">
        <f>'NIST-Publication'!$A$3</f>
        <v>SP 800-37</v>
      </c>
    </row>
    <row r="4" spans="1:6" x14ac:dyDescent="0.2">
      <c r="A4">
        <v>3</v>
      </c>
      <c r="B4" t="s">
        <v>3828</v>
      </c>
      <c r="C4" t="s">
        <v>622</v>
      </c>
      <c r="D4" t="s">
        <v>3828</v>
      </c>
      <c r="E4" t="s">
        <v>623</v>
      </c>
      <c r="F4" t="str">
        <f>'NIST-Publication'!$A$3</f>
        <v>SP 800-37</v>
      </c>
    </row>
    <row r="5" spans="1:6" x14ac:dyDescent="0.2">
      <c r="A5">
        <v>4</v>
      </c>
      <c r="B5" t="s">
        <v>3829</v>
      </c>
      <c r="C5" t="s">
        <v>624</v>
      </c>
      <c r="D5" t="s">
        <v>3829</v>
      </c>
      <c r="E5" t="s">
        <v>625</v>
      </c>
      <c r="F5" t="str">
        <f>'NIST-Publication'!$A$3</f>
        <v>SP 800-37</v>
      </c>
    </row>
    <row r="6" spans="1:6" x14ac:dyDescent="0.2">
      <c r="A6">
        <v>5</v>
      </c>
      <c r="B6" t="s">
        <v>3830</v>
      </c>
      <c r="C6" t="s">
        <v>626</v>
      </c>
      <c r="D6" t="s">
        <v>3830</v>
      </c>
      <c r="E6" t="s">
        <v>627</v>
      </c>
      <c r="F6" t="str">
        <f>'NIST-Publication'!$A$3</f>
        <v>SP 800-37</v>
      </c>
    </row>
    <row r="7" spans="1:6" x14ac:dyDescent="0.2">
      <c r="A7">
        <v>6</v>
      </c>
      <c r="B7" t="s">
        <v>3831</v>
      </c>
      <c r="C7" t="s">
        <v>628</v>
      </c>
      <c r="D7" t="s">
        <v>3831</v>
      </c>
      <c r="E7" t="s">
        <v>629</v>
      </c>
      <c r="F7" t="str">
        <f>'NIST-Publication'!$A$3</f>
        <v>SP 800-37</v>
      </c>
    </row>
    <row r="8" spans="1:6" x14ac:dyDescent="0.2">
      <c r="A8">
        <v>7</v>
      </c>
      <c r="B8" t="s">
        <v>3832</v>
      </c>
      <c r="C8" t="s">
        <v>630</v>
      </c>
      <c r="D8" t="s">
        <v>3832</v>
      </c>
      <c r="E8" t="s">
        <v>631</v>
      </c>
      <c r="F8" t="str">
        <f>'NIST-Publication'!$A$3</f>
        <v>SP 800-37</v>
      </c>
    </row>
  </sheetData>
  <autoFilter ref="A1:F8" xr:uid="{FC4276D8-7904-3644-83A4-672DEA3C843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G49"/>
  <sheetViews>
    <sheetView workbookViewId="0">
      <pane ySplit="1" topLeftCell="A2" activePane="bottomLeft" state="frozen"/>
      <selection pane="bottomLeft" activeCell="C12" sqref="C12"/>
    </sheetView>
  </sheetViews>
  <sheetFormatPr baseColWidth="10" defaultRowHeight="16" x14ac:dyDescent="0.2"/>
  <cols>
    <col min="1" max="2" width="17.6640625" customWidth="1"/>
    <col min="3" max="3" width="39.1640625" customWidth="1"/>
    <col min="4" max="7" width="17.6640625" customWidth="1"/>
  </cols>
  <sheetData>
    <row r="1" spans="1:7" x14ac:dyDescent="0.2">
      <c r="A1" t="s">
        <v>61</v>
      </c>
      <c r="B1" t="s">
        <v>62</v>
      </c>
      <c r="C1" t="s">
        <v>3833</v>
      </c>
      <c r="D1" t="s">
        <v>632</v>
      </c>
      <c r="E1" t="s">
        <v>633</v>
      </c>
      <c r="F1" t="s">
        <v>634</v>
      </c>
      <c r="G1" t="s">
        <v>614</v>
      </c>
    </row>
    <row r="2" spans="1:7" x14ac:dyDescent="0.2">
      <c r="A2">
        <v>1</v>
      </c>
      <c r="B2" t="s">
        <v>635</v>
      </c>
      <c r="C2" t="s">
        <v>4721</v>
      </c>
      <c r="D2">
        <v>1</v>
      </c>
      <c r="E2" t="s">
        <v>636</v>
      </c>
      <c r="F2" t="s">
        <v>637</v>
      </c>
      <c r="G2">
        <v>1</v>
      </c>
    </row>
    <row r="3" spans="1:7" x14ac:dyDescent="0.2">
      <c r="A3">
        <v>2</v>
      </c>
      <c r="B3" t="s">
        <v>652</v>
      </c>
      <c r="C3" t="s">
        <v>4726</v>
      </c>
      <c r="D3">
        <v>10</v>
      </c>
      <c r="E3" t="s">
        <v>653</v>
      </c>
      <c r="F3" t="s">
        <v>654</v>
      </c>
      <c r="G3">
        <v>1</v>
      </c>
    </row>
    <row r="4" spans="1:7" x14ac:dyDescent="0.2">
      <c r="A4">
        <v>3</v>
      </c>
      <c r="B4" t="s">
        <v>655</v>
      </c>
      <c r="C4" t="s">
        <v>4727</v>
      </c>
      <c r="D4">
        <v>11</v>
      </c>
      <c r="E4" t="s">
        <v>656</v>
      </c>
      <c r="F4" t="s">
        <v>654</v>
      </c>
      <c r="G4">
        <v>1</v>
      </c>
    </row>
    <row r="5" spans="1:7" x14ac:dyDescent="0.2">
      <c r="A5">
        <v>4</v>
      </c>
      <c r="B5" t="s">
        <v>657</v>
      </c>
      <c r="C5" t="s">
        <v>4728</v>
      </c>
      <c r="D5">
        <v>12</v>
      </c>
      <c r="E5" t="s">
        <v>658</v>
      </c>
      <c r="F5" t="s">
        <v>654</v>
      </c>
      <c r="G5">
        <v>1</v>
      </c>
    </row>
    <row r="6" spans="1:7" x14ac:dyDescent="0.2">
      <c r="A6">
        <v>5</v>
      </c>
      <c r="B6" t="s">
        <v>659</v>
      </c>
      <c r="C6" t="s">
        <v>4729</v>
      </c>
      <c r="D6">
        <v>13</v>
      </c>
      <c r="E6" t="s">
        <v>660</v>
      </c>
      <c r="F6" t="s">
        <v>654</v>
      </c>
      <c r="G6">
        <v>1</v>
      </c>
    </row>
    <row r="7" spans="1:7" x14ac:dyDescent="0.2">
      <c r="A7">
        <v>6</v>
      </c>
      <c r="B7" t="s">
        <v>638</v>
      </c>
      <c r="C7" t="s">
        <v>103</v>
      </c>
      <c r="D7">
        <v>14</v>
      </c>
      <c r="E7" t="s">
        <v>639</v>
      </c>
      <c r="F7" t="s">
        <v>654</v>
      </c>
      <c r="G7">
        <v>1</v>
      </c>
    </row>
    <row r="8" spans="1:7" x14ac:dyDescent="0.2">
      <c r="A8">
        <v>7</v>
      </c>
      <c r="B8" t="s">
        <v>638</v>
      </c>
      <c r="C8" t="s">
        <v>103</v>
      </c>
      <c r="D8">
        <v>14</v>
      </c>
      <c r="E8" t="s">
        <v>639</v>
      </c>
      <c r="F8" t="s">
        <v>637</v>
      </c>
      <c r="G8">
        <v>1</v>
      </c>
    </row>
    <row r="9" spans="1:7" x14ac:dyDescent="0.2">
      <c r="A9">
        <v>8</v>
      </c>
      <c r="B9" t="s">
        <v>661</v>
      </c>
      <c r="C9" t="s">
        <v>4730</v>
      </c>
      <c r="D9">
        <v>15</v>
      </c>
      <c r="E9" t="s">
        <v>662</v>
      </c>
      <c r="F9" t="s">
        <v>654</v>
      </c>
      <c r="G9">
        <v>1</v>
      </c>
    </row>
    <row r="10" spans="1:7" x14ac:dyDescent="0.2">
      <c r="A10">
        <v>9</v>
      </c>
      <c r="B10" t="s">
        <v>663</v>
      </c>
      <c r="C10" t="s">
        <v>4623</v>
      </c>
      <c r="D10">
        <v>16</v>
      </c>
      <c r="E10" t="s">
        <v>664</v>
      </c>
      <c r="F10" t="s">
        <v>654</v>
      </c>
      <c r="G10">
        <v>1</v>
      </c>
    </row>
    <row r="11" spans="1:7" x14ac:dyDescent="0.2">
      <c r="A11">
        <v>10</v>
      </c>
      <c r="B11" t="s">
        <v>665</v>
      </c>
      <c r="C11" t="s">
        <v>4731</v>
      </c>
      <c r="D11">
        <v>17</v>
      </c>
      <c r="E11" t="s">
        <v>666</v>
      </c>
      <c r="F11" t="s">
        <v>654</v>
      </c>
      <c r="G11">
        <v>1</v>
      </c>
    </row>
    <row r="12" spans="1:7" x14ac:dyDescent="0.2">
      <c r="A12">
        <v>11</v>
      </c>
      <c r="B12" t="s">
        <v>667</v>
      </c>
      <c r="C12" t="s">
        <v>4732</v>
      </c>
      <c r="D12">
        <v>18</v>
      </c>
      <c r="E12" t="s">
        <v>668</v>
      </c>
      <c r="F12" t="s">
        <v>654</v>
      </c>
      <c r="G12">
        <v>1</v>
      </c>
    </row>
    <row r="13" spans="1:7" x14ac:dyDescent="0.2">
      <c r="A13">
        <v>12</v>
      </c>
      <c r="B13" t="s">
        <v>640</v>
      </c>
      <c r="C13" t="s">
        <v>107</v>
      </c>
      <c r="D13">
        <v>2</v>
      </c>
      <c r="E13" t="s">
        <v>641</v>
      </c>
      <c r="F13" t="s">
        <v>637</v>
      </c>
      <c r="G13">
        <v>1</v>
      </c>
    </row>
    <row r="14" spans="1:7" x14ac:dyDescent="0.2">
      <c r="A14">
        <v>13</v>
      </c>
      <c r="B14" t="s">
        <v>642</v>
      </c>
      <c r="C14" t="s">
        <v>103</v>
      </c>
      <c r="D14">
        <v>3</v>
      </c>
      <c r="E14" t="s">
        <v>643</v>
      </c>
      <c r="F14" t="s">
        <v>637</v>
      </c>
      <c r="G14">
        <v>1</v>
      </c>
    </row>
    <row r="15" spans="1:7" x14ac:dyDescent="0.2">
      <c r="A15">
        <v>14</v>
      </c>
      <c r="B15" t="s">
        <v>644</v>
      </c>
      <c r="C15" t="s">
        <v>4722</v>
      </c>
      <c r="D15">
        <v>4</v>
      </c>
      <c r="E15" t="s">
        <v>645</v>
      </c>
      <c r="F15" t="s">
        <v>637</v>
      </c>
      <c r="G15">
        <v>1</v>
      </c>
    </row>
    <row r="16" spans="1:7" x14ac:dyDescent="0.2">
      <c r="A16">
        <v>15</v>
      </c>
      <c r="B16" t="s">
        <v>646</v>
      </c>
      <c r="C16" t="s">
        <v>4723</v>
      </c>
      <c r="D16">
        <v>5</v>
      </c>
      <c r="E16" t="s">
        <v>647</v>
      </c>
      <c r="F16" t="s">
        <v>637</v>
      </c>
      <c r="G16">
        <v>1</v>
      </c>
    </row>
    <row r="17" spans="1:7" x14ac:dyDescent="0.2">
      <c r="A17">
        <v>16</v>
      </c>
      <c r="B17" t="s">
        <v>648</v>
      </c>
      <c r="C17" t="s">
        <v>4724</v>
      </c>
      <c r="D17">
        <v>6</v>
      </c>
      <c r="E17" t="s">
        <v>649</v>
      </c>
      <c r="F17" t="s">
        <v>637</v>
      </c>
      <c r="G17">
        <v>1</v>
      </c>
    </row>
    <row r="18" spans="1:7" x14ac:dyDescent="0.2">
      <c r="A18">
        <v>17</v>
      </c>
      <c r="B18" t="s">
        <v>650</v>
      </c>
      <c r="C18" t="s">
        <v>4725</v>
      </c>
      <c r="D18">
        <v>7</v>
      </c>
      <c r="E18" t="s">
        <v>651</v>
      </c>
      <c r="F18" t="s">
        <v>637</v>
      </c>
      <c r="G18">
        <v>1</v>
      </c>
    </row>
    <row r="19" spans="1:7" x14ac:dyDescent="0.2">
      <c r="A19">
        <v>18</v>
      </c>
      <c r="B19" t="s">
        <v>669</v>
      </c>
      <c r="C19" t="s">
        <v>4733</v>
      </c>
      <c r="D19">
        <v>8</v>
      </c>
      <c r="E19" t="s">
        <v>670</v>
      </c>
      <c r="F19" t="s">
        <v>654</v>
      </c>
      <c r="G19">
        <v>1</v>
      </c>
    </row>
    <row r="20" spans="1:7" x14ac:dyDescent="0.2">
      <c r="A20">
        <v>19</v>
      </c>
      <c r="B20" t="s">
        <v>671</v>
      </c>
      <c r="C20" t="s">
        <v>4734</v>
      </c>
      <c r="D20">
        <v>9</v>
      </c>
      <c r="E20" t="s">
        <v>672</v>
      </c>
      <c r="F20" t="s">
        <v>654</v>
      </c>
      <c r="G20">
        <v>1</v>
      </c>
    </row>
    <row r="21" spans="1:7" x14ac:dyDescent="0.2">
      <c r="A21">
        <v>20</v>
      </c>
      <c r="B21" t="s">
        <v>673</v>
      </c>
      <c r="C21" t="s">
        <v>4735</v>
      </c>
      <c r="D21">
        <v>1</v>
      </c>
      <c r="E21" t="s">
        <v>674</v>
      </c>
      <c r="G21">
        <v>2</v>
      </c>
    </row>
    <row r="22" spans="1:7" x14ac:dyDescent="0.2">
      <c r="A22">
        <v>21</v>
      </c>
      <c r="B22" t="s">
        <v>675</v>
      </c>
      <c r="C22" t="s">
        <v>4736</v>
      </c>
      <c r="D22">
        <v>2</v>
      </c>
      <c r="E22" t="s">
        <v>676</v>
      </c>
      <c r="G22">
        <v>2</v>
      </c>
    </row>
    <row r="23" spans="1:7" x14ac:dyDescent="0.2">
      <c r="A23">
        <v>22</v>
      </c>
      <c r="B23" t="s">
        <v>677</v>
      </c>
      <c r="C23" t="s">
        <v>4737</v>
      </c>
      <c r="D23">
        <v>3</v>
      </c>
      <c r="E23" t="s">
        <v>678</v>
      </c>
      <c r="G23">
        <v>2</v>
      </c>
    </row>
    <row r="24" spans="1:7" x14ac:dyDescent="0.2">
      <c r="A24">
        <v>23</v>
      </c>
      <c r="B24" t="s">
        <v>679</v>
      </c>
      <c r="C24" t="s">
        <v>4738</v>
      </c>
      <c r="D24">
        <v>1</v>
      </c>
      <c r="E24" t="s">
        <v>680</v>
      </c>
      <c r="G24">
        <v>3</v>
      </c>
    </row>
    <row r="25" spans="1:7" x14ac:dyDescent="0.2">
      <c r="A25">
        <v>24</v>
      </c>
      <c r="B25" t="s">
        <v>681</v>
      </c>
      <c r="C25" t="s">
        <v>4739</v>
      </c>
      <c r="D25">
        <v>2</v>
      </c>
      <c r="E25" t="s">
        <v>682</v>
      </c>
      <c r="G25">
        <v>3</v>
      </c>
    </row>
    <row r="26" spans="1:7" x14ac:dyDescent="0.2">
      <c r="A26">
        <v>25</v>
      </c>
      <c r="B26" t="s">
        <v>683</v>
      </c>
      <c r="C26" t="s">
        <v>4740</v>
      </c>
      <c r="D26">
        <v>3</v>
      </c>
      <c r="E26" t="s">
        <v>684</v>
      </c>
      <c r="G26">
        <v>3</v>
      </c>
    </row>
    <row r="27" spans="1:7" x14ac:dyDescent="0.2">
      <c r="A27">
        <v>26</v>
      </c>
      <c r="B27" t="s">
        <v>685</v>
      </c>
      <c r="C27" t="s">
        <v>4741</v>
      </c>
      <c r="D27">
        <v>4</v>
      </c>
      <c r="E27" t="s">
        <v>686</v>
      </c>
      <c r="G27">
        <v>3</v>
      </c>
    </row>
    <row r="28" spans="1:7" x14ac:dyDescent="0.2">
      <c r="A28">
        <v>27</v>
      </c>
      <c r="B28" t="s">
        <v>687</v>
      </c>
      <c r="C28" t="s">
        <v>4725</v>
      </c>
      <c r="D28">
        <v>5</v>
      </c>
      <c r="E28" t="s">
        <v>688</v>
      </c>
      <c r="G28">
        <v>3</v>
      </c>
    </row>
    <row r="29" spans="1:7" x14ac:dyDescent="0.2">
      <c r="A29">
        <v>28</v>
      </c>
      <c r="B29" t="s">
        <v>689</v>
      </c>
      <c r="C29" t="s">
        <v>4742</v>
      </c>
      <c r="D29">
        <v>6</v>
      </c>
      <c r="E29" t="s">
        <v>690</v>
      </c>
      <c r="G29">
        <v>3</v>
      </c>
    </row>
    <row r="30" spans="1:7" x14ac:dyDescent="0.2">
      <c r="A30">
        <v>29</v>
      </c>
      <c r="B30" t="s">
        <v>691</v>
      </c>
      <c r="C30" t="s">
        <v>4743</v>
      </c>
      <c r="D30">
        <v>1</v>
      </c>
      <c r="E30" t="s">
        <v>692</v>
      </c>
      <c r="G30">
        <v>4</v>
      </c>
    </row>
    <row r="31" spans="1:7" x14ac:dyDescent="0.2">
      <c r="A31">
        <v>30</v>
      </c>
      <c r="B31" t="s">
        <v>693</v>
      </c>
      <c r="C31" t="s">
        <v>4744</v>
      </c>
      <c r="D31">
        <v>2</v>
      </c>
      <c r="E31" t="s">
        <v>694</v>
      </c>
      <c r="G31">
        <v>4</v>
      </c>
    </row>
    <row r="32" spans="1:7" x14ac:dyDescent="0.2">
      <c r="A32">
        <v>31</v>
      </c>
      <c r="B32" t="s">
        <v>695</v>
      </c>
      <c r="C32" t="s">
        <v>4745</v>
      </c>
      <c r="D32">
        <v>1</v>
      </c>
      <c r="E32" t="s">
        <v>696</v>
      </c>
      <c r="G32">
        <v>5</v>
      </c>
    </row>
    <row r="33" spans="1:7" x14ac:dyDescent="0.2">
      <c r="A33">
        <v>32</v>
      </c>
      <c r="B33" t="s">
        <v>697</v>
      </c>
      <c r="C33" t="s">
        <v>4746</v>
      </c>
      <c r="D33">
        <v>2</v>
      </c>
      <c r="E33" t="s">
        <v>698</v>
      </c>
      <c r="G33">
        <v>5</v>
      </c>
    </row>
    <row r="34" spans="1:7" x14ac:dyDescent="0.2">
      <c r="A34">
        <v>33</v>
      </c>
      <c r="B34" t="s">
        <v>699</v>
      </c>
      <c r="C34" t="s">
        <v>4747</v>
      </c>
      <c r="D34">
        <v>3</v>
      </c>
      <c r="E34" t="s">
        <v>700</v>
      </c>
      <c r="G34">
        <v>5</v>
      </c>
    </row>
    <row r="35" spans="1:7" x14ac:dyDescent="0.2">
      <c r="A35">
        <v>34</v>
      </c>
      <c r="B35" t="s">
        <v>701</v>
      </c>
      <c r="C35" t="s">
        <v>4748</v>
      </c>
      <c r="D35">
        <v>4</v>
      </c>
      <c r="E35" t="s">
        <v>702</v>
      </c>
      <c r="G35">
        <v>5</v>
      </c>
    </row>
    <row r="36" spans="1:7" x14ac:dyDescent="0.2">
      <c r="A36">
        <v>35</v>
      </c>
      <c r="B36" t="s">
        <v>703</v>
      </c>
      <c r="C36" t="s">
        <v>4749</v>
      </c>
      <c r="D36">
        <v>5</v>
      </c>
      <c r="E36" t="s">
        <v>704</v>
      </c>
      <c r="G36">
        <v>5</v>
      </c>
    </row>
    <row r="37" spans="1:7" x14ac:dyDescent="0.2">
      <c r="A37">
        <v>36</v>
      </c>
      <c r="B37" t="s">
        <v>705</v>
      </c>
      <c r="C37" t="s">
        <v>4750</v>
      </c>
      <c r="D37">
        <v>6</v>
      </c>
      <c r="E37" t="s">
        <v>706</v>
      </c>
      <c r="G37">
        <v>5</v>
      </c>
    </row>
    <row r="38" spans="1:7" x14ac:dyDescent="0.2">
      <c r="A38">
        <v>37</v>
      </c>
      <c r="B38" t="s">
        <v>707</v>
      </c>
      <c r="C38" t="s">
        <v>4751</v>
      </c>
      <c r="D38">
        <v>1</v>
      </c>
      <c r="E38" t="s">
        <v>708</v>
      </c>
      <c r="G38">
        <v>6</v>
      </c>
    </row>
    <row r="39" spans="1:7" x14ac:dyDescent="0.2">
      <c r="A39">
        <v>38</v>
      </c>
      <c r="B39" t="s">
        <v>709</v>
      </c>
      <c r="C39" t="s">
        <v>4752</v>
      </c>
      <c r="D39">
        <v>2</v>
      </c>
      <c r="E39" t="s">
        <v>710</v>
      </c>
      <c r="G39">
        <v>6</v>
      </c>
    </row>
    <row r="40" spans="1:7" x14ac:dyDescent="0.2">
      <c r="A40">
        <v>39</v>
      </c>
      <c r="B40" t="s">
        <v>711</v>
      </c>
      <c r="C40" t="s">
        <v>4753</v>
      </c>
      <c r="D40">
        <v>3</v>
      </c>
      <c r="E40" t="s">
        <v>712</v>
      </c>
      <c r="G40">
        <v>6</v>
      </c>
    </row>
    <row r="41" spans="1:7" x14ac:dyDescent="0.2">
      <c r="A41">
        <v>40</v>
      </c>
      <c r="B41" t="s">
        <v>713</v>
      </c>
      <c r="C41" t="s">
        <v>4754</v>
      </c>
      <c r="D41">
        <v>4</v>
      </c>
      <c r="E41" t="s">
        <v>714</v>
      </c>
      <c r="G41">
        <v>6</v>
      </c>
    </row>
    <row r="42" spans="1:7" x14ac:dyDescent="0.2">
      <c r="A42">
        <v>41</v>
      </c>
      <c r="B42" t="s">
        <v>715</v>
      </c>
      <c r="C42" t="s">
        <v>4755</v>
      </c>
      <c r="D42">
        <v>5</v>
      </c>
      <c r="E42" t="s">
        <v>716</v>
      </c>
      <c r="G42">
        <v>6</v>
      </c>
    </row>
    <row r="43" spans="1:7" x14ac:dyDescent="0.2">
      <c r="A43">
        <v>42</v>
      </c>
      <c r="B43" t="s">
        <v>717</v>
      </c>
      <c r="C43" t="s">
        <v>4756</v>
      </c>
      <c r="D43">
        <v>1</v>
      </c>
      <c r="E43" t="s">
        <v>718</v>
      </c>
      <c r="G43">
        <v>7</v>
      </c>
    </row>
    <row r="44" spans="1:7" x14ac:dyDescent="0.2">
      <c r="A44">
        <v>43</v>
      </c>
      <c r="B44" t="s">
        <v>719</v>
      </c>
      <c r="C44" t="s">
        <v>4757</v>
      </c>
      <c r="D44">
        <v>2</v>
      </c>
      <c r="E44" t="s">
        <v>720</v>
      </c>
      <c r="G44">
        <v>7</v>
      </c>
    </row>
    <row r="45" spans="1:7" x14ac:dyDescent="0.2">
      <c r="A45">
        <v>44</v>
      </c>
      <c r="B45" t="s">
        <v>721</v>
      </c>
      <c r="C45" t="s">
        <v>4758</v>
      </c>
      <c r="D45">
        <v>3</v>
      </c>
      <c r="E45" t="s">
        <v>722</v>
      </c>
      <c r="G45">
        <v>7</v>
      </c>
    </row>
    <row r="46" spans="1:7" x14ac:dyDescent="0.2">
      <c r="A46">
        <v>45</v>
      </c>
      <c r="B46" t="s">
        <v>723</v>
      </c>
      <c r="C46" t="s">
        <v>4759</v>
      </c>
      <c r="D46">
        <v>4</v>
      </c>
      <c r="E46" t="s">
        <v>724</v>
      </c>
      <c r="G46">
        <v>7</v>
      </c>
    </row>
    <row r="47" spans="1:7" x14ac:dyDescent="0.2">
      <c r="A47">
        <v>46</v>
      </c>
      <c r="B47" t="s">
        <v>725</v>
      </c>
      <c r="C47" t="s">
        <v>4760</v>
      </c>
      <c r="D47">
        <v>5</v>
      </c>
      <c r="E47" t="s">
        <v>726</v>
      </c>
      <c r="G47">
        <v>7</v>
      </c>
    </row>
    <row r="48" spans="1:7" x14ac:dyDescent="0.2">
      <c r="A48">
        <v>47</v>
      </c>
      <c r="B48" t="s">
        <v>727</v>
      </c>
      <c r="C48" t="s">
        <v>4761</v>
      </c>
      <c r="D48">
        <v>6</v>
      </c>
      <c r="E48" t="s">
        <v>728</v>
      </c>
      <c r="G48">
        <v>7</v>
      </c>
    </row>
    <row r="49" spans="1:7" x14ac:dyDescent="0.2">
      <c r="A49">
        <v>48</v>
      </c>
      <c r="B49" t="s">
        <v>729</v>
      </c>
      <c r="C49" t="s">
        <v>4762</v>
      </c>
      <c r="D49">
        <v>7</v>
      </c>
      <c r="E49" t="s">
        <v>730</v>
      </c>
      <c r="G49">
        <v>7</v>
      </c>
    </row>
  </sheetData>
  <autoFilter ref="A1:G49" xr:uid="{831F1AA5-304B-634C-8BFB-7F5AA6BDF042}">
    <sortState xmlns:xlrd2="http://schemas.microsoft.com/office/spreadsheetml/2017/richdata2" ref="A2:G49">
      <sortCondition ref="A1:A49"/>
    </sortState>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731</v>
      </c>
      <c r="B1" t="s">
        <v>3836</v>
      </c>
    </row>
    <row r="2" spans="1:2" x14ac:dyDescent="0.2">
      <c r="A2" t="s">
        <v>732</v>
      </c>
      <c r="B2" t="str">
        <f>'NIST-Publication'!$A$5</f>
        <v>SP 800-53</v>
      </c>
    </row>
    <row r="3" spans="1:2" x14ac:dyDescent="0.2">
      <c r="A3" t="s">
        <v>733</v>
      </c>
      <c r="B3" t="str">
        <f>'NIST-Publication'!$A$5</f>
        <v>SP 800-53</v>
      </c>
    </row>
  </sheetData>
  <autoFilter ref="A1:B3" xr:uid="{48F63443-2C93-694B-9A45-BDC0FC8B75E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F19"/>
  <sheetViews>
    <sheetView workbookViewId="0">
      <pane ySplit="1" topLeftCell="A2" activePane="bottomLeft" state="frozen"/>
      <selection pane="bottomLeft" activeCell="F2" sqref="F2:F19"/>
    </sheetView>
  </sheetViews>
  <sheetFormatPr baseColWidth="10" defaultRowHeight="16" x14ac:dyDescent="0.2"/>
  <cols>
    <col min="1" max="1" width="24.1640625" bestFit="1" customWidth="1"/>
    <col min="2" max="2" width="12.33203125" bestFit="1" customWidth="1"/>
    <col min="3" max="3" width="12.33203125" customWidth="1"/>
    <col min="4" max="4" width="32.1640625" customWidth="1"/>
    <col min="5" max="5" width="37.33203125" bestFit="1" customWidth="1"/>
    <col min="6" max="6" width="25.33203125" bestFit="1" customWidth="1"/>
  </cols>
  <sheetData>
    <row r="1" spans="1:6" x14ac:dyDescent="0.2">
      <c r="A1" t="s">
        <v>734</v>
      </c>
      <c r="B1" t="s">
        <v>735</v>
      </c>
      <c r="D1" t="s">
        <v>736</v>
      </c>
      <c r="E1" t="s">
        <v>737</v>
      </c>
      <c r="F1" t="s">
        <v>731</v>
      </c>
    </row>
    <row r="2" spans="1:6" x14ac:dyDescent="0.2">
      <c r="A2">
        <v>1</v>
      </c>
      <c r="B2" t="s">
        <v>114</v>
      </c>
      <c r="D2" t="s">
        <v>114</v>
      </c>
      <c r="E2" t="s">
        <v>738</v>
      </c>
      <c r="F2" t="str">
        <f>'NIST-SP800-53ControlClass'!$A$2</f>
        <v>Security</v>
      </c>
    </row>
    <row r="3" spans="1:6" x14ac:dyDescent="0.2">
      <c r="A3">
        <v>2</v>
      </c>
      <c r="B3" t="s">
        <v>118</v>
      </c>
      <c r="D3" t="s">
        <v>118</v>
      </c>
      <c r="E3" t="s">
        <v>119</v>
      </c>
      <c r="F3" t="str">
        <f>'NIST-SP800-53ControlClass'!$A$2</f>
        <v>Security</v>
      </c>
    </row>
    <row r="4" spans="1:6" x14ac:dyDescent="0.2">
      <c r="A4">
        <v>3</v>
      </c>
      <c r="B4" t="s">
        <v>740</v>
      </c>
      <c r="D4" t="s">
        <v>740</v>
      </c>
      <c r="E4" t="s">
        <v>741</v>
      </c>
      <c r="F4" t="str">
        <f>'NIST-SP800-53ControlClass'!$A$2</f>
        <v>Security</v>
      </c>
    </row>
    <row r="5" spans="1:6" x14ac:dyDescent="0.2">
      <c r="A5">
        <v>4</v>
      </c>
      <c r="B5" t="s">
        <v>742</v>
      </c>
      <c r="D5" t="s">
        <v>742</v>
      </c>
      <c r="E5" t="s">
        <v>743</v>
      </c>
      <c r="F5" t="str">
        <f>'NIST-SP800-53ControlClass'!$A$2</f>
        <v>Security</v>
      </c>
    </row>
    <row r="6" spans="1:6" x14ac:dyDescent="0.2">
      <c r="A6">
        <v>5</v>
      </c>
      <c r="B6" t="s">
        <v>142</v>
      </c>
      <c r="D6" t="s">
        <v>142</v>
      </c>
      <c r="E6" t="s">
        <v>744</v>
      </c>
      <c r="F6" t="str">
        <f>'NIST-SP800-53ControlClass'!$A$2</f>
        <v>Security</v>
      </c>
    </row>
    <row r="7" spans="1:6" x14ac:dyDescent="0.2">
      <c r="A7">
        <v>6</v>
      </c>
      <c r="B7" t="s">
        <v>745</v>
      </c>
      <c r="D7" t="s">
        <v>745</v>
      </c>
      <c r="E7" t="s">
        <v>746</v>
      </c>
      <c r="F7" t="str">
        <f>'NIST-SP800-53ControlClass'!$A$2</f>
        <v>Security</v>
      </c>
    </row>
    <row r="8" spans="1:6" x14ac:dyDescent="0.2">
      <c r="A8">
        <v>7</v>
      </c>
      <c r="B8" t="s">
        <v>748</v>
      </c>
      <c r="D8" t="s">
        <v>748</v>
      </c>
      <c r="E8" t="s">
        <v>749</v>
      </c>
      <c r="F8" t="str">
        <f>'NIST-SP800-53ControlClass'!$A$2</f>
        <v>Security</v>
      </c>
    </row>
    <row r="9" spans="1:6" x14ac:dyDescent="0.2">
      <c r="A9">
        <v>8</v>
      </c>
      <c r="B9" t="s">
        <v>751</v>
      </c>
      <c r="D9" t="s">
        <v>751</v>
      </c>
      <c r="E9" t="s">
        <v>752</v>
      </c>
      <c r="F9" t="str">
        <f>'NIST-SP800-53ControlClass'!$A$2</f>
        <v>Security</v>
      </c>
    </row>
    <row r="10" spans="1:6" x14ac:dyDescent="0.2">
      <c r="A10">
        <v>9</v>
      </c>
      <c r="B10" t="s">
        <v>130</v>
      </c>
      <c r="D10" t="s">
        <v>130</v>
      </c>
      <c r="E10" t="s">
        <v>131</v>
      </c>
      <c r="F10" t="str">
        <f>'NIST-SP800-53ControlClass'!$A$2</f>
        <v>Security</v>
      </c>
    </row>
    <row r="11" spans="1:6" x14ac:dyDescent="0.2">
      <c r="A11">
        <v>10</v>
      </c>
      <c r="B11" t="s">
        <v>753</v>
      </c>
      <c r="D11" t="s">
        <v>753</v>
      </c>
      <c r="E11" t="s">
        <v>754</v>
      </c>
      <c r="F11" t="str">
        <f>'NIST-SP800-53ControlClass'!$A$2</f>
        <v>Security</v>
      </c>
    </row>
    <row r="12" spans="1:6" x14ac:dyDescent="0.2">
      <c r="A12">
        <v>11</v>
      </c>
      <c r="B12" t="s">
        <v>755</v>
      </c>
      <c r="D12" t="s">
        <v>755</v>
      </c>
      <c r="E12" t="s">
        <v>756</v>
      </c>
      <c r="F12" t="str">
        <f>'NIST-SP800-53ControlClass'!$A$2</f>
        <v>Security</v>
      </c>
    </row>
    <row r="13" spans="1:6" x14ac:dyDescent="0.2">
      <c r="A13">
        <v>12</v>
      </c>
      <c r="B13" t="s">
        <v>757</v>
      </c>
      <c r="D13" t="s">
        <v>757</v>
      </c>
      <c r="E13" t="s">
        <v>758</v>
      </c>
      <c r="F13" t="str">
        <f>'NIST-SP800-53ControlClass'!$A$2</f>
        <v>Security</v>
      </c>
    </row>
    <row r="14" spans="1:6" x14ac:dyDescent="0.2">
      <c r="A14">
        <v>13</v>
      </c>
      <c r="B14" t="s">
        <v>760</v>
      </c>
      <c r="D14" t="s">
        <v>760</v>
      </c>
      <c r="E14" t="s">
        <v>761</v>
      </c>
      <c r="F14" t="str">
        <f>'NIST-SP800-53ControlClass'!$A$2</f>
        <v>Security</v>
      </c>
    </row>
    <row r="15" spans="1:6" x14ac:dyDescent="0.2">
      <c r="A15">
        <v>14</v>
      </c>
      <c r="B15" t="s">
        <v>762</v>
      </c>
      <c r="D15" t="s">
        <v>762</v>
      </c>
      <c r="E15" t="s">
        <v>763</v>
      </c>
      <c r="F15" t="str">
        <f>'NIST-SP800-53ControlClass'!$A$2</f>
        <v>Security</v>
      </c>
    </row>
    <row r="16" spans="1:6" x14ac:dyDescent="0.2">
      <c r="A16">
        <v>15</v>
      </c>
      <c r="B16" t="s">
        <v>102</v>
      </c>
      <c r="D16" t="s">
        <v>102</v>
      </c>
      <c r="E16" t="s">
        <v>103</v>
      </c>
      <c r="F16" t="str">
        <f>'NIST-SP800-53ControlClass'!$A$2</f>
        <v>Security</v>
      </c>
    </row>
    <row r="17" spans="1:6" x14ac:dyDescent="0.2">
      <c r="A17">
        <v>16</v>
      </c>
      <c r="B17" t="s">
        <v>765</v>
      </c>
      <c r="D17" t="s">
        <v>765</v>
      </c>
      <c r="E17" t="s">
        <v>766</v>
      </c>
      <c r="F17" t="str">
        <f>'NIST-SP800-53ControlClass'!$A$2</f>
        <v>Security</v>
      </c>
    </row>
    <row r="18" spans="1:6" x14ac:dyDescent="0.2">
      <c r="A18">
        <v>17</v>
      </c>
      <c r="B18" t="s">
        <v>110</v>
      </c>
      <c r="D18" t="s">
        <v>110</v>
      </c>
      <c r="E18" t="s">
        <v>767</v>
      </c>
      <c r="F18" t="str">
        <f>'NIST-SP800-53ControlClass'!$A$2</f>
        <v>Security</v>
      </c>
    </row>
    <row r="19" spans="1:6" x14ac:dyDescent="0.2">
      <c r="A19">
        <v>18</v>
      </c>
      <c r="B19" t="s">
        <v>768</v>
      </c>
      <c r="D19" t="s">
        <v>768</v>
      </c>
      <c r="E19" t="s">
        <v>769</v>
      </c>
      <c r="F19" t="str">
        <f>'NIST-SP800-53ControlClass'!$A$2</f>
        <v>Security</v>
      </c>
    </row>
  </sheetData>
  <autoFilter ref="A1:F19" xr:uid="{0CC4E05D-7794-BF48-B3AF-85279577B4FA}">
    <sortState xmlns:xlrd2="http://schemas.microsoft.com/office/spreadsheetml/2017/richdata2" ref="A2:F19">
      <sortCondition ref="A1:A19"/>
    </sortState>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workbookViewId="0">
      <pane ySplit="1" topLeftCell="A3" activePane="bottomLeft" state="frozen"/>
      <selection pane="bottomLeft" activeCell="A27" sqref="A27"/>
    </sheetView>
  </sheetViews>
  <sheetFormatPr baseColWidth="10" defaultRowHeight="16" x14ac:dyDescent="0.2"/>
  <cols>
    <col min="1" max="1" width="11.83203125" bestFit="1" customWidth="1"/>
    <col min="2" max="2" width="79.83203125" customWidth="1"/>
    <col min="3" max="3" width="24" bestFit="1" customWidth="1"/>
  </cols>
  <sheetData>
    <row r="1" spans="1:3" x14ac:dyDescent="0.2">
      <c r="A1" t="s">
        <v>5788</v>
      </c>
      <c r="B1" t="s">
        <v>3835</v>
      </c>
      <c r="C1" t="s">
        <v>736</v>
      </c>
    </row>
    <row r="2" spans="1:3" x14ac:dyDescent="0.2">
      <c r="A2" t="s">
        <v>114</v>
      </c>
      <c r="B2" t="s">
        <v>739</v>
      </c>
      <c r="C2" t="s">
        <v>114</v>
      </c>
    </row>
    <row r="3" spans="1:3" x14ac:dyDescent="0.2">
      <c r="A3" t="s">
        <v>5794</v>
      </c>
      <c r="B3" t="s">
        <v>5790</v>
      </c>
      <c r="C3" t="s">
        <v>118</v>
      </c>
    </row>
    <row r="4" spans="1:3" x14ac:dyDescent="0.2">
      <c r="A4" t="s">
        <v>5795</v>
      </c>
      <c r="B4" t="s">
        <v>5789</v>
      </c>
      <c r="C4" t="s">
        <v>118</v>
      </c>
    </row>
    <row r="5" spans="1:3" x14ac:dyDescent="0.2">
      <c r="A5" t="s">
        <v>5796</v>
      </c>
      <c r="B5" t="s">
        <v>5791</v>
      </c>
      <c r="C5" t="s">
        <v>740</v>
      </c>
    </row>
    <row r="6" spans="1:3" x14ac:dyDescent="0.2">
      <c r="A6" t="s">
        <v>5797</v>
      </c>
      <c r="B6" t="s">
        <v>5792</v>
      </c>
      <c r="C6" t="s">
        <v>740</v>
      </c>
    </row>
    <row r="7" spans="1:3" x14ac:dyDescent="0.2">
      <c r="A7" t="s">
        <v>5798</v>
      </c>
      <c r="B7" t="s">
        <v>5828</v>
      </c>
      <c r="C7" t="s">
        <v>742</v>
      </c>
    </row>
    <row r="8" spans="1:3" x14ac:dyDescent="0.2">
      <c r="A8" t="s">
        <v>5808</v>
      </c>
      <c r="B8" t="s">
        <v>5838</v>
      </c>
      <c r="C8" t="s">
        <v>742</v>
      </c>
    </row>
    <row r="9" spans="1:3" x14ac:dyDescent="0.2">
      <c r="A9" t="s">
        <v>5818</v>
      </c>
      <c r="B9" t="s">
        <v>5848</v>
      </c>
      <c r="C9" t="s">
        <v>742</v>
      </c>
    </row>
    <row r="10" spans="1:3" x14ac:dyDescent="0.2">
      <c r="A10" t="s">
        <v>5824</v>
      </c>
      <c r="B10" t="s">
        <v>5854</v>
      </c>
      <c r="C10" t="s">
        <v>742</v>
      </c>
    </row>
    <row r="11" spans="1:3" x14ac:dyDescent="0.2">
      <c r="A11" t="s">
        <v>5799</v>
      </c>
      <c r="B11" t="s">
        <v>5829</v>
      </c>
      <c r="C11" t="s">
        <v>142</v>
      </c>
    </row>
    <row r="12" spans="1:3" x14ac:dyDescent="0.2">
      <c r="A12" t="s">
        <v>5809</v>
      </c>
      <c r="B12" t="s">
        <v>5839</v>
      </c>
      <c r="C12" t="s">
        <v>142</v>
      </c>
    </row>
    <row r="13" spans="1:3" x14ac:dyDescent="0.2">
      <c r="A13" t="s">
        <v>745</v>
      </c>
      <c r="B13" t="s">
        <v>747</v>
      </c>
      <c r="C13" t="s">
        <v>745</v>
      </c>
    </row>
    <row r="14" spans="1:3" x14ac:dyDescent="0.2">
      <c r="A14" t="s">
        <v>748</v>
      </c>
      <c r="B14" t="s">
        <v>750</v>
      </c>
      <c r="C14" t="s">
        <v>748</v>
      </c>
    </row>
    <row r="15" spans="1:3" x14ac:dyDescent="0.2">
      <c r="A15" t="s">
        <v>5800</v>
      </c>
      <c r="B15" t="s">
        <v>5830</v>
      </c>
      <c r="C15" t="s">
        <v>751</v>
      </c>
    </row>
    <row r="16" spans="1:3" x14ac:dyDescent="0.2">
      <c r="A16" t="s">
        <v>5810</v>
      </c>
      <c r="B16" t="s">
        <v>5840</v>
      </c>
      <c r="C16" t="s">
        <v>751</v>
      </c>
    </row>
    <row r="17" spans="1:3" x14ac:dyDescent="0.2">
      <c r="A17" t="s">
        <v>5801</v>
      </c>
      <c r="B17" t="s">
        <v>5831</v>
      </c>
      <c r="C17" t="s">
        <v>130</v>
      </c>
    </row>
    <row r="18" spans="1:3" x14ac:dyDescent="0.2">
      <c r="A18" t="s">
        <v>5811</v>
      </c>
      <c r="B18" t="s">
        <v>5841</v>
      </c>
      <c r="C18" t="s">
        <v>130</v>
      </c>
    </row>
    <row r="19" spans="1:3" x14ac:dyDescent="0.2">
      <c r="A19" t="s">
        <v>5802</v>
      </c>
      <c r="B19" t="s">
        <v>5832</v>
      </c>
      <c r="C19" t="s">
        <v>753</v>
      </c>
    </row>
    <row r="20" spans="1:3" x14ac:dyDescent="0.2">
      <c r="A20" t="s">
        <v>5812</v>
      </c>
      <c r="B20" t="s">
        <v>5842</v>
      </c>
      <c r="C20" t="s">
        <v>753</v>
      </c>
    </row>
    <row r="21" spans="1:3" x14ac:dyDescent="0.2">
      <c r="A21" t="s">
        <v>5819</v>
      </c>
      <c r="B21" t="s">
        <v>5849</v>
      </c>
      <c r="C21" t="s">
        <v>753</v>
      </c>
    </row>
    <row r="22" spans="1:3" x14ac:dyDescent="0.2">
      <c r="A22" t="s">
        <v>5803</v>
      </c>
      <c r="B22" t="s">
        <v>5833</v>
      </c>
      <c r="C22" t="s">
        <v>755</v>
      </c>
    </row>
    <row r="23" spans="1:3" x14ac:dyDescent="0.2">
      <c r="A23" t="s">
        <v>5813</v>
      </c>
      <c r="B23" t="s">
        <v>5843</v>
      </c>
      <c r="C23" t="s">
        <v>755</v>
      </c>
    </row>
    <row r="24" spans="1:3" x14ac:dyDescent="0.2">
      <c r="A24" t="s">
        <v>5820</v>
      </c>
      <c r="B24" t="s">
        <v>5850</v>
      </c>
      <c r="C24" t="s">
        <v>755</v>
      </c>
    </row>
    <row r="25" spans="1:3" x14ac:dyDescent="0.2">
      <c r="A25" t="s">
        <v>5825</v>
      </c>
      <c r="B25" t="s">
        <v>5855</v>
      </c>
      <c r="C25" t="s">
        <v>755</v>
      </c>
    </row>
    <row r="26" spans="1:3" x14ac:dyDescent="0.2">
      <c r="A26" t="s">
        <v>5827</v>
      </c>
      <c r="B26" t="s">
        <v>5856</v>
      </c>
      <c r="C26" t="s">
        <v>755</v>
      </c>
    </row>
    <row r="27" spans="1:3" x14ac:dyDescent="0.2">
      <c r="A27" t="s">
        <v>757</v>
      </c>
      <c r="B27" t="s">
        <v>759</v>
      </c>
      <c r="C27" t="s">
        <v>757</v>
      </c>
    </row>
    <row r="28" spans="1:3" x14ac:dyDescent="0.2">
      <c r="A28" t="s">
        <v>760</v>
      </c>
      <c r="C28" t="s">
        <v>760</v>
      </c>
    </row>
    <row r="29" spans="1:3" x14ac:dyDescent="0.2">
      <c r="A29" t="s">
        <v>5804</v>
      </c>
      <c r="B29" t="s">
        <v>5834</v>
      </c>
      <c r="C29" t="s">
        <v>762</v>
      </c>
    </row>
    <row r="30" spans="1:3" x14ac:dyDescent="0.2">
      <c r="A30" t="s">
        <v>5814</v>
      </c>
      <c r="B30" t="s">
        <v>5844</v>
      </c>
      <c r="C30" t="s">
        <v>762</v>
      </c>
    </row>
    <row r="31" spans="1:3" x14ac:dyDescent="0.2">
      <c r="A31" t="s">
        <v>5821</v>
      </c>
      <c r="B31" t="s">
        <v>5851</v>
      </c>
      <c r="C31" t="s">
        <v>762</v>
      </c>
    </row>
    <row r="32" spans="1:3" x14ac:dyDescent="0.2">
      <c r="A32" t="s">
        <v>102</v>
      </c>
      <c r="B32" t="s">
        <v>764</v>
      </c>
      <c r="C32" t="s">
        <v>102</v>
      </c>
    </row>
    <row r="33" spans="1:3" x14ac:dyDescent="0.2">
      <c r="A33" t="s">
        <v>5805</v>
      </c>
      <c r="B33" t="s">
        <v>5835</v>
      </c>
      <c r="C33" t="s">
        <v>765</v>
      </c>
    </row>
    <row r="34" spans="1:3" x14ac:dyDescent="0.2">
      <c r="A34" t="s">
        <v>5815</v>
      </c>
      <c r="B34" t="s">
        <v>5845</v>
      </c>
      <c r="C34" t="s">
        <v>765</v>
      </c>
    </row>
    <row r="35" spans="1:3" x14ac:dyDescent="0.2">
      <c r="A35" t="s">
        <v>5822</v>
      </c>
      <c r="B35" t="s">
        <v>5852</v>
      </c>
      <c r="C35" t="s">
        <v>765</v>
      </c>
    </row>
    <row r="36" spans="1:3" x14ac:dyDescent="0.2">
      <c r="A36" t="s">
        <v>5826</v>
      </c>
      <c r="B36" t="s">
        <v>5793</v>
      </c>
      <c r="C36" t="s">
        <v>765</v>
      </c>
    </row>
    <row r="37" spans="1:3" x14ac:dyDescent="0.2">
      <c r="A37" t="s">
        <v>5806</v>
      </c>
      <c r="B37" t="s">
        <v>5836</v>
      </c>
      <c r="C37" t="s">
        <v>110</v>
      </c>
    </row>
    <row r="38" spans="1:3" x14ac:dyDescent="0.2">
      <c r="A38" t="s">
        <v>5816</v>
      </c>
      <c r="B38" t="s">
        <v>5846</v>
      </c>
      <c r="C38" t="s">
        <v>110</v>
      </c>
    </row>
    <row r="39" spans="1:3" x14ac:dyDescent="0.2">
      <c r="A39" t="s">
        <v>5807</v>
      </c>
      <c r="B39" t="s">
        <v>5837</v>
      </c>
      <c r="C39" t="s">
        <v>768</v>
      </c>
    </row>
    <row r="40" spans="1:3" x14ac:dyDescent="0.2">
      <c r="A40" t="s">
        <v>5817</v>
      </c>
      <c r="B40" t="s">
        <v>5847</v>
      </c>
      <c r="C40" t="s">
        <v>768</v>
      </c>
    </row>
    <row r="41" spans="1:3" x14ac:dyDescent="0.2">
      <c r="A41" t="s">
        <v>5823</v>
      </c>
      <c r="B41" t="s">
        <v>5853</v>
      </c>
      <c r="C41" t="s">
        <v>768</v>
      </c>
    </row>
  </sheetData>
  <autoFilter ref="A1:C41" xr:uid="{3C75F347-69A5-D645-8C3D-7DDD3935ACE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I4406"/>
  <sheetViews>
    <sheetView workbookViewId="0">
      <pane ySplit="1" topLeftCell="A1234" activePane="bottomLeft" state="frozen"/>
      <selection pane="bottomLeft" activeCell="J1251" sqref="J1251"/>
    </sheetView>
  </sheetViews>
  <sheetFormatPr baseColWidth="10" defaultRowHeight="16" x14ac:dyDescent="0.2"/>
  <cols>
    <col min="1" max="1" width="11.6640625" bestFit="1" customWidth="1"/>
    <col min="2" max="2" width="18.6640625" bestFit="1" customWidth="1"/>
    <col min="3" max="3" width="18.6640625" customWidth="1"/>
    <col min="4" max="4" width="15.5" bestFit="1" customWidth="1"/>
    <col min="5" max="5" width="18.6640625" customWidth="1"/>
    <col min="6" max="9" width="22.5" customWidth="1"/>
  </cols>
  <sheetData>
    <row r="1" spans="1:9" x14ac:dyDescent="0.2">
      <c r="A1" t="s">
        <v>0</v>
      </c>
      <c r="B1" t="s">
        <v>1</v>
      </c>
      <c r="D1" t="s">
        <v>63</v>
      </c>
      <c r="E1" t="s">
        <v>176</v>
      </c>
      <c r="F1" t="s">
        <v>1013</v>
      </c>
      <c r="H1" t="s">
        <v>65</v>
      </c>
      <c r="I1" t="s">
        <v>64</v>
      </c>
    </row>
    <row r="2" spans="1:9" x14ac:dyDescent="0.2">
      <c r="A2" t="s">
        <v>191</v>
      </c>
      <c r="B2">
        <v>8</v>
      </c>
      <c r="D2">
        <v>1</v>
      </c>
      <c r="E2" t="str">
        <f>VLOOKUP(B2,'NIST-CSFSubcategory'!A:D,4)</f>
        <v>DE.AE-1</v>
      </c>
      <c r="F2" t="str">
        <f>VLOOKUP(I2,'NIST-SP800-53ControlDetail'!A:D,4)</f>
        <v>AC-4</v>
      </c>
      <c r="H2" t="s">
        <v>776</v>
      </c>
      <c r="I2">
        <v>134</v>
      </c>
    </row>
    <row r="3" spans="1:9" x14ac:dyDescent="0.2">
      <c r="A3" t="s">
        <v>191</v>
      </c>
      <c r="B3">
        <v>8</v>
      </c>
      <c r="D3">
        <v>2</v>
      </c>
      <c r="E3" t="str">
        <f>VLOOKUP(B3,'NIST-CSFSubcategory'!A:D,4)</f>
        <v>DE.AE-1</v>
      </c>
      <c r="F3" t="str">
        <f>VLOOKUP(I3,'NIST-SP800-53ControlDetail'!A:D,4)</f>
        <v>AC-4 (1)</v>
      </c>
      <c r="H3" t="s">
        <v>1376</v>
      </c>
      <c r="I3">
        <v>135</v>
      </c>
    </row>
    <row r="4" spans="1:9" x14ac:dyDescent="0.2">
      <c r="A4" t="s">
        <v>191</v>
      </c>
      <c r="B4">
        <v>8</v>
      </c>
      <c r="D4">
        <v>3</v>
      </c>
      <c r="E4" t="str">
        <f>VLOOKUP(B4,'NIST-CSFSubcategory'!A:D,4)</f>
        <v>DE.AE-1</v>
      </c>
      <c r="F4" t="str">
        <f>VLOOKUP(I4,'NIST-SP800-53ControlDetail'!A:D,4)</f>
        <v>AC-4 (10)</v>
      </c>
      <c r="H4" t="s">
        <v>1379</v>
      </c>
      <c r="I4">
        <v>136</v>
      </c>
    </row>
    <row r="5" spans="1:9" x14ac:dyDescent="0.2">
      <c r="A5" t="s">
        <v>191</v>
      </c>
      <c r="B5">
        <v>8</v>
      </c>
      <c r="D5">
        <v>4</v>
      </c>
      <c r="E5" t="str">
        <f>VLOOKUP(B5,'NIST-CSFSubcategory'!A:D,4)</f>
        <v>DE.AE-1</v>
      </c>
      <c r="F5" t="str">
        <f>VLOOKUP(I5,'NIST-SP800-53ControlDetail'!A:D,4)</f>
        <v>AC-4 (11)</v>
      </c>
      <c r="H5" t="s">
        <v>1383</v>
      </c>
      <c r="I5">
        <v>137</v>
      </c>
    </row>
    <row r="6" spans="1:9" x14ac:dyDescent="0.2">
      <c r="A6" t="s">
        <v>191</v>
      </c>
      <c r="B6">
        <v>8</v>
      </c>
      <c r="D6">
        <v>5</v>
      </c>
      <c r="E6" t="str">
        <f>VLOOKUP(B6,'NIST-CSFSubcategory'!A:D,4)</f>
        <v>DE.AE-1</v>
      </c>
      <c r="F6" t="str">
        <f>VLOOKUP(I6,'NIST-SP800-53ControlDetail'!A:D,4)</f>
        <v>AC-4 (12)</v>
      </c>
      <c r="H6" t="s">
        <v>1386</v>
      </c>
      <c r="I6">
        <v>138</v>
      </c>
    </row>
    <row r="7" spans="1:9" x14ac:dyDescent="0.2">
      <c r="A7" t="s">
        <v>191</v>
      </c>
      <c r="B7">
        <v>8</v>
      </c>
      <c r="D7">
        <v>6</v>
      </c>
      <c r="E7" t="str">
        <f>VLOOKUP(B7,'NIST-CSFSubcategory'!A:D,4)</f>
        <v>DE.AE-1</v>
      </c>
      <c r="F7" t="str">
        <f>VLOOKUP(I7,'NIST-SP800-53ControlDetail'!A:D,4)</f>
        <v>AC-4 (13)</v>
      </c>
      <c r="H7" t="s">
        <v>1390</v>
      </c>
      <c r="I7">
        <v>139</v>
      </c>
    </row>
    <row r="8" spans="1:9" x14ac:dyDescent="0.2">
      <c r="A8" t="s">
        <v>191</v>
      </c>
      <c r="B8">
        <v>8</v>
      </c>
      <c r="D8">
        <v>7</v>
      </c>
      <c r="E8" t="str">
        <f>VLOOKUP(B8,'NIST-CSFSubcategory'!A:D,4)</f>
        <v>DE.AE-1</v>
      </c>
      <c r="F8" t="str">
        <f>VLOOKUP(I8,'NIST-SP800-53ControlDetail'!A:D,4)</f>
        <v>AC-4 (14)</v>
      </c>
      <c r="H8" t="s">
        <v>1394</v>
      </c>
      <c r="I8">
        <v>140</v>
      </c>
    </row>
    <row r="9" spans="1:9" x14ac:dyDescent="0.2">
      <c r="A9" t="s">
        <v>191</v>
      </c>
      <c r="B9">
        <v>8</v>
      </c>
      <c r="D9">
        <v>8</v>
      </c>
      <c r="E9" t="str">
        <f>VLOOKUP(B9,'NIST-CSFSubcategory'!A:D,4)</f>
        <v>DE.AE-1</v>
      </c>
      <c r="F9" t="str">
        <f>VLOOKUP(I9,'NIST-SP800-53ControlDetail'!A:D,4)</f>
        <v>AC-4 (15)</v>
      </c>
      <c r="H9" t="s">
        <v>1397</v>
      </c>
      <c r="I9">
        <v>141</v>
      </c>
    </row>
    <row r="10" spans="1:9" x14ac:dyDescent="0.2">
      <c r="A10" t="s">
        <v>191</v>
      </c>
      <c r="B10">
        <v>8</v>
      </c>
      <c r="D10">
        <v>9</v>
      </c>
      <c r="E10" t="str">
        <f>VLOOKUP(B10,'NIST-CSFSubcategory'!A:D,4)</f>
        <v>DE.AE-1</v>
      </c>
      <c r="F10" t="str">
        <f>VLOOKUP(I10,'NIST-SP800-53ControlDetail'!A:D,4)</f>
        <v>AC-4 (17)</v>
      </c>
      <c r="H10" t="s">
        <v>1401</v>
      </c>
      <c r="I10">
        <v>142</v>
      </c>
    </row>
    <row r="11" spans="1:9" x14ac:dyDescent="0.2">
      <c r="A11" t="s">
        <v>191</v>
      </c>
      <c r="B11">
        <v>8</v>
      </c>
      <c r="D11">
        <v>10</v>
      </c>
      <c r="E11" t="str">
        <f>VLOOKUP(B11,'NIST-CSFSubcategory'!A:D,4)</f>
        <v>DE.AE-1</v>
      </c>
      <c r="F11" t="str">
        <f>VLOOKUP(I11,'NIST-SP800-53ControlDetail'!A:D,4)</f>
        <v>AC-4 (18)</v>
      </c>
      <c r="H11" t="s">
        <v>1405</v>
      </c>
      <c r="I11">
        <v>143</v>
      </c>
    </row>
    <row r="12" spans="1:9" x14ac:dyDescent="0.2">
      <c r="A12" t="s">
        <v>191</v>
      </c>
      <c r="B12">
        <v>8</v>
      </c>
      <c r="D12">
        <v>11</v>
      </c>
      <c r="E12" t="str">
        <f>VLOOKUP(B12,'NIST-CSFSubcategory'!A:D,4)</f>
        <v>DE.AE-1</v>
      </c>
      <c r="F12" t="str">
        <f>VLOOKUP(I12,'NIST-SP800-53ControlDetail'!A:D,4)</f>
        <v>AC-4 (19)</v>
      </c>
      <c r="H12" t="s">
        <v>1409</v>
      </c>
      <c r="I12">
        <v>144</v>
      </c>
    </row>
    <row r="13" spans="1:9" x14ac:dyDescent="0.2">
      <c r="A13" t="s">
        <v>191</v>
      </c>
      <c r="B13">
        <v>8</v>
      </c>
      <c r="D13">
        <v>12</v>
      </c>
      <c r="E13" t="str">
        <f>VLOOKUP(B13,'NIST-CSFSubcategory'!A:D,4)</f>
        <v>DE.AE-1</v>
      </c>
      <c r="F13" t="str">
        <f>VLOOKUP(I13,'NIST-SP800-53ControlDetail'!A:D,4)</f>
        <v>AC-4 (2)</v>
      </c>
      <c r="H13" t="s">
        <v>1412</v>
      </c>
      <c r="I13">
        <v>145</v>
      </c>
    </row>
    <row r="14" spans="1:9" x14ac:dyDescent="0.2">
      <c r="A14" t="s">
        <v>191</v>
      </c>
      <c r="B14">
        <v>8</v>
      </c>
      <c r="D14">
        <v>13</v>
      </c>
      <c r="E14" t="str">
        <f>VLOOKUP(B14,'NIST-CSFSubcategory'!A:D,4)</f>
        <v>DE.AE-1</v>
      </c>
      <c r="F14" t="str">
        <f>VLOOKUP(I14,'NIST-SP800-53ControlDetail'!A:D,4)</f>
        <v>AC-4 (20)</v>
      </c>
      <c r="H14" t="s">
        <v>1415</v>
      </c>
      <c r="I14">
        <v>146</v>
      </c>
    </row>
    <row r="15" spans="1:9" x14ac:dyDescent="0.2">
      <c r="A15" t="s">
        <v>191</v>
      </c>
      <c r="B15">
        <v>8</v>
      </c>
      <c r="D15">
        <v>14</v>
      </c>
      <c r="E15" t="str">
        <f>VLOOKUP(B15,'NIST-CSFSubcategory'!A:D,4)</f>
        <v>DE.AE-1</v>
      </c>
      <c r="F15" t="str">
        <f>VLOOKUP(I15,'NIST-SP800-53ControlDetail'!A:D,4)</f>
        <v>AC-4 (21)</v>
      </c>
      <c r="H15" t="s">
        <v>1419</v>
      </c>
      <c r="I15">
        <v>147</v>
      </c>
    </row>
    <row r="16" spans="1:9" x14ac:dyDescent="0.2">
      <c r="A16" t="s">
        <v>191</v>
      </c>
      <c r="B16">
        <v>8</v>
      </c>
      <c r="D16">
        <v>15</v>
      </c>
      <c r="E16" t="str">
        <f>VLOOKUP(B16,'NIST-CSFSubcategory'!A:D,4)</f>
        <v>DE.AE-1</v>
      </c>
      <c r="F16" t="str">
        <f>VLOOKUP(I16,'NIST-SP800-53ControlDetail'!A:D,4)</f>
        <v>AC-4 (22)</v>
      </c>
      <c r="H16" t="s">
        <v>1423</v>
      </c>
      <c r="I16">
        <v>148</v>
      </c>
    </row>
    <row r="17" spans="1:9" x14ac:dyDescent="0.2">
      <c r="A17" t="s">
        <v>191</v>
      </c>
      <c r="B17">
        <v>8</v>
      </c>
      <c r="D17">
        <v>16</v>
      </c>
      <c r="E17" t="str">
        <f>VLOOKUP(B17,'NIST-CSFSubcategory'!A:D,4)</f>
        <v>DE.AE-1</v>
      </c>
      <c r="F17" t="str">
        <f>VLOOKUP(I17,'NIST-SP800-53ControlDetail'!A:D,4)</f>
        <v>AC-4 (3)</v>
      </c>
      <c r="H17" t="s">
        <v>1426</v>
      </c>
      <c r="I17">
        <v>149</v>
      </c>
    </row>
    <row r="18" spans="1:9" x14ac:dyDescent="0.2">
      <c r="A18" t="s">
        <v>191</v>
      </c>
      <c r="B18">
        <v>8</v>
      </c>
      <c r="D18">
        <v>17</v>
      </c>
      <c r="E18" t="str">
        <f>VLOOKUP(B18,'NIST-CSFSubcategory'!A:D,4)</f>
        <v>DE.AE-1</v>
      </c>
      <c r="F18" t="str">
        <f>VLOOKUP(I18,'NIST-SP800-53ControlDetail'!A:D,4)</f>
        <v>AC-4 (4)</v>
      </c>
      <c r="H18" t="s">
        <v>1430</v>
      </c>
      <c r="I18">
        <v>150</v>
      </c>
    </row>
    <row r="19" spans="1:9" x14ac:dyDescent="0.2">
      <c r="A19" t="s">
        <v>191</v>
      </c>
      <c r="B19">
        <v>8</v>
      </c>
      <c r="D19">
        <v>18</v>
      </c>
      <c r="E19" t="str">
        <f>VLOOKUP(B19,'NIST-CSFSubcategory'!A:D,4)</f>
        <v>DE.AE-1</v>
      </c>
      <c r="F19" t="str">
        <f>VLOOKUP(I19,'NIST-SP800-53ControlDetail'!A:D,4)</f>
        <v>AC-4 (5)</v>
      </c>
      <c r="H19" t="s">
        <v>1434</v>
      </c>
      <c r="I19">
        <v>151</v>
      </c>
    </row>
    <row r="20" spans="1:9" x14ac:dyDescent="0.2">
      <c r="A20" t="s">
        <v>191</v>
      </c>
      <c r="B20">
        <v>8</v>
      </c>
      <c r="D20">
        <v>19</v>
      </c>
      <c r="E20" t="str">
        <f>VLOOKUP(B20,'NIST-CSFSubcategory'!A:D,4)</f>
        <v>DE.AE-1</v>
      </c>
      <c r="F20" t="str">
        <f>VLOOKUP(I20,'NIST-SP800-53ControlDetail'!A:D,4)</f>
        <v>AC-4 (6)</v>
      </c>
      <c r="H20" t="s">
        <v>1438</v>
      </c>
      <c r="I20">
        <v>152</v>
      </c>
    </row>
    <row r="21" spans="1:9" x14ac:dyDescent="0.2">
      <c r="A21" t="s">
        <v>191</v>
      </c>
      <c r="B21">
        <v>8</v>
      </c>
      <c r="D21">
        <v>20</v>
      </c>
      <c r="E21" t="str">
        <f>VLOOKUP(B21,'NIST-CSFSubcategory'!A:D,4)</f>
        <v>DE.AE-1</v>
      </c>
      <c r="F21" t="str">
        <f>VLOOKUP(I21,'NIST-SP800-53ControlDetail'!A:D,4)</f>
        <v>AC-4 (7)</v>
      </c>
      <c r="H21" t="s">
        <v>1442</v>
      </c>
      <c r="I21">
        <v>153</v>
      </c>
    </row>
    <row r="22" spans="1:9" x14ac:dyDescent="0.2">
      <c r="A22" t="s">
        <v>191</v>
      </c>
      <c r="B22">
        <v>8</v>
      </c>
      <c r="D22">
        <v>21</v>
      </c>
      <c r="E22" t="str">
        <f>VLOOKUP(B22,'NIST-CSFSubcategory'!A:D,4)</f>
        <v>DE.AE-1</v>
      </c>
      <c r="F22" t="str">
        <f>VLOOKUP(I22,'NIST-SP800-53ControlDetail'!A:D,4)</f>
        <v>AC-4 (8)</v>
      </c>
      <c r="H22" t="s">
        <v>1446</v>
      </c>
      <c r="I22">
        <v>154</v>
      </c>
    </row>
    <row r="23" spans="1:9" x14ac:dyDescent="0.2">
      <c r="A23" t="s">
        <v>191</v>
      </c>
      <c r="B23">
        <v>8</v>
      </c>
      <c r="D23">
        <v>22</v>
      </c>
      <c r="E23" t="str">
        <f>VLOOKUP(B23,'NIST-CSFSubcategory'!A:D,4)</f>
        <v>DE.AE-1</v>
      </c>
      <c r="F23" t="str">
        <f>VLOOKUP(I23,'NIST-SP800-53ControlDetail'!A:D,4)</f>
        <v>AC-4 (9)</v>
      </c>
      <c r="H23" t="s">
        <v>1449</v>
      </c>
      <c r="I23">
        <v>155</v>
      </c>
    </row>
    <row r="24" spans="1:9" x14ac:dyDescent="0.2">
      <c r="A24" t="s">
        <v>191</v>
      </c>
      <c r="B24">
        <v>8</v>
      </c>
      <c r="D24">
        <v>24</v>
      </c>
      <c r="E24" t="str">
        <f>VLOOKUP(B24,'NIST-CSFSubcategory'!A:D,4)</f>
        <v>DE.AE-1</v>
      </c>
      <c r="F24" t="str">
        <f>VLOOKUP(I24,'NIST-SP800-53ControlDetail'!A:D,4)</f>
        <v>CA-3 (1)</v>
      </c>
      <c r="H24" t="s">
        <v>1747</v>
      </c>
      <c r="I24">
        <v>309</v>
      </c>
    </row>
    <row r="25" spans="1:9" x14ac:dyDescent="0.2">
      <c r="A25" t="s">
        <v>191</v>
      </c>
      <c r="B25">
        <v>8</v>
      </c>
      <c r="D25">
        <v>25</v>
      </c>
      <c r="E25" t="str">
        <f>VLOOKUP(B25,'NIST-CSFSubcategory'!A:D,4)</f>
        <v>DE.AE-1</v>
      </c>
      <c r="F25" t="str">
        <f>VLOOKUP(I25,'NIST-SP800-53ControlDetail'!A:D,4)</f>
        <v>CA-3 (2)</v>
      </c>
      <c r="H25" t="s">
        <v>1750</v>
      </c>
      <c r="I25">
        <v>310</v>
      </c>
    </row>
    <row r="26" spans="1:9" x14ac:dyDescent="0.2">
      <c r="A26" t="s">
        <v>191</v>
      </c>
      <c r="B26">
        <v>8</v>
      </c>
      <c r="D26">
        <v>26</v>
      </c>
      <c r="E26" t="str">
        <f>VLOOKUP(B26,'NIST-CSFSubcategory'!A:D,4)</f>
        <v>DE.AE-1</v>
      </c>
      <c r="F26" t="str">
        <f>VLOOKUP(I26,'NIST-SP800-53ControlDetail'!A:D,4)</f>
        <v>CA-3 (3)</v>
      </c>
      <c r="H26" t="s">
        <v>1753</v>
      </c>
      <c r="I26">
        <v>311</v>
      </c>
    </row>
    <row r="27" spans="1:9" x14ac:dyDescent="0.2">
      <c r="A27" t="s">
        <v>191</v>
      </c>
      <c r="B27">
        <v>8</v>
      </c>
      <c r="D27">
        <v>27</v>
      </c>
      <c r="E27" t="str">
        <f>VLOOKUP(B27,'NIST-CSFSubcategory'!A:D,4)</f>
        <v>DE.AE-1</v>
      </c>
      <c r="F27" t="str">
        <f>VLOOKUP(I27,'NIST-SP800-53ControlDetail'!A:D,4)</f>
        <v>CA-3 (4)</v>
      </c>
      <c r="H27" t="s">
        <v>1756</v>
      </c>
      <c r="I27">
        <v>312</v>
      </c>
    </row>
    <row r="28" spans="1:9" x14ac:dyDescent="0.2">
      <c r="A28" t="s">
        <v>191</v>
      </c>
      <c r="B28">
        <v>8</v>
      </c>
      <c r="D28">
        <v>28</v>
      </c>
      <c r="E28" t="str">
        <f>VLOOKUP(B28,'NIST-CSFSubcategory'!A:D,4)</f>
        <v>DE.AE-1</v>
      </c>
      <c r="F28" t="str">
        <f>VLOOKUP(I28,'NIST-SP800-53ControlDetail'!A:D,4)</f>
        <v>CA-3 (5)</v>
      </c>
      <c r="H28" t="s">
        <v>1758</v>
      </c>
      <c r="I28">
        <v>313</v>
      </c>
    </row>
    <row r="29" spans="1:9" x14ac:dyDescent="0.2">
      <c r="A29" t="s">
        <v>191</v>
      </c>
      <c r="B29">
        <v>8</v>
      </c>
      <c r="D29">
        <v>29</v>
      </c>
      <c r="E29" t="str">
        <f>VLOOKUP(B29,'NIST-CSFSubcategory'!A:D,4)</f>
        <v>DE.AE-1</v>
      </c>
      <c r="F29" t="str">
        <f>VLOOKUP(I29,'NIST-SP800-53ControlDetail'!A:D,4)</f>
        <v>CA-3a</v>
      </c>
      <c r="H29" t="s">
        <v>3845</v>
      </c>
      <c r="I29">
        <v>314</v>
      </c>
    </row>
    <row r="30" spans="1:9" x14ac:dyDescent="0.2">
      <c r="A30" t="s">
        <v>191</v>
      </c>
      <c r="B30">
        <v>8</v>
      </c>
      <c r="D30">
        <v>30</v>
      </c>
      <c r="E30" t="str">
        <f>VLOOKUP(B30,'NIST-CSFSubcategory'!A:D,4)</f>
        <v>DE.AE-1</v>
      </c>
      <c r="F30" t="str">
        <f>VLOOKUP(I30,'NIST-SP800-53ControlDetail'!A:D,4)</f>
        <v>CA-3b</v>
      </c>
      <c r="H30" t="s">
        <v>3846</v>
      </c>
      <c r="I30">
        <v>315</v>
      </c>
    </row>
    <row r="31" spans="1:9" x14ac:dyDescent="0.2">
      <c r="A31" t="s">
        <v>191</v>
      </c>
      <c r="B31">
        <v>8</v>
      </c>
      <c r="D31">
        <v>31</v>
      </c>
      <c r="E31" t="str">
        <f>VLOOKUP(B31,'NIST-CSFSubcategory'!A:D,4)</f>
        <v>DE.AE-1</v>
      </c>
      <c r="F31" t="str">
        <f>VLOOKUP(I31,'NIST-SP800-53ControlDetail'!A:D,4)</f>
        <v>CA-3c</v>
      </c>
      <c r="H31" t="s">
        <v>3847</v>
      </c>
      <c r="I31">
        <v>316</v>
      </c>
    </row>
    <row r="32" spans="1:9" x14ac:dyDescent="0.2">
      <c r="A32" t="s">
        <v>191</v>
      </c>
      <c r="B32">
        <v>8</v>
      </c>
      <c r="D32">
        <v>32</v>
      </c>
      <c r="E32" t="str">
        <f>VLOOKUP(B32,'NIST-CSFSubcategory'!A:D,4)</f>
        <v>DE.AE-1</v>
      </c>
      <c r="F32" t="str">
        <f>VLOOKUP(I32,'NIST-SP800-53ControlDetail'!A:D,4)</f>
        <v>CM-2</v>
      </c>
      <c r="H32" t="s">
        <v>825</v>
      </c>
      <c r="I32">
        <v>358</v>
      </c>
    </row>
    <row r="33" spans="1:9" x14ac:dyDescent="0.2">
      <c r="A33" t="s">
        <v>191</v>
      </c>
      <c r="B33">
        <v>8</v>
      </c>
      <c r="D33">
        <v>33</v>
      </c>
      <c r="E33" t="str">
        <f>VLOOKUP(B33,'NIST-CSFSubcategory'!A:D,4)</f>
        <v>DE.AE-1</v>
      </c>
      <c r="F33" t="str">
        <f>VLOOKUP(I33,'NIST-SP800-53ControlDetail'!A:D,4)</f>
        <v>CM-2 (1)(a)</v>
      </c>
      <c r="H33" t="s">
        <v>1816</v>
      </c>
      <c r="I33">
        <v>359</v>
      </c>
    </row>
    <row r="34" spans="1:9" x14ac:dyDescent="0.2">
      <c r="A34" t="s">
        <v>191</v>
      </c>
      <c r="B34">
        <v>8</v>
      </c>
      <c r="D34">
        <v>34</v>
      </c>
      <c r="E34" t="str">
        <f>VLOOKUP(B34,'NIST-CSFSubcategory'!A:D,4)</f>
        <v>DE.AE-1</v>
      </c>
      <c r="F34" t="str">
        <f>VLOOKUP(I34,'NIST-SP800-53ControlDetail'!A:D,4)</f>
        <v>CM-2 (1)(b)</v>
      </c>
      <c r="H34" t="s">
        <v>1819</v>
      </c>
      <c r="I34">
        <v>360</v>
      </c>
    </row>
    <row r="35" spans="1:9" x14ac:dyDescent="0.2">
      <c r="A35" t="s">
        <v>191</v>
      </c>
      <c r="B35">
        <v>8</v>
      </c>
      <c r="D35">
        <v>35</v>
      </c>
      <c r="E35" t="str">
        <f>VLOOKUP(B35,'NIST-CSFSubcategory'!A:D,4)</f>
        <v>DE.AE-1</v>
      </c>
      <c r="F35" t="str">
        <f>VLOOKUP(I35,'NIST-SP800-53ControlDetail'!A:D,4)</f>
        <v>CM-2 (1)(c)</v>
      </c>
      <c r="H35" t="s">
        <v>1823</v>
      </c>
      <c r="I35">
        <v>361</v>
      </c>
    </row>
    <row r="36" spans="1:9" x14ac:dyDescent="0.2">
      <c r="A36" t="s">
        <v>191</v>
      </c>
      <c r="B36">
        <v>8</v>
      </c>
      <c r="D36">
        <v>36</v>
      </c>
      <c r="E36" t="str">
        <f>VLOOKUP(B36,'NIST-CSFSubcategory'!A:D,4)</f>
        <v>DE.AE-1</v>
      </c>
      <c r="F36" t="str">
        <f>VLOOKUP(I36,'NIST-SP800-53ControlDetail'!A:D,4)</f>
        <v>CM-2 (2)</v>
      </c>
      <c r="H36" t="s">
        <v>1827</v>
      </c>
      <c r="I36">
        <v>362</v>
      </c>
    </row>
    <row r="37" spans="1:9" x14ac:dyDescent="0.2">
      <c r="A37" t="s">
        <v>191</v>
      </c>
      <c r="B37">
        <v>8</v>
      </c>
      <c r="D37">
        <v>37</v>
      </c>
      <c r="E37" t="str">
        <f>VLOOKUP(B37,'NIST-CSFSubcategory'!A:D,4)</f>
        <v>DE.AE-1</v>
      </c>
      <c r="F37" t="str">
        <f>VLOOKUP(I37,'NIST-SP800-53ControlDetail'!A:D,4)</f>
        <v>CM-2 (3)</v>
      </c>
      <c r="H37" t="s">
        <v>1829</v>
      </c>
      <c r="I37">
        <v>363</v>
      </c>
    </row>
    <row r="38" spans="1:9" x14ac:dyDescent="0.2">
      <c r="A38" t="s">
        <v>191</v>
      </c>
      <c r="B38">
        <v>8</v>
      </c>
      <c r="D38">
        <v>38</v>
      </c>
      <c r="E38" t="str">
        <f>VLOOKUP(B38,'NIST-CSFSubcategory'!A:D,4)</f>
        <v>DE.AE-1</v>
      </c>
      <c r="F38" t="str">
        <f>VLOOKUP(I38,'NIST-SP800-53ControlDetail'!A:D,4)</f>
        <v>CM-2 (6)</v>
      </c>
      <c r="H38" t="s">
        <v>1832</v>
      </c>
      <c r="I38">
        <v>364</v>
      </c>
    </row>
    <row r="39" spans="1:9" x14ac:dyDescent="0.2">
      <c r="A39" t="s">
        <v>191</v>
      </c>
      <c r="B39">
        <v>8</v>
      </c>
      <c r="D39">
        <v>39</v>
      </c>
      <c r="E39" t="str">
        <f>VLOOKUP(B39,'NIST-CSFSubcategory'!A:D,4)</f>
        <v>DE.AE-1</v>
      </c>
      <c r="F39" t="str">
        <f>VLOOKUP(I39,'NIST-SP800-53ControlDetail'!A:D,4)</f>
        <v>CM-2 (7)(a)</v>
      </c>
      <c r="H39" t="s">
        <v>1834</v>
      </c>
      <c r="I39">
        <v>365</v>
      </c>
    </row>
    <row r="40" spans="1:9" x14ac:dyDescent="0.2">
      <c r="A40" t="s">
        <v>191</v>
      </c>
      <c r="B40">
        <v>8</v>
      </c>
      <c r="D40">
        <v>40</v>
      </c>
      <c r="E40" t="str">
        <f>VLOOKUP(B40,'NIST-CSFSubcategory'!A:D,4)</f>
        <v>DE.AE-1</v>
      </c>
      <c r="F40" t="str">
        <f>VLOOKUP(I40,'NIST-SP800-53ControlDetail'!A:D,4)</f>
        <v>CM-2 (7)(b)</v>
      </c>
      <c r="H40" t="s">
        <v>1837</v>
      </c>
      <c r="I40">
        <v>366</v>
      </c>
    </row>
    <row r="41" spans="1:9" x14ac:dyDescent="0.2">
      <c r="A41" t="s">
        <v>191</v>
      </c>
      <c r="B41">
        <v>8</v>
      </c>
      <c r="D41">
        <v>42</v>
      </c>
      <c r="E41" t="str">
        <f>VLOOKUP(B41,'NIST-CSFSubcategory'!A:D,4)</f>
        <v>DE.AE-1</v>
      </c>
      <c r="F41" t="str">
        <f>VLOOKUP(I41,'NIST-SP800-53ControlDetail'!A:D,4)</f>
        <v>SI-4 (1)</v>
      </c>
      <c r="H41" t="s">
        <v>3676</v>
      </c>
      <c r="I41">
        <v>1392</v>
      </c>
    </row>
    <row r="42" spans="1:9" x14ac:dyDescent="0.2">
      <c r="A42" t="s">
        <v>191</v>
      </c>
      <c r="B42">
        <v>8</v>
      </c>
      <c r="D42">
        <v>43</v>
      </c>
      <c r="E42" t="str">
        <f>VLOOKUP(B42,'NIST-CSFSubcategory'!A:D,4)</f>
        <v>DE.AE-1</v>
      </c>
      <c r="F42" t="str">
        <f>VLOOKUP(I42,'NIST-SP800-53ControlDetail'!A:D,4)</f>
        <v>SI-4 (10)</v>
      </c>
      <c r="H42" t="s">
        <v>3678</v>
      </c>
      <c r="I42">
        <v>1393</v>
      </c>
    </row>
    <row r="43" spans="1:9" x14ac:dyDescent="0.2">
      <c r="A43" t="s">
        <v>191</v>
      </c>
      <c r="B43">
        <v>8</v>
      </c>
      <c r="D43">
        <v>44</v>
      </c>
      <c r="E43" t="str">
        <f>VLOOKUP(B43,'NIST-CSFSubcategory'!A:D,4)</f>
        <v>DE.AE-1</v>
      </c>
      <c r="F43" t="str">
        <f>VLOOKUP(I43,'NIST-SP800-53ControlDetail'!A:D,4)</f>
        <v>SI-4 (11)</v>
      </c>
      <c r="H43" t="s">
        <v>3681</v>
      </c>
      <c r="I43">
        <v>1394</v>
      </c>
    </row>
    <row r="44" spans="1:9" x14ac:dyDescent="0.2">
      <c r="A44" t="s">
        <v>191</v>
      </c>
      <c r="B44">
        <v>8</v>
      </c>
      <c r="D44">
        <v>45</v>
      </c>
      <c r="E44" t="str">
        <f>VLOOKUP(B44,'NIST-CSFSubcategory'!A:D,4)</f>
        <v>DE.AE-1</v>
      </c>
      <c r="F44" t="str">
        <f>VLOOKUP(I44,'NIST-SP800-53ControlDetail'!A:D,4)</f>
        <v>SI-4 (12)</v>
      </c>
      <c r="H44" t="s">
        <v>3684</v>
      </c>
      <c r="I44">
        <v>1395</v>
      </c>
    </row>
    <row r="45" spans="1:9" x14ac:dyDescent="0.2">
      <c r="A45" t="s">
        <v>191</v>
      </c>
      <c r="B45">
        <v>8</v>
      </c>
      <c r="D45">
        <v>46</v>
      </c>
      <c r="E45" t="str">
        <f>VLOOKUP(B45,'NIST-CSFSubcategory'!A:D,4)</f>
        <v>DE.AE-1</v>
      </c>
      <c r="F45" t="str">
        <f>VLOOKUP(I45,'NIST-SP800-53ControlDetail'!A:D,4)</f>
        <v>SI-4 (13)(a)</v>
      </c>
      <c r="H45" t="s">
        <v>3687</v>
      </c>
      <c r="I45">
        <v>1396</v>
      </c>
    </row>
    <row r="46" spans="1:9" x14ac:dyDescent="0.2">
      <c r="A46" t="s">
        <v>191</v>
      </c>
      <c r="B46">
        <v>8</v>
      </c>
      <c r="D46">
        <v>47</v>
      </c>
      <c r="E46" t="str">
        <f>VLOOKUP(B46,'NIST-CSFSubcategory'!A:D,4)</f>
        <v>DE.AE-1</v>
      </c>
      <c r="F46" t="str">
        <f>VLOOKUP(I46,'NIST-SP800-53ControlDetail'!A:D,4)</f>
        <v>SI-4 (13)(b)</v>
      </c>
      <c r="H46" t="s">
        <v>3691</v>
      </c>
      <c r="I46">
        <v>1397</v>
      </c>
    </row>
    <row r="47" spans="1:9" x14ac:dyDescent="0.2">
      <c r="A47" t="s">
        <v>191</v>
      </c>
      <c r="B47">
        <v>8</v>
      </c>
      <c r="D47">
        <v>48</v>
      </c>
      <c r="E47" t="str">
        <f>VLOOKUP(B47,'NIST-CSFSubcategory'!A:D,4)</f>
        <v>DE.AE-1</v>
      </c>
      <c r="F47" t="str">
        <f>VLOOKUP(I47,'NIST-SP800-53ControlDetail'!A:D,4)</f>
        <v>SI-4 (13)(c)</v>
      </c>
      <c r="H47" t="s">
        <v>3695</v>
      </c>
      <c r="I47">
        <v>1398</v>
      </c>
    </row>
    <row r="48" spans="1:9" x14ac:dyDescent="0.2">
      <c r="A48" t="s">
        <v>191</v>
      </c>
      <c r="B48">
        <v>8</v>
      </c>
      <c r="D48">
        <v>49</v>
      </c>
      <c r="E48" t="str">
        <f>VLOOKUP(B48,'NIST-CSFSubcategory'!A:D,4)</f>
        <v>DE.AE-1</v>
      </c>
      <c r="F48" t="str">
        <f>VLOOKUP(I48,'NIST-SP800-53ControlDetail'!A:D,4)</f>
        <v>SI-4 (14)</v>
      </c>
      <c r="H48" t="s">
        <v>3699</v>
      </c>
      <c r="I48">
        <v>1399</v>
      </c>
    </row>
    <row r="49" spans="1:9" x14ac:dyDescent="0.2">
      <c r="A49" t="s">
        <v>191</v>
      </c>
      <c r="B49">
        <v>8</v>
      </c>
      <c r="D49">
        <v>50</v>
      </c>
      <c r="E49" t="str">
        <f>VLOOKUP(B49,'NIST-CSFSubcategory'!A:D,4)</f>
        <v>DE.AE-1</v>
      </c>
      <c r="F49" t="str">
        <f>VLOOKUP(I49,'NIST-SP800-53ControlDetail'!A:D,4)</f>
        <v>SI-4 (15)</v>
      </c>
      <c r="H49" t="s">
        <v>3701</v>
      </c>
      <c r="I49">
        <v>1400</v>
      </c>
    </row>
    <row r="50" spans="1:9" x14ac:dyDescent="0.2">
      <c r="A50" t="s">
        <v>191</v>
      </c>
      <c r="B50">
        <v>8</v>
      </c>
      <c r="D50">
        <v>51</v>
      </c>
      <c r="E50" t="str">
        <f>VLOOKUP(B50,'NIST-CSFSubcategory'!A:D,4)</f>
        <v>DE.AE-1</v>
      </c>
      <c r="F50" t="str">
        <f>VLOOKUP(I50,'NIST-SP800-53ControlDetail'!A:D,4)</f>
        <v>SI-4 (16)</v>
      </c>
      <c r="H50" t="s">
        <v>3703</v>
      </c>
      <c r="I50">
        <v>1401</v>
      </c>
    </row>
    <row r="51" spans="1:9" x14ac:dyDescent="0.2">
      <c r="A51" t="s">
        <v>191</v>
      </c>
      <c r="B51">
        <v>8</v>
      </c>
      <c r="D51">
        <v>52</v>
      </c>
      <c r="E51" t="str">
        <f>VLOOKUP(B51,'NIST-CSFSubcategory'!A:D,4)</f>
        <v>DE.AE-1</v>
      </c>
      <c r="F51" t="str">
        <f>VLOOKUP(I51,'NIST-SP800-53ControlDetail'!A:D,4)</f>
        <v>SI-4 (17)</v>
      </c>
      <c r="H51" t="s">
        <v>3706</v>
      </c>
      <c r="I51">
        <v>1402</v>
      </c>
    </row>
    <row r="52" spans="1:9" x14ac:dyDescent="0.2">
      <c r="A52" t="s">
        <v>191</v>
      </c>
      <c r="B52">
        <v>8</v>
      </c>
      <c r="D52">
        <v>53</v>
      </c>
      <c r="E52" t="str">
        <f>VLOOKUP(B52,'NIST-CSFSubcategory'!A:D,4)</f>
        <v>DE.AE-1</v>
      </c>
      <c r="F52" t="str">
        <f>VLOOKUP(I52,'NIST-SP800-53ControlDetail'!A:D,4)</f>
        <v>SI-4 (18)</v>
      </c>
      <c r="H52" t="s">
        <v>3708</v>
      </c>
      <c r="I52">
        <v>1403</v>
      </c>
    </row>
    <row r="53" spans="1:9" x14ac:dyDescent="0.2">
      <c r="A53" t="s">
        <v>191</v>
      </c>
      <c r="B53">
        <v>8</v>
      </c>
      <c r="D53">
        <v>54</v>
      </c>
      <c r="E53" t="str">
        <f>VLOOKUP(B53,'NIST-CSFSubcategory'!A:D,4)</f>
        <v>DE.AE-1</v>
      </c>
      <c r="F53" t="str">
        <f>VLOOKUP(I53,'NIST-SP800-53ControlDetail'!A:D,4)</f>
        <v>SI-4 (19)</v>
      </c>
      <c r="H53" t="s">
        <v>3711</v>
      </c>
      <c r="I53">
        <v>1404</v>
      </c>
    </row>
    <row r="54" spans="1:9" x14ac:dyDescent="0.2">
      <c r="A54" t="s">
        <v>191</v>
      </c>
      <c r="B54">
        <v>8</v>
      </c>
      <c r="D54">
        <v>55</v>
      </c>
      <c r="E54" t="str">
        <f>VLOOKUP(B54,'NIST-CSFSubcategory'!A:D,4)</f>
        <v>DE.AE-1</v>
      </c>
      <c r="F54" t="str">
        <f>VLOOKUP(I54,'NIST-SP800-53ControlDetail'!A:D,4)</f>
        <v>SI-4 (2)</v>
      </c>
      <c r="H54" t="s">
        <v>3714</v>
      </c>
      <c r="I54">
        <v>1405</v>
      </c>
    </row>
    <row r="55" spans="1:9" x14ac:dyDescent="0.2">
      <c r="A55" t="s">
        <v>191</v>
      </c>
      <c r="B55">
        <v>8</v>
      </c>
      <c r="D55">
        <v>56</v>
      </c>
      <c r="E55" t="str">
        <f>VLOOKUP(B55,'NIST-CSFSubcategory'!A:D,4)</f>
        <v>DE.AE-1</v>
      </c>
      <c r="F55" t="str">
        <f>VLOOKUP(I55,'NIST-SP800-53ControlDetail'!A:D,4)</f>
        <v>SI-4 (20)</v>
      </c>
      <c r="H55" t="s">
        <v>3716</v>
      </c>
      <c r="I55">
        <v>1406</v>
      </c>
    </row>
    <row r="56" spans="1:9" x14ac:dyDescent="0.2">
      <c r="A56" t="s">
        <v>191</v>
      </c>
      <c r="B56">
        <v>8</v>
      </c>
      <c r="D56">
        <v>57</v>
      </c>
      <c r="E56" t="str">
        <f>VLOOKUP(B56,'NIST-CSFSubcategory'!A:D,4)</f>
        <v>DE.AE-1</v>
      </c>
      <c r="F56" t="str">
        <f>VLOOKUP(I56,'NIST-SP800-53ControlDetail'!A:D,4)</f>
        <v>SI-4 (21)</v>
      </c>
      <c r="H56" t="s">
        <v>3718</v>
      </c>
      <c r="I56">
        <v>1407</v>
      </c>
    </row>
    <row r="57" spans="1:9" x14ac:dyDescent="0.2">
      <c r="A57" t="s">
        <v>191</v>
      </c>
      <c r="B57">
        <v>8</v>
      </c>
      <c r="D57">
        <v>58</v>
      </c>
      <c r="E57" t="str">
        <f>VLOOKUP(B57,'NIST-CSFSubcategory'!A:D,4)</f>
        <v>DE.AE-1</v>
      </c>
      <c r="F57" t="str">
        <f>VLOOKUP(I57,'NIST-SP800-53ControlDetail'!A:D,4)</f>
        <v>SI-4 (22)</v>
      </c>
      <c r="H57" t="s">
        <v>3720</v>
      </c>
      <c r="I57">
        <v>1408</v>
      </c>
    </row>
    <row r="58" spans="1:9" x14ac:dyDescent="0.2">
      <c r="A58" t="s">
        <v>191</v>
      </c>
      <c r="B58">
        <v>8</v>
      </c>
      <c r="D58">
        <v>59</v>
      </c>
      <c r="E58" t="str">
        <f>VLOOKUP(B58,'NIST-CSFSubcategory'!A:D,4)</f>
        <v>DE.AE-1</v>
      </c>
      <c r="F58" t="str">
        <f>VLOOKUP(I58,'NIST-SP800-53ControlDetail'!A:D,4)</f>
        <v>SI-4 (23)</v>
      </c>
      <c r="H58" t="s">
        <v>3723</v>
      </c>
      <c r="I58">
        <v>1409</v>
      </c>
    </row>
    <row r="59" spans="1:9" x14ac:dyDescent="0.2">
      <c r="A59" t="s">
        <v>191</v>
      </c>
      <c r="B59">
        <v>8</v>
      </c>
      <c r="D59">
        <v>60</v>
      </c>
      <c r="E59" t="str">
        <f>VLOOKUP(B59,'NIST-CSFSubcategory'!A:D,4)</f>
        <v>DE.AE-1</v>
      </c>
      <c r="F59" t="str">
        <f>VLOOKUP(I59,'NIST-SP800-53ControlDetail'!A:D,4)</f>
        <v>SI-4 (24)</v>
      </c>
      <c r="H59" t="s">
        <v>3727</v>
      </c>
      <c r="I59">
        <v>1410</v>
      </c>
    </row>
    <row r="60" spans="1:9" x14ac:dyDescent="0.2">
      <c r="A60" t="s">
        <v>191</v>
      </c>
      <c r="B60">
        <v>8</v>
      </c>
      <c r="D60">
        <v>61</v>
      </c>
      <c r="E60" t="str">
        <f>VLOOKUP(B60,'NIST-CSFSubcategory'!A:D,4)</f>
        <v>DE.AE-1</v>
      </c>
      <c r="F60" t="str">
        <f>VLOOKUP(I60,'NIST-SP800-53ControlDetail'!A:D,4)</f>
        <v>SI-4 (3)</v>
      </c>
      <c r="H60" t="s">
        <v>3730</v>
      </c>
      <c r="I60">
        <v>1411</v>
      </c>
    </row>
    <row r="61" spans="1:9" x14ac:dyDescent="0.2">
      <c r="A61" t="s">
        <v>191</v>
      </c>
      <c r="B61">
        <v>8</v>
      </c>
      <c r="D61">
        <v>62</v>
      </c>
      <c r="E61" t="str">
        <f>VLOOKUP(B61,'NIST-CSFSubcategory'!A:D,4)</f>
        <v>DE.AE-1</v>
      </c>
      <c r="F61" t="str">
        <f>VLOOKUP(I61,'NIST-SP800-53ControlDetail'!A:D,4)</f>
        <v>SI-4 (4)</v>
      </c>
      <c r="H61" t="s">
        <v>3732</v>
      </c>
      <c r="I61">
        <v>1412</v>
      </c>
    </row>
    <row r="62" spans="1:9" x14ac:dyDescent="0.2">
      <c r="A62" t="s">
        <v>191</v>
      </c>
      <c r="B62">
        <v>8</v>
      </c>
      <c r="D62">
        <v>63</v>
      </c>
      <c r="E62" t="str">
        <f>VLOOKUP(B62,'NIST-CSFSubcategory'!A:D,4)</f>
        <v>DE.AE-1</v>
      </c>
      <c r="F62" t="str">
        <f>VLOOKUP(I62,'NIST-SP800-53ControlDetail'!A:D,4)</f>
        <v>SI-4 (5)</v>
      </c>
      <c r="H62" t="s">
        <v>3734</v>
      </c>
      <c r="I62">
        <v>1413</v>
      </c>
    </row>
    <row r="63" spans="1:9" x14ac:dyDescent="0.2">
      <c r="A63" t="s">
        <v>191</v>
      </c>
      <c r="B63">
        <v>8</v>
      </c>
      <c r="D63">
        <v>64</v>
      </c>
      <c r="E63" t="str">
        <f>VLOOKUP(B63,'NIST-CSFSubcategory'!A:D,4)</f>
        <v>DE.AE-1</v>
      </c>
      <c r="F63" t="str">
        <f>VLOOKUP(I63,'NIST-SP800-53ControlDetail'!A:D,4)</f>
        <v>SI-4 (7)</v>
      </c>
      <c r="H63" t="s">
        <v>3736</v>
      </c>
      <c r="I63">
        <v>1414</v>
      </c>
    </row>
    <row r="64" spans="1:9" x14ac:dyDescent="0.2">
      <c r="A64" t="s">
        <v>191</v>
      </c>
      <c r="B64">
        <v>8</v>
      </c>
      <c r="D64">
        <v>65</v>
      </c>
      <c r="E64" t="str">
        <f>VLOOKUP(B64,'NIST-CSFSubcategory'!A:D,4)</f>
        <v>DE.AE-1</v>
      </c>
      <c r="F64" t="str">
        <f>VLOOKUP(I64,'NIST-SP800-53ControlDetail'!A:D,4)</f>
        <v>SI-4 (9)</v>
      </c>
      <c r="H64" t="s">
        <v>3739</v>
      </c>
      <c r="I64">
        <v>1415</v>
      </c>
    </row>
    <row r="65" spans="1:9" x14ac:dyDescent="0.2">
      <c r="A65" t="s">
        <v>191</v>
      </c>
      <c r="B65">
        <v>8</v>
      </c>
      <c r="D65">
        <v>66</v>
      </c>
      <c r="E65" t="str">
        <f>VLOOKUP(B65,'NIST-CSFSubcategory'!A:D,4)</f>
        <v>DE.AE-1</v>
      </c>
      <c r="F65" t="str">
        <f>VLOOKUP(I65,'NIST-SP800-53ControlDetail'!A:D,4)</f>
        <v>SI-4a.1</v>
      </c>
      <c r="H65" t="s">
        <v>3848</v>
      </c>
      <c r="I65">
        <v>1416</v>
      </c>
    </row>
    <row r="66" spans="1:9" x14ac:dyDescent="0.2">
      <c r="A66" t="s">
        <v>191</v>
      </c>
      <c r="B66">
        <v>8</v>
      </c>
      <c r="D66">
        <v>67</v>
      </c>
      <c r="E66" t="str">
        <f>VLOOKUP(B66,'NIST-CSFSubcategory'!A:D,4)</f>
        <v>DE.AE-1</v>
      </c>
      <c r="F66" t="str">
        <f>VLOOKUP(I66,'NIST-SP800-53ControlDetail'!A:D,4)</f>
        <v>SI-4a.2</v>
      </c>
      <c r="H66" t="s">
        <v>3849</v>
      </c>
      <c r="I66">
        <v>1417</v>
      </c>
    </row>
    <row r="67" spans="1:9" x14ac:dyDescent="0.2">
      <c r="A67" t="s">
        <v>191</v>
      </c>
      <c r="B67">
        <v>8</v>
      </c>
      <c r="D67">
        <v>68</v>
      </c>
      <c r="E67" t="str">
        <f>VLOOKUP(B67,'NIST-CSFSubcategory'!A:D,4)</f>
        <v>DE.AE-1</v>
      </c>
      <c r="F67" t="str">
        <f>VLOOKUP(I67,'NIST-SP800-53ControlDetail'!A:D,4)</f>
        <v>SI-4b</v>
      </c>
      <c r="H67" t="s">
        <v>3850</v>
      </c>
      <c r="I67">
        <v>1418</v>
      </c>
    </row>
    <row r="68" spans="1:9" x14ac:dyDescent="0.2">
      <c r="A68" t="s">
        <v>191</v>
      </c>
      <c r="B68">
        <v>8</v>
      </c>
      <c r="D68">
        <v>69</v>
      </c>
      <c r="E68" t="str">
        <f>VLOOKUP(B68,'NIST-CSFSubcategory'!A:D,4)</f>
        <v>DE.AE-1</v>
      </c>
      <c r="F68" t="str">
        <f>VLOOKUP(I68,'NIST-SP800-53ControlDetail'!A:D,4)</f>
        <v>SI-4c.1</v>
      </c>
      <c r="H68" t="s">
        <v>3851</v>
      </c>
      <c r="I68">
        <v>1419</v>
      </c>
    </row>
    <row r="69" spans="1:9" x14ac:dyDescent="0.2">
      <c r="A69" t="s">
        <v>191</v>
      </c>
      <c r="B69">
        <v>8</v>
      </c>
      <c r="D69">
        <v>70</v>
      </c>
      <c r="E69" t="str">
        <f>VLOOKUP(B69,'NIST-CSFSubcategory'!A:D,4)</f>
        <v>DE.AE-1</v>
      </c>
      <c r="F69" t="str">
        <f>VLOOKUP(I69,'NIST-SP800-53ControlDetail'!A:D,4)</f>
        <v>SI-4c.2</v>
      </c>
      <c r="H69" t="s">
        <v>3852</v>
      </c>
      <c r="I69">
        <v>1420</v>
      </c>
    </row>
    <row r="70" spans="1:9" x14ac:dyDescent="0.2">
      <c r="A70" t="s">
        <v>191</v>
      </c>
      <c r="B70">
        <v>8</v>
      </c>
      <c r="D70">
        <v>71</v>
      </c>
      <c r="E70" t="str">
        <f>VLOOKUP(B70,'NIST-CSFSubcategory'!A:D,4)</f>
        <v>DE.AE-1</v>
      </c>
      <c r="F70" t="str">
        <f>VLOOKUP(I70,'NIST-SP800-53ControlDetail'!A:D,4)</f>
        <v>SI-4d</v>
      </c>
      <c r="H70" t="s">
        <v>3853</v>
      </c>
      <c r="I70">
        <v>1421</v>
      </c>
    </row>
    <row r="71" spans="1:9" x14ac:dyDescent="0.2">
      <c r="A71" t="s">
        <v>191</v>
      </c>
      <c r="B71">
        <v>8</v>
      </c>
      <c r="D71">
        <v>72</v>
      </c>
      <c r="E71" t="str">
        <f>VLOOKUP(B71,'NIST-CSFSubcategory'!A:D,4)</f>
        <v>DE.AE-1</v>
      </c>
      <c r="F71" t="str">
        <f>VLOOKUP(I71,'NIST-SP800-53ControlDetail'!A:D,4)</f>
        <v>SI-4e</v>
      </c>
      <c r="H71" t="s">
        <v>3854</v>
      </c>
      <c r="I71">
        <v>1422</v>
      </c>
    </row>
    <row r="72" spans="1:9" x14ac:dyDescent="0.2">
      <c r="A72" t="s">
        <v>191</v>
      </c>
      <c r="B72">
        <v>8</v>
      </c>
      <c r="D72">
        <v>73</v>
      </c>
      <c r="E72" t="str">
        <f>VLOOKUP(B72,'NIST-CSFSubcategory'!A:D,4)</f>
        <v>DE.AE-1</v>
      </c>
      <c r="F72" t="str">
        <f>VLOOKUP(I72,'NIST-SP800-53ControlDetail'!A:D,4)</f>
        <v>SI-4f</v>
      </c>
      <c r="H72" t="s">
        <v>3855</v>
      </c>
      <c r="I72">
        <v>1423</v>
      </c>
    </row>
    <row r="73" spans="1:9" x14ac:dyDescent="0.2">
      <c r="A73" t="s">
        <v>191</v>
      </c>
      <c r="B73">
        <v>8</v>
      </c>
      <c r="D73">
        <v>74</v>
      </c>
      <c r="E73" t="str">
        <f>VLOOKUP(B73,'NIST-CSFSubcategory'!A:D,4)</f>
        <v>DE.AE-1</v>
      </c>
      <c r="F73" t="str">
        <f>VLOOKUP(I73,'NIST-SP800-53ControlDetail'!A:D,4)</f>
        <v>SI-4g</v>
      </c>
      <c r="H73" t="s">
        <v>3856</v>
      </c>
      <c r="I73">
        <v>1424</v>
      </c>
    </row>
    <row r="74" spans="1:9" x14ac:dyDescent="0.2">
      <c r="A74" t="s">
        <v>193</v>
      </c>
      <c r="B74">
        <v>9</v>
      </c>
      <c r="D74">
        <v>76</v>
      </c>
      <c r="E74" t="str">
        <f>VLOOKUP(B74,'NIST-CSFSubcategory'!A:D,4)</f>
        <v>DE.AE-2</v>
      </c>
      <c r="F74" t="str">
        <f>VLOOKUP(I74,'NIST-SP800-53ControlDetail'!A:D,4)</f>
        <v>AU-6 (1)</v>
      </c>
      <c r="H74" t="s">
        <v>1668</v>
      </c>
      <c r="I74">
        <v>264</v>
      </c>
    </row>
    <row r="75" spans="1:9" x14ac:dyDescent="0.2">
      <c r="A75" t="s">
        <v>193</v>
      </c>
      <c r="B75">
        <v>9</v>
      </c>
      <c r="D75">
        <v>77</v>
      </c>
      <c r="E75" t="str">
        <f>VLOOKUP(B75,'NIST-CSFSubcategory'!A:D,4)</f>
        <v>DE.AE-2</v>
      </c>
      <c r="F75" t="str">
        <f>VLOOKUP(I75,'NIST-SP800-53ControlDetail'!A:D,4)</f>
        <v>AU-6 (10)</v>
      </c>
      <c r="H75" t="s">
        <v>1670</v>
      </c>
      <c r="I75">
        <v>265</v>
      </c>
    </row>
    <row r="76" spans="1:9" x14ac:dyDescent="0.2">
      <c r="A76" t="s">
        <v>193</v>
      </c>
      <c r="B76">
        <v>9</v>
      </c>
      <c r="D76">
        <v>78</v>
      </c>
      <c r="E76" t="str">
        <f>VLOOKUP(B76,'NIST-CSFSubcategory'!A:D,4)</f>
        <v>DE.AE-2</v>
      </c>
      <c r="F76" t="str">
        <f>VLOOKUP(I76,'NIST-SP800-53ControlDetail'!A:D,4)</f>
        <v>AU-6 (3)</v>
      </c>
      <c r="H76" t="s">
        <v>1672</v>
      </c>
      <c r="I76">
        <v>266</v>
      </c>
    </row>
    <row r="77" spans="1:9" x14ac:dyDescent="0.2">
      <c r="A77" t="s">
        <v>193</v>
      </c>
      <c r="B77">
        <v>9</v>
      </c>
      <c r="D77">
        <v>79</v>
      </c>
      <c r="E77" t="str">
        <f>VLOOKUP(B77,'NIST-CSFSubcategory'!A:D,4)</f>
        <v>DE.AE-2</v>
      </c>
      <c r="F77" t="str">
        <f>VLOOKUP(I77,'NIST-SP800-53ControlDetail'!A:D,4)</f>
        <v>AU-6 (4)</v>
      </c>
      <c r="H77" t="s">
        <v>1674</v>
      </c>
      <c r="I77">
        <v>267</v>
      </c>
    </row>
    <row r="78" spans="1:9" x14ac:dyDescent="0.2">
      <c r="A78" t="s">
        <v>193</v>
      </c>
      <c r="B78">
        <v>9</v>
      </c>
      <c r="D78">
        <v>80</v>
      </c>
      <c r="E78" t="str">
        <f>VLOOKUP(B78,'NIST-CSFSubcategory'!A:D,4)</f>
        <v>DE.AE-2</v>
      </c>
      <c r="F78" t="str">
        <f>VLOOKUP(I78,'NIST-SP800-53ControlDetail'!A:D,4)</f>
        <v>AU-6 (5)</v>
      </c>
      <c r="H78" t="s">
        <v>1676</v>
      </c>
      <c r="I78">
        <v>268</v>
      </c>
    </row>
    <row r="79" spans="1:9" x14ac:dyDescent="0.2">
      <c r="A79" t="s">
        <v>193</v>
      </c>
      <c r="B79">
        <v>9</v>
      </c>
      <c r="D79">
        <v>81</v>
      </c>
      <c r="E79" t="str">
        <f>VLOOKUP(B79,'NIST-CSFSubcategory'!A:D,4)</f>
        <v>DE.AE-2</v>
      </c>
      <c r="F79" t="str">
        <f>VLOOKUP(I79,'NIST-SP800-53ControlDetail'!A:D,4)</f>
        <v>AU-6 (6)</v>
      </c>
      <c r="H79" t="s">
        <v>1679</v>
      </c>
      <c r="I79">
        <v>269</v>
      </c>
    </row>
    <row r="80" spans="1:9" x14ac:dyDescent="0.2">
      <c r="A80" t="s">
        <v>193</v>
      </c>
      <c r="B80">
        <v>9</v>
      </c>
      <c r="D80">
        <v>82</v>
      </c>
      <c r="E80" t="str">
        <f>VLOOKUP(B80,'NIST-CSFSubcategory'!A:D,4)</f>
        <v>DE.AE-2</v>
      </c>
      <c r="F80" t="str">
        <f>VLOOKUP(I80,'NIST-SP800-53ControlDetail'!A:D,4)</f>
        <v>AU-6 (7)</v>
      </c>
      <c r="H80" t="s">
        <v>1681</v>
      </c>
      <c r="I80">
        <v>270</v>
      </c>
    </row>
    <row r="81" spans="1:9" x14ac:dyDescent="0.2">
      <c r="A81" t="s">
        <v>193</v>
      </c>
      <c r="B81">
        <v>9</v>
      </c>
      <c r="D81">
        <v>83</v>
      </c>
      <c r="E81" t="str">
        <f>VLOOKUP(B81,'NIST-CSFSubcategory'!A:D,4)</f>
        <v>DE.AE-2</v>
      </c>
      <c r="F81" t="str">
        <f>VLOOKUP(I81,'NIST-SP800-53ControlDetail'!A:D,4)</f>
        <v>AU-6 (8)</v>
      </c>
      <c r="H81" t="s">
        <v>1685</v>
      </c>
      <c r="I81">
        <v>271</v>
      </c>
    </row>
    <row r="82" spans="1:9" x14ac:dyDescent="0.2">
      <c r="A82" t="s">
        <v>193</v>
      </c>
      <c r="B82">
        <v>9</v>
      </c>
      <c r="D82">
        <v>84</v>
      </c>
      <c r="E82" t="str">
        <f>VLOOKUP(B82,'NIST-CSFSubcategory'!A:D,4)</f>
        <v>DE.AE-2</v>
      </c>
      <c r="F82" t="str">
        <f>VLOOKUP(I82,'NIST-SP800-53ControlDetail'!A:D,4)</f>
        <v>AU-6 (9)</v>
      </c>
      <c r="H82" t="s">
        <v>1687</v>
      </c>
      <c r="I82">
        <v>272</v>
      </c>
    </row>
    <row r="83" spans="1:9" x14ac:dyDescent="0.2">
      <c r="A83" t="s">
        <v>193</v>
      </c>
      <c r="B83">
        <v>9</v>
      </c>
      <c r="D83">
        <v>85</v>
      </c>
      <c r="E83" t="str">
        <f>VLOOKUP(B83,'NIST-CSFSubcategory'!A:D,4)</f>
        <v>DE.AE-2</v>
      </c>
      <c r="F83" t="str">
        <f>VLOOKUP(I83,'NIST-SP800-53ControlDetail'!A:D,4)</f>
        <v>AU-6a</v>
      </c>
      <c r="H83" t="s">
        <v>3857</v>
      </c>
      <c r="I83">
        <v>273</v>
      </c>
    </row>
    <row r="84" spans="1:9" x14ac:dyDescent="0.2">
      <c r="A84" t="s">
        <v>193</v>
      </c>
      <c r="B84">
        <v>9</v>
      </c>
      <c r="D84">
        <v>86</v>
      </c>
      <c r="E84" t="str">
        <f>VLOOKUP(B84,'NIST-CSFSubcategory'!A:D,4)</f>
        <v>DE.AE-2</v>
      </c>
      <c r="F84" t="str">
        <f>VLOOKUP(I84,'NIST-SP800-53ControlDetail'!A:D,4)</f>
        <v>AU-6b</v>
      </c>
      <c r="H84" t="s">
        <v>3858</v>
      </c>
      <c r="I84">
        <v>274</v>
      </c>
    </row>
    <row r="85" spans="1:9" x14ac:dyDescent="0.2">
      <c r="A85" t="s">
        <v>193</v>
      </c>
      <c r="B85">
        <v>9</v>
      </c>
      <c r="D85">
        <v>88</v>
      </c>
      <c r="E85" t="str">
        <f>VLOOKUP(B85,'NIST-CSFSubcategory'!A:D,4)</f>
        <v>DE.AE-2</v>
      </c>
      <c r="F85" t="str">
        <f>VLOOKUP(I85,'NIST-SP800-53ControlDetail'!A:D,4)</f>
        <v>CA-7 (1)</v>
      </c>
      <c r="H85" t="s">
        <v>1770</v>
      </c>
      <c r="I85">
        <v>326</v>
      </c>
    </row>
    <row r="86" spans="1:9" x14ac:dyDescent="0.2">
      <c r="A86" t="s">
        <v>193</v>
      </c>
      <c r="B86">
        <v>9</v>
      </c>
      <c r="D86">
        <v>89</v>
      </c>
      <c r="E86" t="str">
        <f>VLOOKUP(B86,'NIST-CSFSubcategory'!A:D,4)</f>
        <v>DE.AE-2</v>
      </c>
      <c r="F86" t="str">
        <f>VLOOKUP(I86,'NIST-SP800-53ControlDetail'!A:D,4)</f>
        <v>CA-7 (3)</v>
      </c>
      <c r="H86" t="s">
        <v>1772</v>
      </c>
      <c r="I86">
        <v>327</v>
      </c>
    </row>
    <row r="87" spans="1:9" x14ac:dyDescent="0.2">
      <c r="A87" t="s">
        <v>193</v>
      </c>
      <c r="B87">
        <v>9</v>
      </c>
      <c r="D87">
        <v>90</v>
      </c>
      <c r="E87" t="str">
        <f>VLOOKUP(B87,'NIST-CSFSubcategory'!A:D,4)</f>
        <v>DE.AE-2</v>
      </c>
      <c r="F87" t="str">
        <f>VLOOKUP(I87,'NIST-SP800-53ControlDetail'!A:D,4)</f>
        <v>CA-7a</v>
      </c>
      <c r="H87" t="s">
        <v>3859</v>
      </c>
      <c r="I87">
        <v>328</v>
      </c>
    </row>
    <row r="88" spans="1:9" x14ac:dyDescent="0.2">
      <c r="A88" t="s">
        <v>193</v>
      </c>
      <c r="B88">
        <v>9</v>
      </c>
      <c r="D88">
        <v>91</v>
      </c>
      <c r="E88" t="str">
        <f>VLOOKUP(B88,'NIST-CSFSubcategory'!A:D,4)</f>
        <v>DE.AE-2</v>
      </c>
      <c r="F88" t="str">
        <f>VLOOKUP(I88,'NIST-SP800-53ControlDetail'!A:D,4)</f>
        <v>CA-7b</v>
      </c>
      <c r="H88" t="s">
        <v>3860</v>
      </c>
      <c r="I88">
        <v>329</v>
      </c>
    </row>
    <row r="89" spans="1:9" x14ac:dyDescent="0.2">
      <c r="A89" t="s">
        <v>193</v>
      </c>
      <c r="B89">
        <v>9</v>
      </c>
      <c r="D89">
        <v>92</v>
      </c>
      <c r="E89" t="str">
        <f>VLOOKUP(B89,'NIST-CSFSubcategory'!A:D,4)</f>
        <v>DE.AE-2</v>
      </c>
      <c r="F89" t="str">
        <f>VLOOKUP(I89,'NIST-SP800-53ControlDetail'!A:D,4)</f>
        <v>CA-7c</v>
      </c>
      <c r="H89" t="s">
        <v>3861</v>
      </c>
      <c r="I89">
        <v>330</v>
      </c>
    </row>
    <row r="90" spans="1:9" x14ac:dyDescent="0.2">
      <c r="A90" t="s">
        <v>193</v>
      </c>
      <c r="B90">
        <v>9</v>
      </c>
      <c r="D90">
        <v>93</v>
      </c>
      <c r="E90" t="str">
        <f>VLOOKUP(B90,'NIST-CSFSubcategory'!A:D,4)</f>
        <v>DE.AE-2</v>
      </c>
      <c r="F90" t="str">
        <f>VLOOKUP(I90,'NIST-SP800-53ControlDetail'!A:D,4)</f>
        <v>CA-7d</v>
      </c>
      <c r="H90" t="s">
        <v>3862</v>
      </c>
      <c r="I90">
        <v>331</v>
      </c>
    </row>
    <row r="91" spans="1:9" x14ac:dyDescent="0.2">
      <c r="A91" t="s">
        <v>193</v>
      </c>
      <c r="B91">
        <v>9</v>
      </c>
      <c r="D91">
        <v>94</v>
      </c>
      <c r="E91" t="str">
        <f>VLOOKUP(B91,'NIST-CSFSubcategory'!A:D,4)</f>
        <v>DE.AE-2</v>
      </c>
      <c r="F91" t="str">
        <f>VLOOKUP(I91,'NIST-SP800-53ControlDetail'!A:D,4)</f>
        <v>CA-7e</v>
      </c>
      <c r="H91" t="s">
        <v>3863</v>
      </c>
      <c r="I91">
        <v>332</v>
      </c>
    </row>
    <row r="92" spans="1:9" x14ac:dyDescent="0.2">
      <c r="A92" t="s">
        <v>193</v>
      </c>
      <c r="B92">
        <v>9</v>
      </c>
      <c r="D92">
        <v>95</v>
      </c>
      <c r="E92" t="str">
        <f>VLOOKUP(B92,'NIST-CSFSubcategory'!A:D,4)</f>
        <v>DE.AE-2</v>
      </c>
      <c r="F92" t="str">
        <f>VLOOKUP(I92,'NIST-SP800-53ControlDetail'!A:D,4)</f>
        <v>CA-7f</v>
      </c>
      <c r="H92" t="s">
        <v>3864</v>
      </c>
      <c r="I92">
        <v>333</v>
      </c>
    </row>
    <row r="93" spans="1:9" x14ac:dyDescent="0.2">
      <c r="A93" t="s">
        <v>193</v>
      </c>
      <c r="B93">
        <v>9</v>
      </c>
      <c r="D93">
        <v>96</v>
      </c>
      <c r="E93" t="str">
        <f>VLOOKUP(B93,'NIST-CSFSubcategory'!A:D,4)</f>
        <v>DE.AE-2</v>
      </c>
      <c r="F93" t="str">
        <f>VLOOKUP(I93,'NIST-SP800-53ControlDetail'!A:D,4)</f>
        <v>CA-7g</v>
      </c>
      <c r="H93" t="s">
        <v>3865</v>
      </c>
      <c r="I93">
        <v>334</v>
      </c>
    </row>
    <row r="94" spans="1:9" x14ac:dyDescent="0.2">
      <c r="A94" t="s">
        <v>193</v>
      </c>
      <c r="B94">
        <v>9</v>
      </c>
      <c r="D94">
        <v>98</v>
      </c>
      <c r="E94" t="str">
        <f>VLOOKUP(B94,'NIST-CSFSubcategory'!A:D,4)</f>
        <v>DE.AE-2</v>
      </c>
      <c r="F94" t="str">
        <f>VLOOKUP(I94,'NIST-SP800-53ControlDetail'!A:D,4)</f>
        <v>IR-4 (1)</v>
      </c>
      <c r="H94" t="s">
        <v>2342</v>
      </c>
      <c r="I94">
        <v>625</v>
      </c>
    </row>
    <row r="95" spans="1:9" x14ac:dyDescent="0.2">
      <c r="A95" t="s">
        <v>193</v>
      </c>
      <c r="B95">
        <v>9</v>
      </c>
      <c r="D95">
        <v>99</v>
      </c>
      <c r="E95" t="str">
        <f>VLOOKUP(B95,'NIST-CSFSubcategory'!A:D,4)</f>
        <v>DE.AE-2</v>
      </c>
      <c r="F95" t="str">
        <f>VLOOKUP(I95,'NIST-SP800-53ControlDetail'!A:D,4)</f>
        <v>IR-4 (10)</v>
      </c>
      <c r="H95" t="s">
        <v>2344</v>
      </c>
      <c r="I95">
        <v>626</v>
      </c>
    </row>
    <row r="96" spans="1:9" x14ac:dyDescent="0.2">
      <c r="A96" t="s">
        <v>193</v>
      </c>
      <c r="B96">
        <v>9</v>
      </c>
      <c r="D96">
        <v>100</v>
      </c>
      <c r="E96" t="str">
        <f>VLOOKUP(B96,'NIST-CSFSubcategory'!A:D,4)</f>
        <v>DE.AE-2</v>
      </c>
      <c r="F96" t="str">
        <f>VLOOKUP(I96,'NIST-SP800-53ControlDetail'!A:D,4)</f>
        <v>IR-4 (2)</v>
      </c>
      <c r="H96" t="s">
        <v>2346</v>
      </c>
      <c r="I96">
        <v>627</v>
      </c>
    </row>
    <row r="97" spans="1:9" x14ac:dyDescent="0.2">
      <c r="A97" t="s">
        <v>193</v>
      </c>
      <c r="B97">
        <v>9</v>
      </c>
      <c r="D97">
        <v>101</v>
      </c>
      <c r="E97" t="str">
        <f>VLOOKUP(B97,'NIST-CSFSubcategory'!A:D,4)</f>
        <v>DE.AE-2</v>
      </c>
      <c r="F97" t="str">
        <f>VLOOKUP(I97,'NIST-SP800-53ControlDetail'!A:D,4)</f>
        <v>IR-4 (3)</v>
      </c>
      <c r="H97" t="s">
        <v>2348</v>
      </c>
      <c r="I97">
        <v>628</v>
      </c>
    </row>
    <row r="98" spans="1:9" x14ac:dyDescent="0.2">
      <c r="A98" t="s">
        <v>193</v>
      </c>
      <c r="B98">
        <v>9</v>
      </c>
      <c r="D98">
        <v>102</v>
      </c>
      <c r="E98" t="str">
        <f>VLOOKUP(B98,'NIST-CSFSubcategory'!A:D,4)</f>
        <v>DE.AE-2</v>
      </c>
      <c r="F98" t="str">
        <f>VLOOKUP(I98,'NIST-SP800-53ControlDetail'!A:D,4)</f>
        <v>IR-4 (4)</v>
      </c>
      <c r="H98" t="s">
        <v>2351</v>
      </c>
      <c r="I98">
        <v>629</v>
      </c>
    </row>
    <row r="99" spans="1:9" x14ac:dyDescent="0.2">
      <c r="A99" t="s">
        <v>193</v>
      </c>
      <c r="B99">
        <v>9</v>
      </c>
      <c r="D99">
        <v>103</v>
      </c>
      <c r="E99" t="str">
        <f>VLOOKUP(B99,'NIST-CSFSubcategory'!A:D,4)</f>
        <v>DE.AE-2</v>
      </c>
      <c r="F99" t="str">
        <f>VLOOKUP(I99,'NIST-SP800-53ControlDetail'!A:D,4)</f>
        <v>IR-4 (5)</v>
      </c>
      <c r="H99" t="s">
        <v>2353</v>
      </c>
      <c r="I99">
        <v>630</v>
      </c>
    </row>
    <row r="100" spans="1:9" x14ac:dyDescent="0.2">
      <c r="A100" t="s">
        <v>193</v>
      </c>
      <c r="B100">
        <v>9</v>
      </c>
      <c r="D100">
        <v>104</v>
      </c>
      <c r="E100" t="str">
        <f>VLOOKUP(B100,'NIST-CSFSubcategory'!A:D,4)</f>
        <v>DE.AE-2</v>
      </c>
      <c r="F100" t="str">
        <f>VLOOKUP(I100,'NIST-SP800-53ControlDetail'!A:D,4)</f>
        <v>IR-4 (6)</v>
      </c>
      <c r="H100" t="s">
        <v>2356</v>
      </c>
      <c r="I100">
        <v>631</v>
      </c>
    </row>
    <row r="101" spans="1:9" x14ac:dyDescent="0.2">
      <c r="A101" t="s">
        <v>193</v>
      </c>
      <c r="B101">
        <v>9</v>
      </c>
      <c r="D101">
        <v>105</v>
      </c>
      <c r="E101" t="str">
        <f>VLOOKUP(B101,'NIST-CSFSubcategory'!A:D,4)</f>
        <v>DE.AE-2</v>
      </c>
      <c r="F101" t="str">
        <f>VLOOKUP(I101,'NIST-SP800-53ControlDetail'!A:D,4)</f>
        <v>IR-4 (7)</v>
      </c>
      <c r="H101" t="s">
        <v>2358</v>
      </c>
      <c r="I101">
        <v>632</v>
      </c>
    </row>
    <row r="102" spans="1:9" x14ac:dyDescent="0.2">
      <c r="A102" t="s">
        <v>193</v>
      </c>
      <c r="B102">
        <v>9</v>
      </c>
      <c r="D102">
        <v>106</v>
      </c>
      <c r="E102" t="str">
        <f>VLOOKUP(B102,'NIST-CSFSubcategory'!A:D,4)</f>
        <v>DE.AE-2</v>
      </c>
      <c r="F102" t="str">
        <f>VLOOKUP(I102,'NIST-SP800-53ControlDetail'!A:D,4)</f>
        <v>IR-4 (8)</v>
      </c>
      <c r="H102" t="s">
        <v>2361</v>
      </c>
      <c r="I102">
        <v>633</v>
      </c>
    </row>
    <row r="103" spans="1:9" x14ac:dyDescent="0.2">
      <c r="A103" t="s">
        <v>193</v>
      </c>
      <c r="B103">
        <v>9</v>
      </c>
      <c r="D103">
        <v>107</v>
      </c>
      <c r="E103" t="str">
        <f>VLOOKUP(B103,'NIST-CSFSubcategory'!A:D,4)</f>
        <v>DE.AE-2</v>
      </c>
      <c r="F103" t="str">
        <f>VLOOKUP(I103,'NIST-SP800-53ControlDetail'!A:D,4)</f>
        <v>IR-4 (9)</v>
      </c>
      <c r="H103" t="s">
        <v>2363</v>
      </c>
      <c r="I103">
        <v>634</v>
      </c>
    </row>
    <row r="104" spans="1:9" x14ac:dyDescent="0.2">
      <c r="A104" t="s">
        <v>193</v>
      </c>
      <c r="B104">
        <v>9</v>
      </c>
      <c r="D104">
        <v>108</v>
      </c>
      <c r="E104" t="str">
        <f>VLOOKUP(B104,'NIST-CSFSubcategory'!A:D,4)</f>
        <v>DE.AE-2</v>
      </c>
      <c r="F104" t="str">
        <f>VLOOKUP(I104,'NIST-SP800-53ControlDetail'!A:D,4)</f>
        <v>IR-4a</v>
      </c>
      <c r="H104" t="s">
        <v>3866</v>
      </c>
      <c r="I104">
        <v>635</v>
      </c>
    </row>
    <row r="105" spans="1:9" x14ac:dyDescent="0.2">
      <c r="A105" t="s">
        <v>193</v>
      </c>
      <c r="B105">
        <v>9</v>
      </c>
      <c r="D105">
        <v>109</v>
      </c>
      <c r="E105" t="str">
        <f>VLOOKUP(B105,'NIST-CSFSubcategory'!A:D,4)</f>
        <v>DE.AE-2</v>
      </c>
      <c r="F105" t="str">
        <f>VLOOKUP(I105,'NIST-SP800-53ControlDetail'!A:D,4)</f>
        <v>IR-4b</v>
      </c>
      <c r="H105" t="s">
        <v>3867</v>
      </c>
      <c r="I105">
        <v>636</v>
      </c>
    </row>
    <row r="106" spans="1:9" x14ac:dyDescent="0.2">
      <c r="A106" t="s">
        <v>193</v>
      </c>
      <c r="B106">
        <v>9</v>
      </c>
      <c r="D106">
        <v>110</v>
      </c>
      <c r="E106" t="str">
        <f>VLOOKUP(B106,'NIST-CSFSubcategory'!A:D,4)</f>
        <v>DE.AE-2</v>
      </c>
      <c r="F106" t="str">
        <f>VLOOKUP(I106,'NIST-SP800-53ControlDetail'!A:D,4)</f>
        <v>IR-4c</v>
      </c>
      <c r="H106" t="s">
        <v>3868</v>
      </c>
      <c r="I106">
        <v>637</v>
      </c>
    </row>
    <row r="107" spans="1:9" x14ac:dyDescent="0.2">
      <c r="A107" t="s">
        <v>193</v>
      </c>
      <c r="B107">
        <v>9</v>
      </c>
      <c r="D107">
        <v>112</v>
      </c>
      <c r="E107" t="str">
        <f>VLOOKUP(B107,'NIST-CSFSubcategory'!A:D,4)</f>
        <v>DE.AE-2</v>
      </c>
      <c r="F107" t="str">
        <f>VLOOKUP(I107,'NIST-SP800-53ControlDetail'!A:D,4)</f>
        <v>SI-4 (1)</v>
      </c>
      <c r="H107" t="s">
        <v>3676</v>
      </c>
      <c r="I107">
        <v>1392</v>
      </c>
    </row>
    <row r="108" spans="1:9" x14ac:dyDescent="0.2">
      <c r="A108" t="s">
        <v>193</v>
      </c>
      <c r="B108">
        <v>9</v>
      </c>
      <c r="D108">
        <v>113</v>
      </c>
      <c r="E108" t="str">
        <f>VLOOKUP(B108,'NIST-CSFSubcategory'!A:D,4)</f>
        <v>DE.AE-2</v>
      </c>
      <c r="F108" t="str">
        <f>VLOOKUP(I108,'NIST-SP800-53ControlDetail'!A:D,4)</f>
        <v>SI-4 (10)</v>
      </c>
      <c r="H108" t="s">
        <v>3678</v>
      </c>
      <c r="I108">
        <v>1393</v>
      </c>
    </row>
    <row r="109" spans="1:9" x14ac:dyDescent="0.2">
      <c r="A109" t="s">
        <v>193</v>
      </c>
      <c r="B109">
        <v>9</v>
      </c>
      <c r="D109">
        <v>114</v>
      </c>
      <c r="E109" t="str">
        <f>VLOOKUP(B109,'NIST-CSFSubcategory'!A:D,4)</f>
        <v>DE.AE-2</v>
      </c>
      <c r="F109" t="str">
        <f>VLOOKUP(I109,'NIST-SP800-53ControlDetail'!A:D,4)</f>
        <v>SI-4 (11)</v>
      </c>
      <c r="H109" t="s">
        <v>3681</v>
      </c>
      <c r="I109">
        <v>1394</v>
      </c>
    </row>
    <row r="110" spans="1:9" x14ac:dyDescent="0.2">
      <c r="A110" t="s">
        <v>193</v>
      </c>
      <c r="B110">
        <v>9</v>
      </c>
      <c r="D110">
        <v>115</v>
      </c>
      <c r="E110" t="str">
        <f>VLOOKUP(B110,'NIST-CSFSubcategory'!A:D,4)</f>
        <v>DE.AE-2</v>
      </c>
      <c r="F110" t="str">
        <f>VLOOKUP(I110,'NIST-SP800-53ControlDetail'!A:D,4)</f>
        <v>SI-4 (12)</v>
      </c>
      <c r="H110" t="s">
        <v>3684</v>
      </c>
      <c r="I110">
        <v>1395</v>
      </c>
    </row>
    <row r="111" spans="1:9" x14ac:dyDescent="0.2">
      <c r="A111" t="s">
        <v>193</v>
      </c>
      <c r="B111">
        <v>9</v>
      </c>
      <c r="D111">
        <v>116</v>
      </c>
      <c r="E111" t="str">
        <f>VLOOKUP(B111,'NIST-CSFSubcategory'!A:D,4)</f>
        <v>DE.AE-2</v>
      </c>
      <c r="F111" t="str">
        <f>VLOOKUP(I111,'NIST-SP800-53ControlDetail'!A:D,4)</f>
        <v>SI-4 (13)(a)</v>
      </c>
      <c r="H111" t="s">
        <v>3687</v>
      </c>
      <c r="I111">
        <v>1396</v>
      </c>
    </row>
    <row r="112" spans="1:9" x14ac:dyDescent="0.2">
      <c r="A112" t="s">
        <v>193</v>
      </c>
      <c r="B112">
        <v>9</v>
      </c>
      <c r="D112">
        <v>117</v>
      </c>
      <c r="E112" t="str">
        <f>VLOOKUP(B112,'NIST-CSFSubcategory'!A:D,4)</f>
        <v>DE.AE-2</v>
      </c>
      <c r="F112" t="str">
        <f>VLOOKUP(I112,'NIST-SP800-53ControlDetail'!A:D,4)</f>
        <v>SI-4 (13)(b)</v>
      </c>
      <c r="H112" t="s">
        <v>3691</v>
      </c>
      <c r="I112">
        <v>1397</v>
      </c>
    </row>
    <row r="113" spans="1:9" x14ac:dyDescent="0.2">
      <c r="A113" t="s">
        <v>193</v>
      </c>
      <c r="B113">
        <v>9</v>
      </c>
      <c r="D113">
        <v>118</v>
      </c>
      <c r="E113" t="str">
        <f>VLOOKUP(B113,'NIST-CSFSubcategory'!A:D,4)</f>
        <v>DE.AE-2</v>
      </c>
      <c r="F113" t="str">
        <f>VLOOKUP(I113,'NIST-SP800-53ControlDetail'!A:D,4)</f>
        <v>SI-4 (13)(c)</v>
      </c>
      <c r="H113" t="s">
        <v>3695</v>
      </c>
      <c r="I113">
        <v>1398</v>
      </c>
    </row>
    <row r="114" spans="1:9" x14ac:dyDescent="0.2">
      <c r="A114" t="s">
        <v>193</v>
      </c>
      <c r="B114">
        <v>9</v>
      </c>
      <c r="D114">
        <v>119</v>
      </c>
      <c r="E114" t="str">
        <f>VLOOKUP(B114,'NIST-CSFSubcategory'!A:D,4)</f>
        <v>DE.AE-2</v>
      </c>
      <c r="F114" t="str">
        <f>VLOOKUP(I114,'NIST-SP800-53ControlDetail'!A:D,4)</f>
        <v>SI-4 (14)</v>
      </c>
      <c r="H114" t="s">
        <v>3699</v>
      </c>
      <c r="I114">
        <v>1399</v>
      </c>
    </row>
    <row r="115" spans="1:9" x14ac:dyDescent="0.2">
      <c r="A115" t="s">
        <v>193</v>
      </c>
      <c r="B115">
        <v>9</v>
      </c>
      <c r="D115">
        <v>120</v>
      </c>
      <c r="E115" t="str">
        <f>VLOOKUP(B115,'NIST-CSFSubcategory'!A:D,4)</f>
        <v>DE.AE-2</v>
      </c>
      <c r="F115" t="str">
        <f>VLOOKUP(I115,'NIST-SP800-53ControlDetail'!A:D,4)</f>
        <v>SI-4 (15)</v>
      </c>
      <c r="H115" t="s">
        <v>3701</v>
      </c>
      <c r="I115">
        <v>1400</v>
      </c>
    </row>
    <row r="116" spans="1:9" x14ac:dyDescent="0.2">
      <c r="A116" t="s">
        <v>193</v>
      </c>
      <c r="B116">
        <v>9</v>
      </c>
      <c r="D116">
        <v>121</v>
      </c>
      <c r="E116" t="str">
        <f>VLOOKUP(B116,'NIST-CSFSubcategory'!A:D,4)</f>
        <v>DE.AE-2</v>
      </c>
      <c r="F116" t="str">
        <f>VLOOKUP(I116,'NIST-SP800-53ControlDetail'!A:D,4)</f>
        <v>SI-4 (16)</v>
      </c>
      <c r="H116" t="s">
        <v>3703</v>
      </c>
      <c r="I116">
        <v>1401</v>
      </c>
    </row>
    <row r="117" spans="1:9" x14ac:dyDescent="0.2">
      <c r="A117" t="s">
        <v>193</v>
      </c>
      <c r="B117">
        <v>9</v>
      </c>
      <c r="D117">
        <v>122</v>
      </c>
      <c r="E117" t="str">
        <f>VLOOKUP(B117,'NIST-CSFSubcategory'!A:D,4)</f>
        <v>DE.AE-2</v>
      </c>
      <c r="F117" t="str">
        <f>VLOOKUP(I117,'NIST-SP800-53ControlDetail'!A:D,4)</f>
        <v>SI-4 (17)</v>
      </c>
      <c r="H117" t="s">
        <v>3706</v>
      </c>
      <c r="I117">
        <v>1402</v>
      </c>
    </row>
    <row r="118" spans="1:9" x14ac:dyDescent="0.2">
      <c r="A118" t="s">
        <v>193</v>
      </c>
      <c r="B118">
        <v>9</v>
      </c>
      <c r="D118">
        <v>123</v>
      </c>
      <c r="E118" t="str">
        <f>VLOOKUP(B118,'NIST-CSFSubcategory'!A:D,4)</f>
        <v>DE.AE-2</v>
      </c>
      <c r="F118" t="str">
        <f>VLOOKUP(I118,'NIST-SP800-53ControlDetail'!A:D,4)</f>
        <v>SI-4 (18)</v>
      </c>
      <c r="H118" t="s">
        <v>3708</v>
      </c>
      <c r="I118">
        <v>1403</v>
      </c>
    </row>
    <row r="119" spans="1:9" x14ac:dyDescent="0.2">
      <c r="A119" t="s">
        <v>193</v>
      </c>
      <c r="B119">
        <v>9</v>
      </c>
      <c r="D119">
        <v>124</v>
      </c>
      <c r="E119" t="str">
        <f>VLOOKUP(B119,'NIST-CSFSubcategory'!A:D,4)</f>
        <v>DE.AE-2</v>
      </c>
      <c r="F119" t="str">
        <f>VLOOKUP(I119,'NIST-SP800-53ControlDetail'!A:D,4)</f>
        <v>SI-4 (19)</v>
      </c>
      <c r="H119" t="s">
        <v>3711</v>
      </c>
      <c r="I119">
        <v>1404</v>
      </c>
    </row>
    <row r="120" spans="1:9" x14ac:dyDescent="0.2">
      <c r="A120" t="s">
        <v>193</v>
      </c>
      <c r="B120">
        <v>9</v>
      </c>
      <c r="D120">
        <v>125</v>
      </c>
      <c r="E120" t="str">
        <f>VLOOKUP(B120,'NIST-CSFSubcategory'!A:D,4)</f>
        <v>DE.AE-2</v>
      </c>
      <c r="F120" t="str">
        <f>VLOOKUP(I120,'NIST-SP800-53ControlDetail'!A:D,4)</f>
        <v>SI-4 (2)</v>
      </c>
      <c r="H120" t="s">
        <v>3714</v>
      </c>
      <c r="I120">
        <v>1405</v>
      </c>
    </row>
    <row r="121" spans="1:9" x14ac:dyDescent="0.2">
      <c r="A121" t="s">
        <v>193</v>
      </c>
      <c r="B121">
        <v>9</v>
      </c>
      <c r="D121">
        <v>126</v>
      </c>
      <c r="E121" t="str">
        <f>VLOOKUP(B121,'NIST-CSFSubcategory'!A:D,4)</f>
        <v>DE.AE-2</v>
      </c>
      <c r="F121" t="str">
        <f>VLOOKUP(I121,'NIST-SP800-53ControlDetail'!A:D,4)</f>
        <v>SI-4 (20)</v>
      </c>
      <c r="H121" t="s">
        <v>3716</v>
      </c>
      <c r="I121">
        <v>1406</v>
      </c>
    </row>
    <row r="122" spans="1:9" x14ac:dyDescent="0.2">
      <c r="A122" t="s">
        <v>193</v>
      </c>
      <c r="B122">
        <v>9</v>
      </c>
      <c r="D122">
        <v>127</v>
      </c>
      <c r="E122" t="str">
        <f>VLOOKUP(B122,'NIST-CSFSubcategory'!A:D,4)</f>
        <v>DE.AE-2</v>
      </c>
      <c r="F122" t="str">
        <f>VLOOKUP(I122,'NIST-SP800-53ControlDetail'!A:D,4)</f>
        <v>SI-4 (21)</v>
      </c>
      <c r="H122" t="s">
        <v>3718</v>
      </c>
      <c r="I122">
        <v>1407</v>
      </c>
    </row>
    <row r="123" spans="1:9" x14ac:dyDescent="0.2">
      <c r="A123" t="s">
        <v>193</v>
      </c>
      <c r="B123">
        <v>9</v>
      </c>
      <c r="D123">
        <v>128</v>
      </c>
      <c r="E123" t="str">
        <f>VLOOKUP(B123,'NIST-CSFSubcategory'!A:D,4)</f>
        <v>DE.AE-2</v>
      </c>
      <c r="F123" t="str">
        <f>VLOOKUP(I123,'NIST-SP800-53ControlDetail'!A:D,4)</f>
        <v>SI-4 (22)</v>
      </c>
      <c r="H123" t="s">
        <v>3720</v>
      </c>
      <c r="I123">
        <v>1408</v>
      </c>
    </row>
    <row r="124" spans="1:9" x14ac:dyDescent="0.2">
      <c r="A124" t="s">
        <v>193</v>
      </c>
      <c r="B124">
        <v>9</v>
      </c>
      <c r="D124">
        <v>129</v>
      </c>
      <c r="E124" t="str">
        <f>VLOOKUP(B124,'NIST-CSFSubcategory'!A:D,4)</f>
        <v>DE.AE-2</v>
      </c>
      <c r="F124" t="str">
        <f>VLOOKUP(I124,'NIST-SP800-53ControlDetail'!A:D,4)</f>
        <v>SI-4 (23)</v>
      </c>
      <c r="H124" t="s">
        <v>3723</v>
      </c>
      <c r="I124">
        <v>1409</v>
      </c>
    </row>
    <row r="125" spans="1:9" x14ac:dyDescent="0.2">
      <c r="A125" t="s">
        <v>193</v>
      </c>
      <c r="B125">
        <v>9</v>
      </c>
      <c r="D125">
        <v>130</v>
      </c>
      <c r="E125" t="str">
        <f>VLOOKUP(B125,'NIST-CSFSubcategory'!A:D,4)</f>
        <v>DE.AE-2</v>
      </c>
      <c r="F125" t="str">
        <f>VLOOKUP(I125,'NIST-SP800-53ControlDetail'!A:D,4)</f>
        <v>SI-4 (24)</v>
      </c>
      <c r="H125" t="s">
        <v>3727</v>
      </c>
      <c r="I125">
        <v>1410</v>
      </c>
    </row>
    <row r="126" spans="1:9" x14ac:dyDescent="0.2">
      <c r="A126" t="s">
        <v>193</v>
      </c>
      <c r="B126">
        <v>9</v>
      </c>
      <c r="D126">
        <v>131</v>
      </c>
      <c r="E126" t="str">
        <f>VLOOKUP(B126,'NIST-CSFSubcategory'!A:D,4)</f>
        <v>DE.AE-2</v>
      </c>
      <c r="F126" t="str">
        <f>VLOOKUP(I126,'NIST-SP800-53ControlDetail'!A:D,4)</f>
        <v>SI-4 (3)</v>
      </c>
      <c r="H126" t="s">
        <v>3730</v>
      </c>
      <c r="I126">
        <v>1411</v>
      </c>
    </row>
    <row r="127" spans="1:9" x14ac:dyDescent="0.2">
      <c r="A127" t="s">
        <v>193</v>
      </c>
      <c r="B127">
        <v>9</v>
      </c>
      <c r="D127">
        <v>132</v>
      </c>
      <c r="E127" t="str">
        <f>VLOOKUP(B127,'NIST-CSFSubcategory'!A:D,4)</f>
        <v>DE.AE-2</v>
      </c>
      <c r="F127" t="str">
        <f>VLOOKUP(I127,'NIST-SP800-53ControlDetail'!A:D,4)</f>
        <v>SI-4 (4)</v>
      </c>
      <c r="H127" t="s">
        <v>3732</v>
      </c>
      <c r="I127">
        <v>1412</v>
      </c>
    </row>
    <row r="128" spans="1:9" x14ac:dyDescent="0.2">
      <c r="A128" t="s">
        <v>193</v>
      </c>
      <c r="B128">
        <v>9</v>
      </c>
      <c r="D128">
        <v>133</v>
      </c>
      <c r="E128" t="str">
        <f>VLOOKUP(B128,'NIST-CSFSubcategory'!A:D,4)</f>
        <v>DE.AE-2</v>
      </c>
      <c r="F128" t="str">
        <f>VLOOKUP(I128,'NIST-SP800-53ControlDetail'!A:D,4)</f>
        <v>SI-4 (5)</v>
      </c>
      <c r="H128" t="s">
        <v>3734</v>
      </c>
      <c r="I128">
        <v>1413</v>
      </c>
    </row>
    <row r="129" spans="1:9" x14ac:dyDescent="0.2">
      <c r="A129" t="s">
        <v>193</v>
      </c>
      <c r="B129">
        <v>9</v>
      </c>
      <c r="D129">
        <v>134</v>
      </c>
      <c r="E129" t="str">
        <f>VLOOKUP(B129,'NIST-CSFSubcategory'!A:D,4)</f>
        <v>DE.AE-2</v>
      </c>
      <c r="F129" t="str">
        <f>VLOOKUP(I129,'NIST-SP800-53ControlDetail'!A:D,4)</f>
        <v>SI-4 (7)</v>
      </c>
      <c r="H129" t="s">
        <v>3736</v>
      </c>
      <c r="I129">
        <v>1414</v>
      </c>
    </row>
    <row r="130" spans="1:9" x14ac:dyDescent="0.2">
      <c r="A130" t="s">
        <v>193</v>
      </c>
      <c r="B130">
        <v>9</v>
      </c>
      <c r="D130">
        <v>135</v>
      </c>
      <c r="E130" t="str">
        <f>VLOOKUP(B130,'NIST-CSFSubcategory'!A:D,4)</f>
        <v>DE.AE-2</v>
      </c>
      <c r="F130" t="str">
        <f>VLOOKUP(I130,'NIST-SP800-53ControlDetail'!A:D,4)</f>
        <v>SI-4 (9)</v>
      </c>
      <c r="H130" t="s">
        <v>3739</v>
      </c>
      <c r="I130">
        <v>1415</v>
      </c>
    </row>
    <row r="131" spans="1:9" x14ac:dyDescent="0.2">
      <c r="A131" t="s">
        <v>193</v>
      </c>
      <c r="B131">
        <v>9</v>
      </c>
      <c r="D131">
        <v>136</v>
      </c>
      <c r="E131" t="str">
        <f>VLOOKUP(B131,'NIST-CSFSubcategory'!A:D,4)</f>
        <v>DE.AE-2</v>
      </c>
      <c r="F131" t="str">
        <f>VLOOKUP(I131,'NIST-SP800-53ControlDetail'!A:D,4)</f>
        <v>SI-4a.1</v>
      </c>
      <c r="H131" t="s">
        <v>3848</v>
      </c>
      <c r="I131">
        <v>1416</v>
      </c>
    </row>
    <row r="132" spans="1:9" x14ac:dyDescent="0.2">
      <c r="A132" t="s">
        <v>193</v>
      </c>
      <c r="B132">
        <v>9</v>
      </c>
      <c r="D132">
        <v>137</v>
      </c>
      <c r="E132" t="str">
        <f>VLOOKUP(B132,'NIST-CSFSubcategory'!A:D,4)</f>
        <v>DE.AE-2</v>
      </c>
      <c r="F132" t="str">
        <f>VLOOKUP(I132,'NIST-SP800-53ControlDetail'!A:D,4)</f>
        <v>SI-4a.2</v>
      </c>
      <c r="H132" t="s">
        <v>3849</v>
      </c>
      <c r="I132">
        <v>1417</v>
      </c>
    </row>
    <row r="133" spans="1:9" x14ac:dyDescent="0.2">
      <c r="A133" t="s">
        <v>193</v>
      </c>
      <c r="B133">
        <v>9</v>
      </c>
      <c r="D133">
        <v>138</v>
      </c>
      <c r="E133" t="str">
        <f>VLOOKUP(B133,'NIST-CSFSubcategory'!A:D,4)</f>
        <v>DE.AE-2</v>
      </c>
      <c r="F133" t="str">
        <f>VLOOKUP(I133,'NIST-SP800-53ControlDetail'!A:D,4)</f>
        <v>SI-4b</v>
      </c>
      <c r="H133" t="s">
        <v>3850</v>
      </c>
      <c r="I133">
        <v>1418</v>
      </c>
    </row>
    <row r="134" spans="1:9" x14ac:dyDescent="0.2">
      <c r="A134" t="s">
        <v>193</v>
      </c>
      <c r="B134">
        <v>9</v>
      </c>
      <c r="D134">
        <v>139</v>
      </c>
      <c r="E134" t="str">
        <f>VLOOKUP(B134,'NIST-CSFSubcategory'!A:D,4)</f>
        <v>DE.AE-2</v>
      </c>
      <c r="F134" t="str">
        <f>VLOOKUP(I134,'NIST-SP800-53ControlDetail'!A:D,4)</f>
        <v>SI-4c.1</v>
      </c>
      <c r="H134" t="s">
        <v>3851</v>
      </c>
      <c r="I134">
        <v>1419</v>
      </c>
    </row>
    <row r="135" spans="1:9" x14ac:dyDescent="0.2">
      <c r="A135" t="s">
        <v>193</v>
      </c>
      <c r="B135">
        <v>9</v>
      </c>
      <c r="D135">
        <v>140</v>
      </c>
      <c r="E135" t="str">
        <f>VLOOKUP(B135,'NIST-CSFSubcategory'!A:D,4)</f>
        <v>DE.AE-2</v>
      </c>
      <c r="F135" t="str">
        <f>VLOOKUP(I135,'NIST-SP800-53ControlDetail'!A:D,4)</f>
        <v>SI-4c.2</v>
      </c>
      <c r="H135" t="s">
        <v>3852</v>
      </c>
      <c r="I135">
        <v>1420</v>
      </c>
    </row>
    <row r="136" spans="1:9" x14ac:dyDescent="0.2">
      <c r="A136" t="s">
        <v>193</v>
      </c>
      <c r="B136">
        <v>9</v>
      </c>
      <c r="D136">
        <v>141</v>
      </c>
      <c r="E136" t="str">
        <f>VLOOKUP(B136,'NIST-CSFSubcategory'!A:D,4)</f>
        <v>DE.AE-2</v>
      </c>
      <c r="F136" t="str">
        <f>VLOOKUP(I136,'NIST-SP800-53ControlDetail'!A:D,4)</f>
        <v>SI-4d</v>
      </c>
      <c r="H136" t="s">
        <v>3853</v>
      </c>
      <c r="I136">
        <v>1421</v>
      </c>
    </row>
    <row r="137" spans="1:9" x14ac:dyDescent="0.2">
      <c r="A137" t="s">
        <v>193</v>
      </c>
      <c r="B137">
        <v>9</v>
      </c>
      <c r="D137">
        <v>142</v>
      </c>
      <c r="E137" t="str">
        <f>VLOOKUP(B137,'NIST-CSFSubcategory'!A:D,4)</f>
        <v>DE.AE-2</v>
      </c>
      <c r="F137" t="str">
        <f>VLOOKUP(I137,'NIST-SP800-53ControlDetail'!A:D,4)</f>
        <v>SI-4e</v>
      </c>
      <c r="H137" t="s">
        <v>3854</v>
      </c>
      <c r="I137">
        <v>1422</v>
      </c>
    </row>
    <row r="138" spans="1:9" x14ac:dyDescent="0.2">
      <c r="A138" t="s">
        <v>193</v>
      </c>
      <c r="B138">
        <v>9</v>
      </c>
      <c r="D138">
        <v>143</v>
      </c>
      <c r="E138" t="str">
        <f>VLOOKUP(B138,'NIST-CSFSubcategory'!A:D,4)</f>
        <v>DE.AE-2</v>
      </c>
      <c r="F138" t="str">
        <f>VLOOKUP(I138,'NIST-SP800-53ControlDetail'!A:D,4)</f>
        <v>SI-4f</v>
      </c>
      <c r="H138" t="s">
        <v>3855</v>
      </c>
      <c r="I138">
        <v>1423</v>
      </c>
    </row>
    <row r="139" spans="1:9" x14ac:dyDescent="0.2">
      <c r="A139" t="s">
        <v>193</v>
      </c>
      <c r="B139">
        <v>9</v>
      </c>
      <c r="D139">
        <v>144</v>
      </c>
      <c r="E139" t="str">
        <f>VLOOKUP(B139,'NIST-CSFSubcategory'!A:D,4)</f>
        <v>DE.AE-2</v>
      </c>
      <c r="F139" t="str">
        <f>VLOOKUP(I139,'NIST-SP800-53ControlDetail'!A:D,4)</f>
        <v>SI-4g</v>
      </c>
      <c r="H139" t="s">
        <v>3856</v>
      </c>
      <c r="I139">
        <v>1424</v>
      </c>
    </row>
    <row r="140" spans="1:9" x14ac:dyDescent="0.2">
      <c r="A140" t="s">
        <v>195</v>
      </c>
      <c r="B140">
        <v>10</v>
      </c>
      <c r="D140">
        <v>146</v>
      </c>
      <c r="E140" t="str">
        <f>VLOOKUP(B140,'NIST-CSFSubcategory'!A:D,4)</f>
        <v>DE.AE-3</v>
      </c>
      <c r="F140" t="str">
        <f>VLOOKUP(I140,'NIST-SP800-53ControlDetail'!A:D,4)</f>
        <v>AU-6 (1)</v>
      </c>
      <c r="H140" t="s">
        <v>1668</v>
      </c>
      <c r="I140">
        <v>264</v>
      </c>
    </row>
    <row r="141" spans="1:9" x14ac:dyDescent="0.2">
      <c r="A141" t="s">
        <v>195</v>
      </c>
      <c r="B141">
        <v>10</v>
      </c>
      <c r="D141">
        <v>147</v>
      </c>
      <c r="E141" t="str">
        <f>VLOOKUP(B141,'NIST-CSFSubcategory'!A:D,4)</f>
        <v>DE.AE-3</v>
      </c>
      <c r="F141" t="str">
        <f>VLOOKUP(I141,'NIST-SP800-53ControlDetail'!A:D,4)</f>
        <v>AU-6 (10)</v>
      </c>
      <c r="H141" t="s">
        <v>1670</v>
      </c>
      <c r="I141">
        <v>265</v>
      </c>
    </row>
    <row r="142" spans="1:9" x14ac:dyDescent="0.2">
      <c r="A142" t="s">
        <v>195</v>
      </c>
      <c r="B142">
        <v>10</v>
      </c>
      <c r="D142">
        <v>148</v>
      </c>
      <c r="E142" t="str">
        <f>VLOOKUP(B142,'NIST-CSFSubcategory'!A:D,4)</f>
        <v>DE.AE-3</v>
      </c>
      <c r="F142" t="str">
        <f>VLOOKUP(I142,'NIST-SP800-53ControlDetail'!A:D,4)</f>
        <v>AU-6 (3)</v>
      </c>
      <c r="H142" t="s">
        <v>1672</v>
      </c>
      <c r="I142">
        <v>266</v>
      </c>
    </row>
    <row r="143" spans="1:9" x14ac:dyDescent="0.2">
      <c r="A143" t="s">
        <v>195</v>
      </c>
      <c r="B143">
        <v>10</v>
      </c>
      <c r="D143">
        <v>149</v>
      </c>
      <c r="E143" t="str">
        <f>VLOOKUP(B143,'NIST-CSFSubcategory'!A:D,4)</f>
        <v>DE.AE-3</v>
      </c>
      <c r="F143" t="str">
        <f>VLOOKUP(I143,'NIST-SP800-53ControlDetail'!A:D,4)</f>
        <v>AU-6 (4)</v>
      </c>
      <c r="H143" t="s">
        <v>1674</v>
      </c>
      <c r="I143">
        <v>267</v>
      </c>
    </row>
    <row r="144" spans="1:9" x14ac:dyDescent="0.2">
      <c r="A144" t="s">
        <v>195</v>
      </c>
      <c r="B144">
        <v>10</v>
      </c>
      <c r="D144">
        <v>150</v>
      </c>
      <c r="E144" t="str">
        <f>VLOOKUP(B144,'NIST-CSFSubcategory'!A:D,4)</f>
        <v>DE.AE-3</v>
      </c>
      <c r="F144" t="str">
        <f>VLOOKUP(I144,'NIST-SP800-53ControlDetail'!A:D,4)</f>
        <v>AU-6 (5)</v>
      </c>
      <c r="H144" t="s">
        <v>1676</v>
      </c>
      <c r="I144">
        <v>268</v>
      </c>
    </row>
    <row r="145" spans="1:9" x14ac:dyDescent="0.2">
      <c r="A145" t="s">
        <v>195</v>
      </c>
      <c r="B145">
        <v>10</v>
      </c>
      <c r="D145">
        <v>151</v>
      </c>
      <c r="E145" t="str">
        <f>VLOOKUP(B145,'NIST-CSFSubcategory'!A:D,4)</f>
        <v>DE.AE-3</v>
      </c>
      <c r="F145" t="str">
        <f>VLOOKUP(I145,'NIST-SP800-53ControlDetail'!A:D,4)</f>
        <v>AU-6 (6)</v>
      </c>
      <c r="H145" t="s">
        <v>1679</v>
      </c>
      <c r="I145">
        <v>269</v>
      </c>
    </row>
    <row r="146" spans="1:9" x14ac:dyDescent="0.2">
      <c r="A146" t="s">
        <v>195</v>
      </c>
      <c r="B146">
        <v>10</v>
      </c>
      <c r="D146">
        <v>152</v>
      </c>
      <c r="E146" t="str">
        <f>VLOOKUP(B146,'NIST-CSFSubcategory'!A:D,4)</f>
        <v>DE.AE-3</v>
      </c>
      <c r="F146" t="str">
        <f>VLOOKUP(I146,'NIST-SP800-53ControlDetail'!A:D,4)</f>
        <v>AU-6 (7)</v>
      </c>
      <c r="H146" t="s">
        <v>1681</v>
      </c>
      <c r="I146">
        <v>270</v>
      </c>
    </row>
    <row r="147" spans="1:9" x14ac:dyDescent="0.2">
      <c r="A147" t="s">
        <v>195</v>
      </c>
      <c r="B147">
        <v>10</v>
      </c>
      <c r="D147">
        <v>153</v>
      </c>
      <c r="E147" t="str">
        <f>VLOOKUP(B147,'NIST-CSFSubcategory'!A:D,4)</f>
        <v>DE.AE-3</v>
      </c>
      <c r="F147" t="str">
        <f>VLOOKUP(I147,'NIST-SP800-53ControlDetail'!A:D,4)</f>
        <v>AU-6 (8)</v>
      </c>
      <c r="H147" t="s">
        <v>1685</v>
      </c>
      <c r="I147">
        <v>271</v>
      </c>
    </row>
    <row r="148" spans="1:9" x14ac:dyDescent="0.2">
      <c r="A148" t="s">
        <v>195</v>
      </c>
      <c r="B148">
        <v>10</v>
      </c>
      <c r="D148">
        <v>154</v>
      </c>
      <c r="E148" t="str">
        <f>VLOOKUP(B148,'NIST-CSFSubcategory'!A:D,4)</f>
        <v>DE.AE-3</v>
      </c>
      <c r="F148" t="str">
        <f>VLOOKUP(I148,'NIST-SP800-53ControlDetail'!A:D,4)</f>
        <v>AU-6 (9)</v>
      </c>
      <c r="H148" t="s">
        <v>1687</v>
      </c>
      <c r="I148">
        <v>272</v>
      </c>
    </row>
    <row r="149" spans="1:9" x14ac:dyDescent="0.2">
      <c r="A149" t="s">
        <v>195</v>
      </c>
      <c r="B149">
        <v>10</v>
      </c>
      <c r="D149">
        <v>155</v>
      </c>
      <c r="E149" t="str">
        <f>VLOOKUP(B149,'NIST-CSFSubcategory'!A:D,4)</f>
        <v>DE.AE-3</v>
      </c>
      <c r="F149" t="str">
        <f>VLOOKUP(I149,'NIST-SP800-53ControlDetail'!A:D,4)</f>
        <v>AU-6a</v>
      </c>
      <c r="H149" t="s">
        <v>3857</v>
      </c>
      <c r="I149">
        <v>273</v>
      </c>
    </row>
    <row r="150" spans="1:9" x14ac:dyDescent="0.2">
      <c r="A150" t="s">
        <v>195</v>
      </c>
      <c r="B150">
        <v>10</v>
      </c>
      <c r="D150">
        <v>156</v>
      </c>
      <c r="E150" t="str">
        <f>VLOOKUP(B150,'NIST-CSFSubcategory'!A:D,4)</f>
        <v>DE.AE-3</v>
      </c>
      <c r="F150" t="str">
        <f>VLOOKUP(I150,'NIST-SP800-53ControlDetail'!A:D,4)</f>
        <v>AU-6b</v>
      </c>
      <c r="H150" t="s">
        <v>3858</v>
      </c>
      <c r="I150">
        <v>274</v>
      </c>
    </row>
    <row r="151" spans="1:9" x14ac:dyDescent="0.2">
      <c r="A151" t="s">
        <v>195</v>
      </c>
      <c r="B151">
        <v>10</v>
      </c>
      <c r="D151">
        <v>158</v>
      </c>
      <c r="E151" t="str">
        <f>VLOOKUP(B151,'NIST-CSFSubcategory'!A:D,4)</f>
        <v>DE.AE-3</v>
      </c>
      <c r="F151" t="str">
        <f>VLOOKUP(I151,'NIST-SP800-53ControlDetail'!A:D,4)</f>
        <v>CA-7 (1)</v>
      </c>
      <c r="H151" t="s">
        <v>1770</v>
      </c>
      <c r="I151">
        <v>326</v>
      </c>
    </row>
    <row r="152" spans="1:9" x14ac:dyDescent="0.2">
      <c r="A152" t="s">
        <v>195</v>
      </c>
      <c r="B152">
        <v>10</v>
      </c>
      <c r="D152">
        <v>159</v>
      </c>
      <c r="E152" t="str">
        <f>VLOOKUP(B152,'NIST-CSFSubcategory'!A:D,4)</f>
        <v>DE.AE-3</v>
      </c>
      <c r="F152" t="str">
        <f>VLOOKUP(I152,'NIST-SP800-53ControlDetail'!A:D,4)</f>
        <v>CA-7 (3)</v>
      </c>
      <c r="H152" t="s">
        <v>1772</v>
      </c>
      <c r="I152">
        <v>327</v>
      </c>
    </row>
    <row r="153" spans="1:9" x14ac:dyDescent="0.2">
      <c r="A153" t="s">
        <v>195</v>
      </c>
      <c r="B153">
        <v>10</v>
      </c>
      <c r="D153">
        <v>160</v>
      </c>
      <c r="E153" t="str">
        <f>VLOOKUP(B153,'NIST-CSFSubcategory'!A:D,4)</f>
        <v>DE.AE-3</v>
      </c>
      <c r="F153" t="str">
        <f>VLOOKUP(I153,'NIST-SP800-53ControlDetail'!A:D,4)</f>
        <v>CA-7a</v>
      </c>
      <c r="H153" t="s">
        <v>3859</v>
      </c>
      <c r="I153">
        <v>328</v>
      </c>
    </row>
    <row r="154" spans="1:9" x14ac:dyDescent="0.2">
      <c r="A154" t="s">
        <v>195</v>
      </c>
      <c r="B154">
        <v>10</v>
      </c>
      <c r="D154">
        <v>161</v>
      </c>
      <c r="E154" t="str">
        <f>VLOOKUP(B154,'NIST-CSFSubcategory'!A:D,4)</f>
        <v>DE.AE-3</v>
      </c>
      <c r="F154" t="str">
        <f>VLOOKUP(I154,'NIST-SP800-53ControlDetail'!A:D,4)</f>
        <v>CA-7b</v>
      </c>
      <c r="H154" t="s">
        <v>3860</v>
      </c>
      <c r="I154">
        <v>329</v>
      </c>
    </row>
    <row r="155" spans="1:9" x14ac:dyDescent="0.2">
      <c r="A155" t="s">
        <v>195</v>
      </c>
      <c r="B155">
        <v>10</v>
      </c>
      <c r="D155">
        <v>162</v>
      </c>
      <c r="E155" t="str">
        <f>VLOOKUP(B155,'NIST-CSFSubcategory'!A:D,4)</f>
        <v>DE.AE-3</v>
      </c>
      <c r="F155" t="str">
        <f>VLOOKUP(I155,'NIST-SP800-53ControlDetail'!A:D,4)</f>
        <v>CA-7c</v>
      </c>
      <c r="H155" t="s">
        <v>3861</v>
      </c>
      <c r="I155">
        <v>330</v>
      </c>
    </row>
    <row r="156" spans="1:9" x14ac:dyDescent="0.2">
      <c r="A156" t="s">
        <v>195</v>
      </c>
      <c r="B156">
        <v>10</v>
      </c>
      <c r="D156">
        <v>163</v>
      </c>
      <c r="E156" t="str">
        <f>VLOOKUP(B156,'NIST-CSFSubcategory'!A:D,4)</f>
        <v>DE.AE-3</v>
      </c>
      <c r="F156" t="str">
        <f>VLOOKUP(I156,'NIST-SP800-53ControlDetail'!A:D,4)</f>
        <v>CA-7d</v>
      </c>
      <c r="H156" t="s">
        <v>3862</v>
      </c>
      <c r="I156">
        <v>331</v>
      </c>
    </row>
    <row r="157" spans="1:9" x14ac:dyDescent="0.2">
      <c r="A157" t="s">
        <v>195</v>
      </c>
      <c r="B157">
        <v>10</v>
      </c>
      <c r="D157">
        <v>164</v>
      </c>
      <c r="E157" t="str">
        <f>VLOOKUP(B157,'NIST-CSFSubcategory'!A:D,4)</f>
        <v>DE.AE-3</v>
      </c>
      <c r="F157" t="str">
        <f>VLOOKUP(I157,'NIST-SP800-53ControlDetail'!A:D,4)</f>
        <v>CA-7e</v>
      </c>
      <c r="H157" t="s">
        <v>3863</v>
      </c>
      <c r="I157">
        <v>332</v>
      </c>
    </row>
    <row r="158" spans="1:9" x14ac:dyDescent="0.2">
      <c r="A158" t="s">
        <v>195</v>
      </c>
      <c r="B158">
        <v>10</v>
      </c>
      <c r="D158">
        <v>165</v>
      </c>
      <c r="E158" t="str">
        <f>VLOOKUP(B158,'NIST-CSFSubcategory'!A:D,4)</f>
        <v>DE.AE-3</v>
      </c>
      <c r="F158" t="str">
        <f>VLOOKUP(I158,'NIST-SP800-53ControlDetail'!A:D,4)</f>
        <v>CA-7f</v>
      </c>
      <c r="H158" t="s">
        <v>3864</v>
      </c>
      <c r="I158">
        <v>333</v>
      </c>
    </row>
    <row r="159" spans="1:9" x14ac:dyDescent="0.2">
      <c r="A159" t="s">
        <v>195</v>
      </c>
      <c r="B159">
        <v>10</v>
      </c>
      <c r="D159">
        <v>166</v>
      </c>
      <c r="E159" t="str">
        <f>VLOOKUP(B159,'NIST-CSFSubcategory'!A:D,4)</f>
        <v>DE.AE-3</v>
      </c>
      <c r="F159" t="str">
        <f>VLOOKUP(I159,'NIST-SP800-53ControlDetail'!A:D,4)</f>
        <v>CA-7g</v>
      </c>
      <c r="H159" t="s">
        <v>3865</v>
      </c>
      <c r="I159">
        <v>334</v>
      </c>
    </row>
    <row r="160" spans="1:9" x14ac:dyDescent="0.2">
      <c r="A160" t="s">
        <v>195</v>
      </c>
      <c r="B160">
        <v>10</v>
      </c>
      <c r="D160">
        <v>168</v>
      </c>
      <c r="E160" t="str">
        <f>VLOOKUP(B160,'NIST-CSFSubcategory'!A:D,4)</f>
        <v>DE.AE-3</v>
      </c>
      <c r="F160" t="str">
        <f>VLOOKUP(I160,'NIST-SP800-53ControlDetail'!A:D,4)</f>
        <v>IR-4 (1)</v>
      </c>
      <c r="H160" t="s">
        <v>2342</v>
      </c>
      <c r="I160">
        <v>625</v>
      </c>
    </row>
    <row r="161" spans="1:9" x14ac:dyDescent="0.2">
      <c r="A161" t="s">
        <v>195</v>
      </c>
      <c r="B161">
        <v>10</v>
      </c>
      <c r="D161">
        <v>169</v>
      </c>
      <c r="E161" t="str">
        <f>VLOOKUP(B161,'NIST-CSFSubcategory'!A:D,4)</f>
        <v>DE.AE-3</v>
      </c>
      <c r="F161" t="str">
        <f>VLOOKUP(I161,'NIST-SP800-53ControlDetail'!A:D,4)</f>
        <v>IR-4 (10)</v>
      </c>
      <c r="H161" t="s">
        <v>2344</v>
      </c>
      <c r="I161">
        <v>626</v>
      </c>
    </row>
    <row r="162" spans="1:9" x14ac:dyDescent="0.2">
      <c r="A162" t="s">
        <v>195</v>
      </c>
      <c r="B162">
        <v>10</v>
      </c>
      <c r="D162">
        <v>170</v>
      </c>
      <c r="E162" t="str">
        <f>VLOOKUP(B162,'NIST-CSFSubcategory'!A:D,4)</f>
        <v>DE.AE-3</v>
      </c>
      <c r="F162" t="str">
        <f>VLOOKUP(I162,'NIST-SP800-53ControlDetail'!A:D,4)</f>
        <v>IR-4 (2)</v>
      </c>
      <c r="H162" t="s">
        <v>2346</v>
      </c>
      <c r="I162">
        <v>627</v>
      </c>
    </row>
    <row r="163" spans="1:9" x14ac:dyDescent="0.2">
      <c r="A163" t="s">
        <v>195</v>
      </c>
      <c r="B163">
        <v>10</v>
      </c>
      <c r="D163">
        <v>171</v>
      </c>
      <c r="E163" t="str">
        <f>VLOOKUP(B163,'NIST-CSFSubcategory'!A:D,4)</f>
        <v>DE.AE-3</v>
      </c>
      <c r="F163" t="str">
        <f>VLOOKUP(I163,'NIST-SP800-53ControlDetail'!A:D,4)</f>
        <v>IR-4 (3)</v>
      </c>
      <c r="H163" t="s">
        <v>2348</v>
      </c>
      <c r="I163">
        <v>628</v>
      </c>
    </row>
    <row r="164" spans="1:9" x14ac:dyDescent="0.2">
      <c r="A164" t="s">
        <v>195</v>
      </c>
      <c r="B164">
        <v>10</v>
      </c>
      <c r="D164">
        <v>172</v>
      </c>
      <c r="E164" t="str">
        <f>VLOOKUP(B164,'NIST-CSFSubcategory'!A:D,4)</f>
        <v>DE.AE-3</v>
      </c>
      <c r="F164" t="str">
        <f>VLOOKUP(I164,'NIST-SP800-53ControlDetail'!A:D,4)</f>
        <v>IR-4 (4)</v>
      </c>
      <c r="H164" t="s">
        <v>2351</v>
      </c>
      <c r="I164">
        <v>629</v>
      </c>
    </row>
    <row r="165" spans="1:9" x14ac:dyDescent="0.2">
      <c r="A165" t="s">
        <v>195</v>
      </c>
      <c r="B165">
        <v>10</v>
      </c>
      <c r="D165">
        <v>173</v>
      </c>
      <c r="E165" t="str">
        <f>VLOOKUP(B165,'NIST-CSFSubcategory'!A:D,4)</f>
        <v>DE.AE-3</v>
      </c>
      <c r="F165" t="str">
        <f>VLOOKUP(I165,'NIST-SP800-53ControlDetail'!A:D,4)</f>
        <v>IR-4 (5)</v>
      </c>
      <c r="H165" t="s">
        <v>2353</v>
      </c>
      <c r="I165">
        <v>630</v>
      </c>
    </row>
    <row r="166" spans="1:9" x14ac:dyDescent="0.2">
      <c r="A166" t="s">
        <v>195</v>
      </c>
      <c r="B166">
        <v>10</v>
      </c>
      <c r="D166">
        <v>174</v>
      </c>
      <c r="E166" t="str">
        <f>VLOOKUP(B166,'NIST-CSFSubcategory'!A:D,4)</f>
        <v>DE.AE-3</v>
      </c>
      <c r="F166" t="str">
        <f>VLOOKUP(I166,'NIST-SP800-53ControlDetail'!A:D,4)</f>
        <v>IR-4 (6)</v>
      </c>
      <c r="H166" t="s">
        <v>2356</v>
      </c>
      <c r="I166">
        <v>631</v>
      </c>
    </row>
    <row r="167" spans="1:9" x14ac:dyDescent="0.2">
      <c r="A167" t="s">
        <v>195</v>
      </c>
      <c r="B167">
        <v>10</v>
      </c>
      <c r="D167">
        <v>175</v>
      </c>
      <c r="E167" t="str">
        <f>VLOOKUP(B167,'NIST-CSFSubcategory'!A:D,4)</f>
        <v>DE.AE-3</v>
      </c>
      <c r="F167" t="str">
        <f>VLOOKUP(I167,'NIST-SP800-53ControlDetail'!A:D,4)</f>
        <v>IR-4 (7)</v>
      </c>
      <c r="H167" t="s">
        <v>2358</v>
      </c>
      <c r="I167">
        <v>632</v>
      </c>
    </row>
    <row r="168" spans="1:9" x14ac:dyDescent="0.2">
      <c r="A168" t="s">
        <v>195</v>
      </c>
      <c r="B168">
        <v>10</v>
      </c>
      <c r="D168">
        <v>176</v>
      </c>
      <c r="E168" t="str">
        <f>VLOOKUP(B168,'NIST-CSFSubcategory'!A:D,4)</f>
        <v>DE.AE-3</v>
      </c>
      <c r="F168" t="str">
        <f>VLOOKUP(I168,'NIST-SP800-53ControlDetail'!A:D,4)</f>
        <v>IR-4 (8)</v>
      </c>
      <c r="H168" t="s">
        <v>2361</v>
      </c>
      <c r="I168">
        <v>633</v>
      </c>
    </row>
    <row r="169" spans="1:9" x14ac:dyDescent="0.2">
      <c r="A169" t="s">
        <v>195</v>
      </c>
      <c r="B169">
        <v>10</v>
      </c>
      <c r="D169">
        <v>177</v>
      </c>
      <c r="E169" t="str">
        <f>VLOOKUP(B169,'NIST-CSFSubcategory'!A:D,4)</f>
        <v>DE.AE-3</v>
      </c>
      <c r="F169" t="str">
        <f>VLOOKUP(I169,'NIST-SP800-53ControlDetail'!A:D,4)</f>
        <v>IR-4 (9)</v>
      </c>
      <c r="H169" t="s">
        <v>2363</v>
      </c>
      <c r="I169">
        <v>634</v>
      </c>
    </row>
    <row r="170" spans="1:9" x14ac:dyDescent="0.2">
      <c r="A170" t="s">
        <v>195</v>
      </c>
      <c r="B170">
        <v>10</v>
      </c>
      <c r="D170">
        <v>178</v>
      </c>
      <c r="E170" t="str">
        <f>VLOOKUP(B170,'NIST-CSFSubcategory'!A:D,4)</f>
        <v>DE.AE-3</v>
      </c>
      <c r="F170" t="str">
        <f>VLOOKUP(I170,'NIST-SP800-53ControlDetail'!A:D,4)</f>
        <v>IR-4a</v>
      </c>
      <c r="H170" t="s">
        <v>3866</v>
      </c>
      <c r="I170">
        <v>635</v>
      </c>
    </row>
    <row r="171" spans="1:9" x14ac:dyDescent="0.2">
      <c r="A171" t="s">
        <v>195</v>
      </c>
      <c r="B171">
        <v>10</v>
      </c>
      <c r="D171">
        <v>179</v>
      </c>
      <c r="E171" t="str">
        <f>VLOOKUP(B171,'NIST-CSFSubcategory'!A:D,4)</f>
        <v>DE.AE-3</v>
      </c>
      <c r="F171" t="str">
        <f>VLOOKUP(I171,'NIST-SP800-53ControlDetail'!A:D,4)</f>
        <v>IR-4b</v>
      </c>
      <c r="H171" t="s">
        <v>3867</v>
      </c>
      <c r="I171">
        <v>636</v>
      </c>
    </row>
    <row r="172" spans="1:9" x14ac:dyDescent="0.2">
      <c r="A172" t="s">
        <v>195</v>
      </c>
      <c r="B172">
        <v>10</v>
      </c>
      <c r="D172">
        <v>180</v>
      </c>
      <c r="E172" t="str">
        <f>VLOOKUP(B172,'NIST-CSFSubcategory'!A:D,4)</f>
        <v>DE.AE-3</v>
      </c>
      <c r="F172" t="str">
        <f>VLOOKUP(I172,'NIST-SP800-53ControlDetail'!A:D,4)</f>
        <v>IR-4c</v>
      </c>
      <c r="H172" t="s">
        <v>3868</v>
      </c>
      <c r="I172">
        <v>637</v>
      </c>
    </row>
    <row r="173" spans="1:9" x14ac:dyDescent="0.2">
      <c r="A173" t="s">
        <v>195</v>
      </c>
      <c r="B173">
        <v>10</v>
      </c>
      <c r="D173">
        <v>181</v>
      </c>
      <c r="E173" t="str">
        <f>VLOOKUP(B173,'NIST-CSFSubcategory'!A:D,4)</f>
        <v>DE.AE-3</v>
      </c>
      <c r="F173" t="str">
        <f>VLOOKUP(I173,'NIST-SP800-53ControlDetail'!A:D,4)</f>
        <v>IR-5</v>
      </c>
      <c r="H173" t="s">
        <v>862</v>
      </c>
      <c r="I173">
        <v>638</v>
      </c>
    </row>
    <row r="174" spans="1:9" x14ac:dyDescent="0.2">
      <c r="A174" t="s">
        <v>195</v>
      </c>
      <c r="B174">
        <v>10</v>
      </c>
      <c r="D174">
        <v>182</v>
      </c>
      <c r="E174" t="str">
        <f>VLOOKUP(B174,'NIST-CSFSubcategory'!A:D,4)</f>
        <v>DE.AE-3</v>
      </c>
      <c r="F174" t="str">
        <f>VLOOKUP(I174,'NIST-SP800-53ControlDetail'!A:D,4)</f>
        <v>IR-5 (1)</v>
      </c>
      <c r="H174" t="s">
        <v>2370</v>
      </c>
      <c r="I174">
        <v>639</v>
      </c>
    </row>
    <row r="175" spans="1:9" x14ac:dyDescent="0.2">
      <c r="A175" t="s">
        <v>195</v>
      </c>
      <c r="B175">
        <v>10</v>
      </c>
      <c r="D175">
        <v>184</v>
      </c>
      <c r="E175" t="str">
        <f>VLOOKUP(B175,'NIST-CSFSubcategory'!A:D,4)</f>
        <v>DE.AE-3</v>
      </c>
      <c r="F175" t="str">
        <f>VLOOKUP(I175,'NIST-SP800-53ControlDetail'!A:D,4)</f>
        <v>SI-4 (1)</v>
      </c>
      <c r="H175" t="s">
        <v>3676</v>
      </c>
      <c r="I175">
        <v>1392</v>
      </c>
    </row>
    <row r="176" spans="1:9" x14ac:dyDescent="0.2">
      <c r="A176" t="s">
        <v>195</v>
      </c>
      <c r="B176">
        <v>10</v>
      </c>
      <c r="D176">
        <v>185</v>
      </c>
      <c r="E176" t="str">
        <f>VLOOKUP(B176,'NIST-CSFSubcategory'!A:D,4)</f>
        <v>DE.AE-3</v>
      </c>
      <c r="F176" t="str">
        <f>VLOOKUP(I176,'NIST-SP800-53ControlDetail'!A:D,4)</f>
        <v>SI-4 (10)</v>
      </c>
      <c r="H176" t="s">
        <v>3678</v>
      </c>
      <c r="I176">
        <v>1393</v>
      </c>
    </row>
    <row r="177" spans="1:9" x14ac:dyDescent="0.2">
      <c r="A177" t="s">
        <v>195</v>
      </c>
      <c r="B177">
        <v>10</v>
      </c>
      <c r="D177">
        <v>186</v>
      </c>
      <c r="E177" t="str">
        <f>VLOOKUP(B177,'NIST-CSFSubcategory'!A:D,4)</f>
        <v>DE.AE-3</v>
      </c>
      <c r="F177" t="str">
        <f>VLOOKUP(I177,'NIST-SP800-53ControlDetail'!A:D,4)</f>
        <v>SI-4 (11)</v>
      </c>
      <c r="H177" t="s">
        <v>3681</v>
      </c>
      <c r="I177">
        <v>1394</v>
      </c>
    </row>
    <row r="178" spans="1:9" x14ac:dyDescent="0.2">
      <c r="A178" t="s">
        <v>195</v>
      </c>
      <c r="B178">
        <v>10</v>
      </c>
      <c r="D178">
        <v>187</v>
      </c>
      <c r="E178" t="str">
        <f>VLOOKUP(B178,'NIST-CSFSubcategory'!A:D,4)</f>
        <v>DE.AE-3</v>
      </c>
      <c r="F178" t="str">
        <f>VLOOKUP(I178,'NIST-SP800-53ControlDetail'!A:D,4)</f>
        <v>SI-4 (12)</v>
      </c>
      <c r="H178" t="s">
        <v>3684</v>
      </c>
      <c r="I178">
        <v>1395</v>
      </c>
    </row>
    <row r="179" spans="1:9" x14ac:dyDescent="0.2">
      <c r="A179" t="s">
        <v>195</v>
      </c>
      <c r="B179">
        <v>10</v>
      </c>
      <c r="D179">
        <v>188</v>
      </c>
      <c r="E179" t="str">
        <f>VLOOKUP(B179,'NIST-CSFSubcategory'!A:D,4)</f>
        <v>DE.AE-3</v>
      </c>
      <c r="F179" t="str">
        <f>VLOOKUP(I179,'NIST-SP800-53ControlDetail'!A:D,4)</f>
        <v>SI-4 (13)(a)</v>
      </c>
      <c r="H179" t="s">
        <v>3687</v>
      </c>
      <c r="I179">
        <v>1396</v>
      </c>
    </row>
    <row r="180" spans="1:9" x14ac:dyDescent="0.2">
      <c r="A180" t="s">
        <v>195</v>
      </c>
      <c r="B180">
        <v>10</v>
      </c>
      <c r="D180">
        <v>189</v>
      </c>
      <c r="E180" t="str">
        <f>VLOOKUP(B180,'NIST-CSFSubcategory'!A:D,4)</f>
        <v>DE.AE-3</v>
      </c>
      <c r="F180" t="str">
        <f>VLOOKUP(I180,'NIST-SP800-53ControlDetail'!A:D,4)</f>
        <v>SI-4 (13)(b)</v>
      </c>
      <c r="H180" t="s">
        <v>3691</v>
      </c>
      <c r="I180">
        <v>1397</v>
      </c>
    </row>
    <row r="181" spans="1:9" x14ac:dyDescent="0.2">
      <c r="A181" t="s">
        <v>195</v>
      </c>
      <c r="B181">
        <v>10</v>
      </c>
      <c r="D181">
        <v>190</v>
      </c>
      <c r="E181" t="str">
        <f>VLOOKUP(B181,'NIST-CSFSubcategory'!A:D,4)</f>
        <v>DE.AE-3</v>
      </c>
      <c r="F181" t="str">
        <f>VLOOKUP(I181,'NIST-SP800-53ControlDetail'!A:D,4)</f>
        <v>SI-4 (13)(c)</v>
      </c>
      <c r="H181" t="s">
        <v>3695</v>
      </c>
      <c r="I181">
        <v>1398</v>
      </c>
    </row>
    <row r="182" spans="1:9" x14ac:dyDescent="0.2">
      <c r="A182" t="s">
        <v>195</v>
      </c>
      <c r="B182">
        <v>10</v>
      </c>
      <c r="D182">
        <v>191</v>
      </c>
      <c r="E182" t="str">
        <f>VLOOKUP(B182,'NIST-CSFSubcategory'!A:D,4)</f>
        <v>DE.AE-3</v>
      </c>
      <c r="F182" t="str">
        <f>VLOOKUP(I182,'NIST-SP800-53ControlDetail'!A:D,4)</f>
        <v>SI-4 (14)</v>
      </c>
      <c r="H182" t="s">
        <v>3699</v>
      </c>
      <c r="I182">
        <v>1399</v>
      </c>
    </row>
    <row r="183" spans="1:9" x14ac:dyDescent="0.2">
      <c r="A183" t="s">
        <v>195</v>
      </c>
      <c r="B183">
        <v>10</v>
      </c>
      <c r="D183">
        <v>192</v>
      </c>
      <c r="E183" t="str">
        <f>VLOOKUP(B183,'NIST-CSFSubcategory'!A:D,4)</f>
        <v>DE.AE-3</v>
      </c>
      <c r="F183" t="str">
        <f>VLOOKUP(I183,'NIST-SP800-53ControlDetail'!A:D,4)</f>
        <v>SI-4 (15)</v>
      </c>
      <c r="H183" t="s">
        <v>3701</v>
      </c>
      <c r="I183">
        <v>1400</v>
      </c>
    </row>
    <row r="184" spans="1:9" x14ac:dyDescent="0.2">
      <c r="A184" t="s">
        <v>195</v>
      </c>
      <c r="B184">
        <v>10</v>
      </c>
      <c r="D184">
        <v>193</v>
      </c>
      <c r="E184" t="str">
        <f>VLOOKUP(B184,'NIST-CSFSubcategory'!A:D,4)</f>
        <v>DE.AE-3</v>
      </c>
      <c r="F184" t="str">
        <f>VLOOKUP(I184,'NIST-SP800-53ControlDetail'!A:D,4)</f>
        <v>SI-4 (16)</v>
      </c>
      <c r="H184" t="s">
        <v>3703</v>
      </c>
      <c r="I184">
        <v>1401</v>
      </c>
    </row>
    <row r="185" spans="1:9" x14ac:dyDescent="0.2">
      <c r="A185" t="s">
        <v>195</v>
      </c>
      <c r="B185">
        <v>10</v>
      </c>
      <c r="D185">
        <v>194</v>
      </c>
      <c r="E185" t="str">
        <f>VLOOKUP(B185,'NIST-CSFSubcategory'!A:D,4)</f>
        <v>DE.AE-3</v>
      </c>
      <c r="F185" t="str">
        <f>VLOOKUP(I185,'NIST-SP800-53ControlDetail'!A:D,4)</f>
        <v>SI-4 (17)</v>
      </c>
      <c r="H185" t="s">
        <v>3706</v>
      </c>
      <c r="I185">
        <v>1402</v>
      </c>
    </row>
    <row r="186" spans="1:9" x14ac:dyDescent="0.2">
      <c r="A186" t="s">
        <v>195</v>
      </c>
      <c r="B186">
        <v>10</v>
      </c>
      <c r="D186">
        <v>195</v>
      </c>
      <c r="E186" t="str">
        <f>VLOOKUP(B186,'NIST-CSFSubcategory'!A:D,4)</f>
        <v>DE.AE-3</v>
      </c>
      <c r="F186" t="str">
        <f>VLOOKUP(I186,'NIST-SP800-53ControlDetail'!A:D,4)</f>
        <v>SI-4 (18)</v>
      </c>
      <c r="H186" t="s">
        <v>3708</v>
      </c>
      <c r="I186">
        <v>1403</v>
      </c>
    </row>
    <row r="187" spans="1:9" x14ac:dyDescent="0.2">
      <c r="A187" t="s">
        <v>195</v>
      </c>
      <c r="B187">
        <v>10</v>
      </c>
      <c r="D187">
        <v>196</v>
      </c>
      <c r="E187" t="str">
        <f>VLOOKUP(B187,'NIST-CSFSubcategory'!A:D,4)</f>
        <v>DE.AE-3</v>
      </c>
      <c r="F187" t="str">
        <f>VLOOKUP(I187,'NIST-SP800-53ControlDetail'!A:D,4)</f>
        <v>SI-4 (19)</v>
      </c>
      <c r="H187" t="s">
        <v>3711</v>
      </c>
      <c r="I187">
        <v>1404</v>
      </c>
    </row>
    <row r="188" spans="1:9" x14ac:dyDescent="0.2">
      <c r="A188" t="s">
        <v>195</v>
      </c>
      <c r="B188">
        <v>10</v>
      </c>
      <c r="D188">
        <v>197</v>
      </c>
      <c r="E188" t="str">
        <f>VLOOKUP(B188,'NIST-CSFSubcategory'!A:D,4)</f>
        <v>DE.AE-3</v>
      </c>
      <c r="F188" t="str">
        <f>VLOOKUP(I188,'NIST-SP800-53ControlDetail'!A:D,4)</f>
        <v>SI-4 (2)</v>
      </c>
      <c r="H188" t="s">
        <v>3714</v>
      </c>
      <c r="I188">
        <v>1405</v>
      </c>
    </row>
    <row r="189" spans="1:9" x14ac:dyDescent="0.2">
      <c r="A189" t="s">
        <v>195</v>
      </c>
      <c r="B189">
        <v>10</v>
      </c>
      <c r="D189">
        <v>198</v>
      </c>
      <c r="E189" t="str">
        <f>VLOOKUP(B189,'NIST-CSFSubcategory'!A:D,4)</f>
        <v>DE.AE-3</v>
      </c>
      <c r="F189" t="str">
        <f>VLOOKUP(I189,'NIST-SP800-53ControlDetail'!A:D,4)</f>
        <v>SI-4 (20)</v>
      </c>
      <c r="H189" t="s">
        <v>3716</v>
      </c>
      <c r="I189">
        <v>1406</v>
      </c>
    </row>
    <row r="190" spans="1:9" x14ac:dyDescent="0.2">
      <c r="A190" t="s">
        <v>195</v>
      </c>
      <c r="B190">
        <v>10</v>
      </c>
      <c r="D190">
        <v>199</v>
      </c>
      <c r="E190" t="str">
        <f>VLOOKUP(B190,'NIST-CSFSubcategory'!A:D,4)</f>
        <v>DE.AE-3</v>
      </c>
      <c r="F190" t="str">
        <f>VLOOKUP(I190,'NIST-SP800-53ControlDetail'!A:D,4)</f>
        <v>SI-4 (21)</v>
      </c>
      <c r="H190" t="s">
        <v>3718</v>
      </c>
      <c r="I190">
        <v>1407</v>
      </c>
    </row>
    <row r="191" spans="1:9" x14ac:dyDescent="0.2">
      <c r="A191" t="s">
        <v>195</v>
      </c>
      <c r="B191">
        <v>10</v>
      </c>
      <c r="D191">
        <v>200</v>
      </c>
      <c r="E191" t="str">
        <f>VLOOKUP(B191,'NIST-CSFSubcategory'!A:D,4)</f>
        <v>DE.AE-3</v>
      </c>
      <c r="F191" t="str">
        <f>VLOOKUP(I191,'NIST-SP800-53ControlDetail'!A:D,4)</f>
        <v>SI-4 (22)</v>
      </c>
      <c r="H191" t="s">
        <v>3720</v>
      </c>
      <c r="I191">
        <v>1408</v>
      </c>
    </row>
    <row r="192" spans="1:9" x14ac:dyDescent="0.2">
      <c r="A192" t="s">
        <v>195</v>
      </c>
      <c r="B192">
        <v>10</v>
      </c>
      <c r="D192">
        <v>201</v>
      </c>
      <c r="E192" t="str">
        <f>VLOOKUP(B192,'NIST-CSFSubcategory'!A:D,4)</f>
        <v>DE.AE-3</v>
      </c>
      <c r="F192" t="str">
        <f>VLOOKUP(I192,'NIST-SP800-53ControlDetail'!A:D,4)</f>
        <v>SI-4 (23)</v>
      </c>
      <c r="H192" t="s">
        <v>3723</v>
      </c>
      <c r="I192">
        <v>1409</v>
      </c>
    </row>
    <row r="193" spans="1:9" x14ac:dyDescent="0.2">
      <c r="A193" t="s">
        <v>195</v>
      </c>
      <c r="B193">
        <v>10</v>
      </c>
      <c r="D193">
        <v>202</v>
      </c>
      <c r="E193" t="str">
        <f>VLOOKUP(B193,'NIST-CSFSubcategory'!A:D,4)</f>
        <v>DE.AE-3</v>
      </c>
      <c r="F193" t="str">
        <f>VLOOKUP(I193,'NIST-SP800-53ControlDetail'!A:D,4)</f>
        <v>SI-4 (24)</v>
      </c>
      <c r="H193" t="s">
        <v>3727</v>
      </c>
      <c r="I193">
        <v>1410</v>
      </c>
    </row>
    <row r="194" spans="1:9" x14ac:dyDescent="0.2">
      <c r="A194" t="s">
        <v>195</v>
      </c>
      <c r="B194">
        <v>10</v>
      </c>
      <c r="D194">
        <v>203</v>
      </c>
      <c r="E194" t="str">
        <f>VLOOKUP(B194,'NIST-CSFSubcategory'!A:D,4)</f>
        <v>DE.AE-3</v>
      </c>
      <c r="F194" t="str">
        <f>VLOOKUP(I194,'NIST-SP800-53ControlDetail'!A:D,4)</f>
        <v>SI-4 (3)</v>
      </c>
      <c r="H194" t="s">
        <v>3730</v>
      </c>
      <c r="I194">
        <v>1411</v>
      </c>
    </row>
    <row r="195" spans="1:9" x14ac:dyDescent="0.2">
      <c r="A195" t="s">
        <v>195</v>
      </c>
      <c r="B195">
        <v>10</v>
      </c>
      <c r="D195">
        <v>204</v>
      </c>
      <c r="E195" t="str">
        <f>VLOOKUP(B195,'NIST-CSFSubcategory'!A:D,4)</f>
        <v>DE.AE-3</v>
      </c>
      <c r="F195" t="str">
        <f>VLOOKUP(I195,'NIST-SP800-53ControlDetail'!A:D,4)</f>
        <v>SI-4 (4)</v>
      </c>
      <c r="H195" t="s">
        <v>3732</v>
      </c>
      <c r="I195">
        <v>1412</v>
      </c>
    </row>
    <row r="196" spans="1:9" x14ac:dyDescent="0.2">
      <c r="A196" t="s">
        <v>195</v>
      </c>
      <c r="B196">
        <v>10</v>
      </c>
      <c r="D196">
        <v>205</v>
      </c>
      <c r="E196" t="str">
        <f>VLOOKUP(B196,'NIST-CSFSubcategory'!A:D,4)</f>
        <v>DE.AE-3</v>
      </c>
      <c r="F196" t="str">
        <f>VLOOKUP(I196,'NIST-SP800-53ControlDetail'!A:D,4)</f>
        <v>SI-4 (5)</v>
      </c>
      <c r="H196" t="s">
        <v>3734</v>
      </c>
      <c r="I196">
        <v>1413</v>
      </c>
    </row>
    <row r="197" spans="1:9" x14ac:dyDescent="0.2">
      <c r="A197" t="s">
        <v>195</v>
      </c>
      <c r="B197">
        <v>10</v>
      </c>
      <c r="D197">
        <v>206</v>
      </c>
      <c r="E197" t="str">
        <f>VLOOKUP(B197,'NIST-CSFSubcategory'!A:D,4)</f>
        <v>DE.AE-3</v>
      </c>
      <c r="F197" t="str">
        <f>VLOOKUP(I197,'NIST-SP800-53ControlDetail'!A:D,4)</f>
        <v>SI-4 (7)</v>
      </c>
      <c r="H197" t="s">
        <v>3736</v>
      </c>
      <c r="I197">
        <v>1414</v>
      </c>
    </row>
    <row r="198" spans="1:9" x14ac:dyDescent="0.2">
      <c r="A198" t="s">
        <v>195</v>
      </c>
      <c r="B198">
        <v>10</v>
      </c>
      <c r="D198">
        <v>207</v>
      </c>
      <c r="E198" t="str">
        <f>VLOOKUP(B198,'NIST-CSFSubcategory'!A:D,4)</f>
        <v>DE.AE-3</v>
      </c>
      <c r="F198" t="str">
        <f>VLOOKUP(I198,'NIST-SP800-53ControlDetail'!A:D,4)</f>
        <v>SI-4 (9)</v>
      </c>
      <c r="H198" t="s">
        <v>3739</v>
      </c>
      <c r="I198">
        <v>1415</v>
      </c>
    </row>
    <row r="199" spans="1:9" x14ac:dyDescent="0.2">
      <c r="A199" t="s">
        <v>195</v>
      </c>
      <c r="B199">
        <v>10</v>
      </c>
      <c r="D199">
        <v>208</v>
      </c>
      <c r="E199" t="str">
        <f>VLOOKUP(B199,'NIST-CSFSubcategory'!A:D,4)</f>
        <v>DE.AE-3</v>
      </c>
      <c r="F199" t="str">
        <f>VLOOKUP(I199,'NIST-SP800-53ControlDetail'!A:D,4)</f>
        <v>SI-4a.1</v>
      </c>
      <c r="H199" t="s">
        <v>3848</v>
      </c>
      <c r="I199">
        <v>1416</v>
      </c>
    </row>
    <row r="200" spans="1:9" x14ac:dyDescent="0.2">
      <c r="A200" t="s">
        <v>195</v>
      </c>
      <c r="B200">
        <v>10</v>
      </c>
      <c r="D200">
        <v>209</v>
      </c>
      <c r="E200" t="str">
        <f>VLOOKUP(B200,'NIST-CSFSubcategory'!A:D,4)</f>
        <v>DE.AE-3</v>
      </c>
      <c r="F200" t="str">
        <f>VLOOKUP(I200,'NIST-SP800-53ControlDetail'!A:D,4)</f>
        <v>SI-4a.2</v>
      </c>
      <c r="H200" t="s">
        <v>3849</v>
      </c>
      <c r="I200">
        <v>1417</v>
      </c>
    </row>
    <row r="201" spans="1:9" x14ac:dyDescent="0.2">
      <c r="A201" t="s">
        <v>195</v>
      </c>
      <c r="B201">
        <v>10</v>
      </c>
      <c r="D201">
        <v>210</v>
      </c>
      <c r="E201" t="str">
        <f>VLOOKUP(B201,'NIST-CSFSubcategory'!A:D,4)</f>
        <v>DE.AE-3</v>
      </c>
      <c r="F201" t="str">
        <f>VLOOKUP(I201,'NIST-SP800-53ControlDetail'!A:D,4)</f>
        <v>SI-4b</v>
      </c>
      <c r="H201" t="s">
        <v>3850</v>
      </c>
      <c r="I201">
        <v>1418</v>
      </c>
    </row>
    <row r="202" spans="1:9" x14ac:dyDescent="0.2">
      <c r="A202" t="s">
        <v>195</v>
      </c>
      <c r="B202">
        <v>10</v>
      </c>
      <c r="D202">
        <v>211</v>
      </c>
      <c r="E202" t="str">
        <f>VLOOKUP(B202,'NIST-CSFSubcategory'!A:D,4)</f>
        <v>DE.AE-3</v>
      </c>
      <c r="F202" t="str">
        <f>VLOOKUP(I202,'NIST-SP800-53ControlDetail'!A:D,4)</f>
        <v>SI-4c.1</v>
      </c>
      <c r="H202" t="s">
        <v>3851</v>
      </c>
      <c r="I202">
        <v>1419</v>
      </c>
    </row>
    <row r="203" spans="1:9" x14ac:dyDescent="0.2">
      <c r="A203" t="s">
        <v>195</v>
      </c>
      <c r="B203">
        <v>10</v>
      </c>
      <c r="D203">
        <v>212</v>
      </c>
      <c r="E203" t="str">
        <f>VLOOKUP(B203,'NIST-CSFSubcategory'!A:D,4)</f>
        <v>DE.AE-3</v>
      </c>
      <c r="F203" t="str">
        <f>VLOOKUP(I203,'NIST-SP800-53ControlDetail'!A:D,4)</f>
        <v>SI-4c.2</v>
      </c>
      <c r="H203" t="s">
        <v>3852</v>
      </c>
      <c r="I203">
        <v>1420</v>
      </c>
    </row>
    <row r="204" spans="1:9" x14ac:dyDescent="0.2">
      <c r="A204" t="s">
        <v>195</v>
      </c>
      <c r="B204">
        <v>10</v>
      </c>
      <c r="D204">
        <v>213</v>
      </c>
      <c r="E204" t="str">
        <f>VLOOKUP(B204,'NIST-CSFSubcategory'!A:D,4)</f>
        <v>DE.AE-3</v>
      </c>
      <c r="F204" t="str">
        <f>VLOOKUP(I204,'NIST-SP800-53ControlDetail'!A:D,4)</f>
        <v>SI-4d</v>
      </c>
      <c r="H204" t="s">
        <v>3853</v>
      </c>
      <c r="I204">
        <v>1421</v>
      </c>
    </row>
    <row r="205" spans="1:9" x14ac:dyDescent="0.2">
      <c r="A205" t="s">
        <v>195</v>
      </c>
      <c r="B205">
        <v>10</v>
      </c>
      <c r="D205">
        <v>214</v>
      </c>
      <c r="E205" t="str">
        <f>VLOOKUP(B205,'NIST-CSFSubcategory'!A:D,4)</f>
        <v>DE.AE-3</v>
      </c>
      <c r="F205" t="str">
        <f>VLOOKUP(I205,'NIST-SP800-53ControlDetail'!A:D,4)</f>
        <v>SI-4e</v>
      </c>
      <c r="H205" t="s">
        <v>3854</v>
      </c>
      <c r="I205">
        <v>1422</v>
      </c>
    </row>
    <row r="206" spans="1:9" x14ac:dyDescent="0.2">
      <c r="A206" t="s">
        <v>195</v>
      </c>
      <c r="B206">
        <v>10</v>
      </c>
      <c r="D206">
        <v>215</v>
      </c>
      <c r="E206" t="str">
        <f>VLOOKUP(B206,'NIST-CSFSubcategory'!A:D,4)</f>
        <v>DE.AE-3</v>
      </c>
      <c r="F206" t="str">
        <f>VLOOKUP(I206,'NIST-SP800-53ControlDetail'!A:D,4)</f>
        <v>SI-4f</v>
      </c>
      <c r="H206" t="s">
        <v>3855</v>
      </c>
      <c r="I206">
        <v>1423</v>
      </c>
    </row>
    <row r="207" spans="1:9" x14ac:dyDescent="0.2">
      <c r="A207" t="s">
        <v>195</v>
      </c>
      <c r="B207">
        <v>10</v>
      </c>
      <c r="D207">
        <v>216</v>
      </c>
      <c r="E207" t="str">
        <f>VLOOKUP(B207,'NIST-CSFSubcategory'!A:D,4)</f>
        <v>DE.AE-3</v>
      </c>
      <c r="F207" t="str">
        <f>VLOOKUP(I207,'NIST-SP800-53ControlDetail'!A:D,4)</f>
        <v>SI-4g</v>
      </c>
      <c r="H207" t="s">
        <v>3856</v>
      </c>
      <c r="I207">
        <v>1424</v>
      </c>
    </row>
    <row r="208" spans="1:9" x14ac:dyDescent="0.2">
      <c r="A208" t="s">
        <v>197</v>
      </c>
      <c r="B208">
        <v>11</v>
      </c>
      <c r="D208">
        <v>218</v>
      </c>
      <c r="E208" t="str">
        <f>VLOOKUP(B208,'NIST-CSFSubcategory'!A:D,4)</f>
        <v>DE.AE-4</v>
      </c>
      <c r="F208" t="str">
        <f>VLOOKUP(I208,'NIST-SP800-53ControlDetail'!A:D,4)</f>
        <v>CP-2 (1)</v>
      </c>
      <c r="H208" t="s">
        <v>2024</v>
      </c>
      <c r="I208">
        <v>454</v>
      </c>
    </row>
    <row r="209" spans="1:9" x14ac:dyDescent="0.2">
      <c r="A209" t="s">
        <v>197</v>
      </c>
      <c r="B209">
        <v>11</v>
      </c>
      <c r="D209">
        <v>219</v>
      </c>
      <c r="E209" t="str">
        <f>VLOOKUP(B209,'NIST-CSFSubcategory'!A:D,4)</f>
        <v>DE.AE-4</v>
      </c>
      <c r="F209" t="str">
        <f>VLOOKUP(I209,'NIST-SP800-53ControlDetail'!A:D,4)</f>
        <v>CP-2 (2)</v>
      </c>
      <c r="H209" t="s">
        <v>2026</v>
      </c>
      <c r="I209">
        <v>455</v>
      </c>
    </row>
    <row r="210" spans="1:9" x14ac:dyDescent="0.2">
      <c r="A210" t="s">
        <v>197</v>
      </c>
      <c r="B210">
        <v>11</v>
      </c>
      <c r="D210">
        <v>220</v>
      </c>
      <c r="E210" t="str">
        <f>VLOOKUP(B210,'NIST-CSFSubcategory'!A:D,4)</f>
        <v>DE.AE-4</v>
      </c>
      <c r="F210" t="str">
        <f>VLOOKUP(I210,'NIST-SP800-53ControlDetail'!A:D,4)</f>
        <v>CP-2 (3)</v>
      </c>
      <c r="H210" t="s">
        <v>2028</v>
      </c>
      <c r="I210">
        <v>456</v>
      </c>
    </row>
    <row r="211" spans="1:9" x14ac:dyDescent="0.2">
      <c r="A211" t="s">
        <v>197</v>
      </c>
      <c r="B211">
        <v>11</v>
      </c>
      <c r="D211">
        <v>221</v>
      </c>
      <c r="E211" t="str">
        <f>VLOOKUP(B211,'NIST-CSFSubcategory'!A:D,4)</f>
        <v>DE.AE-4</v>
      </c>
      <c r="F211" t="str">
        <f>VLOOKUP(I211,'NIST-SP800-53ControlDetail'!A:D,4)</f>
        <v>CP-2 (4)</v>
      </c>
      <c r="H211" t="s">
        <v>2030</v>
      </c>
      <c r="I211">
        <v>457</v>
      </c>
    </row>
    <row r="212" spans="1:9" x14ac:dyDescent="0.2">
      <c r="A212" t="s">
        <v>197</v>
      </c>
      <c r="B212">
        <v>11</v>
      </c>
      <c r="D212">
        <v>222</v>
      </c>
      <c r="E212" t="str">
        <f>VLOOKUP(B212,'NIST-CSFSubcategory'!A:D,4)</f>
        <v>DE.AE-4</v>
      </c>
      <c r="F212" t="str">
        <f>VLOOKUP(I212,'NIST-SP800-53ControlDetail'!A:D,4)</f>
        <v>CP-2 (5)</v>
      </c>
      <c r="H212" t="s">
        <v>2032</v>
      </c>
      <c r="I212">
        <v>458</v>
      </c>
    </row>
    <row r="213" spans="1:9" x14ac:dyDescent="0.2">
      <c r="A213" t="s">
        <v>197</v>
      </c>
      <c r="B213">
        <v>11</v>
      </c>
      <c r="D213">
        <v>223</v>
      </c>
      <c r="E213" t="str">
        <f>VLOOKUP(B213,'NIST-CSFSubcategory'!A:D,4)</f>
        <v>DE.AE-4</v>
      </c>
      <c r="F213" t="str">
        <f>VLOOKUP(I213,'NIST-SP800-53ControlDetail'!A:D,4)</f>
        <v>CP-2 (6)</v>
      </c>
      <c r="H213" t="s">
        <v>2034</v>
      </c>
      <c r="I213">
        <v>459</v>
      </c>
    </row>
    <row r="214" spans="1:9" x14ac:dyDescent="0.2">
      <c r="A214" t="s">
        <v>197</v>
      </c>
      <c r="B214">
        <v>11</v>
      </c>
      <c r="D214">
        <v>224</v>
      </c>
      <c r="E214" t="str">
        <f>VLOOKUP(B214,'NIST-CSFSubcategory'!A:D,4)</f>
        <v>DE.AE-4</v>
      </c>
      <c r="F214" t="str">
        <f>VLOOKUP(I214,'NIST-SP800-53ControlDetail'!A:D,4)</f>
        <v>CP-2 (7)</v>
      </c>
      <c r="H214" t="s">
        <v>2036</v>
      </c>
      <c r="I214">
        <v>460</v>
      </c>
    </row>
    <row r="215" spans="1:9" x14ac:dyDescent="0.2">
      <c r="A215" t="s">
        <v>197</v>
      </c>
      <c r="B215">
        <v>11</v>
      </c>
      <c r="D215">
        <v>225</v>
      </c>
      <c r="E215" t="str">
        <f>VLOOKUP(B215,'NIST-CSFSubcategory'!A:D,4)</f>
        <v>DE.AE-4</v>
      </c>
      <c r="F215" t="str">
        <f>VLOOKUP(I215,'NIST-SP800-53ControlDetail'!A:D,4)</f>
        <v>CP-2 (8)</v>
      </c>
      <c r="H215" t="s">
        <v>2039</v>
      </c>
      <c r="I215">
        <v>461</v>
      </c>
    </row>
    <row r="216" spans="1:9" x14ac:dyDescent="0.2">
      <c r="A216" t="s">
        <v>197</v>
      </c>
      <c r="B216">
        <v>11</v>
      </c>
      <c r="D216">
        <v>226</v>
      </c>
      <c r="E216" t="str">
        <f>VLOOKUP(B216,'NIST-CSFSubcategory'!A:D,4)</f>
        <v>DE.AE-4</v>
      </c>
      <c r="F216" t="str">
        <f>VLOOKUP(I216,'NIST-SP800-53ControlDetail'!A:D,4)</f>
        <v>CP-2a.1</v>
      </c>
      <c r="H216" t="s">
        <v>3869</v>
      </c>
      <c r="I216">
        <v>462</v>
      </c>
    </row>
    <row r="217" spans="1:9" x14ac:dyDescent="0.2">
      <c r="A217" t="s">
        <v>197</v>
      </c>
      <c r="B217">
        <v>11</v>
      </c>
      <c r="D217">
        <v>227</v>
      </c>
      <c r="E217" t="str">
        <f>VLOOKUP(B217,'NIST-CSFSubcategory'!A:D,4)</f>
        <v>DE.AE-4</v>
      </c>
      <c r="F217" t="str">
        <f>VLOOKUP(I217,'NIST-SP800-53ControlDetail'!A:D,4)</f>
        <v>CP-2a.2</v>
      </c>
      <c r="H217" t="s">
        <v>3870</v>
      </c>
      <c r="I217">
        <v>463</v>
      </c>
    </row>
    <row r="218" spans="1:9" x14ac:dyDescent="0.2">
      <c r="A218" t="s">
        <v>197</v>
      </c>
      <c r="B218">
        <v>11</v>
      </c>
      <c r="D218">
        <v>228</v>
      </c>
      <c r="E218" t="str">
        <f>VLOOKUP(B218,'NIST-CSFSubcategory'!A:D,4)</f>
        <v>DE.AE-4</v>
      </c>
      <c r="F218" t="str">
        <f>VLOOKUP(I218,'NIST-SP800-53ControlDetail'!A:D,4)</f>
        <v>CP-2a.3</v>
      </c>
      <c r="H218" t="s">
        <v>3871</v>
      </c>
      <c r="I218">
        <v>464</v>
      </c>
    </row>
    <row r="219" spans="1:9" x14ac:dyDescent="0.2">
      <c r="A219" t="s">
        <v>197</v>
      </c>
      <c r="B219">
        <v>11</v>
      </c>
      <c r="D219">
        <v>229</v>
      </c>
      <c r="E219" t="str">
        <f>VLOOKUP(B219,'NIST-CSFSubcategory'!A:D,4)</f>
        <v>DE.AE-4</v>
      </c>
      <c r="F219" t="str">
        <f>VLOOKUP(I219,'NIST-SP800-53ControlDetail'!A:D,4)</f>
        <v>CP-2a.4</v>
      </c>
      <c r="H219" t="s">
        <v>3872</v>
      </c>
      <c r="I219">
        <v>465</v>
      </c>
    </row>
    <row r="220" spans="1:9" x14ac:dyDescent="0.2">
      <c r="A220" t="s">
        <v>197</v>
      </c>
      <c r="B220">
        <v>11</v>
      </c>
      <c r="D220">
        <v>230</v>
      </c>
      <c r="E220" t="str">
        <f>VLOOKUP(B220,'NIST-CSFSubcategory'!A:D,4)</f>
        <v>DE.AE-4</v>
      </c>
      <c r="F220" t="str">
        <f>VLOOKUP(I220,'NIST-SP800-53ControlDetail'!A:D,4)</f>
        <v>CP-2a.5</v>
      </c>
      <c r="H220" t="s">
        <v>3873</v>
      </c>
      <c r="I220">
        <v>466</v>
      </c>
    </row>
    <row r="221" spans="1:9" x14ac:dyDescent="0.2">
      <c r="A221" t="s">
        <v>197</v>
      </c>
      <c r="B221">
        <v>11</v>
      </c>
      <c r="D221">
        <v>231</v>
      </c>
      <c r="E221" t="str">
        <f>VLOOKUP(B221,'NIST-CSFSubcategory'!A:D,4)</f>
        <v>DE.AE-4</v>
      </c>
      <c r="F221" t="str">
        <f>VLOOKUP(I221,'NIST-SP800-53ControlDetail'!A:D,4)</f>
        <v>CP-2a.6</v>
      </c>
      <c r="H221" t="s">
        <v>3874</v>
      </c>
      <c r="I221">
        <v>467</v>
      </c>
    </row>
    <row r="222" spans="1:9" x14ac:dyDescent="0.2">
      <c r="A222" t="s">
        <v>197</v>
      </c>
      <c r="B222">
        <v>11</v>
      </c>
      <c r="D222">
        <v>232</v>
      </c>
      <c r="E222" t="str">
        <f>VLOOKUP(B222,'NIST-CSFSubcategory'!A:D,4)</f>
        <v>DE.AE-4</v>
      </c>
      <c r="F222" t="str">
        <f>VLOOKUP(I222,'NIST-SP800-53ControlDetail'!A:D,4)</f>
        <v>CP-2b</v>
      </c>
      <c r="H222" t="s">
        <v>3875</v>
      </c>
      <c r="I222">
        <v>468</v>
      </c>
    </row>
    <row r="223" spans="1:9" x14ac:dyDescent="0.2">
      <c r="A223" t="s">
        <v>197</v>
      </c>
      <c r="B223">
        <v>11</v>
      </c>
      <c r="D223">
        <v>233</v>
      </c>
      <c r="E223" t="str">
        <f>VLOOKUP(B223,'NIST-CSFSubcategory'!A:D,4)</f>
        <v>DE.AE-4</v>
      </c>
      <c r="F223" t="str">
        <f>VLOOKUP(I223,'NIST-SP800-53ControlDetail'!A:D,4)</f>
        <v>CP-2c</v>
      </c>
      <c r="H223" t="s">
        <v>3876</v>
      </c>
      <c r="I223">
        <v>469</v>
      </c>
    </row>
    <row r="224" spans="1:9" x14ac:dyDescent="0.2">
      <c r="A224" t="s">
        <v>197</v>
      </c>
      <c r="B224">
        <v>11</v>
      </c>
      <c r="D224">
        <v>234</v>
      </c>
      <c r="E224" t="str">
        <f>VLOOKUP(B224,'NIST-CSFSubcategory'!A:D,4)</f>
        <v>DE.AE-4</v>
      </c>
      <c r="F224" t="str">
        <f>VLOOKUP(I224,'NIST-SP800-53ControlDetail'!A:D,4)</f>
        <v>CP-2d</v>
      </c>
      <c r="H224" t="s">
        <v>3877</v>
      </c>
      <c r="I224">
        <v>470</v>
      </c>
    </row>
    <row r="225" spans="1:9" x14ac:dyDescent="0.2">
      <c r="A225" t="s">
        <v>197</v>
      </c>
      <c r="B225">
        <v>11</v>
      </c>
      <c r="D225">
        <v>235</v>
      </c>
      <c r="E225" t="str">
        <f>VLOOKUP(B225,'NIST-CSFSubcategory'!A:D,4)</f>
        <v>DE.AE-4</v>
      </c>
      <c r="F225" t="str">
        <f>VLOOKUP(I225,'NIST-SP800-53ControlDetail'!A:D,4)</f>
        <v>CP-2e</v>
      </c>
      <c r="H225" t="s">
        <v>3878</v>
      </c>
      <c r="I225">
        <v>471</v>
      </c>
    </row>
    <row r="226" spans="1:9" x14ac:dyDescent="0.2">
      <c r="A226" t="s">
        <v>197</v>
      </c>
      <c r="B226">
        <v>11</v>
      </c>
      <c r="D226">
        <v>236</v>
      </c>
      <c r="E226" t="str">
        <f>VLOOKUP(B226,'NIST-CSFSubcategory'!A:D,4)</f>
        <v>DE.AE-4</v>
      </c>
      <c r="F226" t="str">
        <f>VLOOKUP(I226,'NIST-SP800-53ControlDetail'!A:D,4)</f>
        <v>CP-2f</v>
      </c>
      <c r="H226" t="s">
        <v>3879</v>
      </c>
      <c r="I226">
        <v>472</v>
      </c>
    </row>
    <row r="227" spans="1:9" x14ac:dyDescent="0.2">
      <c r="A227" t="s">
        <v>197</v>
      </c>
      <c r="B227">
        <v>11</v>
      </c>
      <c r="D227">
        <v>237</v>
      </c>
      <c r="E227" t="str">
        <f>VLOOKUP(B227,'NIST-CSFSubcategory'!A:D,4)</f>
        <v>DE.AE-4</v>
      </c>
      <c r="F227" t="str">
        <f>VLOOKUP(I227,'NIST-SP800-53ControlDetail'!A:D,4)</f>
        <v>CP-2g</v>
      </c>
      <c r="H227" t="s">
        <v>3880</v>
      </c>
      <c r="I227">
        <v>473</v>
      </c>
    </row>
    <row r="228" spans="1:9" x14ac:dyDescent="0.2">
      <c r="A228" t="s">
        <v>197</v>
      </c>
      <c r="B228">
        <v>11</v>
      </c>
      <c r="D228">
        <v>239</v>
      </c>
      <c r="E228" t="str">
        <f>VLOOKUP(B228,'NIST-CSFSubcategory'!A:D,4)</f>
        <v>DE.AE-4</v>
      </c>
      <c r="F228" t="str">
        <f>VLOOKUP(I228,'NIST-SP800-53ControlDetail'!A:D,4)</f>
        <v>IR-4 (1)</v>
      </c>
      <c r="H228" t="s">
        <v>2342</v>
      </c>
      <c r="I228">
        <v>625</v>
      </c>
    </row>
    <row r="229" spans="1:9" x14ac:dyDescent="0.2">
      <c r="A229" t="s">
        <v>197</v>
      </c>
      <c r="B229">
        <v>11</v>
      </c>
      <c r="D229">
        <v>240</v>
      </c>
      <c r="E229" t="str">
        <f>VLOOKUP(B229,'NIST-CSFSubcategory'!A:D,4)</f>
        <v>DE.AE-4</v>
      </c>
      <c r="F229" t="str">
        <f>VLOOKUP(I229,'NIST-SP800-53ControlDetail'!A:D,4)</f>
        <v>IR-4 (10)</v>
      </c>
      <c r="H229" t="s">
        <v>2344</v>
      </c>
      <c r="I229">
        <v>626</v>
      </c>
    </row>
    <row r="230" spans="1:9" x14ac:dyDescent="0.2">
      <c r="A230" t="s">
        <v>197</v>
      </c>
      <c r="B230">
        <v>11</v>
      </c>
      <c r="D230">
        <v>241</v>
      </c>
      <c r="E230" t="str">
        <f>VLOOKUP(B230,'NIST-CSFSubcategory'!A:D,4)</f>
        <v>DE.AE-4</v>
      </c>
      <c r="F230" t="str">
        <f>VLOOKUP(I230,'NIST-SP800-53ControlDetail'!A:D,4)</f>
        <v>IR-4 (2)</v>
      </c>
      <c r="H230" t="s">
        <v>2346</v>
      </c>
      <c r="I230">
        <v>627</v>
      </c>
    </row>
    <row r="231" spans="1:9" x14ac:dyDescent="0.2">
      <c r="A231" t="s">
        <v>197</v>
      </c>
      <c r="B231">
        <v>11</v>
      </c>
      <c r="D231">
        <v>242</v>
      </c>
      <c r="E231" t="str">
        <f>VLOOKUP(B231,'NIST-CSFSubcategory'!A:D,4)</f>
        <v>DE.AE-4</v>
      </c>
      <c r="F231" t="str">
        <f>VLOOKUP(I231,'NIST-SP800-53ControlDetail'!A:D,4)</f>
        <v>IR-4 (3)</v>
      </c>
      <c r="H231" t="s">
        <v>2348</v>
      </c>
      <c r="I231">
        <v>628</v>
      </c>
    </row>
    <row r="232" spans="1:9" x14ac:dyDescent="0.2">
      <c r="A232" t="s">
        <v>197</v>
      </c>
      <c r="B232">
        <v>11</v>
      </c>
      <c r="D232">
        <v>243</v>
      </c>
      <c r="E232" t="str">
        <f>VLOOKUP(B232,'NIST-CSFSubcategory'!A:D,4)</f>
        <v>DE.AE-4</v>
      </c>
      <c r="F232" t="str">
        <f>VLOOKUP(I232,'NIST-SP800-53ControlDetail'!A:D,4)</f>
        <v>IR-4 (4)</v>
      </c>
      <c r="H232" t="s">
        <v>2351</v>
      </c>
      <c r="I232">
        <v>629</v>
      </c>
    </row>
    <row r="233" spans="1:9" x14ac:dyDescent="0.2">
      <c r="A233" t="s">
        <v>197</v>
      </c>
      <c r="B233">
        <v>11</v>
      </c>
      <c r="D233">
        <v>244</v>
      </c>
      <c r="E233" t="str">
        <f>VLOOKUP(B233,'NIST-CSFSubcategory'!A:D,4)</f>
        <v>DE.AE-4</v>
      </c>
      <c r="F233" t="str">
        <f>VLOOKUP(I233,'NIST-SP800-53ControlDetail'!A:D,4)</f>
        <v>IR-4 (5)</v>
      </c>
      <c r="H233" t="s">
        <v>2353</v>
      </c>
      <c r="I233">
        <v>630</v>
      </c>
    </row>
    <row r="234" spans="1:9" x14ac:dyDescent="0.2">
      <c r="A234" t="s">
        <v>197</v>
      </c>
      <c r="B234">
        <v>11</v>
      </c>
      <c r="D234">
        <v>245</v>
      </c>
      <c r="E234" t="str">
        <f>VLOOKUP(B234,'NIST-CSFSubcategory'!A:D,4)</f>
        <v>DE.AE-4</v>
      </c>
      <c r="F234" t="str">
        <f>VLOOKUP(I234,'NIST-SP800-53ControlDetail'!A:D,4)</f>
        <v>IR-4 (6)</v>
      </c>
      <c r="H234" t="s">
        <v>2356</v>
      </c>
      <c r="I234">
        <v>631</v>
      </c>
    </row>
    <row r="235" spans="1:9" x14ac:dyDescent="0.2">
      <c r="A235" t="s">
        <v>197</v>
      </c>
      <c r="B235">
        <v>11</v>
      </c>
      <c r="D235">
        <v>246</v>
      </c>
      <c r="E235" t="str">
        <f>VLOOKUP(B235,'NIST-CSFSubcategory'!A:D,4)</f>
        <v>DE.AE-4</v>
      </c>
      <c r="F235" t="str">
        <f>VLOOKUP(I235,'NIST-SP800-53ControlDetail'!A:D,4)</f>
        <v>IR-4 (7)</v>
      </c>
      <c r="H235" t="s">
        <v>2358</v>
      </c>
      <c r="I235">
        <v>632</v>
      </c>
    </row>
    <row r="236" spans="1:9" x14ac:dyDescent="0.2">
      <c r="A236" t="s">
        <v>197</v>
      </c>
      <c r="B236">
        <v>11</v>
      </c>
      <c r="D236">
        <v>247</v>
      </c>
      <c r="E236" t="str">
        <f>VLOOKUP(B236,'NIST-CSFSubcategory'!A:D,4)</f>
        <v>DE.AE-4</v>
      </c>
      <c r="F236" t="str">
        <f>VLOOKUP(I236,'NIST-SP800-53ControlDetail'!A:D,4)</f>
        <v>IR-4 (8)</v>
      </c>
      <c r="H236" t="s">
        <v>2361</v>
      </c>
      <c r="I236">
        <v>633</v>
      </c>
    </row>
    <row r="237" spans="1:9" x14ac:dyDescent="0.2">
      <c r="A237" t="s">
        <v>197</v>
      </c>
      <c r="B237">
        <v>11</v>
      </c>
      <c r="D237">
        <v>248</v>
      </c>
      <c r="E237" t="str">
        <f>VLOOKUP(B237,'NIST-CSFSubcategory'!A:D,4)</f>
        <v>DE.AE-4</v>
      </c>
      <c r="F237" t="str">
        <f>VLOOKUP(I237,'NIST-SP800-53ControlDetail'!A:D,4)</f>
        <v>IR-4 (9)</v>
      </c>
      <c r="H237" t="s">
        <v>2363</v>
      </c>
      <c r="I237">
        <v>634</v>
      </c>
    </row>
    <row r="238" spans="1:9" x14ac:dyDescent="0.2">
      <c r="A238" t="s">
        <v>197</v>
      </c>
      <c r="B238">
        <v>11</v>
      </c>
      <c r="D238">
        <v>249</v>
      </c>
      <c r="E238" t="str">
        <f>VLOOKUP(B238,'NIST-CSFSubcategory'!A:D,4)</f>
        <v>DE.AE-4</v>
      </c>
      <c r="F238" t="str">
        <f>VLOOKUP(I238,'NIST-SP800-53ControlDetail'!A:D,4)</f>
        <v>IR-4a</v>
      </c>
      <c r="H238" t="s">
        <v>3866</v>
      </c>
      <c r="I238">
        <v>635</v>
      </c>
    </row>
    <row r="239" spans="1:9" x14ac:dyDescent="0.2">
      <c r="A239" t="s">
        <v>197</v>
      </c>
      <c r="B239">
        <v>11</v>
      </c>
      <c r="D239">
        <v>250</v>
      </c>
      <c r="E239" t="str">
        <f>VLOOKUP(B239,'NIST-CSFSubcategory'!A:D,4)</f>
        <v>DE.AE-4</v>
      </c>
      <c r="F239" t="str">
        <f>VLOOKUP(I239,'NIST-SP800-53ControlDetail'!A:D,4)</f>
        <v>IR-4b</v>
      </c>
      <c r="H239" t="s">
        <v>3867</v>
      </c>
      <c r="I239">
        <v>636</v>
      </c>
    </row>
    <row r="240" spans="1:9" x14ac:dyDescent="0.2">
      <c r="A240" t="s">
        <v>197</v>
      </c>
      <c r="B240">
        <v>11</v>
      </c>
      <c r="D240">
        <v>251</v>
      </c>
      <c r="E240" t="str">
        <f>VLOOKUP(B240,'NIST-CSFSubcategory'!A:D,4)</f>
        <v>DE.AE-4</v>
      </c>
      <c r="F240" t="str">
        <f>VLOOKUP(I240,'NIST-SP800-53ControlDetail'!A:D,4)</f>
        <v>IR-4c</v>
      </c>
      <c r="H240" t="s">
        <v>3868</v>
      </c>
      <c r="I240">
        <v>637</v>
      </c>
    </row>
    <row r="241" spans="1:9" x14ac:dyDescent="0.2">
      <c r="A241" t="s">
        <v>197</v>
      </c>
      <c r="B241">
        <v>11</v>
      </c>
      <c r="D241">
        <v>253</v>
      </c>
      <c r="E241" t="str">
        <f>VLOOKUP(B241,'NIST-CSFSubcategory'!A:D,4)</f>
        <v>DE.AE-4</v>
      </c>
      <c r="F241" t="str">
        <f>VLOOKUP(I241,'NIST-SP800-53ControlDetail'!A:D,4)</f>
        <v>RA-3a</v>
      </c>
      <c r="H241" t="s">
        <v>3881</v>
      </c>
      <c r="I241">
        <v>1000</v>
      </c>
    </row>
    <row r="242" spans="1:9" x14ac:dyDescent="0.2">
      <c r="A242" t="s">
        <v>197</v>
      </c>
      <c r="B242">
        <v>11</v>
      </c>
      <c r="D242">
        <v>254</v>
      </c>
      <c r="E242" t="str">
        <f>VLOOKUP(B242,'NIST-CSFSubcategory'!A:D,4)</f>
        <v>DE.AE-4</v>
      </c>
      <c r="F242" t="str">
        <f>VLOOKUP(I242,'NIST-SP800-53ControlDetail'!A:D,4)</f>
        <v>RA-3b</v>
      </c>
      <c r="H242" t="s">
        <v>3882</v>
      </c>
      <c r="I242">
        <v>1001</v>
      </c>
    </row>
    <row r="243" spans="1:9" x14ac:dyDescent="0.2">
      <c r="A243" t="s">
        <v>197</v>
      </c>
      <c r="B243">
        <v>11</v>
      </c>
      <c r="D243">
        <v>255</v>
      </c>
      <c r="E243" t="str">
        <f>VLOOKUP(B243,'NIST-CSFSubcategory'!A:D,4)</f>
        <v>DE.AE-4</v>
      </c>
      <c r="F243" t="str">
        <f>VLOOKUP(I243,'NIST-SP800-53ControlDetail'!A:D,4)</f>
        <v>RA-3c</v>
      </c>
      <c r="H243" t="s">
        <v>3883</v>
      </c>
      <c r="I243">
        <v>1002</v>
      </c>
    </row>
    <row r="244" spans="1:9" x14ac:dyDescent="0.2">
      <c r="A244" t="s">
        <v>197</v>
      </c>
      <c r="B244">
        <v>11</v>
      </c>
      <c r="D244">
        <v>256</v>
      </c>
      <c r="E244" t="str">
        <f>VLOOKUP(B244,'NIST-CSFSubcategory'!A:D,4)</f>
        <v>DE.AE-4</v>
      </c>
      <c r="F244" t="str">
        <f>VLOOKUP(I244,'NIST-SP800-53ControlDetail'!A:D,4)</f>
        <v>RA-3d</v>
      </c>
      <c r="H244" t="s">
        <v>3884</v>
      </c>
      <c r="I244">
        <v>1003</v>
      </c>
    </row>
    <row r="245" spans="1:9" x14ac:dyDescent="0.2">
      <c r="A245" t="s">
        <v>197</v>
      </c>
      <c r="B245">
        <v>11</v>
      </c>
      <c r="D245">
        <v>257</v>
      </c>
      <c r="E245" t="str">
        <f>VLOOKUP(B245,'NIST-CSFSubcategory'!A:D,4)</f>
        <v>DE.AE-4</v>
      </c>
      <c r="F245" t="str">
        <f>VLOOKUP(I245,'NIST-SP800-53ControlDetail'!A:D,4)</f>
        <v>RA-3e</v>
      </c>
      <c r="H245" t="s">
        <v>3885</v>
      </c>
      <c r="I245">
        <v>1004</v>
      </c>
    </row>
    <row r="246" spans="1:9" x14ac:dyDescent="0.2">
      <c r="A246" t="s">
        <v>197</v>
      </c>
      <c r="B246">
        <v>11</v>
      </c>
      <c r="D246">
        <v>259</v>
      </c>
      <c r="E246" t="str">
        <f>VLOOKUP(B246,'NIST-CSFSubcategory'!A:D,4)</f>
        <v>DE.AE-4</v>
      </c>
      <c r="F246" t="str">
        <f>VLOOKUP(I246,'NIST-SP800-53ControlDetail'!A:D,4)</f>
        <v>SI-4 (1)</v>
      </c>
      <c r="H246" t="s">
        <v>3676</v>
      </c>
      <c r="I246">
        <v>1392</v>
      </c>
    </row>
    <row r="247" spans="1:9" x14ac:dyDescent="0.2">
      <c r="A247" t="s">
        <v>197</v>
      </c>
      <c r="B247">
        <v>11</v>
      </c>
      <c r="D247">
        <v>260</v>
      </c>
      <c r="E247" t="str">
        <f>VLOOKUP(B247,'NIST-CSFSubcategory'!A:D,4)</f>
        <v>DE.AE-4</v>
      </c>
      <c r="F247" t="str">
        <f>VLOOKUP(I247,'NIST-SP800-53ControlDetail'!A:D,4)</f>
        <v>SI-4 (10)</v>
      </c>
      <c r="H247" t="s">
        <v>3678</v>
      </c>
      <c r="I247">
        <v>1393</v>
      </c>
    </row>
    <row r="248" spans="1:9" x14ac:dyDescent="0.2">
      <c r="A248" t="s">
        <v>197</v>
      </c>
      <c r="B248">
        <v>11</v>
      </c>
      <c r="D248">
        <v>261</v>
      </c>
      <c r="E248" t="str">
        <f>VLOOKUP(B248,'NIST-CSFSubcategory'!A:D,4)</f>
        <v>DE.AE-4</v>
      </c>
      <c r="F248" t="str">
        <f>VLOOKUP(I248,'NIST-SP800-53ControlDetail'!A:D,4)</f>
        <v>SI-4 (11)</v>
      </c>
      <c r="H248" t="s">
        <v>3681</v>
      </c>
      <c r="I248">
        <v>1394</v>
      </c>
    </row>
    <row r="249" spans="1:9" x14ac:dyDescent="0.2">
      <c r="A249" t="s">
        <v>197</v>
      </c>
      <c r="B249">
        <v>11</v>
      </c>
      <c r="D249">
        <v>262</v>
      </c>
      <c r="E249" t="str">
        <f>VLOOKUP(B249,'NIST-CSFSubcategory'!A:D,4)</f>
        <v>DE.AE-4</v>
      </c>
      <c r="F249" t="str">
        <f>VLOOKUP(I249,'NIST-SP800-53ControlDetail'!A:D,4)</f>
        <v>SI-4 (12)</v>
      </c>
      <c r="H249" t="s">
        <v>3684</v>
      </c>
      <c r="I249">
        <v>1395</v>
      </c>
    </row>
    <row r="250" spans="1:9" x14ac:dyDescent="0.2">
      <c r="A250" t="s">
        <v>197</v>
      </c>
      <c r="B250">
        <v>11</v>
      </c>
      <c r="D250">
        <v>263</v>
      </c>
      <c r="E250" t="str">
        <f>VLOOKUP(B250,'NIST-CSFSubcategory'!A:D,4)</f>
        <v>DE.AE-4</v>
      </c>
      <c r="F250" t="str">
        <f>VLOOKUP(I250,'NIST-SP800-53ControlDetail'!A:D,4)</f>
        <v>SI-4 (13)(a)</v>
      </c>
      <c r="H250" t="s">
        <v>3687</v>
      </c>
      <c r="I250">
        <v>1396</v>
      </c>
    </row>
    <row r="251" spans="1:9" x14ac:dyDescent="0.2">
      <c r="A251" t="s">
        <v>197</v>
      </c>
      <c r="B251">
        <v>11</v>
      </c>
      <c r="D251">
        <v>264</v>
      </c>
      <c r="E251" t="str">
        <f>VLOOKUP(B251,'NIST-CSFSubcategory'!A:D,4)</f>
        <v>DE.AE-4</v>
      </c>
      <c r="F251" t="str">
        <f>VLOOKUP(I251,'NIST-SP800-53ControlDetail'!A:D,4)</f>
        <v>SI-4 (13)(b)</v>
      </c>
      <c r="H251" t="s">
        <v>3691</v>
      </c>
      <c r="I251">
        <v>1397</v>
      </c>
    </row>
    <row r="252" spans="1:9" x14ac:dyDescent="0.2">
      <c r="A252" t="s">
        <v>197</v>
      </c>
      <c r="B252">
        <v>11</v>
      </c>
      <c r="D252">
        <v>265</v>
      </c>
      <c r="E252" t="str">
        <f>VLOOKUP(B252,'NIST-CSFSubcategory'!A:D,4)</f>
        <v>DE.AE-4</v>
      </c>
      <c r="F252" t="str">
        <f>VLOOKUP(I252,'NIST-SP800-53ControlDetail'!A:D,4)</f>
        <v>SI-4 (13)(c)</v>
      </c>
      <c r="H252" t="s">
        <v>3695</v>
      </c>
      <c r="I252">
        <v>1398</v>
      </c>
    </row>
    <row r="253" spans="1:9" x14ac:dyDescent="0.2">
      <c r="A253" t="s">
        <v>197</v>
      </c>
      <c r="B253">
        <v>11</v>
      </c>
      <c r="D253">
        <v>266</v>
      </c>
      <c r="E253" t="str">
        <f>VLOOKUP(B253,'NIST-CSFSubcategory'!A:D,4)</f>
        <v>DE.AE-4</v>
      </c>
      <c r="F253" t="str">
        <f>VLOOKUP(I253,'NIST-SP800-53ControlDetail'!A:D,4)</f>
        <v>SI-4 (14)</v>
      </c>
      <c r="H253" t="s">
        <v>3699</v>
      </c>
      <c r="I253">
        <v>1399</v>
      </c>
    </row>
    <row r="254" spans="1:9" x14ac:dyDescent="0.2">
      <c r="A254" t="s">
        <v>197</v>
      </c>
      <c r="B254">
        <v>11</v>
      </c>
      <c r="D254">
        <v>267</v>
      </c>
      <c r="E254" t="str">
        <f>VLOOKUP(B254,'NIST-CSFSubcategory'!A:D,4)</f>
        <v>DE.AE-4</v>
      </c>
      <c r="F254" t="str">
        <f>VLOOKUP(I254,'NIST-SP800-53ControlDetail'!A:D,4)</f>
        <v>SI-4 (15)</v>
      </c>
      <c r="H254" t="s">
        <v>3701</v>
      </c>
      <c r="I254">
        <v>1400</v>
      </c>
    </row>
    <row r="255" spans="1:9" x14ac:dyDescent="0.2">
      <c r="A255" t="s">
        <v>197</v>
      </c>
      <c r="B255">
        <v>11</v>
      </c>
      <c r="D255">
        <v>268</v>
      </c>
      <c r="E255" t="str">
        <f>VLOOKUP(B255,'NIST-CSFSubcategory'!A:D,4)</f>
        <v>DE.AE-4</v>
      </c>
      <c r="F255" t="str">
        <f>VLOOKUP(I255,'NIST-SP800-53ControlDetail'!A:D,4)</f>
        <v>SI-4 (16)</v>
      </c>
      <c r="H255" t="s">
        <v>3703</v>
      </c>
      <c r="I255">
        <v>1401</v>
      </c>
    </row>
    <row r="256" spans="1:9" x14ac:dyDescent="0.2">
      <c r="A256" t="s">
        <v>197</v>
      </c>
      <c r="B256">
        <v>11</v>
      </c>
      <c r="D256">
        <v>269</v>
      </c>
      <c r="E256" t="str">
        <f>VLOOKUP(B256,'NIST-CSFSubcategory'!A:D,4)</f>
        <v>DE.AE-4</v>
      </c>
      <c r="F256" t="str">
        <f>VLOOKUP(I256,'NIST-SP800-53ControlDetail'!A:D,4)</f>
        <v>SI-4 (17)</v>
      </c>
      <c r="H256" t="s">
        <v>3706</v>
      </c>
      <c r="I256">
        <v>1402</v>
      </c>
    </row>
    <row r="257" spans="1:9" x14ac:dyDescent="0.2">
      <c r="A257" t="s">
        <v>197</v>
      </c>
      <c r="B257">
        <v>11</v>
      </c>
      <c r="D257">
        <v>270</v>
      </c>
      <c r="E257" t="str">
        <f>VLOOKUP(B257,'NIST-CSFSubcategory'!A:D,4)</f>
        <v>DE.AE-4</v>
      </c>
      <c r="F257" t="str">
        <f>VLOOKUP(I257,'NIST-SP800-53ControlDetail'!A:D,4)</f>
        <v>SI-4 (18)</v>
      </c>
      <c r="H257" t="s">
        <v>3708</v>
      </c>
      <c r="I257">
        <v>1403</v>
      </c>
    </row>
    <row r="258" spans="1:9" x14ac:dyDescent="0.2">
      <c r="A258" t="s">
        <v>197</v>
      </c>
      <c r="B258">
        <v>11</v>
      </c>
      <c r="D258">
        <v>271</v>
      </c>
      <c r="E258" t="str">
        <f>VLOOKUP(B258,'NIST-CSFSubcategory'!A:D,4)</f>
        <v>DE.AE-4</v>
      </c>
      <c r="F258" t="str">
        <f>VLOOKUP(I258,'NIST-SP800-53ControlDetail'!A:D,4)</f>
        <v>SI-4 (19)</v>
      </c>
      <c r="H258" t="s">
        <v>3711</v>
      </c>
      <c r="I258">
        <v>1404</v>
      </c>
    </row>
    <row r="259" spans="1:9" x14ac:dyDescent="0.2">
      <c r="A259" t="s">
        <v>197</v>
      </c>
      <c r="B259">
        <v>11</v>
      </c>
      <c r="D259">
        <v>272</v>
      </c>
      <c r="E259" t="str">
        <f>VLOOKUP(B259,'NIST-CSFSubcategory'!A:D,4)</f>
        <v>DE.AE-4</v>
      </c>
      <c r="F259" t="str">
        <f>VLOOKUP(I259,'NIST-SP800-53ControlDetail'!A:D,4)</f>
        <v>SI-4 (2)</v>
      </c>
      <c r="H259" t="s">
        <v>3714</v>
      </c>
      <c r="I259">
        <v>1405</v>
      </c>
    </row>
    <row r="260" spans="1:9" x14ac:dyDescent="0.2">
      <c r="A260" t="s">
        <v>197</v>
      </c>
      <c r="B260">
        <v>11</v>
      </c>
      <c r="D260">
        <v>273</v>
      </c>
      <c r="E260" t="str">
        <f>VLOOKUP(B260,'NIST-CSFSubcategory'!A:D,4)</f>
        <v>DE.AE-4</v>
      </c>
      <c r="F260" t="str">
        <f>VLOOKUP(I260,'NIST-SP800-53ControlDetail'!A:D,4)</f>
        <v>SI-4 (20)</v>
      </c>
      <c r="H260" t="s">
        <v>3716</v>
      </c>
      <c r="I260">
        <v>1406</v>
      </c>
    </row>
    <row r="261" spans="1:9" x14ac:dyDescent="0.2">
      <c r="A261" t="s">
        <v>197</v>
      </c>
      <c r="B261">
        <v>11</v>
      </c>
      <c r="D261">
        <v>274</v>
      </c>
      <c r="E261" t="str">
        <f>VLOOKUP(B261,'NIST-CSFSubcategory'!A:D,4)</f>
        <v>DE.AE-4</v>
      </c>
      <c r="F261" t="str">
        <f>VLOOKUP(I261,'NIST-SP800-53ControlDetail'!A:D,4)</f>
        <v>SI-4 (21)</v>
      </c>
      <c r="H261" t="s">
        <v>3718</v>
      </c>
      <c r="I261">
        <v>1407</v>
      </c>
    </row>
    <row r="262" spans="1:9" x14ac:dyDescent="0.2">
      <c r="A262" t="s">
        <v>197</v>
      </c>
      <c r="B262">
        <v>11</v>
      </c>
      <c r="D262">
        <v>275</v>
      </c>
      <c r="E262" t="str">
        <f>VLOOKUP(B262,'NIST-CSFSubcategory'!A:D,4)</f>
        <v>DE.AE-4</v>
      </c>
      <c r="F262" t="str">
        <f>VLOOKUP(I262,'NIST-SP800-53ControlDetail'!A:D,4)</f>
        <v>SI-4 (22)</v>
      </c>
      <c r="H262" t="s">
        <v>3720</v>
      </c>
      <c r="I262">
        <v>1408</v>
      </c>
    </row>
    <row r="263" spans="1:9" x14ac:dyDescent="0.2">
      <c r="A263" t="s">
        <v>197</v>
      </c>
      <c r="B263">
        <v>11</v>
      </c>
      <c r="D263">
        <v>276</v>
      </c>
      <c r="E263" t="str">
        <f>VLOOKUP(B263,'NIST-CSFSubcategory'!A:D,4)</f>
        <v>DE.AE-4</v>
      </c>
      <c r="F263" t="str">
        <f>VLOOKUP(I263,'NIST-SP800-53ControlDetail'!A:D,4)</f>
        <v>SI-4 (23)</v>
      </c>
      <c r="H263" t="s">
        <v>3723</v>
      </c>
      <c r="I263">
        <v>1409</v>
      </c>
    </row>
    <row r="264" spans="1:9" x14ac:dyDescent="0.2">
      <c r="A264" t="s">
        <v>197</v>
      </c>
      <c r="B264">
        <v>11</v>
      </c>
      <c r="D264">
        <v>277</v>
      </c>
      <c r="E264" t="str">
        <f>VLOOKUP(B264,'NIST-CSFSubcategory'!A:D,4)</f>
        <v>DE.AE-4</v>
      </c>
      <c r="F264" t="str">
        <f>VLOOKUP(I264,'NIST-SP800-53ControlDetail'!A:D,4)</f>
        <v>SI-4 (24)</v>
      </c>
      <c r="H264" t="s">
        <v>3727</v>
      </c>
      <c r="I264">
        <v>1410</v>
      </c>
    </row>
    <row r="265" spans="1:9" x14ac:dyDescent="0.2">
      <c r="A265" t="s">
        <v>197</v>
      </c>
      <c r="B265">
        <v>11</v>
      </c>
      <c r="D265">
        <v>278</v>
      </c>
      <c r="E265" t="str">
        <f>VLOOKUP(B265,'NIST-CSFSubcategory'!A:D,4)</f>
        <v>DE.AE-4</v>
      </c>
      <c r="F265" t="str">
        <f>VLOOKUP(I265,'NIST-SP800-53ControlDetail'!A:D,4)</f>
        <v>SI-4 (3)</v>
      </c>
      <c r="H265" t="s">
        <v>3730</v>
      </c>
      <c r="I265">
        <v>1411</v>
      </c>
    </row>
    <row r="266" spans="1:9" x14ac:dyDescent="0.2">
      <c r="A266" t="s">
        <v>197</v>
      </c>
      <c r="B266">
        <v>11</v>
      </c>
      <c r="D266">
        <v>279</v>
      </c>
      <c r="E266" t="str">
        <f>VLOOKUP(B266,'NIST-CSFSubcategory'!A:D,4)</f>
        <v>DE.AE-4</v>
      </c>
      <c r="F266" t="str">
        <f>VLOOKUP(I266,'NIST-SP800-53ControlDetail'!A:D,4)</f>
        <v>SI-4 (4)</v>
      </c>
      <c r="H266" t="s">
        <v>3732</v>
      </c>
      <c r="I266">
        <v>1412</v>
      </c>
    </row>
    <row r="267" spans="1:9" x14ac:dyDescent="0.2">
      <c r="A267" t="s">
        <v>197</v>
      </c>
      <c r="B267">
        <v>11</v>
      </c>
      <c r="D267">
        <v>280</v>
      </c>
      <c r="E267" t="str">
        <f>VLOOKUP(B267,'NIST-CSFSubcategory'!A:D,4)</f>
        <v>DE.AE-4</v>
      </c>
      <c r="F267" t="str">
        <f>VLOOKUP(I267,'NIST-SP800-53ControlDetail'!A:D,4)</f>
        <v>SI-4 (5)</v>
      </c>
      <c r="H267" t="s">
        <v>3734</v>
      </c>
      <c r="I267">
        <v>1413</v>
      </c>
    </row>
    <row r="268" spans="1:9" x14ac:dyDescent="0.2">
      <c r="A268" t="s">
        <v>197</v>
      </c>
      <c r="B268">
        <v>11</v>
      </c>
      <c r="D268">
        <v>281</v>
      </c>
      <c r="E268" t="str">
        <f>VLOOKUP(B268,'NIST-CSFSubcategory'!A:D,4)</f>
        <v>DE.AE-4</v>
      </c>
      <c r="F268" t="str">
        <f>VLOOKUP(I268,'NIST-SP800-53ControlDetail'!A:D,4)</f>
        <v>SI-4 (7)</v>
      </c>
      <c r="H268" t="s">
        <v>3736</v>
      </c>
      <c r="I268">
        <v>1414</v>
      </c>
    </row>
    <row r="269" spans="1:9" x14ac:dyDescent="0.2">
      <c r="A269" t="s">
        <v>197</v>
      </c>
      <c r="B269">
        <v>11</v>
      </c>
      <c r="D269">
        <v>282</v>
      </c>
      <c r="E269" t="str">
        <f>VLOOKUP(B269,'NIST-CSFSubcategory'!A:D,4)</f>
        <v>DE.AE-4</v>
      </c>
      <c r="F269" t="str">
        <f>VLOOKUP(I269,'NIST-SP800-53ControlDetail'!A:D,4)</f>
        <v>SI-4 (9)</v>
      </c>
      <c r="H269" t="s">
        <v>3739</v>
      </c>
      <c r="I269">
        <v>1415</v>
      </c>
    </row>
    <row r="270" spans="1:9" x14ac:dyDescent="0.2">
      <c r="A270" t="s">
        <v>197</v>
      </c>
      <c r="B270">
        <v>11</v>
      </c>
      <c r="D270">
        <v>283</v>
      </c>
      <c r="E270" t="str">
        <f>VLOOKUP(B270,'NIST-CSFSubcategory'!A:D,4)</f>
        <v>DE.AE-4</v>
      </c>
      <c r="F270" t="str">
        <f>VLOOKUP(I270,'NIST-SP800-53ControlDetail'!A:D,4)</f>
        <v>SI-4a.1</v>
      </c>
      <c r="H270" t="s">
        <v>3848</v>
      </c>
      <c r="I270">
        <v>1416</v>
      </c>
    </row>
    <row r="271" spans="1:9" x14ac:dyDescent="0.2">
      <c r="A271" t="s">
        <v>197</v>
      </c>
      <c r="B271">
        <v>11</v>
      </c>
      <c r="D271">
        <v>284</v>
      </c>
      <c r="E271" t="str">
        <f>VLOOKUP(B271,'NIST-CSFSubcategory'!A:D,4)</f>
        <v>DE.AE-4</v>
      </c>
      <c r="F271" t="str">
        <f>VLOOKUP(I271,'NIST-SP800-53ControlDetail'!A:D,4)</f>
        <v>SI-4a.2</v>
      </c>
      <c r="H271" t="s">
        <v>3849</v>
      </c>
      <c r="I271">
        <v>1417</v>
      </c>
    </row>
    <row r="272" spans="1:9" x14ac:dyDescent="0.2">
      <c r="A272" t="s">
        <v>197</v>
      </c>
      <c r="B272">
        <v>11</v>
      </c>
      <c r="D272">
        <v>285</v>
      </c>
      <c r="E272" t="str">
        <f>VLOOKUP(B272,'NIST-CSFSubcategory'!A:D,4)</f>
        <v>DE.AE-4</v>
      </c>
      <c r="F272" t="str">
        <f>VLOOKUP(I272,'NIST-SP800-53ControlDetail'!A:D,4)</f>
        <v>SI-4b</v>
      </c>
      <c r="H272" t="s">
        <v>3850</v>
      </c>
      <c r="I272">
        <v>1418</v>
      </c>
    </row>
    <row r="273" spans="1:9" x14ac:dyDescent="0.2">
      <c r="A273" t="s">
        <v>197</v>
      </c>
      <c r="B273">
        <v>11</v>
      </c>
      <c r="D273">
        <v>286</v>
      </c>
      <c r="E273" t="str">
        <f>VLOOKUP(B273,'NIST-CSFSubcategory'!A:D,4)</f>
        <v>DE.AE-4</v>
      </c>
      <c r="F273" t="str">
        <f>VLOOKUP(I273,'NIST-SP800-53ControlDetail'!A:D,4)</f>
        <v>SI-4c.1</v>
      </c>
      <c r="H273" t="s">
        <v>3851</v>
      </c>
      <c r="I273">
        <v>1419</v>
      </c>
    </row>
    <row r="274" spans="1:9" x14ac:dyDescent="0.2">
      <c r="A274" t="s">
        <v>197</v>
      </c>
      <c r="B274">
        <v>11</v>
      </c>
      <c r="D274">
        <v>287</v>
      </c>
      <c r="E274" t="str">
        <f>VLOOKUP(B274,'NIST-CSFSubcategory'!A:D,4)</f>
        <v>DE.AE-4</v>
      </c>
      <c r="F274" t="str">
        <f>VLOOKUP(I274,'NIST-SP800-53ControlDetail'!A:D,4)</f>
        <v>SI-4c.2</v>
      </c>
      <c r="H274" t="s">
        <v>3852</v>
      </c>
      <c r="I274">
        <v>1420</v>
      </c>
    </row>
    <row r="275" spans="1:9" x14ac:dyDescent="0.2">
      <c r="A275" t="s">
        <v>197</v>
      </c>
      <c r="B275">
        <v>11</v>
      </c>
      <c r="D275">
        <v>288</v>
      </c>
      <c r="E275" t="str">
        <f>VLOOKUP(B275,'NIST-CSFSubcategory'!A:D,4)</f>
        <v>DE.AE-4</v>
      </c>
      <c r="F275" t="str">
        <f>VLOOKUP(I275,'NIST-SP800-53ControlDetail'!A:D,4)</f>
        <v>SI-4d</v>
      </c>
      <c r="H275" t="s">
        <v>3853</v>
      </c>
      <c r="I275">
        <v>1421</v>
      </c>
    </row>
    <row r="276" spans="1:9" x14ac:dyDescent="0.2">
      <c r="A276" t="s">
        <v>197</v>
      </c>
      <c r="B276">
        <v>11</v>
      </c>
      <c r="D276">
        <v>289</v>
      </c>
      <c r="E276" t="str">
        <f>VLOOKUP(B276,'NIST-CSFSubcategory'!A:D,4)</f>
        <v>DE.AE-4</v>
      </c>
      <c r="F276" t="str">
        <f>VLOOKUP(I276,'NIST-SP800-53ControlDetail'!A:D,4)</f>
        <v>SI-4e</v>
      </c>
      <c r="H276" t="s">
        <v>3854</v>
      </c>
      <c r="I276">
        <v>1422</v>
      </c>
    </row>
    <row r="277" spans="1:9" x14ac:dyDescent="0.2">
      <c r="A277" t="s">
        <v>197</v>
      </c>
      <c r="B277">
        <v>11</v>
      </c>
      <c r="D277">
        <v>290</v>
      </c>
      <c r="E277" t="str">
        <f>VLOOKUP(B277,'NIST-CSFSubcategory'!A:D,4)</f>
        <v>DE.AE-4</v>
      </c>
      <c r="F277" t="str">
        <f>VLOOKUP(I277,'NIST-SP800-53ControlDetail'!A:D,4)</f>
        <v>SI-4f</v>
      </c>
      <c r="H277" t="s">
        <v>3855</v>
      </c>
      <c r="I277">
        <v>1423</v>
      </c>
    </row>
    <row r="278" spans="1:9" x14ac:dyDescent="0.2">
      <c r="A278" t="s">
        <v>197</v>
      </c>
      <c r="B278">
        <v>11</v>
      </c>
      <c r="D278">
        <v>291</v>
      </c>
      <c r="E278" t="str">
        <f>VLOOKUP(B278,'NIST-CSFSubcategory'!A:D,4)</f>
        <v>DE.AE-4</v>
      </c>
      <c r="F278" t="str">
        <f>VLOOKUP(I278,'NIST-SP800-53ControlDetail'!A:D,4)</f>
        <v>SI-4g</v>
      </c>
      <c r="H278" t="s">
        <v>3856</v>
      </c>
      <c r="I278">
        <v>1424</v>
      </c>
    </row>
    <row r="279" spans="1:9" x14ac:dyDescent="0.2">
      <c r="A279" t="s">
        <v>199</v>
      </c>
      <c r="B279">
        <v>12</v>
      </c>
      <c r="D279">
        <v>293</v>
      </c>
      <c r="E279" t="str">
        <f>VLOOKUP(B279,'NIST-CSFSubcategory'!A:D,4)</f>
        <v>DE.AE-5</v>
      </c>
      <c r="F279" t="str">
        <f>VLOOKUP(I279,'NIST-SP800-53ControlDetail'!A:D,4)</f>
        <v>IR-4 (1)</v>
      </c>
      <c r="H279" t="s">
        <v>2342</v>
      </c>
      <c r="I279">
        <v>625</v>
      </c>
    </row>
    <row r="280" spans="1:9" x14ac:dyDescent="0.2">
      <c r="A280" t="s">
        <v>199</v>
      </c>
      <c r="B280">
        <v>12</v>
      </c>
      <c r="D280">
        <v>294</v>
      </c>
      <c r="E280" t="str">
        <f>VLOOKUP(B280,'NIST-CSFSubcategory'!A:D,4)</f>
        <v>DE.AE-5</v>
      </c>
      <c r="F280" t="str">
        <f>VLOOKUP(I280,'NIST-SP800-53ControlDetail'!A:D,4)</f>
        <v>IR-4 (10)</v>
      </c>
      <c r="H280" t="s">
        <v>2344</v>
      </c>
      <c r="I280">
        <v>626</v>
      </c>
    </row>
    <row r="281" spans="1:9" x14ac:dyDescent="0.2">
      <c r="A281" t="s">
        <v>199</v>
      </c>
      <c r="B281">
        <v>12</v>
      </c>
      <c r="D281">
        <v>295</v>
      </c>
      <c r="E281" t="str">
        <f>VLOOKUP(B281,'NIST-CSFSubcategory'!A:D,4)</f>
        <v>DE.AE-5</v>
      </c>
      <c r="F281" t="str">
        <f>VLOOKUP(I281,'NIST-SP800-53ControlDetail'!A:D,4)</f>
        <v>IR-4 (2)</v>
      </c>
      <c r="H281" t="s">
        <v>2346</v>
      </c>
      <c r="I281">
        <v>627</v>
      </c>
    </row>
    <row r="282" spans="1:9" x14ac:dyDescent="0.2">
      <c r="A282" t="s">
        <v>199</v>
      </c>
      <c r="B282">
        <v>12</v>
      </c>
      <c r="D282">
        <v>296</v>
      </c>
      <c r="E282" t="str">
        <f>VLOOKUP(B282,'NIST-CSFSubcategory'!A:D,4)</f>
        <v>DE.AE-5</v>
      </c>
      <c r="F282" t="str">
        <f>VLOOKUP(I282,'NIST-SP800-53ControlDetail'!A:D,4)</f>
        <v>IR-4 (3)</v>
      </c>
      <c r="H282" t="s">
        <v>2348</v>
      </c>
      <c r="I282">
        <v>628</v>
      </c>
    </row>
    <row r="283" spans="1:9" x14ac:dyDescent="0.2">
      <c r="A283" t="s">
        <v>199</v>
      </c>
      <c r="B283">
        <v>12</v>
      </c>
      <c r="D283">
        <v>297</v>
      </c>
      <c r="E283" t="str">
        <f>VLOOKUP(B283,'NIST-CSFSubcategory'!A:D,4)</f>
        <v>DE.AE-5</v>
      </c>
      <c r="F283" t="str">
        <f>VLOOKUP(I283,'NIST-SP800-53ControlDetail'!A:D,4)</f>
        <v>IR-4 (4)</v>
      </c>
      <c r="H283" t="s">
        <v>2351</v>
      </c>
      <c r="I283">
        <v>629</v>
      </c>
    </row>
    <row r="284" spans="1:9" x14ac:dyDescent="0.2">
      <c r="A284" t="s">
        <v>199</v>
      </c>
      <c r="B284">
        <v>12</v>
      </c>
      <c r="D284">
        <v>298</v>
      </c>
      <c r="E284" t="str">
        <f>VLOOKUP(B284,'NIST-CSFSubcategory'!A:D,4)</f>
        <v>DE.AE-5</v>
      </c>
      <c r="F284" t="str">
        <f>VLOOKUP(I284,'NIST-SP800-53ControlDetail'!A:D,4)</f>
        <v>IR-4 (5)</v>
      </c>
      <c r="H284" t="s">
        <v>2353</v>
      </c>
      <c r="I284">
        <v>630</v>
      </c>
    </row>
    <row r="285" spans="1:9" x14ac:dyDescent="0.2">
      <c r="A285" t="s">
        <v>199</v>
      </c>
      <c r="B285">
        <v>12</v>
      </c>
      <c r="D285">
        <v>299</v>
      </c>
      <c r="E285" t="str">
        <f>VLOOKUP(B285,'NIST-CSFSubcategory'!A:D,4)</f>
        <v>DE.AE-5</v>
      </c>
      <c r="F285" t="str">
        <f>VLOOKUP(I285,'NIST-SP800-53ControlDetail'!A:D,4)</f>
        <v>IR-4 (6)</v>
      </c>
      <c r="H285" t="s">
        <v>2356</v>
      </c>
      <c r="I285">
        <v>631</v>
      </c>
    </row>
    <row r="286" spans="1:9" x14ac:dyDescent="0.2">
      <c r="A286" t="s">
        <v>199</v>
      </c>
      <c r="B286">
        <v>12</v>
      </c>
      <c r="D286">
        <v>300</v>
      </c>
      <c r="E286" t="str">
        <f>VLOOKUP(B286,'NIST-CSFSubcategory'!A:D,4)</f>
        <v>DE.AE-5</v>
      </c>
      <c r="F286" t="str">
        <f>VLOOKUP(I286,'NIST-SP800-53ControlDetail'!A:D,4)</f>
        <v>IR-4 (7)</v>
      </c>
      <c r="H286" t="s">
        <v>2358</v>
      </c>
      <c r="I286">
        <v>632</v>
      </c>
    </row>
    <row r="287" spans="1:9" x14ac:dyDescent="0.2">
      <c r="A287" t="s">
        <v>199</v>
      </c>
      <c r="B287">
        <v>12</v>
      </c>
      <c r="D287">
        <v>301</v>
      </c>
      <c r="E287" t="str">
        <f>VLOOKUP(B287,'NIST-CSFSubcategory'!A:D,4)</f>
        <v>DE.AE-5</v>
      </c>
      <c r="F287" t="str">
        <f>VLOOKUP(I287,'NIST-SP800-53ControlDetail'!A:D,4)</f>
        <v>IR-4 (8)</v>
      </c>
      <c r="H287" t="s">
        <v>2361</v>
      </c>
      <c r="I287">
        <v>633</v>
      </c>
    </row>
    <row r="288" spans="1:9" x14ac:dyDescent="0.2">
      <c r="A288" t="s">
        <v>199</v>
      </c>
      <c r="B288">
        <v>12</v>
      </c>
      <c r="D288">
        <v>302</v>
      </c>
      <c r="E288" t="str">
        <f>VLOOKUP(B288,'NIST-CSFSubcategory'!A:D,4)</f>
        <v>DE.AE-5</v>
      </c>
      <c r="F288" t="str">
        <f>VLOOKUP(I288,'NIST-SP800-53ControlDetail'!A:D,4)</f>
        <v>IR-4 (9)</v>
      </c>
      <c r="H288" t="s">
        <v>2363</v>
      </c>
      <c r="I288">
        <v>634</v>
      </c>
    </row>
    <row r="289" spans="1:9" x14ac:dyDescent="0.2">
      <c r="A289" t="s">
        <v>199</v>
      </c>
      <c r="B289">
        <v>12</v>
      </c>
      <c r="D289">
        <v>303</v>
      </c>
      <c r="E289" t="str">
        <f>VLOOKUP(B289,'NIST-CSFSubcategory'!A:D,4)</f>
        <v>DE.AE-5</v>
      </c>
      <c r="F289" t="str">
        <f>VLOOKUP(I289,'NIST-SP800-53ControlDetail'!A:D,4)</f>
        <v>IR-4a</v>
      </c>
      <c r="H289" t="s">
        <v>3866</v>
      </c>
      <c r="I289">
        <v>635</v>
      </c>
    </row>
    <row r="290" spans="1:9" x14ac:dyDescent="0.2">
      <c r="A290" t="s">
        <v>199</v>
      </c>
      <c r="B290">
        <v>12</v>
      </c>
      <c r="D290">
        <v>304</v>
      </c>
      <c r="E290" t="str">
        <f>VLOOKUP(B290,'NIST-CSFSubcategory'!A:D,4)</f>
        <v>DE.AE-5</v>
      </c>
      <c r="F290" t="str">
        <f>VLOOKUP(I290,'NIST-SP800-53ControlDetail'!A:D,4)</f>
        <v>IR-4b</v>
      </c>
      <c r="H290" t="s">
        <v>3867</v>
      </c>
      <c r="I290">
        <v>636</v>
      </c>
    </row>
    <row r="291" spans="1:9" x14ac:dyDescent="0.2">
      <c r="A291" t="s">
        <v>199</v>
      </c>
      <c r="B291">
        <v>12</v>
      </c>
      <c r="D291">
        <v>305</v>
      </c>
      <c r="E291" t="str">
        <f>VLOOKUP(B291,'NIST-CSFSubcategory'!A:D,4)</f>
        <v>DE.AE-5</v>
      </c>
      <c r="F291" t="str">
        <f>VLOOKUP(I291,'NIST-SP800-53ControlDetail'!A:D,4)</f>
        <v>IR-4c</v>
      </c>
      <c r="H291" t="s">
        <v>3868</v>
      </c>
      <c r="I291">
        <v>637</v>
      </c>
    </row>
    <row r="292" spans="1:9" x14ac:dyDescent="0.2">
      <c r="A292" t="s">
        <v>199</v>
      </c>
      <c r="B292">
        <v>12</v>
      </c>
      <c r="D292">
        <v>306</v>
      </c>
      <c r="E292" t="str">
        <f>VLOOKUP(B292,'NIST-CSFSubcategory'!A:D,4)</f>
        <v>DE.AE-5</v>
      </c>
      <c r="F292" t="str">
        <f>VLOOKUP(I292,'NIST-SP800-53ControlDetail'!A:D,4)</f>
        <v>IR-5</v>
      </c>
      <c r="H292" t="s">
        <v>862</v>
      </c>
      <c r="I292">
        <v>638</v>
      </c>
    </row>
    <row r="293" spans="1:9" x14ac:dyDescent="0.2">
      <c r="A293" t="s">
        <v>199</v>
      </c>
      <c r="B293">
        <v>12</v>
      </c>
      <c r="D293">
        <v>307</v>
      </c>
      <c r="E293" t="str">
        <f>VLOOKUP(B293,'NIST-CSFSubcategory'!A:D,4)</f>
        <v>DE.AE-5</v>
      </c>
      <c r="F293" t="str">
        <f>VLOOKUP(I293,'NIST-SP800-53ControlDetail'!A:D,4)</f>
        <v>IR-5 (1)</v>
      </c>
      <c r="H293" t="s">
        <v>2370</v>
      </c>
      <c r="I293">
        <v>639</v>
      </c>
    </row>
    <row r="294" spans="1:9" x14ac:dyDescent="0.2">
      <c r="A294" t="s">
        <v>199</v>
      </c>
      <c r="B294">
        <v>12</v>
      </c>
      <c r="D294">
        <v>309</v>
      </c>
      <c r="E294" t="str">
        <f>VLOOKUP(B294,'NIST-CSFSubcategory'!A:D,4)</f>
        <v>DE.AE-5</v>
      </c>
      <c r="F294" t="str">
        <f>VLOOKUP(I294,'NIST-SP800-53ControlDetail'!A:D,4)</f>
        <v>IR-8a.1</v>
      </c>
      <c r="H294" t="s">
        <v>3886</v>
      </c>
      <c r="I294">
        <v>651</v>
      </c>
    </row>
    <row r="295" spans="1:9" x14ac:dyDescent="0.2">
      <c r="A295" t="s">
        <v>199</v>
      </c>
      <c r="B295">
        <v>12</v>
      </c>
      <c r="D295">
        <v>310</v>
      </c>
      <c r="E295" t="str">
        <f>VLOOKUP(B295,'NIST-CSFSubcategory'!A:D,4)</f>
        <v>DE.AE-5</v>
      </c>
      <c r="F295" t="str">
        <f>VLOOKUP(I295,'NIST-SP800-53ControlDetail'!A:D,4)</f>
        <v>IR-8a.2</v>
      </c>
      <c r="H295" t="s">
        <v>3887</v>
      </c>
      <c r="I295">
        <v>652</v>
      </c>
    </row>
    <row r="296" spans="1:9" x14ac:dyDescent="0.2">
      <c r="A296" t="s">
        <v>199</v>
      </c>
      <c r="B296">
        <v>12</v>
      </c>
      <c r="D296">
        <v>311</v>
      </c>
      <c r="E296" t="str">
        <f>VLOOKUP(B296,'NIST-CSFSubcategory'!A:D,4)</f>
        <v>DE.AE-5</v>
      </c>
      <c r="F296" t="str">
        <f>VLOOKUP(I296,'NIST-SP800-53ControlDetail'!A:D,4)</f>
        <v>IR-8a.3</v>
      </c>
      <c r="H296" t="s">
        <v>3888</v>
      </c>
      <c r="I296">
        <v>653</v>
      </c>
    </row>
    <row r="297" spans="1:9" x14ac:dyDescent="0.2">
      <c r="A297" t="s">
        <v>199</v>
      </c>
      <c r="B297">
        <v>12</v>
      </c>
      <c r="D297">
        <v>312</v>
      </c>
      <c r="E297" t="str">
        <f>VLOOKUP(B297,'NIST-CSFSubcategory'!A:D,4)</f>
        <v>DE.AE-5</v>
      </c>
      <c r="F297" t="str">
        <f>VLOOKUP(I297,'NIST-SP800-53ControlDetail'!A:D,4)</f>
        <v>IR-8a.4</v>
      </c>
      <c r="H297" t="s">
        <v>3889</v>
      </c>
      <c r="I297">
        <v>654</v>
      </c>
    </row>
    <row r="298" spans="1:9" x14ac:dyDescent="0.2">
      <c r="A298" t="s">
        <v>199</v>
      </c>
      <c r="B298">
        <v>12</v>
      </c>
      <c r="D298">
        <v>313</v>
      </c>
      <c r="E298" t="str">
        <f>VLOOKUP(B298,'NIST-CSFSubcategory'!A:D,4)</f>
        <v>DE.AE-5</v>
      </c>
      <c r="F298" t="str">
        <f>VLOOKUP(I298,'NIST-SP800-53ControlDetail'!A:D,4)</f>
        <v>IR-8a.5</v>
      </c>
      <c r="H298" t="s">
        <v>3890</v>
      </c>
      <c r="I298">
        <v>655</v>
      </c>
    </row>
    <row r="299" spans="1:9" x14ac:dyDescent="0.2">
      <c r="A299" t="s">
        <v>199</v>
      </c>
      <c r="B299">
        <v>12</v>
      </c>
      <c r="D299">
        <v>314</v>
      </c>
      <c r="E299" t="str">
        <f>VLOOKUP(B299,'NIST-CSFSubcategory'!A:D,4)</f>
        <v>DE.AE-5</v>
      </c>
      <c r="F299" t="str">
        <f>VLOOKUP(I299,'NIST-SP800-53ControlDetail'!A:D,4)</f>
        <v>IR-8a.6</v>
      </c>
      <c r="H299" t="s">
        <v>3891</v>
      </c>
      <c r="I299">
        <v>656</v>
      </c>
    </row>
    <row r="300" spans="1:9" x14ac:dyDescent="0.2">
      <c r="A300" t="s">
        <v>199</v>
      </c>
      <c r="B300">
        <v>12</v>
      </c>
      <c r="D300">
        <v>315</v>
      </c>
      <c r="E300" t="str">
        <f>VLOOKUP(B300,'NIST-CSFSubcategory'!A:D,4)</f>
        <v>DE.AE-5</v>
      </c>
      <c r="F300" t="str">
        <f>VLOOKUP(I300,'NIST-SP800-53ControlDetail'!A:D,4)</f>
        <v>IR-8a.7</v>
      </c>
      <c r="H300" t="s">
        <v>3892</v>
      </c>
      <c r="I300">
        <v>657</v>
      </c>
    </row>
    <row r="301" spans="1:9" x14ac:dyDescent="0.2">
      <c r="A301" t="s">
        <v>199</v>
      </c>
      <c r="B301">
        <v>12</v>
      </c>
      <c r="D301">
        <v>316</v>
      </c>
      <c r="E301" t="str">
        <f>VLOOKUP(B301,'NIST-CSFSubcategory'!A:D,4)</f>
        <v>DE.AE-5</v>
      </c>
      <c r="F301" t="str">
        <f>VLOOKUP(I301,'NIST-SP800-53ControlDetail'!A:D,4)</f>
        <v>IR-8a.8</v>
      </c>
      <c r="H301" t="s">
        <v>3893</v>
      </c>
      <c r="I301">
        <v>658</v>
      </c>
    </row>
    <row r="302" spans="1:9" x14ac:dyDescent="0.2">
      <c r="A302" t="s">
        <v>199</v>
      </c>
      <c r="B302">
        <v>12</v>
      </c>
      <c r="D302">
        <v>317</v>
      </c>
      <c r="E302" t="str">
        <f>VLOOKUP(B302,'NIST-CSFSubcategory'!A:D,4)</f>
        <v>DE.AE-5</v>
      </c>
      <c r="F302" t="str">
        <f>VLOOKUP(I302,'NIST-SP800-53ControlDetail'!A:D,4)</f>
        <v>IR-8b</v>
      </c>
      <c r="H302" t="s">
        <v>3894</v>
      </c>
      <c r="I302">
        <v>659</v>
      </c>
    </row>
    <row r="303" spans="1:9" x14ac:dyDescent="0.2">
      <c r="A303" t="s">
        <v>199</v>
      </c>
      <c r="B303">
        <v>12</v>
      </c>
      <c r="D303">
        <v>318</v>
      </c>
      <c r="E303" t="str">
        <f>VLOOKUP(B303,'NIST-CSFSubcategory'!A:D,4)</f>
        <v>DE.AE-5</v>
      </c>
      <c r="F303" t="str">
        <f>VLOOKUP(I303,'NIST-SP800-53ControlDetail'!A:D,4)</f>
        <v>IR-8c</v>
      </c>
      <c r="H303" t="s">
        <v>3895</v>
      </c>
      <c r="I303">
        <v>660</v>
      </c>
    </row>
    <row r="304" spans="1:9" x14ac:dyDescent="0.2">
      <c r="A304" t="s">
        <v>199</v>
      </c>
      <c r="B304">
        <v>12</v>
      </c>
      <c r="D304">
        <v>319</v>
      </c>
      <c r="E304" t="str">
        <f>VLOOKUP(B304,'NIST-CSFSubcategory'!A:D,4)</f>
        <v>DE.AE-5</v>
      </c>
      <c r="F304" t="str">
        <f>VLOOKUP(I304,'NIST-SP800-53ControlDetail'!A:D,4)</f>
        <v>IR-8d</v>
      </c>
      <c r="H304" t="s">
        <v>3896</v>
      </c>
      <c r="I304">
        <v>661</v>
      </c>
    </row>
    <row r="305" spans="1:9" x14ac:dyDescent="0.2">
      <c r="A305" t="s">
        <v>199</v>
      </c>
      <c r="B305">
        <v>12</v>
      </c>
      <c r="D305">
        <v>320</v>
      </c>
      <c r="E305" t="str">
        <f>VLOOKUP(B305,'NIST-CSFSubcategory'!A:D,4)</f>
        <v>DE.AE-5</v>
      </c>
      <c r="F305" t="str">
        <f>VLOOKUP(I305,'NIST-SP800-53ControlDetail'!A:D,4)</f>
        <v>IR-8e</v>
      </c>
      <c r="H305" t="s">
        <v>3897</v>
      </c>
      <c r="I305">
        <v>662</v>
      </c>
    </row>
    <row r="306" spans="1:9" x14ac:dyDescent="0.2">
      <c r="A306" t="s">
        <v>199</v>
      </c>
      <c r="B306">
        <v>12</v>
      </c>
      <c r="D306">
        <v>321</v>
      </c>
      <c r="E306" t="str">
        <f>VLOOKUP(B306,'NIST-CSFSubcategory'!A:D,4)</f>
        <v>DE.AE-5</v>
      </c>
      <c r="F306" t="str">
        <f>VLOOKUP(I306,'NIST-SP800-53ControlDetail'!A:D,4)</f>
        <v>IR-8f</v>
      </c>
      <c r="H306" t="s">
        <v>3898</v>
      </c>
      <c r="I306">
        <v>663</v>
      </c>
    </row>
    <row r="307" spans="1:9" x14ac:dyDescent="0.2">
      <c r="A307" t="s">
        <v>240</v>
      </c>
      <c r="B307">
        <v>34</v>
      </c>
      <c r="D307">
        <v>323</v>
      </c>
      <c r="E307" t="str">
        <f>VLOOKUP(B307,'NIST-CSFSubcategory'!A:D,4)</f>
        <v>DE.CM-1</v>
      </c>
      <c r="F307" t="str">
        <f>VLOOKUP(I307,'NIST-SP800-53ControlDetail'!A:D,4)</f>
        <v>AC-2 (1)</v>
      </c>
      <c r="H307" t="s">
        <v>1169</v>
      </c>
      <c r="I307">
        <v>60</v>
      </c>
    </row>
    <row r="308" spans="1:9" x14ac:dyDescent="0.2">
      <c r="A308" t="s">
        <v>240</v>
      </c>
      <c r="B308">
        <v>34</v>
      </c>
      <c r="D308">
        <v>324</v>
      </c>
      <c r="E308" t="str">
        <f>VLOOKUP(B308,'NIST-CSFSubcategory'!A:D,4)</f>
        <v>DE.CM-1</v>
      </c>
      <c r="F308" t="str">
        <f>VLOOKUP(I308,'NIST-SP800-53ControlDetail'!A:D,4)</f>
        <v>AC-2 (10)</v>
      </c>
      <c r="H308" t="s">
        <v>1172</v>
      </c>
      <c r="I308">
        <v>61</v>
      </c>
    </row>
    <row r="309" spans="1:9" x14ac:dyDescent="0.2">
      <c r="A309" t="s">
        <v>240</v>
      </c>
      <c r="B309">
        <v>34</v>
      </c>
      <c r="D309">
        <v>325</v>
      </c>
      <c r="E309" t="str">
        <f>VLOOKUP(B309,'NIST-CSFSubcategory'!A:D,4)</f>
        <v>DE.CM-1</v>
      </c>
      <c r="F309" t="str">
        <f>VLOOKUP(I309,'NIST-SP800-53ControlDetail'!A:D,4)</f>
        <v>AC-2 (11)</v>
      </c>
      <c r="H309" t="s">
        <v>1175</v>
      </c>
      <c r="I309">
        <v>62</v>
      </c>
    </row>
    <row r="310" spans="1:9" x14ac:dyDescent="0.2">
      <c r="A310" t="s">
        <v>240</v>
      </c>
      <c r="B310">
        <v>34</v>
      </c>
      <c r="D310">
        <v>326</v>
      </c>
      <c r="E310" t="str">
        <f>VLOOKUP(B310,'NIST-CSFSubcategory'!A:D,4)</f>
        <v>DE.CM-1</v>
      </c>
      <c r="F310" t="str">
        <f>VLOOKUP(I310,'NIST-SP800-53ControlDetail'!A:D,4)</f>
        <v>AC-2 (12)(a)</v>
      </c>
      <c r="H310" t="s">
        <v>1179</v>
      </c>
      <c r="I310">
        <v>63</v>
      </c>
    </row>
    <row r="311" spans="1:9" x14ac:dyDescent="0.2">
      <c r="A311" t="s">
        <v>240</v>
      </c>
      <c r="B311">
        <v>34</v>
      </c>
      <c r="D311">
        <v>327</v>
      </c>
      <c r="E311" t="str">
        <f>VLOOKUP(B311,'NIST-CSFSubcategory'!A:D,4)</f>
        <v>DE.CM-1</v>
      </c>
      <c r="F311" t="str">
        <f>VLOOKUP(I311,'NIST-SP800-53ControlDetail'!A:D,4)</f>
        <v>AC-2 (12)(b)</v>
      </c>
      <c r="H311" t="s">
        <v>1184</v>
      </c>
      <c r="I311">
        <v>64</v>
      </c>
    </row>
    <row r="312" spans="1:9" x14ac:dyDescent="0.2">
      <c r="A312" t="s">
        <v>240</v>
      </c>
      <c r="B312">
        <v>34</v>
      </c>
      <c r="D312">
        <v>328</v>
      </c>
      <c r="E312" t="str">
        <f>VLOOKUP(B312,'NIST-CSFSubcategory'!A:D,4)</f>
        <v>DE.CM-1</v>
      </c>
      <c r="F312" t="str">
        <f>VLOOKUP(I312,'NIST-SP800-53ControlDetail'!A:D,4)</f>
        <v>AC-2 (13)</v>
      </c>
      <c r="H312" t="s">
        <v>1188</v>
      </c>
      <c r="I312">
        <v>65</v>
      </c>
    </row>
    <row r="313" spans="1:9" x14ac:dyDescent="0.2">
      <c r="A313" t="s">
        <v>240</v>
      </c>
      <c r="B313">
        <v>34</v>
      </c>
      <c r="D313">
        <v>329</v>
      </c>
      <c r="E313" t="str">
        <f>VLOOKUP(B313,'NIST-CSFSubcategory'!A:D,4)</f>
        <v>DE.CM-1</v>
      </c>
      <c r="F313" t="str">
        <f>VLOOKUP(I313,'NIST-SP800-53ControlDetail'!A:D,4)</f>
        <v>AC-2 (2)</v>
      </c>
      <c r="H313" t="s">
        <v>1191</v>
      </c>
      <c r="I313">
        <v>66</v>
      </c>
    </row>
    <row r="314" spans="1:9" x14ac:dyDescent="0.2">
      <c r="A314" t="s">
        <v>240</v>
      </c>
      <c r="B314">
        <v>34</v>
      </c>
      <c r="D314">
        <v>330</v>
      </c>
      <c r="E314" t="str">
        <f>VLOOKUP(B314,'NIST-CSFSubcategory'!A:D,4)</f>
        <v>DE.CM-1</v>
      </c>
      <c r="F314" t="str">
        <f>VLOOKUP(I314,'NIST-SP800-53ControlDetail'!A:D,4)</f>
        <v>AC-2 (3)</v>
      </c>
      <c r="H314" t="s">
        <v>1195</v>
      </c>
      <c r="I314">
        <v>67</v>
      </c>
    </row>
    <row r="315" spans="1:9" x14ac:dyDescent="0.2">
      <c r="A315" t="s">
        <v>240</v>
      </c>
      <c r="B315">
        <v>34</v>
      </c>
      <c r="D315">
        <v>331</v>
      </c>
      <c r="E315" t="str">
        <f>VLOOKUP(B315,'NIST-CSFSubcategory'!A:D,4)</f>
        <v>DE.CM-1</v>
      </c>
      <c r="F315" t="str">
        <f>VLOOKUP(I315,'NIST-SP800-53ControlDetail'!A:D,4)</f>
        <v>AC-2 (4)</v>
      </c>
      <c r="H315" t="s">
        <v>1198</v>
      </c>
      <c r="I315">
        <v>68</v>
      </c>
    </row>
    <row r="316" spans="1:9" x14ac:dyDescent="0.2">
      <c r="A316" t="s">
        <v>240</v>
      </c>
      <c r="B316">
        <v>34</v>
      </c>
      <c r="D316">
        <v>332</v>
      </c>
      <c r="E316" t="str">
        <f>VLOOKUP(B316,'NIST-CSFSubcategory'!A:D,4)</f>
        <v>DE.CM-1</v>
      </c>
      <c r="F316" t="str">
        <f>VLOOKUP(I316,'NIST-SP800-53ControlDetail'!A:D,4)</f>
        <v>AC-2 (5)</v>
      </c>
      <c r="H316" t="s">
        <v>1201</v>
      </c>
      <c r="I316">
        <v>69</v>
      </c>
    </row>
    <row r="317" spans="1:9" x14ac:dyDescent="0.2">
      <c r="A317" t="s">
        <v>240</v>
      </c>
      <c r="B317">
        <v>34</v>
      </c>
      <c r="D317">
        <v>333</v>
      </c>
      <c r="E317" t="str">
        <f>VLOOKUP(B317,'NIST-CSFSubcategory'!A:D,4)</f>
        <v>DE.CM-1</v>
      </c>
      <c r="F317" t="str">
        <f>VLOOKUP(I317,'NIST-SP800-53ControlDetail'!A:D,4)</f>
        <v>AC-2 (6)</v>
      </c>
      <c r="H317" t="s">
        <v>1205</v>
      </c>
      <c r="I317">
        <v>70</v>
      </c>
    </row>
    <row r="318" spans="1:9" x14ac:dyDescent="0.2">
      <c r="A318" t="s">
        <v>240</v>
      </c>
      <c r="B318">
        <v>34</v>
      </c>
      <c r="D318">
        <v>334</v>
      </c>
      <c r="E318" t="str">
        <f>VLOOKUP(B318,'NIST-CSFSubcategory'!A:D,4)</f>
        <v>DE.CM-1</v>
      </c>
      <c r="F318" t="str">
        <f>VLOOKUP(I318,'NIST-SP800-53ControlDetail'!A:D,4)</f>
        <v>AC-2 (7)(a)</v>
      </c>
      <c r="H318" t="s">
        <v>1209</v>
      </c>
      <c r="I318">
        <v>71</v>
      </c>
    </row>
    <row r="319" spans="1:9" x14ac:dyDescent="0.2">
      <c r="A319" t="s">
        <v>240</v>
      </c>
      <c r="B319">
        <v>34</v>
      </c>
      <c r="D319">
        <v>335</v>
      </c>
      <c r="E319" t="str">
        <f>VLOOKUP(B319,'NIST-CSFSubcategory'!A:D,4)</f>
        <v>DE.CM-1</v>
      </c>
      <c r="F319" t="str">
        <f>VLOOKUP(I319,'NIST-SP800-53ControlDetail'!A:D,4)</f>
        <v>AC-2 (7)(b)</v>
      </c>
      <c r="H319" t="s">
        <v>1213</v>
      </c>
      <c r="I319">
        <v>72</v>
      </c>
    </row>
    <row r="320" spans="1:9" x14ac:dyDescent="0.2">
      <c r="A320" t="s">
        <v>240</v>
      </c>
      <c r="B320">
        <v>34</v>
      </c>
      <c r="D320">
        <v>336</v>
      </c>
      <c r="E320" t="str">
        <f>VLOOKUP(B320,'NIST-CSFSubcategory'!A:D,4)</f>
        <v>DE.CM-1</v>
      </c>
      <c r="F320" t="str">
        <f>VLOOKUP(I320,'NIST-SP800-53ControlDetail'!A:D,4)</f>
        <v>AC-2 (7)(c)</v>
      </c>
      <c r="H320" t="s">
        <v>1217</v>
      </c>
      <c r="I320">
        <v>73</v>
      </c>
    </row>
    <row r="321" spans="1:9" x14ac:dyDescent="0.2">
      <c r="A321" t="s">
        <v>240</v>
      </c>
      <c r="B321">
        <v>34</v>
      </c>
      <c r="D321">
        <v>337</v>
      </c>
      <c r="E321" t="str">
        <f>VLOOKUP(B321,'NIST-CSFSubcategory'!A:D,4)</f>
        <v>DE.CM-1</v>
      </c>
      <c r="F321" t="str">
        <f>VLOOKUP(I321,'NIST-SP800-53ControlDetail'!A:D,4)</f>
        <v>AC-2 (8)</v>
      </c>
      <c r="H321" t="s">
        <v>1222</v>
      </c>
      <c r="I321">
        <v>74</v>
      </c>
    </row>
    <row r="322" spans="1:9" x14ac:dyDescent="0.2">
      <c r="A322" t="s">
        <v>240</v>
      </c>
      <c r="B322">
        <v>34</v>
      </c>
      <c r="D322">
        <v>338</v>
      </c>
      <c r="E322" t="str">
        <f>VLOOKUP(B322,'NIST-CSFSubcategory'!A:D,4)</f>
        <v>DE.CM-1</v>
      </c>
      <c r="F322" t="str">
        <f>VLOOKUP(I322,'NIST-SP800-53ControlDetail'!A:D,4)</f>
        <v>AC-2 (9)</v>
      </c>
      <c r="H322" t="s">
        <v>1226</v>
      </c>
      <c r="I322">
        <v>75</v>
      </c>
    </row>
    <row r="323" spans="1:9" x14ac:dyDescent="0.2">
      <c r="A323" t="s">
        <v>240</v>
      </c>
      <c r="B323">
        <v>34</v>
      </c>
      <c r="D323">
        <v>339</v>
      </c>
      <c r="E323" t="str">
        <f>VLOOKUP(B323,'NIST-CSFSubcategory'!A:D,4)</f>
        <v>DE.CM-1</v>
      </c>
      <c r="F323" t="str">
        <f>VLOOKUP(I323,'NIST-SP800-53ControlDetail'!A:D,4)</f>
        <v>AC-2a.</v>
      </c>
      <c r="H323" t="s">
        <v>1276</v>
      </c>
      <c r="I323">
        <v>99</v>
      </c>
    </row>
    <row r="324" spans="1:9" x14ac:dyDescent="0.2">
      <c r="A324" t="s">
        <v>240</v>
      </c>
      <c r="B324">
        <v>34</v>
      </c>
      <c r="D324">
        <v>340</v>
      </c>
      <c r="E324" t="str">
        <f>VLOOKUP(B324,'NIST-CSFSubcategory'!A:D,4)</f>
        <v>DE.CM-1</v>
      </c>
      <c r="F324" t="str">
        <f>VLOOKUP(I324,'NIST-SP800-53ControlDetail'!A:D,4)</f>
        <v>AC-2b.</v>
      </c>
      <c r="H324" t="s">
        <v>1280</v>
      </c>
      <c r="I324">
        <v>100</v>
      </c>
    </row>
    <row r="325" spans="1:9" x14ac:dyDescent="0.2">
      <c r="A325" t="s">
        <v>240</v>
      </c>
      <c r="B325">
        <v>34</v>
      </c>
      <c r="D325">
        <v>341</v>
      </c>
      <c r="E325" t="str">
        <f>VLOOKUP(B325,'NIST-CSFSubcategory'!A:D,4)</f>
        <v>DE.CM-1</v>
      </c>
      <c r="F325" t="str">
        <f>VLOOKUP(I325,'NIST-SP800-53ControlDetail'!A:D,4)</f>
        <v>AC-2c.</v>
      </c>
      <c r="H325" t="s">
        <v>1283</v>
      </c>
      <c r="I325">
        <v>101</v>
      </c>
    </row>
    <row r="326" spans="1:9" x14ac:dyDescent="0.2">
      <c r="A326" t="s">
        <v>240</v>
      </c>
      <c r="B326">
        <v>34</v>
      </c>
      <c r="D326">
        <v>342</v>
      </c>
      <c r="E326" t="str">
        <f>VLOOKUP(B326,'NIST-CSFSubcategory'!A:D,4)</f>
        <v>DE.CM-1</v>
      </c>
      <c r="F326" t="str">
        <f>VLOOKUP(I326,'NIST-SP800-53ControlDetail'!A:D,4)</f>
        <v>AC-2d.</v>
      </c>
      <c r="H326" t="s">
        <v>1286</v>
      </c>
      <c r="I326">
        <v>102</v>
      </c>
    </row>
    <row r="327" spans="1:9" x14ac:dyDescent="0.2">
      <c r="A327" t="s">
        <v>240</v>
      </c>
      <c r="B327">
        <v>34</v>
      </c>
      <c r="D327">
        <v>343</v>
      </c>
      <c r="E327" t="str">
        <f>VLOOKUP(B327,'NIST-CSFSubcategory'!A:D,4)</f>
        <v>DE.CM-1</v>
      </c>
      <c r="F327" t="str">
        <f>VLOOKUP(I327,'NIST-SP800-53ControlDetail'!A:D,4)</f>
        <v>AC-2e.</v>
      </c>
      <c r="H327" t="s">
        <v>3899</v>
      </c>
      <c r="I327">
        <v>103</v>
      </c>
    </row>
    <row r="328" spans="1:9" x14ac:dyDescent="0.2">
      <c r="A328" t="s">
        <v>240</v>
      </c>
      <c r="B328">
        <v>34</v>
      </c>
      <c r="D328">
        <v>344</v>
      </c>
      <c r="E328" t="str">
        <f>VLOOKUP(B328,'NIST-CSFSubcategory'!A:D,4)</f>
        <v>DE.CM-1</v>
      </c>
      <c r="F328" t="str">
        <f>VLOOKUP(I328,'NIST-SP800-53ControlDetail'!A:D,4)</f>
        <v>AC-2f.</v>
      </c>
      <c r="H328" t="s">
        <v>3900</v>
      </c>
      <c r="I328">
        <v>104</v>
      </c>
    </row>
    <row r="329" spans="1:9" x14ac:dyDescent="0.2">
      <c r="A329" t="s">
        <v>240</v>
      </c>
      <c r="B329">
        <v>34</v>
      </c>
      <c r="D329">
        <v>345</v>
      </c>
      <c r="E329" t="str">
        <f>VLOOKUP(B329,'NIST-CSFSubcategory'!A:D,4)</f>
        <v>DE.CM-1</v>
      </c>
      <c r="F329" t="str">
        <f>VLOOKUP(I329,'NIST-SP800-53ControlDetail'!A:D,4)</f>
        <v>AC-2g.</v>
      </c>
      <c r="H329" t="s">
        <v>3901</v>
      </c>
      <c r="I329">
        <v>105</v>
      </c>
    </row>
    <row r="330" spans="1:9" x14ac:dyDescent="0.2">
      <c r="A330" t="s">
        <v>240</v>
      </c>
      <c r="B330">
        <v>34</v>
      </c>
      <c r="D330">
        <v>346</v>
      </c>
      <c r="E330" t="str">
        <f>VLOOKUP(B330,'NIST-CSFSubcategory'!A:D,4)</f>
        <v>DE.CM-1</v>
      </c>
      <c r="F330" t="str">
        <f>VLOOKUP(I330,'NIST-SP800-53ControlDetail'!A:D,4)</f>
        <v>AC-2h.1.</v>
      </c>
      <c r="H330" t="s">
        <v>3902</v>
      </c>
      <c r="I330">
        <v>106</v>
      </c>
    </row>
    <row r="331" spans="1:9" x14ac:dyDescent="0.2">
      <c r="A331" t="s">
        <v>240</v>
      </c>
      <c r="B331">
        <v>34</v>
      </c>
      <c r="D331">
        <v>347</v>
      </c>
      <c r="E331" t="str">
        <f>VLOOKUP(B331,'NIST-CSFSubcategory'!A:D,4)</f>
        <v>DE.CM-1</v>
      </c>
      <c r="F331" t="str">
        <f>VLOOKUP(I331,'NIST-SP800-53ControlDetail'!A:D,4)</f>
        <v>AC-2h.2.</v>
      </c>
      <c r="H331" t="s">
        <v>3903</v>
      </c>
      <c r="I331">
        <v>107</v>
      </c>
    </row>
    <row r="332" spans="1:9" x14ac:dyDescent="0.2">
      <c r="A332" t="s">
        <v>240</v>
      </c>
      <c r="B332">
        <v>34</v>
      </c>
      <c r="D332">
        <v>348</v>
      </c>
      <c r="E332" t="str">
        <f>VLOOKUP(B332,'NIST-CSFSubcategory'!A:D,4)</f>
        <v>DE.CM-1</v>
      </c>
      <c r="F332" t="str">
        <f>VLOOKUP(I332,'NIST-SP800-53ControlDetail'!A:D,4)</f>
        <v>AC-2h.3.</v>
      </c>
      <c r="H332" t="s">
        <v>3904</v>
      </c>
      <c r="I332">
        <v>108</v>
      </c>
    </row>
    <row r="333" spans="1:9" x14ac:dyDescent="0.2">
      <c r="A333" t="s">
        <v>240</v>
      </c>
      <c r="B333">
        <v>34</v>
      </c>
      <c r="D333">
        <v>349</v>
      </c>
      <c r="E333" t="str">
        <f>VLOOKUP(B333,'NIST-CSFSubcategory'!A:D,4)</f>
        <v>DE.CM-1</v>
      </c>
      <c r="F333" t="str">
        <f>VLOOKUP(I333,'NIST-SP800-53ControlDetail'!A:D,4)</f>
        <v>AC-2i.1.</v>
      </c>
      <c r="H333" t="s">
        <v>3905</v>
      </c>
      <c r="I333">
        <v>109</v>
      </c>
    </row>
    <row r="334" spans="1:9" x14ac:dyDescent="0.2">
      <c r="A334" t="s">
        <v>240</v>
      </c>
      <c r="B334">
        <v>34</v>
      </c>
      <c r="D334">
        <v>350</v>
      </c>
      <c r="E334" t="str">
        <f>VLOOKUP(B334,'NIST-CSFSubcategory'!A:D,4)</f>
        <v>DE.CM-1</v>
      </c>
      <c r="F334" t="str">
        <f>VLOOKUP(I334,'NIST-SP800-53ControlDetail'!A:D,4)</f>
        <v>AC-2i.2.</v>
      </c>
      <c r="H334" t="s">
        <v>3906</v>
      </c>
      <c r="I334">
        <v>110</v>
      </c>
    </row>
    <row r="335" spans="1:9" x14ac:dyDescent="0.2">
      <c r="A335" t="s">
        <v>240</v>
      </c>
      <c r="B335">
        <v>34</v>
      </c>
      <c r="D335">
        <v>351</v>
      </c>
      <c r="E335" t="str">
        <f>VLOOKUP(B335,'NIST-CSFSubcategory'!A:D,4)</f>
        <v>DE.CM-1</v>
      </c>
      <c r="F335" t="str">
        <f>VLOOKUP(I335,'NIST-SP800-53ControlDetail'!A:D,4)</f>
        <v>AC-2i.3.</v>
      </c>
      <c r="H335" t="s">
        <v>3907</v>
      </c>
      <c r="I335">
        <v>111</v>
      </c>
    </row>
    <row r="336" spans="1:9" x14ac:dyDescent="0.2">
      <c r="A336" t="s">
        <v>240</v>
      </c>
      <c r="B336">
        <v>34</v>
      </c>
      <c r="D336">
        <v>352</v>
      </c>
      <c r="E336" t="str">
        <f>VLOOKUP(B336,'NIST-CSFSubcategory'!A:D,4)</f>
        <v>DE.CM-1</v>
      </c>
      <c r="F336" t="str">
        <f>VLOOKUP(I336,'NIST-SP800-53ControlDetail'!A:D,4)</f>
        <v>AC-2j.</v>
      </c>
      <c r="H336" t="s">
        <v>3908</v>
      </c>
      <c r="I336">
        <v>112</v>
      </c>
    </row>
    <row r="337" spans="1:9" x14ac:dyDescent="0.2">
      <c r="A337" t="s">
        <v>240</v>
      </c>
      <c r="B337">
        <v>34</v>
      </c>
      <c r="D337">
        <v>353</v>
      </c>
      <c r="E337" t="str">
        <f>VLOOKUP(B337,'NIST-CSFSubcategory'!A:D,4)</f>
        <v>DE.CM-1</v>
      </c>
      <c r="F337" t="str">
        <f>VLOOKUP(I337,'NIST-SP800-53ControlDetail'!A:D,4)</f>
        <v>AC-2k.</v>
      </c>
      <c r="H337" t="s">
        <v>3909</v>
      </c>
      <c r="I337">
        <v>113</v>
      </c>
    </row>
    <row r="338" spans="1:9" x14ac:dyDescent="0.2">
      <c r="A338" t="s">
        <v>240</v>
      </c>
      <c r="B338">
        <v>34</v>
      </c>
      <c r="D338">
        <v>355</v>
      </c>
      <c r="E338" t="str">
        <f>VLOOKUP(B338,'NIST-CSFSubcategory'!A:D,4)</f>
        <v>DE.CM-1</v>
      </c>
      <c r="F338" t="str">
        <f>VLOOKUP(I338,'NIST-SP800-53ControlDetail'!A:D,4)</f>
        <v>AU-12 (1)</v>
      </c>
      <c r="H338" t="s">
        <v>1586</v>
      </c>
      <c r="I338">
        <v>224</v>
      </c>
    </row>
    <row r="339" spans="1:9" x14ac:dyDescent="0.2">
      <c r="A339" t="s">
        <v>240</v>
      </c>
      <c r="B339">
        <v>34</v>
      </c>
      <c r="D339">
        <v>356</v>
      </c>
      <c r="E339" t="str">
        <f>VLOOKUP(B339,'NIST-CSFSubcategory'!A:D,4)</f>
        <v>DE.CM-1</v>
      </c>
      <c r="F339" t="str">
        <f>VLOOKUP(I339,'NIST-SP800-53ControlDetail'!A:D,4)</f>
        <v>AU-12 (2)</v>
      </c>
      <c r="H339" t="s">
        <v>1590</v>
      </c>
      <c r="I339">
        <v>225</v>
      </c>
    </row>
    <row r="340" spans="1:9" x14ac:dyDescent="0.2">
      <c r="A340" t="s">
        <v>240</v>
      </c>
      <c r="B340">
        <v>34</v>
      </c>
      <c r="D340">
        <v>357</v>
      </c>
      <c r="E340" t="str">
        <f>VLOOKUP(B340,'NIST-CSFSubcategory'!A:D,4)</f>
        <v>DE.CM-1</v>
      </c>
      <c r="F340" t="str">
        <f>VLOOKUP(I340,'NIST-SP800-53ControlDetail'!A:D,4)</f>
        <v>AU-12 (3)</v>
      </c>
      <c r="H340" t="s">
        <v>1593</v>
      </c>
      <c r="I340">
        <v>226</v>
      </c>
    </row>
    <row r="341" spans="1:9" x14ac:dyDescent="0.2">
      <c r="A341" t="s">
        <v>240</v>
      </c>
      <c r="B341">
        <v>34</v>
      </c>
      <c r="D341">
        <v>358</v>
      </c>
      <c r="E341" t="str">
        <f>VLOOKUP(B341,'NIST-CSFSubcategory'!A:D,4)</f>
        <v>DE.CM-1</v>
      </c>
      <c r="F341" t="str">
        <f>VLOOKUP(I341,'NIST-SP800-53ControlDetail'!A:D,4)</f>
        <v>AU-12a</v>
      </c>
      <c r="H341" t="s">
        <v>3910</v>
      </c>
      <c r="I341">
        <v>227</v>
      </c>
    </row>
    <row r="342" spans="1:9" x14ac:dyDescent="0.2">
      <c r="A342" t="s">
        <v>240</v>
      </c>
      <c r="B342">
        <v>34</v>
      </c>
      <c r="D342">
        <v>359</v>
      </c>
      <c r="E342" t="str">
        <f>VLOOKUP(B342,'NIST-CSFSubcategory'!A:D,4)</f>
        <v>DE.CM-1</v>
      </c>
      <c r="F342" t="str">
        <f>VLOOKUP(I342,'NIST-SP800-53ControlDetail'!A:D,4)</f>
        <v>AU-12b</v>
      </c>
      <c r="H342" t="s">
        <v>3911</v>
      </c>
      <c r="I342">
        <v>228</v>
      </c>
    </row>
    <row r="343" spans="1:9" x14ac:dyDescent="0.2">
      <c r="A343" t="s">
        <v>240</v>
      </c>
      <c r="B343">
        <v>34</v>
      </c>
      <c r="D343">
        <v>360</v>
      </c>
      <c r="E343" t="str">
        <f>VLOOKUP(B343,'NIST-CSFSubcategory'!A:D,4)</f>
        <v>DE.CM-1</v>
      </c>
      <c r="F343" t="str">
        <f>VLOOKUP(I343,'NIST-SP800-53ControlDetail'!A:D,4)</f>
        <v>AU-12c</v>
      </c>
      <c r="H343" t="s">
        <v>3912</v>
      </c>
      <c r="I343">
        <v>229</v>
      </c>
    </row>
    <row r="344" spans="1:9" x14ac:dyDescent="0.2">
      <c r="A344" t="s">
        <v>240</v>
      </c>
      <c r="B344">
        <v>34</v>
      </c>
      <c r="D344">
        <v>362</v>
      </c>
      <c r="E344" t="str">
        <f>VLOOKUP(B344,'NIST-CSFSubcategory'!A:D,4)</f>
        <v>DE.CM-1</v>
      </c>
      <c r="F344" t="str">
        <f>VLOOKUP(I344,'NIST-SP800-53ControlDetail'!A:D,4)</f>
        <v>CA-7 (1)</v>
      </c>
      <c r="H344" t="s">
        <v>1770</v>
      </c>
      <c r="I344">
        <v>326</v>
      </c>
    </row>
    <row r="345" spans="1:9" x14ac:dyDescent="0.2">
      <c r="A345" t="s">
        <v>240</v>
      </c>
      <c r="B345">
        <v>34</v>
      </c>
      <c r="D345">
        <v>363</v>
      </c>
      <c r="E345" t="str">
        <f>VLOOKUP(B345,'NIST-CSFSubcategory'!A:D,4)</f>
        <v>DE.CM-1</v>
      </c>
      <c r="F345" t="str">
        <f>VLOOKUP(I345,'NIST-SP800-53ControlDetail'!A:D,4)</f>
        <v>CA-7 (3)</v>
      </c>
      <c r="H345" t="s">
        <v>1772</v>
      </c>
      <c r="I345">
        <v>327</v>
      </c>
    </row>
    <row r="346" spans="1:9" x14ac:dyDescent="0.2">
      <c r="A346" t="s">
        <v>240</v>
      </c>
      <c r="B346">
        <v>34</v>
      </c>
      <c r="D346">
        <v>364</v>
      </c>
      <c r="E346" t="str">
        <f>VLOOKUP(B346,'NIST-CSFSubcategory'!A:D,4)</f>
        <v>DE.CM-1</v>
      </c>
      <c r="F346" t="str">
        <f>VLOOKUP(I346,'NIST-SP800-53ControlDetail'!A:D,4)</f>
        <v>CA-7a</v>
      </c>
      <c r="H346" t="s">
        <v>3859</v>
      </c>
      <c r="I346">
        <v>328</v>
      </c>
    </row>
    <row r="347" spans="1:9" x14ac:dyDescent="0.2">
      <c r="A347" t="s">
        <v>240</v>
      </c>
      <c r="B347">
        <v>34</v>
      </c>
      <c r="D347">
        <v>365</v>
      </c>
      <c r="E347" t="str">
        <f>VLOOKUP(B347,'NIST-CSFSubcategory'!A:D,4)</f>
        <v>DE.CM-1</v>
      </c>
      <c r="F347" t="str">
        <f>VLOOKUP(I347,'NIST-SP800-53ControlDetail'!A:D,4)</f>
        <v>CA-7b</v>
      </c>
      <c r="H347" t="s">
        <v>3860</v>
      </c>
      <c r="I347">
        <v>329</v>
      </c>
    </row>
    <row r="348" spans="1:9" x14ac:dyDescent="0.2">
      <c r="A348" t="s">
        <v>240</v>
      </c>
      <c r="B348">
        <v>34</v>
      </c>
      <c r="D348">
        <v>366</v>
      </c>
      <c r="E348" t="str">
        <f>VLOOKUP(B348,'NIST-CSFSubcategory'!A:D,4)</f>
        <v>DE.CM-1</v>
      </c>
      <c r="F348" t="str">
        <f>VLOOKUP(I348,'NIST-SP800-53ControlDetail'!A:D,4)</f>
        <v>CA-7c</v>
      </c>
      <c r="H348" t="s">
        <v>3861</v>
      </c>
      <c r="I348">
        <v>330</v>
      </c>
    </row>
    <row r="349" spans="1:9" x14ac:dyDescent="0.2">
      <c r="A349" t="s">
        <v>240</v>
      </c>
      <c r="B349">
        <v>34</v>
      </c>
      <c r="D349">
        <v>367</v>
      </c>
      <c r="E349" t="str">
        <f>VLOOKUP(B349,'NIST-CSFSubcategory'!A:D,4)</f>
        <v>DE.CM-1</v>
      </c>
      <c r="F349" t="str">
        <f>VLOOKUP(I349,'NIST-SP800-53ControlDetail'!A:D,4)</f>
        <v>CA-7d</v>
      </c>
      <c r="H349" t="s">
        <v>3862</v>
      </c>
      <c r="I349">
        <v>331</v>
      </c>
    </row>
    <row r="350" spans="1:9" x14ac:dyDescent="0.2">
      <c r="A350" t="s">
        <v>240</v>
      </c>
      <c r="B350">
        <v>34</v>
      </c>
      <c r="D350">
        <v>368</v>
      </c>
      <c r="E350" t="str">
        <f>VLOOKUP(B350,'NIST-CSFSubcategory'!A:D,4)</f>
        <v>DE.CM-1</v>
      </c>
      <c r="F350" t="str">
        <f>VLOOKUP(I350,'NIST-SP800-53ControlDetail'!A:D,4)</f>
        <v>CA-7e</v>
      </c>
      <c r="H350" t="s">
        <v>3863</v>
      </c>
      <c r="I350">
        <v>332</v>
      </c>
    </row>
    <row r="351" spans="1:9" x14ac:dyDescent="0.2">
      <c r="A351" t="s">
        <v>240</v>
      </c>
      <c r="B351">
        <v>34</v>
      </c>
      <c r="D351">
        <v>369</v>
      </c>
      <c r="E351" t="str">
        <f>VLOOKUP(B351,'NIST-CSFSubcategory'!A:D,4)</f>
        <v>DE.CM-1</v>
      </c>
      <c r="F351" t="str">
        <f>VLOOKUP(I351,'NIST-SP800-53ControlDetail'!A:D,4)</f>
        <v>CA-7f</v>
      </c>
      <c r="H351" t="s">
        <v>3864</v>
      </c>
      <c r="I351">
        <v>333</v>
      </c>
    </row>
    <row r="352" spans="1:9" x14ac:dyDescent="0.2">
      <c r="A352" t="s">
        <v>240</v>
      </c>
      <c r="B352">
        <v>34</v>
      </c>
      <c r="D352">
        <v>370</v>
      </c>
      <c r="E352" t="str">
        <f>VLOOKUP(B352,'NIST-CSFSubcategory'!A:D,4)</f>
        <v>DE.CM-1</v>
      </c>
      <c r="F352" t="str">
        <f>VLOOKUP(I352,'NIST-SP800-53ControlDetail'!A:D,4)</f>
        <v>CA-7g</v>
      </c>
      <c r="H352" t="s">
        <v>3865</v>
      </c>
      <c r="I352">
        <v>334</v>
      </c>
    </row>
    <row r="353" spans="1:9" x14ac:dyDescent="0.2">
      <c r="A353" t="s">
        <v>240</v>
      </c>
      <c r="B353">
        <v>34</v>
      </c>
      <c r="D353">
        <v>372</v>
      </c>
      <c r="E353" t="str">
        <f>VLOOKUP(B353,'NIST-CSFSubcategory'!A:D,4)</f>
        <v>DE.CM-1</v>
      </c>
      <c r="F353" t="str">
        <f>VLOOKUP(I353,'NIST-SP800-53ControlDetail'!A:D,4)</f>
        <v>CM-3 (1)</v>
      </c>
      <c r="H353" t="s">
        <v>1839</v>
      </c>
      <c r="I353">
        <v>368</v>
      </c>
    </row>
    <row r="354" spans="1:9" x14ac:dyDescent="0.2">
      <c r="A354" t="s">
        <v>240</v>
      </c>
      <c r="B354">
        <v>34</v>
      </c>
      <c r="D354">
        <v>373</v>
      </c>
      <c r="E354" t="str">
        <f>VLOOKUP(B354,'NIST-CSFSubcategory'!A:D,4)</f>
        <v>DE.CM-1</v>
      </c>
      <c r="F354" t="str">
        <f>VLOOKUP(I354,'NIST-SP800-53ControlDetail'!A:D,4)</f>
        <v>CM-3 (1)(a)</v>
      </c>
      <c r="H354" t="s">
        <v>1841</v>
      </c>
      <c r="I354">
        <v>369</v>
      </c>
    </row>
    <row r="355" spans="1:9" x14ac:dyDescent="0.2">
      <c r="A355" t="s">
        <v>240</v>
      </c>
      <c r="B355">
        <v>34</v>
      </c>
      <c r="D355">
        <v>374</v>
      </c>
      <c r="E355" t="str">
        <f>VLOOKUP(B355,'NIST-CSFSubcategory'!A:D,4)</f>
        <v>DE.CM-1</v>
      </c>
      <c r="F355" t="str">
        <f>VLOOKUP(I355,'NIST-SP800-53ControlDetail'!A:D,4)</f>
        <v>CM-3 (1)(b)</v>
      </c>
      <c r="H355" t="s">
        <v>1844</v>
      </c>
      <c r="I355">
        <v>370</v>
      </c>
    </row>
    <row r="356" spans="1:9" x14ac:dyDescent="0.2">
      <c r="A356" t="s">
        <v>240</v>
      </c>
      <c r="B356">
        <v>34</v>
      </c>
      <c r="D356">
        <v>375</v>
      </c>
      <c r="E356" t="str">
        <f>VLOOKUP(B356,'NIST-CSFSubcategory'!A:D,4)</f>
        <v>DE.CM-1</v>
      </c>
      <c r="F356" t="str">
        <f>VLOOKUP(I356,'NIST-SP800-53ControlDetail'!A:D,4)</f>
        <v>CM-3 (1)(c)</v>
      </c>
      <c r="H356" t="s">
        <v>1848</v>
      </c>
      <c r="I356">
        <v>371</v>
      </c>
    </row>
    <row r="357" spans="1:9" x14ac:dyDescent="0.2">
      <c r="A357" t="s">
        <v>240</v>
      </c>
      <c r="B357">
        <v>34</v>
      </c>
      <c r="D357">
        <v>376</v>
      </c>
      <c r="E357" t="str">
        <f>VLOOKUP(B357,'NIST-CSFSubcategory'!A:D,4)</f>
        <v>DE.CM-1</v>
      </c>
      <c r="F357" t="str">
        <f>VLOOKUP(I357,'NIST-SP800-53ControlDetail'!A:D,4)</f>
        <v>CM-3 (1)(d)</v>
      </c>
      <c r="H357" t="s">
        <v>1851</v>
      </c>
      <c r="I357">
        <v>372</v>
      </c>
    </row>
    <row r="358" spans="1:9" x14ac:dyDescent="0.2">
      <c r="A358" t="s">
        <v>240</v>
      </c>
      <c r="B358">
        <v>34</v>
      </c>
      <c r="D358">
        <v>377</v>
      </c>
      <c r="E358" t="str">
        <f>VLOOKUP(B358,'NIST-CSFSubcategory'!A:D,4)</f>
        <v>DE.CM-1</v>
      </c>
      <c r="F358" t="str">
        <f>VLOOKUP(I358,'NIST-SP800-53ControlDetail'!A:D,4)</f>
        <v>CM-3 (1)(e)</v>
      </c>
      <c r="H358" t="s">
        <v>1855</v>
      </c>
      <c r="I358">
        <v>373</v>
      </c>
    </row>
    <row r="359" spans="1:9" x14ac:dyDescent="0.2">
      <c r="A359" t="s">
        <v>240</v>
      </c>
      <c r="B359">
        <v>34</v>
      </c>
      <c r="D359">
        <v>378</v>
      </c>
      <c r="E359" t="str">
        <f>VLOOKUP(B359,'NIST-CSFSubcategory'!A:D,4)</f>
        <v>DE.CM-1</v>
      </c>
      <c r="F359" t="str">
        <f>VLOOKUP(I359,'NIST-SP800-53ControlDetail'!A:D,4)</f>
        <v>CM-3 (1)(f)</v>
      </c>
      <c r="H359" t="s">
        <v>1859</v>
      </c>
      <c r="I359">
        <v>374</v>
      </c>
    </row>
    <row r="360" spans="1:9" x14ac:dyDescent="0.2">
      <c r="A360" t="s">
        <v>240</v>
      </c>
      <c r="B360">
        <v>34</v>
      </c>
      <c r="D360">
        <v>379</v>
      </c>
      <c r="E360" t="str">
        <f>VLOOKUP(B360,'NIST-CSFSubcategory'!A:D,4)</f>
        <v>DE.CM-1</v>
      </c>
      <c r="F360" t="str">
        <f>VLOOKUP(I360,'NIST-SP800-53ControlDetail'!A:D,4)</f>
        <v>CM-3 (2)</v>
      </c>
      <c r="H360" t="s">
        <v>1864</v>
      </c>
      <c r="I360">
        <v>375</v>
      </c>
    </row>
    <row r="361" spans="1:9" x14ac:dyDescent="0.2">
      <c r="A361" t="s">
        <v>240</v>
      </c>
      <c r="B361">
        <v>34</v>
      </c>
      <c r="D361">
        <v>380</v>
      </c>
      <c r="E361" t="str">
        <f>VLOOKUP(B361,'NIST-CSFSubcategory'!A:D,4)</f>
        <v>DE.CM-1</v>
      </c>
      <c r="F361" t="str">
        <f>VLOOKUP(I361,'NIST-SP800-53ControlDetail'!A:D,4)</f>
        <v>CM-3 (3)</v>
      </c>
      <c r="H361" t="s">
        <v>1866</v>
      </c>
      <c r="I361">
        <v>376</v>
      </c>
    </row>
    <row r="362" spans="1:9" x14ac:dyDescent="0.2">
      <c r="A362" t="s">
        <v>240</v>
      </c>
      <c r="B362">
        <v>34</v>
      </c>
      <c r="D362">
        <v>381</v>
      </c>
      <c r="E362" t="str">
        <f>VLOOKUP(B362,'NIST-CSFSubcategory'!A:D,4)</f>
        <v>DE.CM-1</v>
      </c>
      <c r="F362" t="str">
        <f>VLOOKUP(I362,'NIST-SP800-53ControlDetail'!A:D,4)</f>
        <v>CM-3 (4)</v>
      </c>
      <c r="H362" t="s">
        <v>1868</v>
      </c>
      <c r="I362">
        <v>377</v>
      </c>
    </row>
    <row r="363" spans="1:9" x14ac:dyDescent="0.2">
      <c r="A363" t="s">
        <v>240</v>
      </c>
      <c r="B363">
        <v>34</v>
      </c>
      <c r="D363">
        <v>382</v>
      </c>
      <c r="E363" t="str">
        <f>VLOOKUP(B363,'NIST-CSFSubcategory'!A:D,4)</f>
        <v>DE.CM-1</v>
      </c>
      <c r="F363" t="str">
        <f>VLOOKUP(I363,'NIST-SP800-53ControlDetail'!A:D,4)</f>
        <v>CM-3 (5)</v>
      </c>
      <c r="H363" t="s">
        <v>1871</v>
      </c>
      <c r="I363">
        <v>378</v>
      </c>
    </row>
    <row r="364" spans="1:9" x14ac:dyDescent="0.2">
      <c r="A364" t="s">
        <v>240</v>
      </c>
      <c r="B364">
        <v>34</v>
      </c>
      <c r="D364">
        <v>383</v>
      </c>
      <c r="E364" t="str">
        <f>VLOOKUP(B364,'NIST-CSFSubcategory'!A:D,4)</f>
        <v>DE.CM-1</v>
      </c>
      <c r="F364" t="str">
        <f>VLOOKUP(I364,'NIST-SP800-53ControlDetail'!A:D,4)</f>
        <v>CM-3 (6)</v>
      </c>
      <c r="H364" t="s">
        <v>1874</v>
      </c>
      <c r="I364">
        <v>379</v>
      </c>
    </row>
    <row r="365" spans="1:9" x14ac:dyDescent="0.2">
      <c r="A365" t="s">
        <v>240</v>
      </c>
      <c r="B365">
        <v>34</v>
      </c>
      <c r="D365">
        <v>384</v>
      </c>
      <c r="E365" t="str">
        <f>VLOOKUP(B365,'NIST-CSFSubcategory'!A:D,4)</f>
        <v>DE.CM-1</v>
      </c>
      <c r="F365" t="str">
        <f>VLOOKUP(I365,'NIST-SP800-53ControlDetail'!A:D,4)</f>
        <v>CM-3a</v>
      </c>
      <c r="H365" t="s">
        <v>3913</v>
      </c>
      <c r="I365">
        <v>380</v>
      </c>
    </row>
    <row r="366" spans="1:9" x14ac:dyDescent="0.2">
      <c r="A366" t="s">
        <v>240</v>
      </c>
      <c r="B366">
        <v>34</v>
      </c>
      <c r="D366">
        <v>385</v>
      </c>
      <c r="E366" t="str">
        <f>VLOOKUP(B366,'NIST-CSFSubcategory'!A:D,4)</f>
        <v>DE.CM-1</v>
      </c>
      <c r="F366" t="str">
        <f>VLOOKUP(I366,'NIST-SP800-53ControlDetail'!A:D,4)</f>
        <v>CM-3b</v>
      </c>
      <c r="H366" t="s">
        <v>3914</v>
      </c>
      <c r="I366">
        <v>381</v>
      </c>
    </row>
    <row r="367" spans="1:9" x14ac:dyDescent="0.2">
      <c r="A367" t="s">
        <v>240</v>
      </c>
      <c r="B367">
        <v>34</v>
      </c>
      <c r="D367">
        <v>386</v>
      </c>
      <c r="E367" t="str">
        <f>VLOOKUP(B367,'NIST-CSFSubcategory'!A:D,4)</f>
        <v>DE.CM-1</v>
      </c>
      <c r="F367" t="str">
        <f>VLOOKUP(I367,'NIST-SP800-53ControlDetail'!A:D,4)</f>
        <v>CM-3c</v>
      </c>
      <c r="H367" t="s">
        <v>3915</v>
      </c>
      <c r="I367">
        <v>382</v>
      </c>
    </row>
    <row r="368" spans="1:9" x14ac:dyDescent="0.2">
      <c r="A368" t="s">
        <v>240</v>
      </c>
      <c r="B368">
        <v>34</v>
      </c>
      <c r="D368">
        <v>387</v>
      </c>
      <c r="E368" t="str">
        <f>VLOOKUP(B368,'NIST-CSFSubcategory'!A:D,4)</f>
        <v>DE.CM-1</v>
      </c>
      <c r="F368" t="str">
        <f>VLOOKUP(I368,'NIST-SP800-53ControlDetail'!A:D,4)</f>
        <v>CM-3d</v>
      </c>
      <c r="H368" t="s">
        <v>3916</v>
      </c>
      <c r="I368">
        <v>383</v>
      </c>
    </row>
    <row r="369" spans="1:9" x14ac:dyDescent="0.2">
      <c r="A369" t="s">
        <v>240</v>
      </c>
      <c r="B369">
        <v>34</v>
      </c>
      <c r="D369">
        <v>388</v>
      </c>
      <c r="E369" t="str">
        <f>VLOOKUP(B369,'NIST-CSFSubcategory'!A:D,4)</f>
        <v>DE.CM-1</v>
      </c>
      <c r="F369" t="str">
        <f>VLOOKUP(I369,'NIST-SP800-53ControlDetail'!A:D,4)</f>
        <v>CM-3e</v>
      </c>
      <c r="H369" t="s">
        <v>3917</v>
      </c>
      <c r="I369">
        <v>384</v>
      </c>
    </row>
    <row r="370" spans="1:9" x14ac:dyDescent="0.2">
      <c r="A370" t="s">
        <v>240</v>
      </c>
      <c r="B370">
        <v>34</v>
      </c>
      <c r="D370">
        <v>389</v>
      </c>
      <c r="E370" t="str">
        <f>VLOOKUP(B370,'NIST-CSFSubcategory'!A:D,4)</f>
        <v>DE.CM-1</v>
      </c>
      <c r="F370" t="str">
        <f>VLOOKUP(I370,'NIST-SP800-53ControlDetail'!A:D,4)</f>
        <v>CM-3f</v>
      </c>
      <c r="H370" t="s">
        <v>3918</v>
      </c>
      <c r="I370">
        <v>385</v>
      </c>
    </row>
    <row r="371" spans="1:9" x14ac:dyDescent="0.2">
      <c r="A371" t="s">
        <v>240</v>
      </c>
      <c r="B371">
        <v>34</v>
      </c>
      <c r="D371">
        <v>390</v>
      </c>
      <c r="E371" t="str">
        <f>VLOOKUP(B371,'NIST-CSFSubcategory'!A:D,4)</f>
        <v>DE.CM-1</v>
      </c>
      <c r="F371" t="str">
        <f>VLOOKUP(I371,'NIST-SP800-53ControlDetail'!A:D,4)</f>
        <v>CM-3g</v>
      </c>
      <c r="H371" t="s">
        <v>3919</v>
      </c>
      <c r="I371">
        <v>386</v>
      </c>
    </row>
    <row r="372" spans="1:9" x14ac:dyDescent="0.2">
      <c r="A372" t="s">
        <v>240</v>
      </c>
      <c r="B372">
        <v>34</v>
      </c>
      <c r="D372">
        <v>391</v>
      </c>
      <c r="E372" t="str">
        <f>VLOOKUP(B372,'NIST-CSFSubcategory'!A:D,4)</f>
        <v>DE.CM-1</v>
      </c>
      <c r="F372" t="str">
        <f>VLOOKUP(I372,'NIST-SP800-53ControlDetail'!A:D,4)</f>
        <v>SC-5</v>
      </c>
      <c r="H372" t="s">
        <v>960</v>
      </c>
      <c r="I372">
        <v>1294</v>
      </c>
    </row>
    <row r="373" spans="1:9" x14ac:dyDescent="0.2">
      <c r="A373" t="s">
        <v>240</v>
      </c>
      <c r="B373">
        <v>34</v>
      </c>
      <c r="D373">
        <v>392</v>
      </c>
      <c r="E373" t="str">
        <f>VLOOKUP(B373,'NIST-CSFSubcategory'!A:D,4)</f>
        <v>DE.CM-1</v>
      </c>
      <c r="F373" t="str">
        <f>VLOOKUP(I373,'NIST-SP800-53ControlDetail'!A:D,4)</f>
        <v>SC-5 (1)</v>
      </c>
      <c r="H373" t="s">
        <v>3460</v>
      </c>
      <c r="I373">
        <v>1295</v>
      </c>
    </row>
    <row r="374" spans="1:9" x14ac:dyDescent="0.2">
      <c r="A374" t="s">
        <v>240</v>
      </c>
      <c r="B374">
        <v>34</v>
      </c>
      <c r="D374">
        <v>393</v>
      </c>
      <c r="E374" t="str">
        <f>VLOOKUP(B374,'NIST-CSFSubcategory'!A:D,4)</f>
        <v>DE.CM-1</v>
      </c>
      <c r="F374" t="str">
        <f>VLOOKUP(I374,'NIST-SP800-53ControlDetail'!A:D,4)</f>
        <v>SC-5 (2)</v>
      </c>
      <c r="H374" t="s">
        <v>3463</v>
      </c>
      <c r="I374">
        <v>1296</v>
      </c>
    </row>
    <row r="375" spans="1:9" x14ac:dyDescent="0.2">
      <c r="A375" t="s">
        <v>240</v>
      </c>
      <c r="B375">
        <v>34</v>
      </c>
      <c r="D375">
        <v>394</v>
      </c>
      <c r="E375" t="str">
        <f>VLOOKUP(B375,'NIST-CSFSubcategory'!A:D,4)</f>
        <v>DE.CM-1</v>
      </c>
      <c r="F375" t="str">
        <f>VLOOKUP(I375,'NIST-SP800-53ControlDetail'!A:D,4)</f>
        <v>SC-5 (3)(a)</v>
      </c>
      <c r="H375" t="s">
        <v>3465</v>
      </c>
      <c r="I375">
        <v>1297</v>
      </c>
    </row>
    <row r="376" spans="1:9" x14ac:dyDescent="0.2">
      <c r="A376" t="s">
        <v>240</v>
      </c>
      <c r="B376">
        <v>34</v>
      </c>
      <c r="D376">
        <v>395</v>
      </c>
      <c r="E376" t="str">
        <f>VLOOKUP(B376,'NIST-CSFSubcategory'!A:D,4)</f>
        <v>DE.CM-1</v>
      </c>
      <c r="F376" t="str">
        <f>VLOOKUP(I376,'NIST-SP800-53ControlDetail'!A:D,4)</f>
        <v>SC-5 (3)(b)</v>
      </c>
      <c r="H376" t="s">
        <v>3469</v>
      </c>
      <c r="I376">
        <v>1298</v>
      </c>
    </row>
    <row r="377" spans="1:9" x14ac:dyDescent="0.2">
      <c r="A377" t="s">
        <v>240</v>
      </c>
      <c r="B377">
        <v>34</v>
      </c>
      <c r="D377">
        <v>397</v>
      </c>
      <c r="E377" t="str">
        <f>VLOOKUP(B377,'NIST-CSFSubcategory'!A:D,4)</f>
        <v>DE.CM-1</v>
      </c>
      <c r="F377" t="str">
        <f>VLOOKUP(I377,'NIST-SP800-53ControlDetail'!A:D,4)</f>
        <v>SC-7 (10)</v>
      </c>
      <c r="H377" t="s">
        <v>3475</v>
      </c>
      <c r="I377">
        <v>1301</v>
      </c>
    </row>
    <row r="378" spans="1:9" x14ac:dyDescent="0.2">
      <c r="A378" t="s">
        <v>240</v>
      </c>
      <c r="B378">
        <v>34</v>
      </c>
      <c r="D378">
        <v>398</v>
      </c>
      <c r="E378" t="str">
        <f>VLOOKUP(B378,'NIST-CSFSubcategory'!A:D,4)</f>
        <v>DE.CM-1</v>
      </c>
      <c r="F378" t="str">
        <f>VLOOKUP(I378,'NIST-SP800-53ControlDetail'!A:D,4)</f>
        <v>SC-7 (11)</v>
      </c>
      <c r="H378" t="s">
        <v>3478</v>
      </c>
      <c r="I378">
        <v>1302</v>
      </c>
    </row>
    <row r="379" spans="1:9" x14ac:dyDescent="0.2">
      <c r="A379" t="s">
        <v>240</v>
      </c>
      <c r="B379">
        <v>34</v>
      </c>
      <c r="D379">
        <v>399</v>
      </c>
      <c r="E379" t="str">
        <f>VLOOKUP(B379,'NIST-CSFSubcategory'!A:D,4)</f>
        <v>DE.CM-1</v>
      </c>
      <c r="F379" t="str">
        <f>VLOOKUP(I379,'NIST-SP800-53ControlDetail'!A:D,4)</f>
        <v>SC-7 (12)</v>
      </c>
      <c r="H379" t="s">
        <v>3482</v>
      </c>
      <c r="I379">
        <v>1303</v>
      </c>
    </row>
    <row r="380" spans="1:9" x14ac:dyDescent="0.2">
      <c r="A380" t="s">
        <v>240</v>
      </c>
      <c r="B380">
        <v>34</v>
      </c>
      <c r="D380">
        <v>400</v>
      </c>
      <c r="E380" t="str">
        <f>VLOOKUP(B380,'NIST-CSFSubcategory'!A:D,4)</f>
        <v>DE.CM-1</v>
      </c>
      <c r="F380" t="str">
        <f>VLOOKUP(I380,'NIST-SP800-53ControlDetail'!A:D,4)</f>
        <v>SC-7 (13)</v>
      </c>
      <c r="H380" t="s">
        <v>3486</v>
      </c>
      <c r="I380">
        <v>1304</v>
      </c>
    </row>
    <row r="381" spans="1:9" x14ac:dyDescent="0.2">
      <c r="A381" t="s">
        <v>240</v>
      </c>
      <c r="B381">
        <v>34</v>
      </c>
      <c r="D381">
        <v>401</v>
      </c>
      <c r="E381" t="str">
        <f>VLOOKUP(B381,'NIST-CSFSubcategory'!A:D,4)</f>
        <v>DE.CM-1</v>
      </c>
      <c r="F381" t="str">
        <f>VLOOKUP(I381,'NIST-SP800-53ControlDetail'!A:D,4)</f>
        <v>SC-7 (14)</v>
      </c>
      <c r="H381" t="s">
        <v>3490</v>
      </c>
      <c r="I381">
        <v>1305</v>
      </c>
    </row>
    <row r="382" spans="1:9" x14ac:dyDescent="0.2">
      <c r="A382" t="s">
        <v>240</v>
      </c>
      <c r="B382">
        <v>34</v>
      </c>
      <c r="D382">
        <v>402</v>
      </c>
      <c r="E382" t="str">
        <f>VLOOKUP(B382,'NIST-CSFSubcategory'!A:D,4)</f>
        <v>DE.CM-1</v>
      </c>
      <c r="F382" t="str">
        <f>VLOOKUP(I382,'NIST-SP800-53ControlDetail'!A:D,4)</f>
        <v>SC-7 (15)</v>
      </c>
      <c r="H382" t="s">
        <v>3494</v>
      </c>
      <c r="I382">
        <v>1306</v>
      </c>
    </row>
    <row r="383" spans="1:9" x14ac:dyDescent="0.2">
      <c r="A383" t="s">
        <v>240</v>
      </c>
      <c r="B383">
        <v>34</v>
      </c>
      <c r="D383">
        <v>403</v>
      </c>
      <c r="E383" t="str">
        <f>VLOOKUP(B383,'NIST-CSFSubcategory'!A:D,4)</f>
        <v>DE.CM-1</v>
      </c>
      <c r="F383" t="str">
        <f>VLOOKUP(I383,'NIST-SP800-53ControlDetail'!A:D,4)</f>
        <v>SC-7 (16)</v>
      </c>
      <c r="H383" t="s">
        <v>3497</v>
      </c>
      <c r="I383">
        <v>1307</v>
      </c>
    </row>
    <row r="384" spans="1:9" x14ac:dyDescent="0.2">
      <c r="A384" t="s">
        <v>240</v>
      </c>
      <c r="B384">
        <v>34</v>
      </c>
      <c r="D384">
        <v>404</v>
      </c>
      <c r="E384" t="str">
        <f>VLOOKUP(B384,'NIST-CSFSubcategory'!A:D,4)</f>
        <v>DE.CM-1</v>
      </c>
      <c r="F384" t="str">
        <f>VLOOKUP(I384,'NIST-SP800-53ControlDetail'!A:D,4)</f>
        <v>SC-7 (17)</v>
      </c>
      <c r="H384" t="s">
        <v>3500</v>
      </c>
      <c r="I384">
        <v>1308</v>
      </c>
    </row>
    <row r="385" spans="1:9" x14ac:dyDescent="0.2">
      <c r="A385" t="s">
        <v>240</v>
      </c>
      <c r="B385">
        <v>34</v>
      </c>
      <c r="D385">
        <v>405</v>
      </c>
      <c r="E385" t="str">
        <f>VLOOKUP(B385,'NIST-CSFSubcategory'!A:D,4)</f>
        <v>DE.CM-1</v>
      </c>
      <c r="F385" t="str">
        <f>VLOOKUP(I385,'NIST-SP800-53ControlDetail'!A:D,4)</f>
        <v>SC-7 (18)</v>
      </c>
      <c r="H385" t="s">
        <v>3503</v>
      </c>
      <c r="I385">
        <v>1309</v>
      </c>
    </row>
    <row r="386" spans="1:9" x14ac:dyDescent="0.2">
      <c r="A386" t="s">
        <v>240</v>
      </c>
      <c r="B386">
        <v>34</v>
      </c>
      <c r="D386">
        <v>406</v>
      </c>
      <c r="E386" t="str">
        <f>VLOOKUP(B386,'NIST-CSFSubcategory'!A:D,4)</f>
        <v>DE.CM-1</v>
      </c>
      <c r="F386" t="str">
        <f>VLOOKUP(I386,'NIST-SP800-53ControlDetail'!A:D,4)</f>
        <v>SC-7 (19)</v>
      </c>
      <c r="H386" t="s">
        <v>3506</v>
      </c>
      <c r="I386">
        <v>1310</v>
      </c>
    </row>
    <row r="387" spans="1:9" x14ac:dyDescent="0.2">
      <c r="A387" t="s">
        <v>240</v>
      </c>
      <c r="B387">
        <v>34</v>
      </c>
      <c r="D387">
        <v>407</v>
      </c>
      <c r="E387" t="str">
        <f>VLOOKUP(B387,'NIST-CSFSubcategory'!A:D,4)</f>
        <v>DE.CM-1</v>
      </c>
      <c r="F387" t="str">
        <f>VLOOKUP(I387,'NIST-SP800-53ControlDetail'!A:D,4)</f>
        <v>SC-7 (20)</v>
      </c>
      <c r="H387" t="s">
        <v>3510</v>
      </c>
      <c r="I387">
        <v>1311</v>
      </c>
    </row>
    <row r="388" spans="1:9" x14ac:dyDescent="0.2">
      <c r="A388" t="s">
        <v>240</v>
      </c>
      <c r="B388">
        <v>34</v>
      </c>
      <c r="D388">
        <v>408</v>
      </c>
      <c r="E388" t="str">
        <f>VLOOKUP(B388,'NIST-CSFSubcategory'!A:D,4)</f>
        <v>DE.CM-1</v>
      </c>
      <c r="F388" t="str">
        <f>VLOOKUP(I388,'NIST-SP800-53ControlDetail'!A:D,4)</f>
        <v>SC-7 (21)</v>
      </c>
      <c r="H388" t="s">
        <v>3513</v>
      </c>
      <c r="I388">
        <v>1312</v>
      </c>
    </row>
    <row r="389" spans="1:9" x14ac:dyDescent="0.2">
      <c r="A389" t="s">
        <v>240</v>
      </c>
      <c r="B389">
        <v>34</v>
      </c>
      <c r="D389">
        <v>409</v>
      </c>
      <c r="E389" t="str">
        <f>VLOOKUP(B389,'NIST-CSFSubcategory'!A:D,4)</f>
        <v>DE.CM-1</v>
      </c>
      <c r="F389" t="str">
        <f>VLOOKUP(I389,'NIST-SP800-53ControlDetail'!A:D,4)</f>
        <v>SC-7 (22)</v>
      </c>
      <c r="H389" t="s">
        <v>3516</v>
      </c>
      <c r="I389">
        <v>1313</v>
      </c>
    </row>
    <row r="390" spans="1:9" x14ac:dyDescent="0.2">
      <c r="A390" t="s">
        <v>240</v>
      </c>
      <c r="B390">
        <v>34</v>
      </c>
      <c r="D390">
        <v>410</v>
      </c>
      <c r="E390" t="str">
        <f>VLOOKUP(B390,'NIST-CSFSubcategory'!A:D,4)</f>
        <v>DE.CM-1</v>
      </c>
      <c r="F390" t="str">
        <f>VLOOKUP(I390,'NIST-SP800-53ControlDetail'!A:D,4)</f>
        <v>SC-7 (23)</v>
      </c>
      <c r="H390" t="s">
        <v>3519</v>
      </c>
      <c r="I390">
        <v>1314</v>
      </c>
    </row>
    <row r="391" spans="1:9" x14ac:dyDescent="0.2">
      <c r="A391" t="s">
        <v>240</v>
      </c>
      <c r="B391">
        <v>34</v>
      </c>
      <c r="D391">
        <v>411</v>
      </c>
      <c r="E391" t="str">
        <f>VLOOKUP(B391,'NIST-CSFSubcategory'!A:D,4)</f>
        <v>DE.CM-1</v>
      </c>
      <c r="F391" t="str">
        <f>VLOOKUP(I391,'NIST-SP800-53ControlDetail'!A:D,4)</f>
        <v>SC-7 (3)</v>
      </c>
      <c r="H391" t="s">
        <v>3522</v>
      </c>
      <c r="I391">
        <v>1315</v>
      </c>
    </row>
    <row r="392" spans="1:9" x14ac:dyDescent="0.2">
      <c r="A392" t="s">
        <v>240</v>
      </c>
      <c r="B392">
        <v>34</v>
      </c>
      <c r="D392">
        <v>412</v>
      </c>
      <c r="E392" t="str">
        <f>VLOOKUP(B392,'NIST-CSFSubcategory'!A:D,4)</f>
        <v>DE.CM-1</v>
      </c>
      <c r="F392" t="str">
        <f>VLOOKUP(I392,'NIST-SP800-53ControlDetail'!A:D,4)</f>
        <v>SC-7 (4)(a)</v>
      </c>
      <c r="H392" t="s">
        <v>3524</v>
      </c>
      <c r="I392">
        <v>1316</v>
      </c>
    </row>
    <row r="393" spans="1:9" x14ac:dyDescent="0.2">
      <c r="A393" t="s">
        <v>240</v>
      </c>
      <c r="B393">
        <v>34</v>
      </c>
      <c r="D393">
        <v>413</v>
      </c>
      <c r="E393" t="str">
        <f>VLOOKUP(B393,'NIST-CSFSubcategory'!A:D,4)</f>
        <v>DE.CM-1</v>
      </c>
      <c r="F393" t="str">
        <f>VLOOKUP(I393,'NIST-SP800-53ControlDetail'!A:D,4)</f>
        <v>SC-7 (4)(b)</v>
      </c>
      <c r="H393" t="s">
        <v>3526</v>
      </c>
      <c r="I393">
        <v>1317</v>
      </c>
    </row>
    <row r="394" spans="1:9" x14ac:dyDescent="0.2">
      <c r="A394" t="s">
        <v>240</v>
      </c>
      <c r="B394">
        <v>34</v>
      </c>
      <c r="D394">
        <v>414</v>
      </c>
      <c r="E394" t="str">
        <f>VLOOKUP(B394,'NIST-CSFSubcategory'!A:D,4)</f>
        <v>DE.CM-1</v>
      </c>
      <c r="F394" t="str">
        <f>VLOOKUP(I394,'NIST-SP800-53ControlDetail'!A:D,4)</f>
        <v>SC-7 (4)(c)</v>
      </c>
      <c r="H394" t="s">
        <v>3528</v>
      </c>
      <c r="I394">
        <v>1318</v>
      </c>
    </row>
    <row r="395" spans="1:9" x14ac:dyDescent="0.2">
      <c r="A395" t="s">
        <v>240</v>
      </c>
      <c r="B395">
        <v>34</v>
      </c>
      <c r="D395">
        <v>415</v>
      </c>
      <c r="E395" t="str">
        <f>VLOOKUP(B395,'NIST-CSFSubcategory'!A:D,4)</f>
        <v>DE.CM-1</v>
      </c>
      <c r="F395" t="str">
        <f>VLOOKUP(I395,'NIST-SP800-53ControlDetail'!A:D,4)</f>
        <v>SC-7 (4)(d)</v>
      </c>
      <c r="H395" t="s">
        <v>3530</v>
      </c>
      <c r="I395">
        <v>1319</v>
      </c>
    </row>
    <row r="396" spans="1:9" x14ac:dyDescent="0.2">
      <c r="A396" t="s">
        <v>240</v>
      </c>
      <c r="B396">
        <v>34</v>
      </c>
      <c r="D396">
        <v>416</v>
      </c>
      <c r="E396" t="str">
        <f>VLOOKUP(B396,'NIST-CSFSubcategory'!A:D,4)</f>
        <v>DE.CM-1</v>
      </c>
      <c r="F396" t="str">
        <f>VLOOKUP(I396,'NIST-SP800-53ControlDetail'!A:D,4)</f>
        <v>SC-7 (4)(e)</v>
      </c>
      <c r="H396" t="s">
        <v>3533</v>
      </c>
      <c r="I396">
        <v>1320</v>
      </c>
    </row>
    <row r="397" spans="1:9" x14ac:dyDescent="0.2">
      <c r="A397" t="s">
        <v>240</v>
      </c>
      <c r="B397">
        <v>34</v>
      </c>
      <c r="D397">
        <v>417</v>
      </c>
      <c r="E397" t="str">
        <f>VLOOKUP(B397,'NIST-CSFSubcategory'!A:D,4)</f>
        <v>DE.CM-1</v>
      </c>
      <c r="F397" t="str">
        <f>VLOOKUP(I397,'NIST-SP800-53ControlDetail'!A:D,4)</f>
        <v>SC-7 (5)</v>
      </c>
      <c r="H397" t="s">
        <v>3536</v>
      </c>
      <c r="I397">
        <v>1321</v>
      </c>
    </row>
    <row r="398" spans="1:9" x14ac:dyDescent="0.2">
      <c r="A398" t="s">
        <v>240</v>
      </c>
      <c r="B398">
        <v>34</v>
      </c>
      <c r="D398">
        <v>418</v>
      </c>
      <c r="E398" t="str">
        <f>VLOOKUP(B398,'NIST-CSFSubcategory'!A:D,4)</f>
        <v>DE.CM-1</v>
      </c>
      <c r="F398" t="str">
        <f>VLOOKUP(I398,'NIST-SP800-53ControlDetail'!A:D,4)</f>
        <v>SC-7 (7)</v>
      </c>
      <c r="H398" t="s">
        <v>3539</v>
      </c>
      <c r="I398">
        <v>1322</v>
      </c>
    </row>
    <row r="399" spans="1:9" x14ac:dyDescent="0.2">
      <c r="A399" t="s">
        <v>240</v>
      </c>
      <c r="B399">
        <v>34</v>
      </c>
      <c r="D399">
        <v>419</v>
      </c>
      <c r="E399" t="str">
        <f>VLOOKUP(B399,'NIST-CSFSubcategory'!A:D,4)</f>
        <v>DE.CM-1</v>
      </c>
      <c r="F399" t="str">
        <f>VLOOKUP(I399,'NIST-SP800-53ControlDetail'!A:D,4)</f>
        <v>SC-7 (8)</v>
      </c>
      <c r="H399" t="s">
        <v>3542</v>
      </c>
      <c r="I399">
        <v>1323</v>
      </c>
    </row>
    <row r="400" spans="1:9" x14ac:dyDescent="0.2">
      <c r="A400" t="s">
        <v>240</v>
      </c>
      <c r="B400">
        <v>34</v>
      </c>
      <c r="D400">
        <v>420</v>
      </c>
      <c r="E400" t="str">
        <f>VLOOKUP(B400,'NIST-CSFSubcategory'!A:D,4)</f>
        <v>DE.CM-1</v>
      </c>
      <c r="F400" t="str">
        <f>VLOOKUP(I400,'NIST-SP800-53ControlDetail'!A:D,4)</f>
        <v>SC-7 (9)(a)</v>
      </c>
      <c r="H400" t="s">
        <v>3546</v>
      </c>
      <c r="I400">
        <v>1324</v>
      </c>
    </row>
    <row r="401" spans="1:9" x14ac:dyDescent="0.2">
      <c r="A401" t="s">
        <v>240</v>
      </c>
      <c r="B401">
        <v>34</v>
      </c>
      <c r="D401">
        <v>421</v>
      </c>
      <c r="E401" t="str">
        <f>VLOOKUP(B401,'NIST-CSFSubcategory'!A:D,4)</f>
        <v>DE.CM-1</v>
      </c>
      <c r="F401" t="str">
        <f>VLOOKUP(I401,'NIST-SP800-53ControlDetail'!A:D,4)</f>
        <v>SC-7 (9)(b)</v>
      </c>
      <c r="H401" t="s">
        <v>3549</v>
      </c>
      <c r="I401">
        <v>1325</v>
      </c>
    </row>
    <row r="402" spans="1:9" x14ac:dyDescent="0.2">
      <c r="A402" t="s">
        <v>240</v>
      </c>
      <c r="B402">
        <v>34</v>
      </c>
      <c r="D402">
        <v>422</v>
      </c>
      <c r="E402" t="str">
        <f>VLOOKUP(B402,'NIST-CSFSubcategory'!A:D,4)</f>
        <v>DE.CM-1</v>
      </c>
      <c r="F402" t="str">
        <f>VLOOKUP(I402,'NIST-SP800-53ControlDetail'!A:D,4)</f>
        <v>SC-7a</v>
      </c>
      <c r="H402" t="s">
        <v>3920</v>
      </c>
      <c r="I402">
        <v>1326</v>
      </c>
    </row>
    <row r="403" spans="1:9" x14ac:dyDescent="0.2">
      <c r="A403" t="s">
        <v>240</v>
      </c>
      <c r="B403">
        <v>34</v>
      </c>
      <c r="D403">
        <v>423</v>
      </c>
      <c r="E403" t="str">
        <f>VLOOKUP(B403,'NIST-CSFSubcategory'!A:D,4)</f>
        <v>DE.CM-1</v>
      </c>
      <c r="F403" t="str">
        <f>VLOOKUP(I403,'NIST-SP800-53ControlDetail'!A:D,4)</f>
        <v>SC-7b</v>
      </c>
      <c r="H403" t="s">
        <v>3921</v>
      </c>
      <c r="I403">
        <v>1327</v>
      </c>
    </row>
    <row r="404" spans="1:9" x14ac:dyDescent="0.2">
      <c r="A404" t="s">
        <v>240</v>
      </c>
      <c r="B404">
        <v>34</v>
      </c>
      <c r="D404">
        <v>424</v>
      </c>
      <c r="E404" t="str">
        <f>VLOOKUP(B404,'NIST-CSFSubcategory'!A:D,4)</f>
        <v>DE.CM-1</v>
      </c>
      <c r="F404" t="str">
        <f>VLOOKUP(I404,'NIST-SP800-53ControlDetail'!A:D,4)</f>
        <v>SC-7c</v>
      </c>
      <c r="H404" t="s">
        <v>3922</v>
      </c>
      <c r="I404">
        <v>1328</v>
      </c>
    </row>
    <row r="405" spans="1:9" x14ac:dyDescent="0.2">
      <c r="A405" t="s">
        <v>240</v>
      </c>
      <c r="B405">
        <v>34</v>
      </c>
      <c r="D405">
        <v>426</v>
      </c>
      <c r="E405" t="str">
        <f>VLOOKUP(B405,'NIST-CSFSubcategory'!A:D,4)</f>
        <v>DE.CM-1</v>
      </c>
      <c r="F405" t="str">
        <f>VLOOKUP(I405,'NIST-SP800-53ControlDetail'!A:D,4)</f>
        <v>SI-4 (1)</v>
      </c>
      <c r="H405" t="s">
        <v>3676</v>
      </c>
      <c r="I405">
        <v>1392</v>
      </c>
    </row>
    <row r="406" spans="1:9" x14ac:dyDescent="0.2">
      <c r="A406" t="s">
        <v>240</v>
      </c>
      <c r="B406">
        <v>34</v>
      </c>
      <c r="D406">
        <v>427</v>
      </c>
      <c r="E406" t="str">
        <f>VLOOKUP(B406,'NIST-CSFSubcategory'!A:D,4)</f>
        <v>DE.CM-1</v>
      </c>
      <c r="F406" t="str">
        <f>VLOOKUP(I406,'NIST-SP800-53ControlDetail'!A:D,4)</f>
        <v>SI-4 (10)</v>
      </c>
      <c r="H406" t="s">
        <v>3678</v>
      </c>
      <c r="I406">
        <v>1393</v>
      </c>
    </row>
    <row r="407" spans="1:9" x14ac:dyDescent="0.2">
      <c r="A407" t="s">
        <v>240</v>
      </c>
      <c r="B407">
        <v>34</v>
      </c>
      <c r="D407">
        <v>428</v>
      </c>
      <c r="E407" t="str">
        <f>VLOOKUP(B407,'NIST-CSFSubcategory'!A:D,4)</f>
        <v>DE.CM-1</v>
      </c>
      <c r="F407" t="str">
        <f>VLOOKUP(I407,'NIST-SP800-53ControlDetail'!A:D,4)</f>
        <v>SI-4 (11)</v>
      </c>
      <c r="H407" t="s">
        <v>3681</v>
      </c>
      <c r="I407">
        <v>1394</v>
      </c>
    </row>
    <row r="408" spans="1:9" x14ac:dyDescent="0.2">
      <c r="A408" t="s">
        <v>240</v>
      </c>
      <c r="B408">
        <v>34</v>
      </c>
      <c r="D408">
        <v>429</v>
      </c>
      <c r="E408" t="str">
        <f>VLOOKUP(B408,'NIST-CSFSubcategory'!A:D,4)</f>
        <v>DE.CM-1</v>
      </c>
      <c r="F408" t="str">
        <f>VLOOKUP(I408,'NIST-SP800-53ControlDetail'!A:D,4)</f>
        <v>SI-4 (12)</v>
      </c>
      <c r="H408" t="s">
        <v>3684</v>
      </c>
      <c r="I408">
        <v>1395</v>
      </c>
    </row>
    <row r="409" spans="1:9" x14ac:dyDescent="0.2">
      <c r="A409" t="s">
        <v>240</v>
      </c>
      <c r="B409">
        <v>34</v>
      </c>
      <c r="D409">
        <v>430</v>
      </c>
      <c r="E409" t="str">
        <f>VLOOKUP(B409,'NIST-CSFSubcategory'!A:D,4)</f>
        <v>DE.CM-1</v>
      </c>
      <c r="F409" t="str">
        <f>VLOOKUP(I409,'NIST-SP800-53ControlDetail'!A:D,4)</f>
        <v>SI-4 (13)(a)</v>
      </c>
      <c r="H409" t="s">
        <v>3687</v>
      </c>
      <c r="I409">
        <v>1396</v>
      </c>
    </row>
    <row r="410" spans="1:9" x14ac:dyDescent="0.2">
      <c r="A410" t="s">
        <v>240</v>
      </c>
      <c r="B410">
        <v>34</v>
      </c>
      <c r="D410">
        <v>431</v>
      </c>
      <c r="E410" t="str">
        <f>VLOOKUP(B410,'NIST-CSFSubcategory'!A:D,4)</f>
        <v>DE.CM-1</v>
      </c>
      <c r="F410" t="str">
        <f>VLOOKUP(I410,'NIST-SP800-53ControlDetail'!A:D,4)</f>
        <v>SI-4 (13)(b)</v>
      </c>
      <c r="H410" t="s">
        <v>3691</v>
      </c>
      <c r="I410">
        <v>1397</v>
      </c>
    </row>
    <row r="411" spans="1:9" x14ac:dyDescent="0.2">
      <c r="A411" t="s">
        <v>240</v>
      </c>
      <c r="B411">
        <v>34</v>
      </c>
      <c r="D411">
        <v>432</v>
      </c>
      <c r="E411" t="str">
        <f>VLOOKUP(B411,'NIST-CSFSubcategory'!A:D,4)</f>
        <v>DE.CM-1</v>
      </c>
      <c r="F411" t="str">
        <f>VLOOKUP(I411,'NIST-SP800-53ControlDetail'!A:D,4)</f>
        <v>SI-4 (13)(c)</v>
      </c>
      <c r="H411" t="s">
        <v>3695</v>
      </c>
      <c r="I411">
        <v>1398</v>
      </c>
    </row>
    <row r="412" spans="1:9" x14ac:dyDescent="0.2">
      <c r="A412" t="s">
        <v>240</v>
      </c>
      <c r="B412">
        <v>34</v>
      </c>
      <c r="D412">
        <v>433</v>
      </c>
      <c r="E412" t="str">
        <f>VLOOKUP(B412,'NIST-CSFSubcategory'!A:D,4)</f>
        <v>DE.CM-1</v>
      </c>
      <c r="F412" t="str">
        <f>VLOOKUP(I412,'NIST-SP800-53ControlDetail'!A:D,4)</f>
        <v>SI-4 (14)</v>
      </c>
      <c r="H412" t="s">
        <v>3699</v>
      </c>
      <c r="I412">
        <v>1399</v>
      </c>
    </row>
    <row r="413" spans="1:9" x14ac:dyDescent="0.2">
      <c r="A413" t="s">
        <v>240</v>
      </c>
      <c r="B413">
        <v>34</v>
      </c>
      <c r="D413">
        <v>434</v>
      </c>
      <c r="E413" t="str">
        <f>VLOOKUP(B413,'NIST-CSFSubcategory'!A:D,4)</f>
        <v>DE.CM-1</v>
      </c>
      <c r="F413" t="str">
        <f>VLOOKUP(I413,'NIST-SP800-53ControlDetail'!A:D,4)</f>
        <v>SI-4 (15)</v>
      </c>
      <c r="H413" t="s">
        <v>3701</v>
      </c>
      <c r="I413">
        <v>1400</v>
      </c>
    </row>
    <row r="414" spans="1:9" x14ac:dyDescent="0.2">
      <c r="A414" t="s">
        <v>240</v>
      </c>
      <c r="B414">
        <v>34</v>
      </c>
      <c r="D414">
        <v>435</v>
      </c>
      <c r="E414" t="str">
        <f>VLOOKUP(B414,'NIST-CSFSubcategory'!A:D,4)</f>
        <v>DE.CM-1</v>
      </c>
      <c r="F414" t="str">
        <f>VLOOKUP(I414,'NIST-SP800-53ControlDetail'!A:D,4)</f>
        <v>SI-4 (16)</v>
      </c>
      <c r="H414" t="s">
        <v>3703</v>
      </c>
      <c r="I414">
        <v>1401</v>
      </c>
    </row>
    <row r="415" spans="1:9" x14ac:dyDescent="0.2">
      <c r="A415" t="s">
        <v>240</v>
      </c>
      <c r="B415">
        <v>34</v>
      </c>
      <c r="D415">
        <v>436</v>
      </c>
      <c r="E415" t="str">
        <f>VLOOKUP(B415,'NIST-CSFSubcategory'!A:D,4)</f>
        <v>DE.CM-1</v>
      </c>
      <c r="F415" t="str">
        <f>VLOOKUP(I415,'NIST-SP800-53ControlDetail'!A:D,4)</f>
        <v>SI-4 (17)</v>
      </c>
      <c r="H415" t="s">
        <v>3706</v>
      </c>
      <c r="I415">
        <v>1402</v>
      </c>
    </row>
    <row r="416" spans="1:9" x14ac:dyDescent="0.2">
      <c r="A416" t="s">
        <v>240</v>
      </c>
      <c r="B416">
        <v>34</v>
      </c>
      <c r="D416">
        <v>437</v>
      </c>
      <c r="E416" t="str">
        <f>VLOOKUP(B416,'NIST-CSFSubcategory'!A:D,4)</f>
        <v>DE.CM-1</v>
      </c>
      <c r="F416" t="str">
        <f>VLOOKUP(I416,'NIST-SP800-53ControlDetail'!A:D,4)</f>
        <v>SI-4 (18)</v>
      </c>
      <c r="H416" t="s">
        <v>3708</v>
      </c>
      <c r="I416">
        <v>1403</v>
      </c>
    </row>
    <row r="417" spans="1:9" x14ac:dyDescent="0.2">
      <c r="A417" t="s">
        <v>240</v>
      </c>
      <c r="B417">
        <v>34</v>
      </c>
      <c r="D417">
        <v>438</v>
      </c>
      <c r="E417" t="str">
        <f>VLOOKUP(B417,'NIST-CSFSubcategory'!A:D,4)</f>
        <v>DE.CM-1</v>
      </c>
      <c r="F417" t="str">
        <f>VLOOKUP(I417,'NIST-SP800-53ControlDetail'!A:D,4)</f>
        <v>SI-4 (19)</v>
      </c>
      <c r="H417" t="s">
        <v>3711</v>
      </c>
      <c r="I417">
        <v>1404</v>
      </c>
    </row>
    <row r="418" spans="1:9" x14ac:dyDescent="0.2">
      <c r="A418" t="s">
        <v>240</v>
      </c>
      <c r="B418">
        <v>34</v>
      </c>
      <c r="D418">
        <v>439</v>
      </c>
      <c r="E418" t="str">
        <f>VLOOKUP(B418,'NIST-CSFSubcategory'!A:D,4)</f>
        <v>DE.CM-1</v>
      </c>
      <c r="F418" t="str">
        <f>VLOOKUP(I418,'NIST-SP800-53ControlDetail'!A:D,4)</f>
        <v>SI-4 (2)</v>
      </c>
      <c r="H418" t="s">
        <v>3714</v>
      </c>
      <c r="I418">
        <v>1405</v>
      </c>
    </row>
    <row r="419" spans="1:9" x14ac:dyDescent="0.2">
      <c r="A419" t="s">
        <v>240</v>
      </c>
      <c r="B419">
        <v>34</v>
      </c>
      <c r="D419">
        <v>440</v>
      </c>
      <c r="E419" t="str">
        <f>VLOOKUP(B419,'NIST-CSFSubcategory'!A:D,4)</f>
        <v>DE.CM-1</v>
      </c>
      <c r="F419" t="str">
        <f>VLOOKUP(I419,'NIST-SP800-53ControlDetail'!A:D,4)</f>
        <v>SI-4 (20)</v>
      </c>
      <c r="H419" t="s">
        <v>3716</v>
      </c>
      <c r="I419">
        <v>1406</v>
      </c>
    </row>
    <row r="420" spans="1:9" x14ac:dyDescent="0.2">
      <c r="A420" t="s">
        <v>240</v>
      </c>
      <c r="B420">
        <v>34</v>
      </c>
      <c r="D420">
        <v>441</v>
      </c>
      <c r="E420" t="str">
        <f>VLOOKUP(B420,'NIST-CSFSubcategory'!A:D,4)</f>
        <v>DE.CM-1</v>
      </c>
      <c r="F420" t="str">
        <f>VLOOKUP(I420,'NIST-SP800-53ControlDetail'!A:D,4)</f>
        <v>SI-4 (21)</v>
      </c>
      <c r="H420" t="s">
        <v>3718</v>
      </c>
      <c r="I420">
        <v>1407</v>
      </c>
    </row>
    <row r="421" spans="1:9" x14ac:dyDescent="0.2">
      <c r="A421" t="s">
        <v>240</v>
      </c>
      <c r="B421">
        <v>34</v>
      </c>
      <c r="D421">
        <v>442</v>
      </c>
      <c r="E421" t="str">
        <f>VLOOKUP(B421,'NIST-CSFSubcategory'!A:D,4)</f>
        <v>DE.CM-1</v>
      </c>
      <c r="F421" t="str">
        <f>VLOOKUP(I421,'NIST-SP800-53ControlDetail'!A:D,4)</f>
        <v>SI-4 (22)</v>
      </c>
      <c r="H421" t="s">
        <v>3720</v>
      </c>
      <c r="I421">
        <v>1408</v>
      </c>
    </row>
    <row r="422" spans="1:9" x14ac:dyDescent="0.2">
      <c r="A422" t="s">
        <v>240</v>
      </c>
      <c r="B422">
        <v>34</v>
      </c>
      <c r="D422">
        <v>443</v>
      </c>
      <c r="E422" t="str">
        <f>VLOOKUP(B422,'NIST-CSFSubcategory'!A:D,4)</f>
        <v>DE.CM-1</v>
      </c>
      <c r="F422" t="str">
        <f>VLOOKUP(I422,'NIST-SP800-53ControlDetail'!A:D,4)</f>
        <v>SI-4 (23)</v>
      </c>
      <c r="H422" t="s">
        <v>3723</v>
      </c>
      <c r="I422">
        <v>1409</v>
      </c>
    </row>
    <row r="423" spans="1:9" x14ac:dyDescent="0.2">
      <c r="A423" t="s">
        <v>240</v>
      </c>
      <c r="B423">
        <v>34</v>
      </c>
      <c r="D423">
        <v>444</v>
      </c>
      <c r="E423" t="str">
        <f>VLOOKUP(B423,'NIST-CSFSubcategory'!A:D,4)</f>
        <v>DE.CM-1</v>
      </c>
      <c r="F423" t="str">
        <f>VLOOKUP(I423,'NIST-SP800-53ControlDetail'!A:D,4)</f>
        <v>SI-4 (24)</v>
      </c>
      <c r="H423" t="s">
        <v>3727</v>
      </c>
      <c r="I423">
        <v>1410</v>
      </c>
    </row>
    <row r="424" spans="1:9" x14ac:dyDescent="0.2">
      <c r="A424" t="s">
        <v>240</v>
      </c>
      <c r="B424">
        <v>34</v>
      </c>
      <c r="D424">
        <v>445</v>
      </c>
      <c r="E424" t="str">
        <f>VLOOKUP(B424,'NIST-CSFSubcategory'!A:D,4)</f>
        <v>DE.CM-1</v>
      </c>
      <c r="F424" t="str">
        <f>VLOOKUP(I424,'NIST-SP800-53ControlDetail'!A:D,4)</f>
        <v>SI-4 (3)</v>
      </c>
      <c r="H424" t="s">
        <v>3730</v>
      </c>
      <c r="I424">
        <v>1411</v>
      </c>
    </row>
    <row r="425" spans="1:9" x14ac:dyDescent="0.2">
      <c r="A425" t="s">
        <v>240</v>
      </c>
      <c r="B425">
        <v>34</v>
      </c>
      <c r="D425">
        <v>446</v>
      </c>
      <c r="E425" t="str">
        <f>VLOOKUP(B425,'NIST-CSFSubcategory'!A:D,4)</f>
        <v>DE.CM-1</v>
      </c>
      <c r="F425" t="str">
        <f>VLOOKUP(I425,'NIST-SP800-53ControlDetail'!A:D,4)</f>
        <v>SI-4 (4)</v>
      </c>
      <c r="H425" t="s">
        <v>3732</v>
      </c>
      <c r="I425">
        <v>1412</v>
      </c>
    </row>
    <row r="426" spans="1:9" x14ac:dyDescent="0.2">
      <c r="A426" t="s">
        <v>240</v>
      </c>
      <c r="B426">
        <v>34</v>
      </c>
      <c r="D426">
        <v>447</v>
      </c>
      <c r="E426" t="str">
        <f>VLOOKUP(B426,'NIST-CSFSubcategory'!A:D,4)</f>
        <v>DE.CM-1</v>
      </c>
      <c r="F426" t="str">
        <f>VLOOKUP(I426,'NIST-SP800-53ControlDetail'!A:D,4)</f>
        <v>SI-4 (5)</v>
      </c>
      <c r="H426" t="s">
        <v>3734</v>
      </c>
      <c r="I426">
        <v>1413</v>
      </c>
    </row>
    <row r="427" spans="1:9" x14ac:dyDescent="0.2">
      <c r="A427" t="s">
        <v>240</v>
      </c>
      <c r="B427">
        <v>34</v>
      </c>
      <c r="D427">
        <v>448</v>
      </c>
      <c r="E427" t="str">
        <f>VLOOKUP(B427,'NIST-CSFSubcategory'!A:D,4)</f>
        <v>DE.CM-1</v>
      </c>
      <c r="F427" t="str">
        <f>VLOOKUP(I427,'NIST-SP800-53ControlDetail'!A:D,4)</f>
        <v>SI-4 (7)</v>
      </c>
      <c r="H427" t="s">
        <v>3736</v>
      </c>
      <c r="I427">
        <v>1414</v>
      </c>
    </row>
    <row r="428" spans="1:9" x14ac:dyDescent="0.2">
      <c r="A428" t="s">
        <v>240</v>
      </c>
      <c r="B428">
        <v>34</v>
      </c>
      <c r="D428">
        <v>449</v>
      </c>
      <c r="E428" t="str">
        <f>VLOOKUP(B428,'NIST-CSFSubcategory'!A:D,4)</f>
        <v>DE.CM-1</v>
      </c>
      <c r="F428" t="str">
        <f>VLOOKUP(I428,'NIST-SP800-53ControlDetail'!A:D,4)</f>
        <v>SI-4 (9)</v>
      </c>
      <c r="H428" t="s">
        <v>3739</v>
      </c>
      <c r="I428">
        <v>1415</v>
      </c>
    </row>
    <row r="429" spans="1:9" x14ac:dyDescent="0.2">
      <c r="A429" t="s">
        <v>240</v>
      </c>
      <c r="B429">
        <v>34</v>
      </c>
      <c r="D429">
        <v>450</v>
      </c>
      <c r="E429" t="str">
        <f>VLOOKUP(B429,'NIST-CSFSubcategory'!A:D,4)</f>
        <v>DE.CM-1</v>
      </c>
      <c r="F429" t="str">
        <f>VLOOKUP(I429,'NIST-SP800-53ControlDetail'!A:D,4)</f>
        <v>SI-4a.1</v>
      </c>
      <c r="H429" t="s">
        <v>3848</v>
      </c>
      <c r="I429">
        <v>1416</v>
      </c>
    </row>
    <row r="430" spans="1:9" x14ac:dyDescent="0.2">
      <c r="A430" t="s">
        <v>240</v>
      </c>
      <c r="B430">
        <v>34</v>
      </c>
      <c r="D430">
        <v>451</v>
      </c>
      <c r="E430" t="str">
        <f>VLOOKUP(B430,'NIST-CSFSubcategory'!A:D,4)</f>
        <v>DE.CM-1</v>
      </c>
      <c r="F430" t="str">
        <f>VLOOKUP(I430,'NIST-SP800-53ControlDetail'!A:D,4)</f>
        <v>SI-4a.2</v>
      </c>
      <c r="H430" t="s">
        <v>3849</v>
      </c>
      <c r="I430">
        <v>1417</v>
      </c>
    </row>
    <row r="431" spans="1:9" x14ac:dyDescent="0.2">
      <c r="A431" t="s">
        <v>240</v>
      </c>
      <c r="B431">
        <v>34</v>
      </c>
      <c r="D431">
        <v>452</v>
      </c>
      <c r="E431" t="str">
        <f>VLOOKUP(B431,'NIST-CSFSubcategory'!A:D,4)</f>
        <v>DE.CM-1</v>
      </c>
      <c r="F431" t="str">
        <f>VLOOKUP(I431,'NIST-SP800-53ControlDetail'!A:D,4)</f>
        <v>SI-4b</v>
      </c>
      <c r="H431" t="s">
        <v>3850</v>
      </c>
      <c r="I431">
        <v>1418</v>
      </c>
    </row>
    <row r="432" spans="1:9" x14ac:dyDescent="0.2">
      <c r="A432" t="s">
        <v>240</v>
      </c>
      <c r="B432">
        <v>34</v>
      </c>
      <c r="D432">
        <v>453</v>
      </c>
      <c r="E432" t="str">
        <f>VLOOKUP(B432,'NIST-CSFSubcategory'!A:D,4)</f>
        <v>DE.CM-1</v>
      </c>
      <c r="F432" t="str">
        <f>VLOOKUP(I432,'NIST-SP800-53ControlDetail'!A:D,4)</f>
        <v>SI-4c.1</v>
      </c>
      <c r="H432" t="s">
        <v>3851</v>
      </c>
      <c r="I432">
        <v>1419</v>
      </c>
    </row>
    <row r="433" spans="1:9" x14ac:dyDescent="0.2">
      <c r="A433" t="s">
        <v>240</v>
      </c>
      <c r="B433">
        <v>34</v>
      </c>
      <c r="D433">
        <v>454</v>
      </c>
      <c r="E433" t="str">
        <f>VLOOKUP(B433,'NIST-CSFSubcategory'!A:D,4)</f>
        <v>DE.CM-1</v>
      </c>
      <c r="F433" t="str">
        <f>VLOOKUP(I433,'NIST-SP800-53ControlDetail'!A:D,4)</f>
        <v>SI-4c.2</v>
      </c>
      <c r="H433" t="s">
        <v>3852</v>
      </c>
      <c r="I433">
        <v>1420</v>
      </c>
    </row>
    <row r="434" spans="1:9" x14ac:dyDescent="0.2">
      <c r="A434" t="s">
        <v>240</v>
      </c>
      <c r="B434">
        <v>34</v>
      </c>
      <c r="D434">
        <v>455</v>
      </c>
      <c r="E434" t="str">
        <f>VLOOKUP(B434,'NIST-CSFSubcategory'!A:D,4)</f>
        <v>DE.CM-1</v>
      </c>
      <c r="F434" t="str">
        <f>VLOOKUP(I434,'NIST-SP800-53ControlDetail'!A:D,4)</f>
        <v>SI-4d</v>
      </c>
      <c r="H434" t="s">
        <v>3853</v>
      </c>
      <c r="I434">
        <v>1421</v>
      </c>
    </row>
    <row r="435" spans="1:9" x14ac:dyDescent="0.2">
      <c r="A435" t="s">
        <v>240</v>
      </c>
      <c r="B435">
        <v>34</v>
      </c>
      <c r="D435">
        <v>456</v>
      </c>
      <c r="E435" t="str">
        <f>VLOOKUP(B435,'NIST-CSFSubcategory'!A:D,4)</f>
        <v>DE.CM-1</v>
      </c>
      <c r="F435" t="str">
        <f>VLOOKUP(I435,'NIST-SP800-53ControlDetail'!A:D,4)</f>
        <v>SI-4e</v>
      </c>
      <c r="H435" t="s">
        <v>3854</v>
      </c>
      <c r="I435">
        <v>1422</v>
      </c>
    </row>
    <row r="436" spans="1:9" x14ac:dyDescent="0.2">
      <c r="A436" t="s">
        <v>240</v>
      </c>
      <c r="B436">
        <v>34</v>
      </c>
      <c r="D436">
        <v>457</v>
      </c>
      <c r="E436" t="str">
        <f>VLOOKUP(B436,'NIST-CSFSubcategory'!A:D,4)</f>
        <v>DE.CM-1</v>
      </c>
      <c r="F436" t="str">
        <f>VLOOKUP(I436,'NIST-SP800-53ControlDetail'!A:D,4)</f>
        <v>SI-4f</v>
      </c>
      <c r="H436" t="s">
        <v>3855</v>
      </c>
      <c r="I436">
        <v>1423</v>
      </c>
    </row>
    <row r="437" spans="1:9" x14ac:dyDescent="0.2">
      <c r="A437" t="s">
        <v>240</v>
      </c>
      <c r="B437">
        <v>34</v>
      </c>
      <c r="D437">
        <v>458</v>
      </c>
      <c r="E437" t="str">
        <f>VLOOKUP(B437,'NIST-CSFSubcategory'!A:D,4)</f>
        <v>DE.CM-1</v>
      </c>
      <c r="F437" t="str">
        <f>VLOOKUP(I437,'NIST-SP800-53ControlDetail'!A:D,4)</f>
        <v>SI-4g</v>
      </c>
      <c r="H437" t="s">
        <v>3856</v>
      </c>
      <c r="I437">
        <v>1424</v>
      </c>
    </row>
    <row r="438" spans="1:9" x14ac:dyDescent="0.2">
      <c r="A438" t="s">
        <v>242</v>
      </c>
      <c r="B438">
        <v>35</v>
      </c>
      <c r="D438">
        <v>460</v>
      </c>
      <c r="E438" t="str">
        <f>VLOOKUP(B438,'NIST-CSFSubcategory'!A:D,4)</f>
        <v>DE.CM-2</v>
      </c>
      <c r="F438" t="str">
        <f>VLOOKUP(I438,'NIST-SP800-53ControlDetail'!A:D,4)</f>
        <v>CA-7 (1)</v>
      </c>
      <c r="H438" t="s">
        <v>1770</v>
      </c>
      <c r="I438">
        <v>326</v>
      </c>
    </row>
    <row r="439" spans="1:9" x14ac:dyDescent="0.2">
      <c r="A439" t="s">
        <v>242</v>
      </c>
      <c r="B439">
        <v>35</v>
      </c>
      <c r="D439">
        <v>461</v>
      </c>
      <c r="E439" t="str">
        <f>VLOOKUP(B439,'NIST-CSFSubcategory'!A:D,4)</f>
        <v>DE.CM-2</v>
      </c>
      <c r="F439" t="str">
        <f>VLOOKUP(I439,'NIST-SP800-53ControlDetail'!A:D,4)</f>
        <v>CA-7 (3)</v>
      </c>
      <c r="H439" t="s">
        <v>1772</v>
      </c>
      <c r="I439">
        <v>327</v>
      </c>
    </row>
    <row r="440" spans="1:9" x14ac:dyDescent="0.2">
      <c r="A440" t="s">
        <v>242</v>
      </c>
      <c r="B440">
        <v>35</v>
      </c>
      <c r="D440">
        <v>462</v>
      </c>
      <c r="E440" t="str">
        <f>VLOOKUP(B440,'NIST-CSFSubcategory'!A:D,4)</f>
        <v>DE.CM-2</v>
      </c>
      <c r="F440" t="str">
        <f>VLOOKUP(I440,'NIST-SP800-53ControlDetail'!A:D,4)</f>
        <v>CA-7a</v>
      </c>
      <c r="H440" t="s">
        <v>3859</v>
      </c>
      <c r="I440">
        <v>328</v>
      </c>
    </row>
    <row r="441" spans="1:9" x14ac:dyDescent="0.2">
      <c r="A441" t="s">
        <v>242</v>
      </c>
      <c r="B441">
        <v>35</v>
      </c>
      <c r="D441">
        <v>463</v>
      </c>
      <c r="E441" t="str">
        <f>VLOOKUP(B441,'NIST-CSFSubcategory'!A:D,4)</f>
        <v>DE.CM-2</v>
      </c>
      <c r="F441" t="str">
        <f>VLOOKUP(I441,'NIST-SP800-53ControlDetail'!A:D,4)</f>
        <v>CA-7b</v>
      </c>
      <c r="H441" t="s">
        <v>3860</v>
      </c>
      <c r="I441">
        <v>329</v>
      </c>
    </row>
    <row r="442" spans="1:9" x14ac:dyDescent="0.2">
      <c r="A442" t="s">
        <v>242</v>
      </c>
      <c r="B442">
        <v>35</v>
      </c>
      <c r="D442">
        <v>464</v>
      </c>
      <c r="E442" t="str">
        <f>VLOOKUP(B442,'NIST-CSFSubcategory'!A:D,4)</f>
        <v>DE.CM-2</v>
      </c>
      <c r="F442" t="str">
        <f>VLOOKUP(I442,'NIST-SP800-53ControlDetail'!A:D,4)</f>
        <v>CA-7c</v>
      </c>
      <c r="H442" t="s">
        <v>3861</v>
      </c>
      <c r="I442">
        <v>330</v>
      </c>
    </row>
    <row r="443" spans="1:9" x14ac:dyDescent="0.2">
      <c r="A443" t="s">
        <v>242</v>
      </c>
      <c r="B443">
        <v>35</v>
      </c>
      <c r="D443">
        <v>465</v>
      </c>
      <c r="E443" t="str">
        <f>VLOOKUP(B443,'NIST-CSFSubcategory'!A:D,4)</f>
        <v>DE.CM-2</v>
      </c>
      <c r="F443" t="str">
        <f>VLOOKUP(I443,'NIST-SP800-53ControlDetail'!A:D,4)</f>
        <v>CA-7d</v>
      </c>
      <c r="H443" t="s">
        <v>3862</v>
      </c>
      <c r="I443">
        <v>331</v>
      </c>
    </row>
    <row r="444" spans="1:9" x14ac:dyDescent="0.2">
      <c r="A444" t="s">
        <v>242</v>
      </c>
      <c r="B444">
        <v>35</v>
      </c>
      <c r="D444">
        <v>466</v>
      </c>
      <c r="E444" t="str">
        <f>VLOOKUP(B444,'NIST-CSFSubcategory'!A:D,4)</f>
        <v>DE.CM-2</v>
      </c>
      <c r="F444" t="str">
        <f>VLOOKUP(I444,'NIST-SP800-53ControlDetail'!A:D,4)</f>
        <v>CA-7e</v>
      </c>
      <c r="H444" t="s">
        <v>3863</v>
      </c>
      <c r="I444">
        <v>332</v>
      </c>
    </row>
    <row r="445" spans="1:9" x14ac:dyDescent="0.2">
      <c r="A445" t="s">
        <v>242</v>
      </c>
      <c r="B445">
        <v>35</v>
      </c>
      <c r="D445">
        <v>467</v>
      </c>
      <c r="E445" t="str">
        <f>VLOOKUP(B445,'NIST-CSFSubcategory'!A:D,4)</f>
        <v>DE.CM-2</v>
      </c>
      <c r="F445" t="str">
        <f>VLOOKUP(I445,'NIST-SP800-53ControlDetail'!A:D,4)</f>
        <v>CA-7f</v>
      </c>
      <c r="H445" t="s">
        <v>3864</v>
      </c>
      <c r="I445">
        <v>333</v>
      </c>
    </row>
    <row r="446" spans="1:9" x14ac:dyDescent="0.2">
      <c r="A446" t="s">
        <v>242</v>
      </c>
      <c r="B446">
        <v>35</v>
      </c>
      <c r="D446">
        <v>468</v>
      </c>
      <c r="E446" t="str">
        <f>VLOOKUP(B446,'NIST-CSFSubcategory'!A:D,4)</f>
        <v>DE.CM-2</v>
      </c>
      <c r="F446" t="str">
        <f>VLOOKUP(I446,'NIST-SP800-53ControlDetail'!A:D,4)</f>
        <v>CA-7g</v>
      </c>
      <c r="H446" t="s">
        <v>3865</v>
      </c>
      <c r="I446">
        <v>334</v>
      </c>
    </row>
    <row r="447" spans="1:9" x14ac:dyDescent="0.2">
      <c r="A447" t="s">
        <v>242</v>
      </c>
      <c r="B447">
        <v>35</v>
      </c>
      <c r="D447">
        <v>470</v>
      </c>
      <c r="E447" t="str">
        <f>VLOOKUP(B447,'NIST-CSFSubcategory'!A:D,4)</f>
        <v>DE.CM-2</v>
      </c>
      <c r="F447" t="str">
        <f>VLOOKUP(I447,'NIST-SP800-53ControlDetail'!A:D,4)</f>
        <v>PE-20a</v>
      </c>
      <c r="H447" t="s">
        <v>3923</v>
      </c>
      <c r="I447">
        <v>813</v>
      </c>
    </row>
    <row r="448" spans="1:9" x14ac:dyDescent="0.2">
      <c r="A448" t="s">
        <v>242</v>
      </c>
      <c r="B448">
        <v>35</v>
      </c>
      <c r="D448">
        <v>471</v>
      </c>
      <c r="E448" t="str">
        <f>VLOOKUP(B448,'NIST-CSFSubcategory'!A:D,4)</f>
        <v>DE.CM-2</v>
      </c>
      <c r="F448" t="str">
        <f>VLOOKUP(I448,'NIST-SP800-53ControlDetail'!A:D,4)</f>
        <v>PE-20b</v>
      </c>
      <c r="H448" t="s">
        <v>3924</v>
      </c>
      <c r="I448">
        <v>814</v>
      </c>
    </row>
    <row r="449" spans="1:9" x14ac:dyDescent="0.2">
      <c r="A449" t="s">
        <v>242</v>
      </c>
      <c r="B449">
        <v>35</v>
      </c>
      <c r="D449">
        <v>473</v>
      </c>
      <c r="E449" t="str">
        <f>VLOOKUP(B449,'NIST-CSFSubcategory'!A:D,4)</f>
        <v>DE.CM-2</v>
      </c>
      <c r="F449" t="str">
        <f>VLOOKUP(I449,'NIST-SP800-53ControlDetail'!A:D,4)</f>
        <v>PE-3 (1)</v>
      </c>
      <c r="H449" t="s">
        <v>2655</v>
      </c>
      <c r="I449">
        <v>820</v>
      </c>
    </row>
    <row r="450" spans="1:9" x14ac:dyDescent="0.2">
      <c r="A450" t="s">
        <v>242</v>
      </c>
      <c r="B450">
        <v>35</v>
      </c>
      <c r="D450">
        <v>474</v>
      </c>
      <c r="E450" t="str">
        <f>VLOOKUP(B450,'NIST-CSFSubcategory'!A:D,4)</f>
        <v>DE.CM-2</v>
      </c>
      <c r="F450" t="str">
        <f>VLOOKUP(I450,'NIST-SP800-53ControlDetail'!A:D,4)</f>
        <v>PE-3 (2)</v>
      </c>
      <c r="H450" t="s">
        <v>2658</v>
      </c>
      <c r="I450">
        <v>821</v>
      </c>
    </row>
    <row r="451" spans="1:9" x14ac:dyDescent="0.2">
      <c r="A451" t="s">
        <v>242</v>
      </c>
      <c r="B451">
        <v>35</v>
      </c>
      <c r="D451">
        <v>475</v>
      </c>
      <c r="E451" t="str">
        <f>VLOOKUP(B451,'NIST-CSFSubcategory'!A:D,4)</f>
        <v>DE.CM-2</v>
      </c>
      <c r="F451" t="str">
        <f>VLOOKUP(I451,'NIST-SP800-53ControlDetail'!A:D,4)</f>
        <v>PE-3 (3)</v>
      </c>
      <c r="H451" t="s">
        <v>2660</v>
      </c>
      <c r="I451">
        <v>822</v>
      </c>
    </row>
    <row r="452" spans="1:9" x14ac:dyDescent="0.2">
      <c r="A452" t="s">
        <v>242</v>
      </c>
      <c r="B452">
        <v>35</v>
      </c>
      <c r="D452">
        <v>476</v>
      </c>
      <c r="E452" t="str">
        <f>VLOOKUP(B452,'NIST-CSFSubcategory'!A:D,4)</f>
        <v>DE.CM-2</v>
      </c>
      <c r="F452" t="str">
        <f>VLOOKUP(I452,'NIST-SP800-53ControlDetail'!A:D,4)</f>
        <v>PE-3 (4)</v>
      </c>
      <c r="H452" t="s">
        <v>2662</v>
      </c>
      <c r="I452">
        <v>823</v>
      </c>
    </row>
    <row r="453" spans="1:9" x14ac:dyDescent="0.2">
      <c r="A453" t="s">
        <v>242</v>
      </c>
      <c r="B453">
        <v>35</v>
      </c>
      <c r="D453">
        <v>477</v>
      </c>
      <c r="E453" t="str">
        <f>VLOOKUP(B453,'NIST-CSFSubcategory'!A:D,4)</f>
        <v>DE.CM-2</v>
      </c>
      <c r="F453" t="str">
        <f>VLOOKUP(I453,'NIST-SP800-53ControlDetail'!A:D,4)</f>
        <v>PE-3 (5)</v>
      </c>
      <c r="H453" t="s">
        <v>2664</v>
      </c>
      <c r="I453">
        <v>824</v>
      </c>
    </row>
    <row r="454" spans="1:9" x14ac:dyDescent="0.2">
      <c r="A454" t="s">
        <v>242</v>
      </c>
      <c r="B454">
        <v>35</v>
      </c>
      <c r="D454">
        <v>478</v>
      </c>
      <c r="E454" t="str">
        <f>VLOOKUP(B454,'NIST-CSFSubcategory'!A:D,4)</f>
        <v>DE.CM-2</v>
      </c>
      <c r="F454" t="str">
        <f>VLOOKUP(I454,'NIST-SP800-53ControlDetail'!A:D,4)</f>
        <v>PE-3 (6)</v>
      </c>
      <c r="H454" t="s">
        <v>2666</v>
      </c>
      <c r="I454">
        <v>825</v>
      </c>
    </row>
    <row r="455" spans="1:9" x14ac:dyDescent="0.2">
      <c r="A455" t="s">
        <v>242</v>
      </c>
      <c r="B455">
        <v>35</v>
      </c>
      <c r="D455">
        <v>479</v>
      </c>
      <c r="E455" t="str">
        <f>VLOOKUP(B455,'NIST-CSFSubcategory'!A:D,4)</f>
        <v>DE.CM-2</v>
      </c>
      <c r="F455" t="str">
        <f>VLOOKUP(I455,'NIST-SP800-53ControlDetail'!A:D,4)</f>
        <v>PE-3a.1</v>
      </c>
      <c r="H455" t="s">
        <v>3925</v>
      </c>
      <c r="I455">
        <v>826</v>
      </c>
    </row>
    <row r="456" spans="1:9" x14ac:dyDescent="0.2">
      <c r="A456" t="s">
        <v>242</v>
      </c>
      <c r="B456">
        <v>35</v>
      </c>
      <c r="D456">
        <v>480</v>
      </c>
      <c r="E456" t="str">
        <f>VLOOKUP(B456,'NIST-CSFSubcategory'!A:D,4)</f>
        <v>DE.CM-2</v>
      </c>
      <c r="F456" t="str">
        <f>VLOOKUP(I456,'NIST-SP800-53ControlDetail'!A:D,4)</f>
        <v>PE-3a.2</v>
      </c>
      <c r="H456" t="s">
        <v>3926</v>
      </c>
      <c r="I456">
        <v>827</v>
      </c>
    </row>
    <row r="457" spans="1:9" x14ac:dyDescent="0.2">
      <c r="A457" t="s">
        <v>242</v>
      </c>
      <c r="B457">
        <v>35</v>
      </c>
      <c r="D457">
        <v>481</v>
      </c>
      <c r="E457" t="str">
        <f>VLOOKUP(B457,'NIST-CSFSubcategory'!A:D,4)</f>
        <v>DE.CM-2</v>
      </c>
      <c r="F457" t="str">
        <f>VLOOKUP(I457,'NIST-SP800-53ControlDetail'!A:D,4)</f>
        <v>PE-3b</v>
      </c>
      <c r="H457" t="s">
        <v>3927</v>
      </c>
      <c r="I457">
        <v>828</v>
      </c>
    </row>
    <row r="458" spans="1:9" x14ac:dyDescent="0.2">
      <c r="A458" t="s">
        <v>242</v>
      </c>
      <c r="B458">
        <v>35</v>
      </c>
      <c r="D458">
        <v>482</v>
      </c>
      <c r="E458" t="str">
        <f>VLOOKUP(B458,'NIST-CSFSubcategory'!A:D,4)</f>
        <v>DE.CM-2</v>
      </c>
      <c r="F458" t="str">
        <f>VLOOKUP(I458,'NIST-SP800-53ControlDetail'!A:D,4)</f>
        <v>PE-3c</v>
      </c>
      <c r="H458" t="s">
        <v>3928</v>
      </c>
      <c r="I458">
        <v>829</v>
      </c>
    </row>
    <row r="459" spans="1:9" x14ac:dyDescent="0.2">
      <c r="A459" t="s">
        <v>242</v>
      </c>
      <c r="B459">
        <v>35</v>
      </c>
      <c r="D459">
        <v>483</v>
      </c>
      <c r="E459" t="str">
        <f>VLOOKUP(B459,'NIST-CSFSubcategory'!A:D,4)</f>
        <v>DE.CM-2</v>
      </c>
      <c r="F459" t="str">
        <f>VLOOKUP(I459,'NIST-SP800-53ControlDetail'!A:D,4)</f>
        <v>PE-3d</v>
      </c>
      <c r="H459" t="s">
        <v>3929</v>
      </c>
      <c r="I459">
        <v>830</v>
      </c>
    </row>
    <row r="460" spans="1:9" x14ac:dyDescent="0.2">
      <c r="A460" t="s">
        <v>242</v>
      </c>
      <c r="B460">
        <v>35</v>
      </c>
      <c r="D460">
        <v>484</v>
      </c>
      <c r="E460" t="str">
        <f>VLOOKUP(B460,'NIST-CSFSubcategory'!A:D,4)</f>
        <v>DE.CM-2</v>
      </c>
      <c r="F460" t="str">
        <f>VLOOKUP(I460,'NIST-SP800-53ControlDetail'!A:D,4)</f>
        <v>PE-3e</v>
      </c>
      <c r="H460" t="s">
        <v>3930</v>
      </c>
      <c r="I460">
        <v>831</v>
      </c>
    </row>
    <row r="461" spans="1:9" x14ac:dyDescent="0.2">
      <c r="A461" t="s">
        <v>242</v>
      </c>
      <c r="B461">
        <v>35</v>
      </c>
      <c r="D461">
        <v>485</v>
      </c>
      <c r="E461" t="str">
        <f>VLOOKUP(B461,'NIST-CSFSubcategory'!A:D,4)</f>
        <v>DE.CM-2</v>
      </c>
      <c r="F461" t="str">
        <f>VLOOKUP(I461,'NIST-SP800-53ControlDetail'!A:D,4)</f>
        <v>PE-3f</v>
      </c>
      <c r="H461" t="s">
        <v>3931</v>
      </c>
      <c r="I461">
        <v>832</v>
      </c>
    </row>
    <row r="462" spans="1:9" x14ac:dyDescent="0.2">
      <c r="A462" t="s">
        <v>242</v>
      </c>
      <c r="B462">
        <v>35</v>
      </c>
      <c r="D462">
        <v>486</v>
      </c>
      <c r="E462" t="str">
        <f>VLOOKUP(B462,'NIST-CSFSubcategory'!A:D,4)</f>
        <v>DE.CM-2</v>
      </c>
      <c r="F462" t="str">
        <f>VLOOKUP(I462,'NIST-SP800-53ControlDetail'!A:D,4)</f>
        <v>PE-3g</v>
      </c>
      <c r="H462" t="s">
        <v>3932</v>
      </c>
      <c r="I462">
        <v>833</v>
      </c>
    </row>
    <row r="463" spans="1:9" x14ac:dyDescent="0.2">
      <c r="A463" t="s">
        <v>242</v>
      </c>
      <c r="B463">
        <v>35</v>
      </c>
      <c r="D463">
        <v>488</v>
      </c>
      <c r="E463" t="str">
        <f>VLOOKUP(B463,'NIST-CSFSubcategory'!A:D,4)</f>
        <v>DE.CM-2</v>
      </c>
      <c r="F463" t="str">
        <f>VLOOKUP(I463,'NIST-SP800-53ControlDetail'!A:D,4)</f>
        <v>PE-6 (1)</v>
      </c>
      <c r="H463" t="s">
        <v>2695</v>
      </c>
      <c r="I463">
        <v>842</v>
      </c>
    </row>
    <row r="464" spans="1:9" x14ac:dyDescent="0.2">
      <c r="A464" t="s">
        <v>242</v>
      </c>
      <c r="B464">
        <v>35</v>
      </c>
      <c r="D464">
        <v>489</v>
      </c>
      <c r="E464" t="str">
        <f>VLOOKUP(B464,'NIST-CSFSubcategory'!A:D,4)</f>
        <v>DE.CM-2</v>
      </c>
      <c r="F464" t="str">
        <f>VLOOKUP(I464,'NIST-SP800-53ControlDetail'!A:D,4)</f>
        <v>PE-6 (2)</v>
      </c>
      <c r="H464" t="s">
        <v>2697</v>
      </c>
      <c r="I464">
        <v>843</v>
      </c>
    </row>
    <row r="465" spans="1:9" x14ac:dyDescent="0.2">
      <c r="A465" t="s">
        <v>242</v>
      </c>
      <c r="B465">
        <v>35</v>
      </c>
      <c r="D465">
        <v>490</v>
      </c>
      <c r="E465" t="str">
        <f>VLOOKUP(B465,'NIST-CSFSubcategory'!A:D,4)</f>
        <v>DE.CM-2</v>
      </c>
      <c r="F465" t="str">
        <f>VLOOKUP(I465,'NIST-SP800-53ControlDetail'!A:D,4)</f>
        <v>PE-6 (3)</v>
      </c>
      <c r="H465" t="s">
        <v>2700</v>
      </c>
      <c r="I465">
        <v>844</v>
      </c>
    </row>
    <row r="466" spans="1:9" x14ac:dyDescent="0.2">
      <c r="A466" t="s">
        <v>242</v>
      </c>
      <c r="B466">
        <v>35</v>
      </c>
      <c r="D466">
        <v>491</v>
      </c>
      <c r="E466" t="str">
        <f>VLOOKUP(B466,'NIST-CSFSubcategory'!A:D,4)</f>
        <v>DE.CM-2</v>
      </c>
      <c r="F466" t="str">
        <f>VLOOKUP(I466,'NIST-SP800-53ControlDetail'!A:D,4)</f>
        <v>PE-6 (4)</v>
      </c>
      <c r="H466" t="s">
        <v>2703</v>
      </c>
      <c r="I466">
        <v>845</v>
      </c>
    </row>
    <row r="467" spans="1:9" x14ac:dyDescent="0.2">
      <c r="A467" t="s">
        <v>242</v>
      </c>
      <c r="B467">
        <v>35</v>
      </c>
      <c r="D467">
        <v>492</v>
      </c>
      <c r="E467" t="str">
        <f>VLOOKUP(B467,'NIST-CSFSubcategory'!A:D,4)</f>
        <v>DE.CM-2</v>
      </c>
      <c r="F467" t="str">
        <f>VLOOKUP(I467,'NIST-SP800-53ControlDetail'!A:D,4)</f>
        <v>PE-6a</v>
      </c>
      <c r="H467" t="s">
        <v>3933</v>
      </c>
      <c r="I467">
        <v>846</v>
      </c>
    </row>
    <row r="468" spans="1:9" x14ac:dyDescent="0.2">
      <c r="A468" t="s">
        <v>242</v>
      </c>
      <c r="B468">
        <v>35</v>
      </c>
      <c r="D468">
        <v>493</v>
      </c>
      <c r="E468" t="str">
        <f>VLOOKUP(B468,'NIST-CSFSubcategory'!A:D,4)</f>
        <v>DE.CM-2</v>
      </c>
      <c r="F468" t="str">
        <f>VLOOKUP(I468,'NIST-SP800-53ControlDetail'!A:D,4)</f>
        <v>PE-6b</v>
      </c>
      <c r="H468" t="s">
        <v>3934</v>
      </c>
      <c r="I468">
        <v>847</v>
      </c>
    </row>
    <row r="469" spans="1:9" x14ac:dyDescent="0.2">
      <c r="A469" t="s">
        <v>242</v>
      </c>
      <c r="B469">
        <v>35</v>
      </c>
      <c r="D469">
        <v>494</v>
      </c>
      <c r="E469" t="str">
        <f>VLOOKUP(B469,'NIST-CSFSubcategory'!A:D,4)</f>
        <v>DE.CM-2</v>
      </c>
      <c r="F469" t="str">
        <f>VLOOKUP(I469,'NIST-SP800-53ControlDetail'!A:D,4)</f>
        <v>PE-6c</v>
      </c>
      <c r="H469" t="s">
        <v>3935</v>
      </c>
      <c r="I469">
        <v>848</v>
      </c>
    </row>
    <row r="470" spans="1:9" x14ac:dyDescent="0.2">
      <c r="A470" t="s">
        <v>244</v>
      </c>
      <c r="B470">
        <v>36</v>
      </c>
      <c r="D470">
        <v>496</v>
      </c>
      <c r="E470" t="str">
        <f>VLOOKUP(B470,'NIST-CSFSubcategory'!A:D,4)</f>
        <v>DE.CM-3</v>
      </c>
      <c r="F470" t="str">
        <f>VLOOKUP(I470,'NIST-SP800-53ControlDetail'!A:D,4)</f>
        <v>AC-2 (1)</v>
      </c>
      <c r="H470" t="s">
        <v>1169</v>
      </c>
      <c r="I470">
        <v>60</v>
      </c>
    </row>
    <row r="471" spans="1:9" x14ac:dyDescent="0.2">
      <c r="A471" t="s">
        <v>244</v>
      </c>
      <c r="B471">
        <v>36</v>
      </c>
      <c r="D471">
        <v>497</v>
      </c>
      <c r="E471" t="str">
        <f>VLOOKUP(B471,'NIST-CSFSubcategory'!A:D,4)</f>
        <v>DE.CM-3</v>
      </c>
      <c r="F471" t="str">
        <f>VLOOKUP(I471,'NIST-SP800-53ControlDetail'!A:D,4)</f>
        <v>AC-2 (10)</v>
      </c>
      <c r="H471" t="s">
        <v>1172</v>
      </c>
      <c r="I471">
        <v>61</v>
      </c>
    </row>
    <row r="472" spans="1:9" x14ac:dyDescent="0.2">
      <c r="A472" t="s">
        <v>244</v>
      </c>
      <c r="B472">
        <v>36</v>
      </c>
      <c r="D472">
        <v>498</v>
      </c>
      <c r="E472" t="str">
        <f>VLOOKUP(B472,'NIST-CSFSubcategory'!A:D,4)</f>
        <v>DE.CM-3</v>
      </c>
      <c r="F472" t="str">
        <f>VLOOKUP(I472,'NIST-SP800-53ControlDetail'!A:D,4)</f>
        <v>AC-2 (11)</v>
      </c>
      <c r="H472" t="s">
        <v>1175</v>
      </c>
      <c r="I472">
        <v>62</v>
      </c>
    </row>
    <row r="473" spans="1:9" x14ac:dyDescent="0.2">
      <c r="A473" t="s">
        <v>244</v>
      </c>
      <c r="B473">
        <v>36</v>
      </c>
      <c r="D473">
        <v>499</v>
      </c>
      <c r="E473" t="str">
        <f>VLOOKUP(B473,'NIST-CSFSubcategory'!A:D,4)</f>
        <v>DE.CM-3</v>
      </c>
      <c r="F473" t="str">
        <f>VLOOKUP(I473,'NIST-SP800-53ControlDetail'!A:D,4)</f>
        <v>AC-2 (12)(a)</v>
      </c>
      <c r="H473" t="s">
        <v>1179</v>
      </c>
      <c r="I473">
        <v>63</v>
      </c>
    </row>
    <row r="474" spans="1:9" x14ac:dyDescent="0.2">
      <c r="A474" t="s">
        <v>244</v>
      </c>
      <c r="B474">
        <v>36</v>
      </c>
      <c r="D474">
        <v>500</v>
      </c>
      <c r="E474" t="str">
        <f>VLOOKUP(B474,'NIST-CSFSubcategory'!A:D,4)</f>
        <v>DE.CM-3</v>
      </c>
      <c r="F474" t="str">
        <f>VLOOKUP(I474,'NIST-SP800-53ControlDetail'!A:D,4)</f>
        <v>AC-2 (12)(b)</v>
      </c>
      <c r="H474" t="s">
        <v>1184</v>
      </c>
      <c r="I474">
        <v>64</v>
      </c>
    </row>
    <row r="475" spans="1:9" x14ac:dyDescent="0.2">
      <c r="A475" t="s">
        <v>244</v>
      </c>
      <c r="B475">
        <v>36</v>
      </c>
      <c r="D475">
        <v>501</v>
      </c>
      <c r="E475" t="str">
        <f>VLOOKUP(B475,'NIST-CSFSubcategory'!A:D,4)</f>
        <v>DE.CM-3</v>
      </c>
      <c r="F475" t="str">
        <f>VLOOKUP(I475,'NIST-SP800-53ControlDetail'!A:D,4)</f>
        <v>AC-2 (13)</v>
      </c>
      <c r="H475" t="s">
        <v>1188</v>
      </c>
      <c r="I475">
        <v>65</v>
      </c>
    </row>
    <row r="476" spans="1:9" x14ac:dyDescent="0.2">
      <c r="A476" t="s">
        <v>244</v>
      </c>
      <c r="B476">
        <v>36</v>
      </c>
      <c r="D476">
        <v>502</v>
      </c>
      <c r="E476" t="str">
        <f>VLOOKUP(B476,'NIST-CSFSubcategory'!A:D,4)</f>
        <v>DE.CM-3</v>
      </c>
      <c r="F476" t="str">
        <f>VLOOKUP(I476,'NIST-SP800-53ControlDetail'!A:D,4)</f>
        <v>AC-2 (2)</v>
      </c>
      <c r="H476" t="s">
        <v>1191</v>
      </c>
      <c r="I476">
        <v>66</v>
      </c>
    </row>
    <row r="477" spans="1:9" x14ac:dyDescent="0.2">
      <c r="A477" t="s">
        <v>244</v>
      </c>
      <c r="B477">
        <v>36</v>
      </c>
      <c r="D477">
        <v>503</v>
      </c>
      <c r="E477" t="str">
        <f>VLOOKUP(B477,'NIST-CSFSubcategory'!A:D,4)</f>
        <v>DE.CM-3</v>
      </c>
      <c r="F477" t="str">
        <f>VLOOKUP(I477,'NIST-SP800-53ControlDetail'!A:D,4)</f>
        <v>AC-2 (3)</v>
      </c>
      <c r="H477" t="s">
        <v>1195</v>
      </c>
      <c r="I477">
        <v>67</v>
      </c>
    </row>
    <row r="478" spans="1:9" x14ac:dyDescent="0.2">
      <c r="A478" t="s">
        <v>244</v>
      </c>
      <c r="B478">
        <v>36</v>
      </c>
      <c r="D478">
        <v>504</v>
      </c>
      <c r="E478" t="str">
        <f>VLOOKUP(B478,'NIST-CSFSubcategory'!A:D,4)</f>
        <v>DE.CM-3</v>
      </c>
      <c r="F478" t="str">
        <f>VLOOKUP(I478,'NIST-SP800-53ControlDetail'!A:D,4)</f>
        <v>AC-2 (4)</v>
      </c>
      <c r="H478" t="s">
        <v>1198</v>
      </c>
      <c r="I478">
        <v>68</v>
      </c>
    </row>
    <row r="479" spans="1:9" x14ac:dyDescent="0.2">
      <c r="A479" t="s">
        <v>244</v>
      </c>
      <c r="B479">
        <v>36</v>
      </c>
      <c r="D479">
        <v>505</v>
      </c>
      <c r="E479" t="str">
        <f>VLOOKUP(B479,'NIST-CSFSubcategory'!A:D,4)</f>
        <v>DE.CM-3</v>
      </c>
      <c r="F479" t="str">
        <f>VLOOKUP(I479,'NIST-SP800-53ControlDetail'!A:D,4)</f>
        <v>AC-2 (5)</v>
      </c>
      <c r="H479" t="s">
        <v>1201</v>
      </c>
      <c r="I479">
        <v>69</v>
      </c>
    </row>
    <row r="480" spans="1:9" x14ac:dyDescent="0.2">
      <c r="A480" t="s">
        <v>244</v>
      </c>
      <c r="B480">
        <v>36</v>
      </c>
      <c r="D480">
        <v>506</v>
      </c>
      <c r="E480" t="str">
        <f>VLOOKUP(B480,'NIST-CSFSubcategory'!A:D,4)</f>
        <v>DE.CM-3</v>
      </c>
      <c r="F480" t="str">
        <f>VLOOKUP(I480,'NIST-SP800-53ControlDetail'!A:D,4)</f>
        <v>AC-2 (6)</v>
      </c>
      <c r="H480" t="s">
        <v>1205</v>
      </c>
      <c r="I480">
        <v>70</v>
      </c>
    </row>
    <row r="481" spans="1:9" x14ac:dyDescent="0.2">
      <c r="A481" t="s">
        <v>244</v>
      </c>
      <c r="B481">
        <v>36</v>
      </c>
      <c r="D481">
        <v>507</v>
      </c>
      <c r="E481" t="str">
        <f>VLOOKUP(B481,'NIST-CSFSubcategory'!A:D,4)</f>
        <v>DE.CM-3</v>
      </c>
      <c r="F481" t="str">
        <f>VLOOKUP(I481,'NIST-SP800-53ControlDetail'!A:D,4)</f>
        <v>AC-2 (7)(a)</v>
      </c>
      <c r="H481" t="s">
        <v>1209</v>
      </c>
      <c r="I481">
        <v>71</v>
      </c>
    </row>
    <row r="482" spans="1:9" x14ac:dyDescent="0.2">
      <c r="A482" t="s">
        <v>244</v>
      </c>
      <c r="B482">
        <v>36</v>
      </c>
      <c r="D482">
        <v>508</v>
      </c>
      <c r="E482" t="str">
        <f>VLOOKUP(B482,'NIST-CSFSubcategory'!A:D,4)</f>
        <v>DE.CM-3</v>
      </c>
      <c r="F482" t="str">
        <f>VLOOKUP(I482,'NIST-SP800-53ControlDetail'!A:D,4)</f>
        <v>AC-2 (7)(b)</v>
      </c>
      <c r="H482" t="s">
        <v>1213</v>
      </c>
      <c r="I482">
        <v>72</v>
      </c>
    </row>
    <row r="483" spans="1:9" x14ac:dyDescent="0.2">
      <c r="A483" t="s">
        <v>244</v>
      </c>
      <c r="B483">
        <v>36</v>
      </c>
      <c r="D483">
        <v>509</v>
      </c>
      <c r="E483" t="str">
        <f>VLOOKUP(B483,'NIST-CSFSubcategory'!A:D,4)</f>
        <v>DE.CM-3</v>
      </c>
      <c r="F483" t="str">
        <f>VLOOKUP(I483,'NIST-SP800-53ControlDetail'!A:D,4)</f>
        <v>AC-2 (7)(c)</v>
      </c>
      <c r="H483" t="s">
        <v>1217</v>
      </c>
      <c r="I483">
        <v>73</v>
      </c>
    </row>
    <row r="484" spans="1:9" x14ac:dyDescent="0.2">
      <c r="A484" t="s">
        <v>244</v>
      </c>
      <c r="B484">
        <v>36</v>
      </c>
      <c r="D484">
        <v>510</v>
      </c>
      <c r="E484" t="str">
        <f>VLOOKUP(B484,'NIST-CSFSubcategory'!A:D,4)</f>
        <v>DE.CM-3</v>
      </c>
      <c r="F484" t="str">
        <f>VLOOKUP(I484,'NIST-SP800-53ControlDetail'!A:D,4)</f>
        <v>AC-2 (8)</v>
      </c>
      <c r="H484" t="s">
        <v>1222</v>
      </c>
      <c r="I484">
        <v>74</v>
      </c>
    </row>
    <row r="485" spans="1:9" x14ac:dyDescent="0.2">
      <c r="A485" t="s">
        <v>244</v>
      </c>
      <c r="B485">
        <v>36</v>
      </c>
      <c r="D485">
        <v>511</v>
      </c>
      <c r="E485" t="str">
        <f>VLOOKUP(B485,'NIST-CSFSubcategory'!A:D,4)</f>
        <v>DE.CM-3</v>
      </c>
      <c r="F485" t="str">
        <f>VLOOKUP(I485,'NIST-SP800-53ControlDetail'!A:D,4)</f>
        <v>AC-2 (9)</v>
      </c>
      <c r="H485" t="s">
        <v>1226</v>
      </c>
      <c r="I485">
        <v>75</v>
      </c>
    </row>
    <row r="486" spans="1:9" x14ac:dyDescent="0.2">
      <c r="A486" t="s">
        <v>244</v>
      </c>
      <c r="B486">
        <v>36</v>
      </c>
      <c r="D486">
        <v>512</v>
      </c>
      <c r="E486" t="str">
        <f>VLOOKUP(B486,'NIST-CSFSubcategory'!A:D,4)</f>
        <v>DE.CM-3</v>
      </c>
      <c r="F486" t="str">
        <f>VLOOKUP(I486,'NIST-SP800-53ControlDetail'!A:D,4)</f>
        <v>AC-2a.</v>
      </c>
      <c r="H486" t="s">
        <v>1276</v>
      </c>
      <c r="I486">
        <v>99</v>
      </c>
    </row>
    <row r="487" spans="1:9" x14ac:dyDescent="0.2">
      <c r="A487" t="s">
        <v>244</v>
      </c>
      <c r="B487">
        <v>36</v>
      </c>
      <c r="D487">
        <v>513</v>
      </c>
      <c r="E487" t="str">
        <f>VLOOKUP(B487,'NIST-CSFSubcategory'!A:D,4)</f>
        <v>DE.CM-3</v>
      </c>
      <c r="F487" t="str">
        <f>VLOOKUP(I487,'NIST-SP800-53ControlDetail'!A:D,4)</f>
        <v>AC-2b.</v>
      </c>
      <c r="H487" t="s">
        <v>1280</v>
      </c>
      <c r="I487">
        <v>100</v>
      </c>
    </row>
    <row r="488" spans="1:9" x14ac:dyDescent="0.2">
      <c r="A488" t="s">
        <v>244</v>
      </c>
      <c r="B488">
        <v>36</v>
      </c>
      <c r="D488">
        <v>514</v>
      </c>
      <c r="E488" t="str">
        <f>VLOOKUP(B488,'NIST-CSFSubcategory'!A:D,4)</f>
        <v>DE.CM-3</v>
      </c>
      <c r="F488" t="str">
        <f>VLOOKUP(I488,'NIST-SP800-53ControlDetail'!A:D,4)</f>
        <v>AC-2c.</v>
      </c>
      <c r="H488" t="s">
        <v>1283</v>
      </c>
      <c r="I488">
        <v>101</v>
      </c>
    </row>
    <row r="489" spans="1:9" x14ac:dyDescent="0.2">
      <c r="A489" t="s">
        <v>244</v>
      </c>
      <c r="B489">
        <v>36</v>
      </c>
      <c r="D489">
        <v>515</v>
      </c>
      <c r="E489" t="str">
        <f>VLOOKUP(B489,'NIST-CSFSubcategory'!A:D,4)</f>
        <v>DE.CM-3</v>
      </c>
      <c r="F489" t="str">
        <f>VLOOKUP(I489,'NIST-SP800-53ControlDetail'!A:D,4)</f>
        <v>AC-2d.</v>
      </c>
      <c r="H489" t="s">
        <v>1286</v>
      </c>
      <c r="I489">
        <v>102</v>
      </c>
    </row>
    <row r="490" spans="1:9" x14ac:dyDescent="0.2">
      <c r="A490" t="s">
        <v>244</v>
      </c>
      <c r="B490">
        <v>36</v>
      </c>
      <c r="D490">
        <v>516</v>
      </c>
      <c r="E490" t="str">
        <f>VLOOKUP(B490,'NIST-CSFSubcategory'!A:D,4)</f>
        <v>DE.CM-3</v>
      </c>
      <c r="F490" t="str">
        <f>VLOOKUP(I490,'NIST-SP800-53ControlDetail'!A:D,4)</f>
        <v>AC-2e.</v>
      </c>
      <c r="H490" t="s">
        <v>3899</v>
      </c>
      <c r="I490">
        <v>103</v>
      </c>
    </row>
    <row r="491" spans="1:9" x14ac:dyDescent="0.2">
      <c r="A491" t="s">
        <v>244</v>
      </c>
      <c r="B491">
        <v>36</v>
      </c>
      <c r="D491">
        <v>517</v>
      </c>
      <c r="E491" t="str">
        <f>VLOOKUP(B491,'NIST-CSFSubcategory'!A:D,4)</f>
        <v>DE.CM-3</v>
      </c>
      <c r="F491" t="str">
        <f>VLOOKUP(I491,'NIST-SP800-53ControlDetail'!A:D,4)</f>
        <v>AC-2f.</v>
      </c>
      <c r="H491" t="s">
        <v>3900</v>
      </c>
      <c r="I491">
        <v>104</v>
      </c>
    </row>
    <row r="492" spans="1:9" x14ac:dyDescent="0.2">
      <c r="A492" t="s">
        <v>244</v>
      </c>
      <c r="B492">
        <v>36</v>
      </c>
      <c r="D492">
        <v>518</v>
      </c>
      <c r="E492" t="str">
        <f>VLOOKUP(B492,'NIST-CSFSubcategory'!A:D,4)</f>
        <v>DE.CM-3</v>
      </c>
      <c r="F492" t="str">
        <f>VLOOKUP(I492,'NIST-SP800-53ControlDetail'!A:D,4)</f>
        <v>AC-2g.</v>
      </c>
      <c r="H492" t="s">
        <v>3901</v>
      </c>
      <c r="I492">
        <v>105</v>
      </c>
    </row>
    <row r="493" spans="1:9" x14ac:dyDescent="0.2">
      <c r="A493" t="s">
        <v>244</v>
      </c>
      <c r="B493">
        <v>36</v>
      </c>
      <c r="D493">
        <v>519</v>
      </c>
      <c r="E493" t="str">
        <f>VLOOKUP(B493,'NIST-CSFSubcategory'!A:D,4)</f>
        <v>DE.CM-3</v>
      </c>
      <c r="F493" t="str">
        <f>VLOOKUP(I493,'NIST-SP800-53ControlDetail'!A:D,4)</f>
        <v>AC-2h.1.</v>
      </c>
      <c r="H493" t="s">
        <v>3902</v>
      </c>
      <c r="I493">
        <v>106</v>
      </c>
    </row>
    <row r="494" spans="1:9" x14ac:dyDescent="0.2">
      <c r="A494" t="s">
        <v>244</v>
      </c>
      <c r="B494">
        <v>36</v>
      </c>
      <c r="D494">
        <v>520</v>
      </c>
      <c r="E494" t="str">
        <f>VLOOKUP(B494,'NIST-CSFSubcategory'!A:D,4)</f>
        <v>DE.CM-3</v>
      </c>
      <c r="F494" t="str">
        <f>VLOOKUP(I494,'NIST-SP800-53ControlDetail'!A:D,4)</f>
        <v>AC-2h.2.</v>
      </c>
      <c r="H494" t="s">
        <v>3903</v>
      </c>
      <c r="I494">
        <v>107</v>
      </c>
    </row>
    <row r="495" spans="1:9" x14ac:dyDescent="0.2">
      <c r="A495" t="s">
        <v>244</v>
      </c>
      <c r="B495">
        <v>36</v>
      </c>
      <c r="D495">
        <v>521</v>
      </c>
      <c r="E495" t="str">
        <f>VLOOKUP(B495,'NIST-CSFSubcategory'!A:D,4)</f>
        <v>DE.CM-3</v>
      </c>
      <c r="F495" t="str">
        <f>VLOOKUP(I495,'NIST-SP800-53ControlDetail'!A:D,4)</f>
        <v>AC-2h.3.</v>
      </c>
      <c r="H495" t="s">
        <v>3904</v>
      </c>
      <c r="I495">
        <v>108</v>
      </c>
    </row>
    <row r="496" spans="1:9" x14ac:dyDescent="0.2">
      <c r="A496" t="s">
        <v>244</v>
      </c>
      <c r="B496">
        <v>36</v>
      </c>
      <c r="D496">
        <v>522</v>
      </c>
      <c r="E496" t="str">
        <f>VLOOKUP(B496,'NIST-CSFSubcategory'!A:D,4)</f>
        <v>DE.CM-3</v>
      </c>
      <c r="F496" t="str">
        <f>VLOOKUP(I496,'NIST-SP800-53ControlDetail'!A:D,4)</f>
        <v>AC-2i.1.</v>
      </c>
      <c r="H496" t="s">
        <v>3905</v>
      </c>
      <c r="I496">
        <v>109</v>
      </c>
    </row>
    <row r="497" spans="1:9" x14ac:dyDescent="0.2">
      <c r="A497" t="s">
        <v>244</v>
      </c>
      <c r="B497">
        <v>36</v>
      </c>
      <c r="D497">
        <v>523</v>
      </c>
      <c r="E497" t="str">
        <f>VLOOKUP(B497,'NIST-CSFSubcategory'!A:D,4)</f>
        <v>DE.CM-3</v>
      </c>
      <c r="F497" t="str">
        <f>VLOOKUP(I497,'NIST-SP800-53ControlDetail'!A:D,4)</f>
        <v>AC-2i.2.</v>
      </c>
      <c r="H497" t="s">
        <v>3906</v>
      </c>
      <c r="I497">
        <v>110</v>
      </c>
    </row>
    <row r="498" spans="1:9" x14ac:dyDescent="0.2">
      <c r="A498" t="s">
        <v>244</v>
      </c>
      <c r="B498">
        <v>36</v>
      </c>
      <c r="D498">
        <v>524</v>
      </c>
      <c r="E498" t="str">
        <f>VLOOKUP(B498,'NIST-CSFSubcategory'!A:D,4)</f>
        <v>DE.CM-3</v>
      </c>
      <c r="F498" t="str">
        <f>VLOOKUP(I498,'NIST-SP800-53ControlDetail'!A:D,4)</f>
        <v>AC-2i.3.</v>
      </c>
      <c r="H498" t="s">
        <v>3907</v>
      </c>
      <c r="I498">
        <v>111</v>
      </c>
    </row>
    <row r="499" spans="1:9" x14ac:dyDescent="0.2">
      <c r="A499" t="s">
        <v>244</v>
      </c>
      <c r="B499">
        <v>36</v>
      </c>
      <c r="D499">
        <v>525</v>
      </c>
      <c r="E499" t="str">
        <f>VLOOKUP(B499,'NIST-CSFSubcategory'!A:D,4)</f>
        <v>DE.CM-3</v>
      </c>
      <c r="F499" t="str">
        <f>VLOOKUP(I499,'NIST-SP800-53ControlDetail'!A:D,4)</f>
        <v>AC-2j.</v>
      </c>
      <c r="H499" t="s">
        <v>3908</v>
      </c>
      <c r="I499">
        <v>112</v>
      </c>
    </row>
    <row r="500" spans="1:9" x14ac:dyDescent="0.2">
      <c r="A500" t="s">
        <v>244</v>
      </c>
      <c r="B500">
        <v>36</v>
      </c>
      <c r="D500">
        <v>526</v>
      </c>
      <c r="E500" t="str">
        <f>VLOOKUP(B500,'NIST-CSFSubcategory'!A:D,4)</f>
        <v>DE.CM-3</v>
      </c>
      <c r="F500" t="str">
        <f>VLOOKUP(I500,'NIST-SP800-53ControlDetail'!A:D,4)</f>
        <v>AC-2k.</v>
      </c>
      <c r="H500" t="s">
        <v>3909</v>
      </c>
      <c r="I500">
        <v>113</v>
      </c>
    </row>
    <row r="501" spans="1:9" x14ac:dyDescent="0.2">
      <c r="A501" t="s">
        <v>244</v>
      </c>
      <c r="B501">
        <v>36</v>
      </c>
      <c r="D501">
        <v>528</v>
      </c>
      <c r="E501" t="str">
        <f>VLOOKUP(B501,'NIST-CSFSubcategory'!A:D,4)</f>
        <v>DE.CM-3</v>
      </c>
      <c r="F501" t="str">
        <f>VLOOKUP(I501,'NIST-SP800-53ControlDetail'!A:D,4)</f>
        <v>AU-12 (1)</v>
      </c>
      <c r="H501" t="s">
        <v>1586</v>
      </c>
      <c r="I501">
        <v>224</v>
      </c>
    </row>
    <row r="502" spans="1:9" x14ac:dyDescent="0.2">
      <c r="A502" t="s">
        <v>244</v>
      </c>
      <c r="B502">
        <v>36</v>
      </c>
      <c r="D502">
        <v>529</v>
      </c>
      <c r="E502" t="str">
        <f>VLOOKUP(B502,'NIST-CSFSubcategory'!A:D,4)</f>
        <v>DE.CM-3</v>
      </c>
      <c r="F502" t="str">
        <f>VLOOKUP(I502,'NIST-SP800-53ControlDetail'!A:D,4)</f>
        <v>AU-12 (2)</v>
      </c>
      <c r="H502" t="s">
        <v>1590</v>
      </c>
      <c r="I502">
        <v>225</v>
      </c>
    </row>
    <row r="503" spans="1:9" x14ac:dyDescent="0.2">
      <c r="A503" t="s">
        <v>244</v>
      </c>
      <c r="B503">
        <v>36</v>
      </c>
      <c r="D503">
        <v>530</v>
      </c>
      <c r="E503" t="str">
        <f>VLOOKUP(B503,'NIST-CSFSubcategory'!A:D,4)</f>
        <v>DE.CM-3</v>
      </c>
      <c r="F503" t="str">
        <f>VLOOKUP(I503,'NIST-SP800-53ControlDetail'!A:D,4)</f>
        <v>AU-12 (3)</v>
      </c>
      <c r="H503" t="s">
        <v>1593</v>
      </c>
      <c r="I503">
        <v>226</v>
      </c>
    </row>
    <row r="504" spans="1:9" x14ac:dyDescent="0.2">
      <c r="A504" t="s">
        <v>244</v>
      </c>
      <c r="B504">
        <v>36</v>
      </c>
      <c r="D504">
        <v>531</v>
      </c>
      <c r="E504" t="str">
        <f>VLOOKUP(B504,'NIST-CSFSubcategory'!A:D,4)</f>
        <v>DE.CM-3</v>
      </c>
      <c r="F504" t="str">
        <f>VLOOKUP(I504,'NIST-SP800-53ControlDetail'!A:D,4)</f>
        <v>AU-12a</v>
      </c>
      <c r="H504" t="s">
        <v>3910</v>
      </c>
      <c r="I504">
        <v>227</v>
      </c>
    </row>
    <row r="505" spans="1:9" x14ac:dyDescent="0.2">
      <c r="A505" t="s">
        <v>244</v>
      </c>
      <c r="B505">
        <v>36</v>
      </c>
      <c r="D505">
        <v>532</v>
      </c>
      <c r="E505" t="str">
        <f>VLOOKUP(B505,'NIST-CSFSubcategory'!A:D,4)</f>
        <v>DE.CM-3</v>
      </c>
      <c r="F505" t="str">
        <f>VLOOKUP(I505,'NIST-SP800-53ControlDetail'!A:D,4)</f>
        <v>AU-12b</v>
      </c>
      <c r="H505" t="s">
        <v>3911</v>
      </c>
      <c r="I505">
        <v>228</v>
      </c>
    </row>
    <row r="506" spans="1:9" x14ac:dyDescent="0.2">
      <c r="A506" t="s">
        <v>244</v>
      </c>
      <c r="B506">
        <v>36</v>
      </c>
      <c r="D506">
        <v>533</v>
      </c>
      <c r="E506" t="str">
        <f>VLOOKUP(B506,'NIST-CSFSubcategory'!A:D,4)</f>
        <v>DE.CM-3</v>
      </c>
      <c r="F506" t="str">
        <f>VLOOKUP(I506,'NIST-SP800-53ControlDetail'!A:D,4)</f>
        <v>AU-12c</v>
      </c>
      <c r="H506" t="s">
        <v>3912</v>
      </c>
      <c r="I506">
        <v>229</v>
      </c>
    </row>
    <row r="507" spans="1:9" x14ac:dyDescent="0.2">
      <c r="A507" t="s">
        <v>244</v>
      </c>
      <c r="B507">
        <v>36</v>
      </c>
      <c r="D507">
        <v>534</v>
      </c>
      <c r="E507" t="str">
        <f>VLOOKUP(B507,'NIST-CSFSubcategory'!A:D,4)</f>
        <v>DE.CM-3</v>
      </c>
      <c r="F507" t="str">
        <f>VLOOKUP(I507,'NIST-SP800-53ControlDetail'!A:D,4)</f>
        <v>AU-13</v>
      </c>
      <c r="H507" t="s">
        <v>812</v>
      </c>
      <c r="I507">
        <v>230</v>
      </c>
    </row>
    <row r="508" spans="1:9" x14ac:dyDescent="0.2">
      <c r="A508" t="s">
        <v>244</v>
      </c>
      <c r="B508">
        <v>36</v>
      </c>
      <c r="D508">
        <v>535</v>
      </c>
      <c r="E508" t="str">
        <f>VLOOKUP(B508,'NIST-CSFSubcategory'!A:D,4)</f>
        <v>DE.CM-3</v>
      </c>
      <c r="F508" t="str">
        <f>VLOOKUP(I508,'NIST-SP800-53ControlDetail'!A:D,4)</f>
        <v>AU-13 (1)</v>
      </c>
      <c r="H508" t="s">
        <v>1602</v>
      </c>
      <c r="I508">
        <v>231</v>
      </c>
    </row>
    <row r="509" spans="1:9" x14ac:dyDescent="0.2">
      <c r="A509" t="s">
        <v>244</v>
      </c>
      <c r="B509">
        <v>36</v>
      </c>
      <c r="D509">
        <v>536</v>
      </c>
      <c r="E509" t="str">
        <f>VLOOKUP(B509,'NIST-CSFSubcategory'!A:D,4)</f>
        <v>DE.CM-3</v>
      </c>
      <c r="F509" t="str">
        <f>VLOOKUP(I509,'NIST-SP800-53ControlDetail'!A:D,4)</f>
        <v>AU-13 (2)</v>
      </c>
      <c r="H509" t="s">
        <v>1605</v>
      </c>
      <c r="I509">
        <v>232</v>
      </c>
    </row>
    <row r="510" spans="1:9" x14ac:dyDescent="0.2">
      <c r="A510" t="s">
        <v>244</v>
      </c>
      <c r="B510">
        <v>36</v>
      </c>
      <c r="D510">
        <v>538</v>
      </c>
      <c r="E510" t="str">
        <f>VLOOKUP(B510,'NIST-CSFSubcategory'!A:D,4)</f>
        <v>DE.CM-3</v>
      </c>
      <c r="F510" t="str">
        <f>VLOOKUP(I510,'NIST-SP800-53ControlDetail'!A:D,4)</f>
        <v>CA-7 (1)</v>
      </c>
      <c r="H510" t="s">
        <v>1770</v>
      </c>
      <c r="I510">
        <v>326</v>
      </c>
    </row>
    <row r="511" spans="1:9" x14ac:dyDescent="0.2">
      <c r="A511" t="s">
        <v>244</v>
      </c>
      <c r="B511">
        <v>36</v>
      </c>
      <c r="D511">
        <v>539</v>
      </c>
      <c r="E511" t="str">
        <f>VLOOKUP(B511,'NIST-CSFSubcategory'!A:D,4)</f>
        <v>DE.CM-3</v>
      </c>
      <c r="F511" t="str">
        <f>VLOOKUP(I511,'NIST-SP800-53ControlDetail'!A:D,4)</f>
        <v>CA-7 (3)</v>
      </c>
      <c r="H511" t="s">
        <v>1772</v>
      </c>
      <c r="I511">
        <v>327</v>
      </c>
    </row>
    <row r="512" spans="1:9" x14ac:dyDescent="0.2">
      <c r="A512" t="s">
        <v>244</v>
      </c>
      <c r="B512">
        <v>36</v>
      </c>
      <c r="D512">
        <v>540</v>
      </c>
      <c r="E512" t="str">
        <f>VLOOKUP(B512,'NIST-CSFSubcategory'!A:D,4)</f>
        <v>DE.CM-3</v>
      </c>
      <c r="F512" t="str">
        <f>VLOOKUP(I512,'NIST-SP800-53ControlDetail'!A:D,4)</f>
        <v>CA-7a</v>
      </c>
      <c r="H512" t="s">
        <v>3859</v>
      </c>
      <c r="I512">
        <v>328</v>
      </c>
    </row>
    <row r="513" spans="1:9" x14ac:dyDescent="0.2">
      <c r="A513" t="s">
        <v>244</v>
      </c>
      <c r="B513">
        <v>36</v>
      </c>
      <c r="D513">
        <v>541</v>
      </c>
      <c r="E513" t="str">
        <f>VLOOKUP(B513,'NIST-CSFSubcategory'!A:D,4)</f>
        <v>DE.CM-3</v>
      </c>
      <c r="F513" t="str">
        <f>VLOOKUP(I513,'NIST-SP800-53ControlDetail'!A:D,4)</f>
        <v>CA-7b</v>
      </c>
      <c r="H513" t="s">
        <v>3860</v>
      </c>
      <c r="I513">
        <v>329</v>
      </c>
    </row>
    <row r="514" spans="1:9" x14ac:dyDescent="0.2">
      <c r="A514" t="s">
        <v>244</v>
      </c>
      <c r="B514">
        <v>36</v>
      </c>
      <c r="D514">
        <v>542</v>
      </c>
      <c r="E514" t="str">
        <f>VLOOKUP(B514,'NIST-CSFSubcategory'!A:D,4)</f>
        <v>DE.CM-3</v>
      </c>
      <c r="F514" t="str">
        <f>VLOOKUP(I514,'NIST-SP800-53ControlDetail'!A:D,4)</f>
        <v>CA-7c</v>
      </c>
      <c r="H514" t="s">
        <v>3861</v>
      </c>
      <c r="I514">
        <v>330</v>
      </c>
    </row>
    <row r="515" spans="1:9" x14ac:dyDescent="0.2">
      <c r="A515" t="s">
        <v>244</v>
      </c>
      <c r="B515">
        <v>36</v>
      </c>
      <c r="D515">
        <v>543</v>
      </c>
      <c r="E515" t="str">
        <f>VLOOKUP(B515,'NIST-CSFSubcategory'!A:D,4)</f>
        <v>DE.CM-3</v>
      </c>
      <c r="F515" t="str">
        <f>VLOOKUP(I515,'NIST-SP800-53ControlDetail'!A:D,4)</f>
        <v>CA-7d</v>
      </c>
      <c r="H515" t="s">
        <v>3862</v>
      </c>
      <c r="I515">
        <v>331</v>
      </c>
    </row>
    <row r="516" spans="1:9" x14ac:dyDescent="0.2">
      <c r="A516" t="s">
        <v>244</v>
      </c>
      <c r="B516">
        <v>36</v>
      </c>
      <c r="D516">
        <v>544</v>
      </c>
      <c r="E516" t="str">
        <f>VLOOKUP(B516,'NIST-CSFSubcategory'!A:D,4)</f>
        <v>DE.CM-3</v>
      </c>
      <c r="F516" t="str">
        <f>VLOOKUP(I516,'NIST-SP800-53ControlDetail'!A:D,4)</f>
        <v>CA-7e</v>
      </c>
      <c r="H516" t="s">
        <v>3863</v>
      </c>
      <c r="I516">
        <v>332</v>
      </c>
    </row>
    <row r="517" spans="1:9" x14ac:dyDescent="0.2">
      <c r="A517" t="s">
        <v>244</v>
      </c>
      <c r="B517">
        <v>36</v>
      </c>
      <c r="D517">
        <v>545</v>
      </c>
      <c r="E517" t="str">
        <f>VLOOKUP(B517,'NIST-CSFSubcategory'!A:D,4)</f>
        <v>DE.CM-3</v>
      </c>
      <c r="F517" t="str">
        <f>VLOOKUP(I517,'NIST-SP800-53ControlDetail'!A:D,4)</f>
        <v>CA-7f</v>
      </c>
      <c r="H517" t="s">
        <v>3864</v>
      </c>
      <c r="I517">
        <v>333</v>
      </c>
    </row>
    <row r="518" spans="1:9" x14ac:dyDescent="0.2">
      <c r="A518" t="s">
        <v>244</v>
      </c>
      <c r="B518">
        <v>36</v>
      </c>
      <c r="D518">
        <v>546</v>
      </c>
      <c r="E518" t="str">
        <f>VLOOKUP(B518,'NIST-CSFSubcategory'!A:D,4)</f>
        <v>DE.CM-3</v>
      </c>
      <c r="F518" t="str">
        <f>VLOOKUP(I518,'NIST-SP800-53ControlDetail'!A:D,4)</f>
        <v>CA-7g</v>
      </c>
      <c r="H518" t="s">
        <v>3865</v>
      </c>
      <c r="I518">
        <v>334</v>
      </c>
    </row>
    <row r="519" spans="1:9" x14ac:dyDescent="0.2">
      <c r="A519" t="s">
        <v>244</v>
      </c>
      <c r="B519">
        <v>36</v>
      </c>
      <c r="D519">
        <v>548</v>
      </c>
      <c r="E519" t="str">
        <f>VLOOKUP(B519,'NIST-CSFSubcategory'!A:D,4)</f>
        <v>DE.CM-3</v>
      </c>
      <c r="F519" t="str">
        <f>VLOOKUP(I519,'NIST-SP800-53ControlDetail'!A:D,4)</f>
        <v>CM-10 (1)</v>
      </c>
      <c r="H519" t="s">
        <v>1796</v>
      </c>
      <c r="I519">
        <v>344</v>
      </c>
    </row>
    <row r="520" spans="1:9" x14ac:dyDescent="0.2">
      <c r="A520" t="s">
        <v>244</v>
      </c>
      <c r="B520">
        <v>36</v>
      </c>
      <c r="D520">
        <v>549</v>
      </c>
      <c r="E520" t="str">
        <f>VLOOKUP(B520,'NIST-CSFSubcategory'!A:D,4)</f>
        <v>DE.CM-3</v>
      </c>
      <c r="F520" t="str">
        <f>VLOOKUP(I520,'NIST-SP800-53ControlDetail'!A:D,4)</f>
        <v>CM-10a</v>
      </c>
      <c r="H520" t="s">
        <v>3936</v>
      </c>
      <c r="I520">
        <v>345</v>
      </c>
    </row>
    <row r="521" spans="1:9" x14ac:dyDescent="0.2">
      <c r="A521" t="s">
        <v>244</v>
      </c>
      <c r="B521">
        <v>36</v>
      </c>
      <c r="D521">
        <v>550</v>
      </c>
      <c r="E521" t="str">
        <f>VLOOKUP(B521,'NIST-CSFSubcategory'!A:D,4)</f>
        <v>DE.CM-3</v>
      </c>
      <c r="F521" t="str">
        <f>VLOOKUP(I521,'NIST-SP800-53ControlDetail'!A:D,4)</f>
        <v>CM-10b</v>
      </c>
      <c r="H521" t="s">
        <v>3937</v>
      </c>
      <c r="I521">
        <v>346</v>
      </c>
    </row>
    <row r="522" spans="1:9" x14ac:dyDescent="0.2">
      <c r="A522" t="s">
        <v>244</v>
      </c>
      <c r="B522">
        <v>36</v>
      </c>
      <c r="D522">
        <v>551</v>
      </c>
      <c r="E522" t="str">
        <f>VLOOKUP(B522,'NIST-CSFSubcategory'!A:D,4)</f>
        <v>DE.CM-3</v>
      </c>
      <c r="F522" t="str">
        <f>VLOOKUP(I522,'NIST-SP800-53ControlDetail'!A:D,4)</f>
        <v>CM-10c</v>
      </c>
      <c r="H522" t="s">
        <v>3938</v>
      </c>
      <c r="I522">
        <v>347</v>
      </c>
    </row>
    <row r="523" spans="1:9" x14ac:dyDescent="0.2">
      <c r="A523" t="s">
        <v>244</v>
      </c>
      <c r="B523">
        <v>36</v>
      </c>
      <c r="D523">
        <v>553</v>
      </c>
      <c r="E523" t="str">
        <f>VLOOKUP(B523,'NIST-CSFSubcategory'!A:D,4)</f>
        <v>DE.CM-3</v>
      </c>
      <c r="F523" t="str">
        <f>VLOOKUP(I523,'NIST-SP800-53ControlDetail'!A:D,4)</f>
        <v>CM-11 (1)</v>
      </c>
      <c r="H523" t="s">
        <v>1803</v>
      </c>
      <c r="I523">
        <v>349</v>
      </c>
    </row>
    <row r="524" spans="1:9" x14ac:dyDescent="0.2">
      <c r="A524" t="s">
        <v>244</v>
      </c>
      <c r="B524">
        <v>36</v>
      </c>
      <c r="D524">
        <v>554</v>
      </c>
      <c r="E524" t="str">
        <f>VLOOKUP(B524,'NIST-CSFSubcategory'!A:D,4)</f>
        <v>DE.CM-3</v>
      </c>
      <c r="F524" t="str">
        <f>VLOOKUP(I524,'NIST-SP800-53ControlDetail'!A:D,4)</f>
        <v>CM-11 (2)</v>
      </c>
      <c r="H524" t="s">
        <v>1805</v>
      </c>
      <c r="I524">
        <v>350</v>
      </c>
    </row>
    <row r="525" spans="1:9" x14ac:dyDescent="0.2">
      <c r="A525" t="s">
        <v>244</v>
      </c>
      <c r="B525">
        <v>36</v>
      </c>
      <c r="D525">
        <v>555</v>
      </c>
      <c r="E525" t="str">
        <f>VLOOKUP(B525,'NIST-CSFSubcategory'!A:D,4)</f>
        <v>DE.CM-3</v>
      </c>
      <c r="F525" t="str">
        <f>VLOOKUP(I525,'NIST-SP800-53ControlDetail'!A:D,4)</f>
        <v>CM-11a</v>
      </c>
      <c r="H525" t="s">
        <v>3939</v>
      </c>
      <c r="I525">
        <v>351</v>
      </c>
    </row>
    <row r="526" spans="1:9" x14ac:dyDescent="0.2">
      <c r="A526" t="s">
        <v>244</v>
      </c>
      <c r="B526">
        <v>36</v>
      </c>
      <c r="D526">
        <v>556</v>
      </c>
      <c r="E526" t="str">
        <f>VLOOKUP(B526,'NIST-CSFSubcategory'!A:D,4)</f>
        <v>DE.CM-3</v>
      </c>
      <c r="F526" t="str">
        <f>VLOOKUP(I526,'NIST-SP800-53ControlDetail'!A:D,4)</f>
        <v>CM-11b</v>
      </c>
      <c r="H526" t="s">
        <v>3940</v>
      </c>
      <c r="I526">
        <v>352</v>
      </c>
    </row>
    <row r="527" spans="1:9" x14ac:dyDescent="0.2">
      <c r="A527" t="s">
        <v>244</v>
      </c>
      <c r="B527">
        <v>36</v>
      </c>
      <c r="D527">
        <v>557</v>
      </c>
      <c r="E527" t="str">
        <f>VLOOKUP(B527,'NIST-CSFSubcategory'!A:D,4)</f>
        <v>DE.CM-3</v>
      </c>
      <c r="F527" t="str">
        <f>VLOOKUP(I527,'NIST-SP800-53ControlDetail'!A:D,4)</f>
        <v>CM-11c</v>
      </c>
      <c r="H527" t="s">
        <v>3941</v>
      </c>
      <c r="I527">
        <v>353</v>
      </c>
    </row>
    <row r="528" spans="1:9" x14ac:dyDescent="0.2">
      <c r="A528" t="s">
        <v>246</v>
      </c>
      <c r="B528">
        <v>37</v>
      </c>
      <c r="D528">
        <v>559</v>
      </c>
      <c r="E528" t="str">
        <f>VLOOKUP(B528,'NIST-CSFSubcategory'!A:D,4)</f>
        <v>DE.CM-4</v>
      </c>
      <c r="F528" t="str">
        <f>VLOOKUP(I528,'NIST-SP800-53ControlDetail'!A:D,4)</f>
        <v>SI-3 (1)</v>
      </c>
      <c r="H528" t="s">
        <v>3641</v>
      </c>
      <c r="I528">
        <v>1376</v>
      </c>
    </row>
    <row r="529" spans="1:9" x14ac:dyDescent="0.2">
      <c r="A529" t="s">
        <v>246</v>
      </c>
      <c r="B529">
        <v>37</v>
      </c>
      <c r="D529">
        <v>560</v>
      </c>
      <c r="E529" t="str">
        <f>VLOOKUP(B529,'NIST-CSFSubcategory'!A:D,4)</f>
        <v>DE.CM-4</v>
      </c>
      <c r="F529" t="str">
        <f>VLOOKUP(I529,'NIST-SP800-53ControlDetail'!A:D,4)</f>
        <v>SI-3 (10)(a)</v>
      </c>
      <c r="H529" t="s">
        <v>3643</v>
      </c>
      <c r="I529">
        <v>1377</v>
      </c>
    </row>
    <row r="530" spans="1:9" x14ac:dyDescent="0.2">
      <c r="A530" t="s">
        <v>246</v>
      </c>
      <c r="B530">
        <v>37</v>
      </c>
      <c r="D530">
        <v>561</v>
      </c>
      <c r="E530" t="str">
        <f>VLOOKUP(B530,'NIST-CSFSubcategory'!A:D,4)</f>
        <v>DE.CM-4</v>
      </c>
      <c r="F530" t="str">
        <f>VLOOKUP(I530,'NIST-SP800-53ControlDetail'!A:D,4)</f>
        <v>SI-3 (10)(b)</v>
      </c>
      <c r="H530" t="s">
        <v>3648</v>
      </c>
      <c r="I530">
        <v>1378</v>
      </c>
    </row>
    <row r="531" spans="1:9" x14ac:dyDescent="0.2">
      <c r="A531" t="s">
        <v>246</v>
      </c>
      <c r="B531">
        <v>37</v>
      </c>
      <c r="D531">
        <v>562</v>
      </c>
      <c r="E531" t="str">
        <f>VLOOKUP(B531,'NIST-CSFSubcategory'!A:D,4)</f>
        <v>DE.CM-4</v>
      </c>
      <c r="F531" t="str">
        <f>VLOOKUP(I531,'NIST-SP800-53ControlDetail'!A:D,4)</f>
        <v>SI-3 (2)</v>
      </c>
      <c r="H531" t="s">
        <v>3652</v>
      </c>
      <c r="I531">
        <v>1379</v>
      </c>
    </row>
    <row r="532" spans="1:9" x14ac:dyDescent="0.2">
      <c r="A532" t="s">
        <v>246</v>
      </c>
      <c r="B532">
        <v>37</v>
      </c>
      <c r="D532">
        <v>563</v>
      </c>
      <c r="E532" t="str">
        <f>VLOOKUP(B532,'NIST-CSFSubcategory'!A:D,4)</f>
        <v>DE.CM-4</v>
      </c>
      <c r="F532" t="str">
        <f>VLOOKUP(I532,'NIST-SP800-53ControlDetail'!A:D,4)</f>
        <v>SI-3 (4)</v>
      </c>
      <c r="H532" t="s">
        <v>3654</v>
      </c>
      <c r="I532">
        <v>1380</v>
      </c>
    </row>
    <row r="533" spans="1:9" x14ac:dyDescent="0.2">
      <c r="A533" t="s">
        <v>246</v>
      </c>
      <c r="B533">
        <v>37</v>
      </c>
      <c r="D533">
        <v>564</v>
      </c>
      <c r="E533" t="str">
        <f>VLOOKUP(B533,'NIST-CSFSubcategory'!A:D,4)</f>
        <v>DE.CM-4</v>
      </c>
      <c r="F533" t="str">
        <f>VLOOKUP(I533,'NIST-SP800-53ControlDetail'!A:D,4)</f>
        <v>SI-3 (6)(a)</v>
      </c>
      <c r="H533" t="s">
        <v>3656</v>
      </c>
      <c r="I533">
        <v>1381</v>
      </c>
    </row>
    <row r="534" spans="1:9" x14ac:dyDescent="0.2">
      <c r="A534" t="s">
        <v>246</v>
      </c>
      <c r="B534">
        <v>37</v>
      </c>
      <c r="D534">
        <v>565</v>
      </c>
      <c r="E534" t="str">
        <f>VLOOKUP(B534,'NIST-CSFSubcategory'!A:D,4)</f>
        <v>DE.CM-4</v>
      </c>
      <c r="F534" t="str">
        <f>VLOOKUP(I534,'NIST-SP800-53ControlDetail'!A:D,4)</f>
        <v>SI-3 (6)(b)</v>
      </c>
      <c r="H534" t="s">
        <v>3659</v>
      </c>
      <c r="I534">
        <v>1382</v>
      </c>
    </row>
    <row r="535" spans="1:9" x14ac:dyDescent="0.2">
      <c r="A535" t="s">
        <v>246</v>
      </c>
      <c r="B535">
        <v>37</v>
      </c>
      <c r="D535">
        <v>566</v>
      </c>
      <c r="E535" t="str">
        <f>VLOOKUP(B535,'NIST-CSFSubcategory'!A:D,4)</f>
        <v>DE.CM-4</v>
      </c>
      <c r="F535" t="str">
        <f>VLOOKUP(I535,'NIST-SP800-53ControlDetail'!A:D,4)</f>
        <v>SI-3 (7)</v>
      </c>
      <c r="H535" t="s">
        <v>3662</v>
      </c>
      <c r="I535">
        <v>1383</v>
      </c>
    </row>
    <row r="536" spans="1:9" x14ac:dyDescent="0.2">
      <c r="A536" t="s">
        <v>246</v>
      </c>
      <c r="B536">
        <v>37</v>
      </c>
      <c r="D536">
        <v>567</v>
      </c>
      <c r="E536" t="str">
        <f>VLOOKUP(B536,'NIST-CSFSubcategory'!A:D,4)</f>
        <v>DE.CM-4</v>
      </c>
      <c r="F536" t="str">
        <f>VLOOKUP(I536,'NIST-SP800-53ControlDetail'!A:D,4)</f>
        <v>SI-3 (8)</v>
      </c>
      <c r="H536" t="s">
        <v>3664</v>
      </c>
      <c r="I536">
        <v>1384</v>
      </c>
    </row>
    <row r="537" spans="1:9" x14ac:dyDescent="0.2">
      <c r="A537" t="s">
        <v>246</v>
      </c>
      <c r="B537">
        <v>37</v>
      </c>
      <c r="D537">
        <v>568</v>
      </c>
      <c r="E537" t="str">
        <f>VLOOKUP(B537,'NIST-CSFSubcategory'!A:D,4)</f>
        <v>DE.CM-4</v>
      </c>
      <c r="F537" t="str">
        <f>VLOOKUP(I537,'NIST-SP800-53ControlDetail'!A:D,4)</f>
        <v>SI-3 (9)</v>
      </c>
      <c r="H537" t="s">
        <v>3667</v>
      </c>
      <c r="I537">
        <v>1385</v>
      </c>
    </row>
    <row r="538" spans="1:9" x14ac:dyDescent="0.2">
      <c r="A538" t="s">
        <v>246</v>
      </c>
      <c r="B538">
        <v>37</v>
      </c>
      <c r="D538">
        <v>569</v>
      </c>
      <c r="E538" t="str">
        <f>VLOOKUP(B538,'NIST-CSFSubcategory'!A:D,4)</f>
        <v>DE.CM-4</v>
      </c>
      <c r="F538" t="str">
        <f>VLOOKUP(I538,'NIST-SP800-53ControlDetail'!A:D,4)</f>
        <v>SI-3a</v>
      </c>
      <c r="H538" t="s">
        <v>3942</v>
      </c>
      <c r="I538">
        <v>1386</v>
      </c>
    </row>
    <row r="539" spans="1:9" x14ac:dyDescent="0.2">
      <c r="A539" t="s">
        <v>246</v>
      </c>
      <c r="B539">
        <v>37</v>
      </c>
      <c r="D539">
        <v>570</v>
      </c>
      <c r="E539" t="str">
        <f>VLOOKUP(B539,'NIST-CSFSubcategory'!A:D,4)</f>
        <v>DE.CM-4</v>
      </c>
      <c r="F539" t="str">
        <f>VLOOKUP(I539,'NIST-SP800-53ControlDetail'!A:D,4)</f>
        <v>SI-3b</v>
      </c>
      <c r="H539" t="s">
        <v>3943</v>
      </c>
      <c r="I539">
        <v>1387</v>
      </c>
    </row>
    <row r="540" spans="1:9" x14ac:dyDescent="0.2">
      <c r="A540" t="s">
        <v>246</v>
      </c>
      <c r="B540">
        <v>37</v>
      </c>
      <c r="D540">
        <v>571</v>
      </c>
      <c r="E540" t="str">
        <f>VLOOKUP(B540,'NIST-CSFSubcategory'!A:D,4)</f>
        <v>DE.CM-4</v>
      </c>
      <c r="F540" t="str">
        <f>VLOOKUP(I540,'NIST-SP800-53ControlDetail'!A:D,4)</f>
        <v>SI-3c.1</v>
      </c>
      <c r="H540" t="s">
        <v>3944</v>
      </c>
      <c r="I540">
        <v>1388</v>
      </c>
    </row>
    <row r="541" spans="1:9" x14ac:dyDescent="0.2">
      <c r="A541" t="s">
        <v>246</v>
      </c>
      <c r="B541">
        <v>37</v>
      </c>
      <c r="D541">
        <v>572</v>
      </c>
      <c r="E541" t="str">
        <f>VLOOKUP(B541,'NIST-CSFSubcategory'!A:D,4)</f>
        <v>DE.CM-4</v>
      </c>
      <c r="F541" t="str">
        <f>VLOOKUP(I541,'NIST-SP800-53ControlDetail'!A:D,4)</f>
        <v>SI-3c.2</v>
      </c>
      <c r="H541" t="s">
        <v>3945</v>
      </c>
      <c r="I541">
        <v>1389</v>
      </c>
    </row>
    <row r="542" spans="1:9" x14ac:dyDescent="0.2">
      <c r="A542" t="s">
        <v>246</v>
      </c>
      <c r="B542">
        <v>37</v>
      </c>
      <c r="D542">
        <v>573</v>
      </c>
      <c r="E542" t="str">
        <f>VLOOKUP(B542,'NIST-CSFSubcategory'!A:D,4)</f>
        <v>DE.CM-4</v>
      </c>
      <c r="F542" t="str">
        <f>VLOOKUP(I542,'NIST-SP800-53ControlDetail'!A:D,4)</f>
        <v>SI-3d</v>
      </c>
      <c r="H542" t="s">
        <v>3946</v>
      </c>
      <c r="I542">
        <v>1390</v>
      </c>
    </row>
    <row r="543" spans="1:9" x14ac:dyDescent="0.2">
      <c r="A543" t="s">
        <v>246</v>
      </c>
      <c r="B543">
        <v>37</v>
      </c>
      <c r="D543">
        <v>575</v>
      </c>
      <c r="E543" t="str">
        <f>VLOOKUP(B543,'NIST-CSFSubcategory'!A:D,4)</f>
        <v>DE.CM-4</v>
      </c>
      <c r="F543" t="str">
        <f>VLOOKUP(I543,'NIST-SP800-53ControlDetail'!A:D,4)</f>
        <v>SI-8 (1)</v>
      </c>
      <c r="H543" t="s">
        <v>3815</v>
      </c>
      <c r="I543">
        <v>1456</v>
      </c>
    </row>
    <row r="544" spans="1:9" x14ac:dyDescent="0.2">
      <c r="A544" t="s">
        <v>246</v>
      </c>
      <c r="B544">
        <v>37</v>
      </c>
      <c r="D544">
        <v>576</v>
      </c>
      <c r="E544" t="str">
        <f>VLOOKUP(B544,'NIST-CSFSubcategory'!A:D,4)</f>
        <v>DE.CM-4</v>
      </c>
      <c r="F544" t="str">
        <f>VLOOKUP(I544,'NIST-SP800-53ControlDetail'!A:D,4)</f>
        <v>SI-8 (2)</v>
      </c>
      <c r="H544" t="s">
        <v>3817</v>
      </c>
      <c r="I544">
        <v>1457</v>
      </c>
    </row>
    <row r="545" spans="1:9" x14ac:dyDescent="0.2">
      <c r="A545" t="s">
        <v>246</v>
      </c>
      <c r="B545">
        <v>37</v>
      </c>
      <c r="D545">
        <v>577</v>
      </c>
      <c r="E545" t="str">
        <f>VLOOKUP(B545,'NIST-CSFSubcategory'!A:D,4)</f>
        <v>DE.CM-4</v>
      </c>
      <c r="F545" t="str">
        <f>VLOOKUP(I545,'NIST-SP800-53ControlDetail'!A:D,4)</f>
        <v>SI-8 (3)</v>
      </c>
      <c r="H545" t="s">
        <v>3819</v>
      </c>
      <c r="I545">
        <v>1458</v>
      </c>
    </row>
    <row r="546" spans="1:9" x14ac:dyDescent="0.2">
      <c r="A546" t="s">
        <v>246</v>
      </c>
      <c r="B546">
        <v>37</v>
      </c>
      <c r="D546">
        <v>578</v>
      </c>
      <c r="E546" t="str">
        <f>VLOOKUP(B546,'NIST-CSFSubcategory'!A:D,4)</f>
        <v>DE.CM-4</v>
      </c>
      <c r="F546" t="str">
        <f>VLOOKUP(I546,'NIST-SP800-53ControlDetail'!A:D,4)</f>
        <v>SI-8a</v>
      </c>
      <c r="H546" t="s">
        <v>3947</v>
      </c>
      <c r="I546">
        <v>1459</v>
      </c>
    </row>
    <row r="547" spans="1:9" x14ac:dyDescent="0.2">
      <c r="A547" t="s">
        <v>246</v>
      </c>
      <c r="B547">
        <v>37</v>
      </c>
      <c r="D547">
        <v>579</v>
      </c>
      <c r="E547" t="str">
        <f>VLOOKUP(B547,'NIST-CSFSubcategory'!A:D,4)</f>
        <v>DE.CM-4</v>
      </c>
      <c r="F547" t="str">
        <f>VLOOKUP(I547,'NIST-SP800-53ControlDetail'!A:D,4)</f>
        <v>SI-8b</v>
      </c>
      <c r="H547" t="s">
        <v>3948</v>
      </c>
      <c r="I547">
        <v>1460</v>
      </c>
    </row>
    <row r="548" spans="1:9" x14ac:dyDescent="0.2">
      <c r="A548" t="s">
        <v>248</v>
      </c>
      <c r="B548">
        <v>38</v>
      </c>
      <c r="D548">
        <v>581</v>
      </c>
      <c r="E548" t="str">
        <f>VLOOKUP(B548,'NIST-CSFSubcategory'!A:D,4)</f>
        <v>DE.CM-5</v>
      </c>
      <c r="F548" t="str">
        <f>VLOOKUP(I548,'NIST-SP800-53ControlDetail'!A:D,4)</f>
        <v>SC-18 (1)</v>
      </c>
      <c r="H548" t="s">
        <v>3275</v>
      </c>
      <c r="I548">
        <v>1206</v>
      </c>
    </row>
    <row r="549" spans="1:9" x14ac:dyDescent="0.2">
      <c r="A549" t="s">
        <v>248</v>
      </c>
      <c r="B549">
        <v>38</v>
      </c>
      <c r="D549">
        <v>582</v>
      </c>
      <c r="E549" t="str">
        <f>VLOOKUP(B549,'NIST-CSFSubcategory'!A:D,4)</f>
        <v>DE.CM-5</v>
      </c>
      <c r="F549" t="str">
        <f>VLOOKUP(I549,'NIST-SP800-53ControlDetail'!A:D,4)</f>
        <v>SC-18 (2)</v>
      </c>
      <c r="H549" t="s">
        <v>3278</v>
      </c>
      <c r="I549">
        <v>1207</v>
      </c>
    </row>
    <row r="550" spans="1:9" x14ac:dyDescent="0.2">
      <c r="A550" t="s">
        <v>248</v>
      </c>
      <c r="B550">
        <v>38</v>
      </c>
      <c r="D550">
        <v>583</v>
      </c>
      <c r="E550" t="str">
        <f>VLOOKUP(B550,'NIST-CSFSubcategory'!A:D,4)</f>
        <v>DE.CM-5</v>
      </c>
      <c r="F550" t="str">
        <f>VLOOKUP(I550,'NIST-SP800-53ControlDetail'!A:D,4)</f>
        <v>SC-18 (3)</v>
      </c>
      <c r="H550" t="s">
        <v>3281</v>
      </c>
      <c r="I550">
        <v>1208</v>
      </c>
    </row>
    <row r="551" spans="1:9" x14ac:dyDescent="0.2">
      <c r="A551" t="s">
        <v>248</v>
      </c>
      <c r="B551">
        <v>38</v>
      </c>
      <c r="D551">
        <v>584</v>
      </c>
      <c r="E551" t="str">
        <f>VLOOKUP(B551,'NIST-CSFSubcategory'!A:D,4)</f>
        <v>DE.CM-5</v>
      </c>
      <c r="F551" t="str">
        <f>VLOOKUP(I551,'NIST-SP800-53ControlDetail'!A:D,4)</f>
        <v>SC-18 (4)</v>
      </c>
      <c r="H551" t="s">
        <v>3283</v>
      </c>
      <c r="I551">
        <v>1209</v>
      </c>
    </row>
    <row r="552" spans="1:9" x14ac:dyDescent="0.2">
      <c r="A552" t="s">
        <v>248</v>
      </c>
      <c r="B552">
        <v>38</v>
      </c>
      <c r="D552">
        <v>585</v>
      </c>
      <c r="E552" t="str">
        <f>VLOOKUP(B552,'NIST-CSFSubcategory'!A:D,4)</f>
        <v>DE.CM-5</v>
      </c>
      <c r="F552" t="str">
        <f>VLOOKUP(I552,'NIST-SP800-53ControlDetail'!A:D,4)</f>
        <v>SC-18 (5)</v>
      </c>
      <c r="H552" t="s">
        <v>3286</v>
      </c>
      <c r="I552">
        <v>1210</v>
      </c>
    </row>
    <row r="553" spans="1:9" x14ac:dyDescent="0.2">
      <c r="A553" t="s">
        <v>248</v>
      </c>
      <c r="B553">
        <v>38</v>
      </c>
      <c r="D553">
        <v>586</v>
      </c>
      <c r="E553" t="str">
        <f>VLOOKUP(B553,'NIST-CSFSubcategory'!A:D,4)</f>
        <v>DE.CM-5</v>
      </c>
      <c r="F553" t="str">
        <f>VLOOKUP(I553,'NIST-SP800-53ControlDetail'!A:D,4)</f>
        <v>SC-18a</v>
      </c>
      <c r="H553" t="s">
        <v>3949</v>
      </c>
      <c r="I553">
        <v>1211</v>
      </c>
    </row>
    <row r="554" spans="1:9" x14ac:dyDescent="0.2">
      <c r="A554" t="s">
        <v>248</v>
      </c>
      <c r="B554">
        <v>38</v>
      </c>
      <c r="D554">
        <v>587</v>
      </c>
      <c r="E554" t="str">
        <f>VLOOKUP(B554,'NIST-CSFSubcategory'!A:D,4)</f>
        <v>DE.CM-5</v>
      </c>
      <c r="F554" t="str">
        <f>VLOOKUP(I554,'NIST-SP800-53ControlDetail'!A:D,4)</f>
        <v>SC-18b</v>
      </c>
      <c r="H554" t="s">
        <v>3950</v>
      </c>
      <c r="I554">
        <v>1212</v>
      </c>
    </row>
    <row r="555" spans="1:9" x14ac:dyDescent="0.2">
      <c r="A555" t="s">
        <v>248</v>
      </c>
      <c r="B555">
        <v>38</v>
      </c>
      <c r="D555">
        <v>588</v>
      </c>
      <c r="E555" t="str">
        <f>VLOOKUP(B555,'NIST-CSFSubcategory'!A:D,4)</f>
        <v>DE.CM-5</v>
      </c>
      <c r="F555" t="str">
        <f>VLOOKUP(I555,'NIST-SP800-53ControlDetail'!A:D,4)</f>
        <v>SC-18c</v>
      </c>
      <c r="H555" t="s">
        <v>3951</v>
      </c>
      <c r="I555">
        <v>1213</v>
      </c>
    </row>
    <row r="556" spans="1:9" x14ac:dyDescent="0.2">
      <c r="A556" t="s">
        <v>248</v>
      </c>
      <c r="B556">
        <v>38</v>
      </c>
      <c r="D556">
        <v>589</v>
      </c>
      <c r="E556" t="str">
        <f>VLOOKUP(B556,'NIST-CSFSubcategory'!A:D,4)</f>
        <v>DE.CM-5</v>
      </c>
      <c r="F556" t="str">
        <f>VLOOKUP(I556,'NIST-SP800-53ControlDetail'!A:D,4)</f>
        <v>SC-44</v>
      </c>
      <c r="H556" t="s">
        <v>996</v>
      </c>
      <c r="I556">
        <v>1293</v>
      </c>
    </row>
    <row r="557" spans="1:9" x14ac:dyDescent="0.2">
      <c r="A557" t="s">
        <v>248</v>
      </c>
      <c r="B557">
        <v>38</v>
      </c>
      <c r="D557">
        <v>591</v>
      </c>
      <c r="E557" t="str">
        <f>VLOOKUP(B557,'NIST-CSFSubcategory'!A:D,4)</f>
        <v>DE.CM-5</v>
      </c>
      <c r="F557" t="str">
        <f>VLOOKUP(I557,'NIST-SP800-53ControlDetail'!A:D,4)</f>
        <v>SI-4 (1)</v>
      </c>
      <c r="H557" t="s">
        <v>3676</v>
      </c>
      <c r="I557">
        <v>1392</v>
      </c>
    </row>
    <row r="558" spans="1:9" x14ac:dyDescent="0.2">
      <c r="A558" t="s">
        <v>248</v>
      </c>
      <c r="B558">
        <v>38</v>
      </c>
      <c r="D558">
        <v>592</v>
      </c>
      <c r="E558" t="str">
        <f>VLOOKUP(B558,'NIST-CSFSubcategory'!A:D,4)</f>
        <v>DE.CM-5</v>
      </c>
      <c r="F558" t="str">
        <f>VLOOKUP(I558,'NIST-SP800-53ControlDetail'!A:D,4)</f>
        <v>SI-4 (10)</v>
      </c>
      <c r="H558" t="s">
        <v>3678</v>
      </c>
      <c r="I558">
        <v>1393</v>
      </c>
    </row>
    <row r="559" spans="1:9" x14ac:dyDescent="0.2">
      <c r="A559" t="s">
        <v>248</v>
      </c>
      <c r="B559">
        <v>38</v>
      </c>
      <c r="D559">
        <v>593</v>
      </c>
      <c r="E559" t="str">
        <f>VLOOKUP(B559,'NIST-CSFSubcategory'!A:D,4)</f>
        <v>DE.CM-5</v>
      </c>
      <c r="F559" t="str">
        <f>VLOOKUP(I559,'NIST-SP800-53ControlDetail'!A:D,4)</f>
        <v>SI-4 (11)</v>
      </c>
      <c r="H559" t="s">
        <v>3681</v>
      </c>
      <c r="I559">
        <v>1394</v>
      </c>
    </row>
    <row r="560" spans="1:9" x14ac:dyDescent="0.2">
      <c r="A560" t="s">
        <v>248</v>
      </c>
      <c r="B560">
        <v>38</v>
      </c>
      <c r="D560">
        <v>594</v>
      </c>
      <c r="E560" t="str">
        <f>VLOOKUP(B560,'NIST-CSFSubcategory'!A:D,4)</f>
        <v>DE.CM-5</v>
      </c>
      <c r="F560" t="str">
        <f>VLOOKUP(I560,'NIST-SP800-53ControlDetail'!A:D,4)</f>
        <v>SI-4 (12)</v>
      </c>
      <c r="H560" t="s">
        <v>3684</v>
      </c>
      <c r="I560">
        <v>1395</v>
      </c>
    </row>
    <row r="561" spans="1:9" x14ac:dyDescent="0.2">
      <c r="A561" t="s">
        <v>248</v>
      </c>
      <c r="B561">
        <v>38</v>
      </c>
      <c r="D561">
        <v>595</v>
      </c>
      <c r="E561" t="str">
        <f>VLOOKUP(B561,'NIST-CSFSubcategory'!A:D,4)</f>
        <v>DE.CM-5</v>
      </c>
      <c r="F561" t="str">
        <f>VLOOKUP(I561,'NIST-SP800-53ControlDetail'!A:D,4)</f>
        <v>SI-4 (13)(a)</v>
      </c>
      <c r="H561" t="s">
        <v>3687</v>
      </c>
      <c r="I561">
        <v>1396</v>
      </c>
    </row>
    <row r="562" spans="1:9" x14ac:dyDescent="0.2">
      <c r="A562" t="s">
        <v>248</v>
      </c>
      <c r="B562">
        <v>38</v>
      </c>
      <c r="D562">
        <v>596</v>
      </c>
      <c r="E562" t="str">
        <f>VLOOKUP(B562,'NIST-CSFSubcategory'!A:D,4)</f>
        <v>DE.CM-5</v>
      </c>
      <c r="F562" t="str">
        <f>VLOOKUP(I562,'NIST-SP800-53ControlDetail'!A:D,4)</f>
        <v>SI-4 (13)(b)</v>
      </c>
      <c r="H562" t="s">
        <v>3691</v>
      </c>
      <c r="I562">
        <v>1397</v>
      </c>
    </row>
    <row r="563" spans="1:9" x14ac:dyDescent="0.2">
      <c r="A563" t="s">
        <v>248</v>
      </c>
      <c r="B563">
        <v>38</v>
      </c>
      <c r="D563">
        <v>597</v>
      </c>
      <c r="E563" t="str">
        <f>VLOOKUP(B563,'NIST-CSFSubcategory'!A:D,4)</f>
        <v>DE.CM-5</v>
      </c>
      <c r="F563" t="str">
        <f>VLOOKUP(I563,'NIST-SP800-53ControlDetail'!A:D,4)</f>
        <v>SI-4 (13)(c)</v>
      </c>
      <c r="H563" t="s">
        <v>3695</v>
      </c>
      <c r="I563">
        <v>1398</v>
      </c>
    </row>
    <row r="564" spans="1:9" x14ac:dyDescent="0.2">
      <c r="A564" t="s">
        <v>248</v>
      </c>
      <c r="B564">
        <v>38</v>
      </c>
      <c r="D564">
        <v>598</v>
      </c>
      <c r="E564" t="str">
        <f>VLOOKUP(B564,'NIST-CSFSubcategory'!A:D,4)</f>
        <v>DE.CM-5</v>
      </c>
      <c r="F564" t="str">
        <f>VLOOKUP(I564,'NIST-SP800-53ControlDetail'!A:D,4)</f>
        <v>SI-4 (14)</v>
      </c>
      <c r="H564" t="s">
        <v>3699</v>
      </c>
      <c r="I564">
        <v>1399</v>
      </c>
    </row>
    <row r="565" spans="1:9" x14ac:dyDescent="0.2">
      <c r="A565" t="s">
        <v>248</v>
      </c>
      <c r="B565">
        <v>38</v>
      </c>
      <c r="D565">
        <v>599</v>
      </c>
      <c r="E565" t="str">
        <f>VLOOKUP(B565,'NIST-CSFSubcategory'!A:D,4)</f>
        <v>DE.CM-5</v>
      </c>
      <c r="F565" t="str">
        <f>VLOOKUP(I565,'NIST-SP800-53ControlDetail'!A:D,4)</f>
        <v>SI-4 (15)</v>
      </c>
      <c r="H565" t="s">
        <v>3701</v>
      </c>
      <c r="I565">
        <v>1400</v>
      </c>
    </row>
    <row r="566" spans="1:9" x14ac:dyDescent="0.2">
      <c r="A566" t="s">
        <v>248</v>
      </c>
      <c r="B566">
        <v>38</v>
      </c>
      <c r="D566">
        <v>600</v>
      </c>
      <c r="E566" t="str">
        <f>VLOOKUP(B566,'NIST-CSFSubcategory'!A:D,4)</f>
        <v>DE.CM-5</v>
      </c>
      <c r="F566" t="str">
        <f>VLOOKUP(I566,'NIST-SP800-53ControlDetail'!A:D,4)</f>
        <v>SI-4 (16)</v>
      </c>
      <c r="H566" t="s">
        <v>3703</v>
      </c>
      <c r="I566">
        <v>1401</v>
      </c>
    </row>
    <row r="567" spans="1:9" x14ac:dyDescent="0.2">
      <c r="A567" t="s">
        <v>248</v>
      </c>
      <c r="B567">
        <v>38</v>
      </c>
      <c r="D567">
        <v>601</v>
      </c>
      <c r="E567" t="str">
        <f>VLOOKUP(B567,'NIST-CSFSubcategory'!A:D,4)</f>
        <v>DE.CM-5</v>
      </c>
      <c r="F567" t="str">
        <f>VLOOKUP(I567,'NIST-SP800-53ControlDetail'!A:D,4)</f>
        <v>SI-4 (17)</v>
      </c>
      <c r="H567" t="s">
        <v>3706</v>
      </c>
      <c r="I567">
        <v>1402</v>
      </c>
    </row>
    <row r="568" spans="1:9" x14ac:dyDescent="0.2">
      <c r="A568" t="s">
        <v>248</v>
      </c>
      <c r="B568">
        <v>38</v>
      </c>
      <c r="D568">
        <v>602</v>
      </c>
      <c r="E568" t="str">
        <f>VLOOKUP(B568,'NIST-CSFSubcategory'!A:D,4)</f>
        <v>DE.CM-5</v>
      </c>
      <c r="F568" t="str">
        <f>VLOOKUP(I568,'NIST-SP800-53ControlDetail'!A:D,4)</f>
        <v>SI-4 (18)</v>
      </c>
      <c r="H568" t="s">
        <v>3708</v>
      </c>
      <c r="I568">
        <v>1403</v>
      </c>
    </row>
    <row r="569" spans="1:9" x14ac:dyDescent="0.2">
      <c r="A569" t="s">
        <v>248</v>
      </c>
      <c r="B569">
        <v>38</v>
      </c>
      <c r="D569">
        <v>603</v>
      </c>
      <c r="E569" t="str">
        <f>VLOOKUP(B569,'NIST-CSFSubcategory'!A:D,4)</f>
        <v>DE.CM-5</v>
      </c>
      <c r="F569" t="str">
        <f>VLOOKUP(I569,'NIST-SP800-53ControlDetail'!A:D,4)</f>
        <v>SI-4 (19)</v>
      </c>
      <c r="H569" t="s">
        <v>3711</v>
      </c>
      <c r="I569">
        <v>1404</v>
      </c>
    </row>
    <row r="570" spans="1:9" x14ac:dyDescent="0.2">
      <c r="A570" t="s">
        <v>248</v>
      </c>
      <c r="B570">
        <v>38</v>
      </c>
      <c r="D570">
        <v>604</v>
      </c>
      <c r="E570" t="str">
        <f>VLOOKUP(B570,'NIST-CSFSubcategory'!A:D,4)</f>
        <v>DE.CM-5</v>
      </c>
      <c r="F570" t="str">
        <f>VLOOKUP(I570,'NIST-SP800-53ControlDetail'!A:D,4)</f>
        <v>SI-4 (2)</v>
      </c>
      <c r="H570" t="s">
        <v>3714</v>
      </c>
      <c r="I570">
        <v>1405</v>
      </c>
    </row>
    <row r="571" spans="1:9" x14ac:dyDescent="0.2">
      <c r="A571" t="s">
        <v>248</v>
      </c>
      <c r="B571">
        <v>38</v>
      </c>
      <c r="D571">
        <v>605</v>
      </c>
      <c r="E571" t="str">
        <f>VLOOKUP(B571,'NIST-CSFSubcategory'!A:D,4)</f>
        <v>DE.CM-5</v>
      </c>
      <c r="F571" t="str">
        <f>VLOOKUP(I571,'NIST-SP800-53ControlDetail'!A:D,4)</f>
        <v>SI-4 (20)</v>
      </c>
      <c r="H571" t="s">
        <v>3716</v>
      </c>
      <c r="I571">
        <v>1406</v>
      </c>
    </row>
    <row r="572" spans="1:9" x14ac:dyDescent="0.2">
      <c r="A572" t="s">
        <v>248</v>
      </c>
      <c r="B572">
        <v>38</v>
      </c>
      <c r="D572">
        <v>606</v>
      </c>
      <c r="E572" t="str">
        <f>VLOOKUP(B572,'NIST-CSFSubcategory'!A:D,4)</f>
        <v>DE.CM-5</v>
      </c>
      <c r="F572" t="str">
        <f>VLOOKUP(I572,'NIST-SP800-53ControlDetail'!A:D,4)</f>
        <v>SI-4 (21)</v>
      </c>
      <c r="H572" t="s">
        <v>3718</v>
      </c>
      <c r="I572">
        <v>1407</v>
      </c>
    </row>
    <row r="573" spans="1:9" x14ac:dyDescent="0.2">
      <c r="A573" t="s">
        <v>248</v>
      </c>
      <c r="B573">
        <v>38</v>
      </c>
      <c r="D573">
        <v>607</v>
      </c>
      <c r="E573" t="str">
        <f>VLOOKUP(B573,'NIST-CSFSubcategory'!A:D,4)</f>
        <v>DE.CM-5</v>
      </c>
      <c r="F573" t="str">
        <f>VLOOKUP(I573,'NIST-SP800-53ControlDetail'!A:D,4)</f>
        <v>SI-4 (22)</v>
      </c>
      <c r="H573" t="s">
        <v>3720</v>
      </c>
      <c r="I573">
        <v>1408</v>
      </c>
    </row>
    <row r="574" spans="1:9" x14ac:dyDescent="0.2">
      <c r="A574" t="s">
        <v>248</v>
      </c>
      <c r="B574">
        <v>38</v>
      </c>
      <c r="D574">
        <v>608</v>
      </c>
      <c r="E574" t="str">
        <f>VLOOKUP(B574,'NIST-CSFSubcategory'!A:D,4)</f>
        <v>DE.CM-5</v>
      </c>
      <c r="F574" t="str">
        <f>VLOOKUP(I574,'NIST-SP800-53ControlDetail'!A:D,4)</f>
        <v>SI-4 (23)</v>
      </c>
      <c r="H574" t="s">
        <v>3723</v>
      </c>
      <c r="I574">
        <v>1409</v>
      </c>
    </row>
    <row r="575" spans="1:9" x14ac:dyDescent="0.2">
      <c r="A575" t="s">
        <v>248</v>
      </c>
      <c r="B575">
        <v>38</v>
      </c>
      <c r="D575">
        <v>609</v>
      </c>
      <c r="E575" t="str">
        <f>VLOOKUP(B575,'NIST-CSFSubcategory'!A:D,4)</f>
        <v>DE.CM-5</v>
      </c>
      <c r="F575" t="str">
        <f>VLOOKUP(I575,'NIST-SP800-53ControlDetail'!A:D,4)</f>
        <v>SI-4 (24)</v>
      </c>
      <c r="H575" t="s">
        <v>3727</v>
      </c>
      <c r="I575">
        <v>1410</v>
      </c>
    </row>
    <row r="576" spans="1:9" x14ac:dyDescent="0.2">
      <c r="A576" t="s">
        <v>248</v>
      </c>
      <c r="B576">
        <v>38</v>
      </c>
      <c r="D576">
        <v>610</v>
      </c>
      <c r="E576" t="str">
        <f>VLOOKUP(B576,'NIST-CSFSubcategory'!A:D,4)</f>
        <v>DE.CM-5</v>
      </c>
      <c r="F576" t="str">
        <f>VLOOKUP(I576,'NIST-SP800-53ControlDetail'!A:D,4)</f>
        <v>SI-4 (3)</v>
      </c>
      <c r="H576" t="s">
        <v>3730</v>
      </c>
      <c r="I576">
        <v>1411</v>
      </c>
    </row>
    <row r="577" spans="1:9" x14ac:dyDescent="0.2">
      <c r="A577" t="s">
        <v>248</v>
      </c>
      <c r="B577">
        <v>38</v>
      </c>
      <c r="D577">
        <v>611</v>
      </c>
      <c r="E577" t="str">
        <f>VLOOKUP(B577,'NIST-CSFSubcategory'!A:D,4)</f>
        <v>DE.CM-5</v>
      </c>
      <c r="F577" t="str">
        <f>VLOOKUP(I577,'NIST-SP800-53ControlDetail'!A:D,4)</f>
        <v>SI-4 (4)</v>
      </c>
      <c r="H577" t="s">
        <v>3732</v>
      </c>
      <c r="I577">
        <v>1412</v>
      </c>
    </row>
    <row r="578" spans="1:9" x14ac:dyDescent="0.2">
      <c r="A578" t="s">
        <v>248</v>
      </c>
      <c r="B578">
        <v>38</v>
      </c>
      <c r="D578">
        <v>612</v>
      </c>
      <c r="E578" t="str">
        <f>VLOOKUP(B578,'NIST-CSFSubcategory'!A:D,4)</f>
        <v>DE.CM-5</v>
      </c>
      <c r="F578" t="str">
        <f>VLOOKUP(I578,'NIST-SP800-53ControlDetail'!A:D,4)</f>
        <v>SI-4 (5)</v>
      </c>
      <c r="H578" t="s">
        <v>3734</v>
      </c>
      <c r="I578">
        <v>1413</v>
      </c>
    </row>
    <row r="579" spans="1:9" x14ac:dyDescent="0.2">
      <c r="A579" t="s">
        <v>248</v>
      </c>
      <c r="B579">
        <v>38</v>
      </c>
      <c r="D579">
        <v>613</v>
      </c>
      <c r="E579" t="str">
        <f>VLOOKUP(B579,'NIST-CSFSubcategory'!A:D,4)</f>
        <v>DE.CM-5</v>
      </c>
      <c r="F579" t="str">
        <f>VLOOKUP(I579,'NIST-SP800-53ControlDetail'!A:D,4)</f>
        <v>SI-4 (7)</v>
      </c>
      <c r="H579" t="s">
        <v>3736</v>
      </c>
      <c r="I579">
        <v>1414</v>
      </c>
    </row>
    <row r="580" spans="1:9" x14ac:dyDescent="0.2">
      <c r="A580" t="s">
        <v>248</v>
      </c>
      <c r="B580">
        <v>38</v>
      </c>
      <c r="D580">
        <v>614</v>
      </c>
      <c r="E580" t="str">
        <f>VLOOKUP(B580,'NIST-CSFSubcategory'!A:D,4)</f>
        <v>DE.CM-5</v>
      </c>
      <c r="F580" t="str">
        <f>VLOOKUP(I580,'NIST-SP800-53ControlDetail'!A:D,4)</f>
        <v>SI-4 (9)</v>
      </c>
      <c r="H580" t="s">
        <v>3739</v>
      </c>
      <c r="I580">
        <v>1415</v>
      </c>
    </row>
    <row r="581" spans="1:9" x14ac:dyDescent="0.2">
      <c r="A581" t="s">
        <v>248</v>
      </c>
      <c r="B581">
        <v>38</v>
      </c>
      <c r="D581">
        <v>615</v>
      </c>
      <c r="E581" t="str">
        <f>VLOOKUP(B581,'NIST-CSFSubcategory'!A:D,4)</f>
        <v>DE.CM-5</v>
      </c>
      <c r="F581" t="str">
        <f>VLOOKUP(I581,'NIST-SP800-53ControlDetail'!A:D,4)</f>
        <v>SI-4a.1</v>
      </c>
      <c r="H581" t="s">
        <v>3848</v>
      </c>
      <c r="I581">
        <v>1416</v>
      </c>
    </row>
    <row r="582" spans="1:9" x14ac:dyDescent="0.2">
      <c r="A582" t="s">
        <v>248</v>
      </c>
      <c r="B582">
        <v>38</v>
      </c>
      <c r="D582">
        <v>616</v>
      </c>
      <c r="E582" t="str">
        <f>VLOOKUP(B582,'NIST-CSFSubcategory'!A:D,4)</f>
        <v>DE.CM-5</v>
      </c>
      <c r="F582" t="str">
        <f>VLOOKUP(I582,'NIST-SP800-53ControlDetail'!A:D,4)</f>
        <v>SI-4a.2</v>
      </c>
      <c r="H582" t="s">
        <v>3849</v>
      </c>
      <c r="I582">
        <v>1417</v>
      </c>
    </row>
    <row r="583" spans="1:9" x14ac:dyDescent="0.2">
      <c r="A583" t="s">
        <v>248</v>
      </c>
      <c r="B583">
        <v>38</v>
      </c>
      <c r="D583">
        <v>617</v>
      </c>
      <c r="E583" t="str">
        <f>VLOOKUP(B583,'NIST-CSFSubcategory'!A:D,4)</f>
        <v>DE.CM-5</v>
      </c>
      <c r="F583" t="str">
        <f>VLOOKUP(I583,'NIST-SP800-53ControlDetail'!A:D,4)</f>
        <v>SI-4b</v>
      </c>
      <c r="H583" t="s">
        <v>3850</v>
      </c>
      <c r="I583">
        <v>1418</v>
      </c>
    </row>
    <row r="584" spans="1:9" x14ac:dyDescent="0.2">
      <c r="A584" t="s">
        <v>248</v>
      </c>
      <c r="B584">
        <v>38</v>
      </c>
      <c r="D584">
        <v>618</v>
      </c>
      <c r="E584" t="str">
        <f>VLOOKUP(B584,'NIST-CSFSubcategory'!A:D,4)</f>
        <v>DE.CM-5</v>
      </c>
      <c r="F584" t="str">
        <f>VLOOKUP(I584,'NIST-SP800-53ControlDetail'!A:D,4)</f>
        <v>SI-4c.1</v>
      </c>
      <c r="H584" t="s">
        <v>3851</v>
      </c>
      <c r="I584">
        <v>1419</v>
      </c>
    </row>
    <row r="585" spans="1:9" x14ac:dyDescent="0.2">
      <c r="A585" t="s">
        <v>248</v>
      </c>
      <c r="B585">
        <v>38</v>
      </c>
      <c r="D585">
        <v>619</v>
      </c>
      <c r="E585" t="str">
        <f>VLOOKUP(B585,'NIST-CSFSubcategory'!A:D,4)</f>
        <v>DE.CM-5</v>
      </c>
      <c r="F585" t="str">
        <f>VLOOKUP(I585,'NIST-SP800-53ControlDetail'!A:D,4)</f>
        <v>SI-4c.2</v>
      </c>
      <c r="H585" t="s">
        <v>3852</v>
      </c>
      <c r="I585">
        <v>1420</v>
      </c>
    </row>
    <row r="586" spans="1:9" x14ac:dyDescent="0.2">
      <c r="A586" t="s">
        <v>248</v>
      </c>
      <c r="B586">
        <v>38</v>
      </c>
      <c r="D586">
        <v>620</v>
      </c>
      <c r="E586" t="str">
        <f>VLOOKUP(B586,'NIST-CSFSubcategory'!A:D,4)</f>
        <v>DE.CM-5</v>
      </c>
      <c r="F586" t="str">
        <f>VLOOKUP(I586,'NIST-SP800-53ControlDetail'!A:D,4)</f>
        <v>SI-4d</v>
      </c>
      <c r="H586" t="s">
        <v>3853</v>
      </c>
      <c r="I586">
        <v>1421</v>
      </c>
    </row>
    <row r="587" spans="1:9" x14ac:dyDescent="0.2">
      <c r="A587" t="s">
        <v>248</v>
      </c>
      <c r="B587">
        <v>38</v>
      </c>
      <c r="D587">
        <v>621</v>
      </c>
      <c r="E587" t="str">
        <f>VLOOKUP(B587,'NIST-CSFSubcategory'!A:D,4)</f>
        <v>DE.CM-5</v>
      </c>
      <c r="F587" t="str">
        <f>VLOOKUP(I587,'NIST-SP800-53ControlDetail'!A:D,4)</f>
        <v>SI-4e</v>
      </c>
      <c r="H587" t="s">
        <v>3854</v>
      </c>
      <c r="I587">
        <v>1422</v>
      </c>
    </row>
    <row r="588" spans="1:9" x14ac:dyDescent="0.2">
      <c r="A588" t="s">
        <v>248</v>
      </c>
      <c r="B588">
        <v>38</v>
      </c>
      <c r="D588">
        <v>622</v>
      </c>
      <c r="E588" t="str">
        <f>VLOOKUP(B588,'NIST-CSFSubcategory'!A:D,4)</f>
        <v>DE.CM-5</v>
      </c>
      <c r="F588" t="str">
        <f>VLOOKUP(I588,'NIST-SP800-53ControlDetail'!A:D,4)</f>
        <v>SI-4f</v>
      </c>
      <c r="H588" t="s">
        <v>3855</v>
      </c>
      <c r="I588">
        <v>1423</v>
      </c>
    </row>
    <row r="589" spans="1:9" x14ac:dyDescent="0.2">
      <c r="A589" t="s">
        <v>248</v>
      </c>
      <c r="B589">
        <v>38</v>
      </c>
      <c r="D589">
        <v>623</v>
      </c>
      <c r="E589" t="str">
        <f>VLOOKUP(B589,'NIST-CSFSubcategory'!A:D,4)</f>
        <v>DE.CM-5</v>
      </c>
      <c r="F589" t="str">
        <f>VLOOKUP(I589,'NIST-SP800-53ControlDetail'!A:D,4)</f>
        <v>SI-4g</v>
      </c>
      <c r="H589" t="s">
        <v>3856</v>
      </c>
      <c r="I589">
        <v>1424</v>
      </c>
    </row>
    <row r="590" spans="1:9" x14ac:dyDescent="0.2">
      <c r="A590" t="s">
        <v>250</v>
      </c>
      <c r="B590">
        <v>39</v>
      </c>
      <c r="D590">
        <v>625</v>
      </c>
      <c r="E590" t="str">
        <f>VLOOKUP(B590,'NIST-CSFSubcategory'!A:D,4)</f>
        <v>DE.CM-6</v>
      </c>
      <c r="F590" t="str">
        <f>VLOOKUP(I590,'NIST-SP800-53ControlDetail'!A:D,4)</f>
        <v>CA-7 (1)</v>
      </c>
      <c r="H590" t="s">
        <v>1770</v>
      </c>
      <c r="I590">
        <v>326</v>
      </c>
    </row>
    <row r="591" spans="1:9" x14ac:dyDescent="0.2">
      <c r="A591" t="s">
        <v>250</v>
      </c>
      <c r="B591">
        <v>39</v>
      </c>
      <c r="D591">
        <v>626</v>
      </c>
      <c r="E591" t="str">
        <f>VLOOKUP(B591,'NIST-CSFSubcategory'!A:D,4)</f>
        <v>DE.CM-6</v>
      </c>
      <c r="F591" t="str">
        <f>VLOOKUP(I591,'NIST-SP800-53ControlDetail'!A:D,4)</f>
        <v>CA-7 (3)</v>
      </c>
      <c r="H591" t="s">
        <v>1772</v>
      </c>
      <c r="I591">
        <v>327</v>
      </c>
    </row>
    <row r="592" spans="1:9" x14ac:dyDescent="0.2">
      <c r="A592" t="s">
        <v>250</v>
      </c>
      <c r="B592">
        <v>39</v>
      </c>
      <c r="D592">
        <v>627</v>
      </c>
      <c r="E592" t="str">
        <f>VLOOKUP(B592,'NIST-CSFSubcategory'!A:D,4)</f>
        <v>DE.CM-6</v>
      </c>
      <c r="F592" t="str">
        <f>VLOOKUP(I592,'NIST-SP800-53ControlDetail'!A:D,4)</f>
        <v>CA-7a</v>
      </c>
      <c r="H592" t="s">
        <v>3859</v>
      </c>
      <c r="I592">
        <v>328</v>
      </c>
    </row>
    <row r="593" spans="1:9" x14ac:dyDescent="0.2">
      <c r="A593" t="s">
        <v>250</v>
      </c>
      <c r="B593">
        <v>39</v>
      </c>
      <c r="D593">
        <v>628</v>
      </c>
      <c r="E593" t="str">
        <f>VLOOKUP(B593,'NIST-CSFSubcategory'!A:D,4)</f>
        <v>DE.CM-6</v>
      </c>
      <c r="F593" t="str">
        <f>VLOOKUP(I593,'NIST-SP800-53ControlDetail'!A:D,4)</f>
        <v>CA-7b</v>
      </c>
      <c r="H593" t="s">
        <v>3860</v>
      </c>
      <c r="I593">
        <v>329</v>
      </c>
    </row>
    <row r="594" spans="1:9" x14ac:dyDescent="0.2">
      <c r="A594" t="s">
        <v>250</v>
      </c>
      <c r="B594">
        <v>39</v>
      </c>
      <c r="D594">
        <v>629</v>
      </c>
      <c r="E594" t="str">
        <f>VLOOKUP(B594,'NIST-CSFSubcategory'!A:D,4)</f>
        <v>DE.CM-6</v>
      </c>
      <c r="F594" t="str">
        <f>VLOOKUP(I594,'NIST-SP800-53ControlDetail'!A:D,4)</f>
        <v>CA-7c</v>
      </c>
      <c r="H594" t="s">
        <v>3861</v>
      </c>
      <c r="I594">
        <v>330</v>
      </c>
    </row>
    <row r="595" spans="1:9" x14ac:dyDescent="0.2">
      <c r="A595" t="s">
        <v>250</v>
      </c>
      <c r="B595">
        <v>39</v>
      </c>
      <c r="D595">
        <v>630</v>
      </c>
      <c r="E595" t="str">
        <f>VLOOKUP(B595,'NIST-CSFSubcategory'!A:D,4)</f>
        <v>DE.CM-6</v>
      </c>
      <c r="F595" t="str">
        <f>VLOOKUP(I595,'NIST-SP800-53ControlDetail'!A:D,4)</f>
        <v>CA-7d</v>
      </c>
      <c r="H595" t="s">
        <v>3862</v>
      </c>
      <c r="I595">
        <v>331</v>
      </c>
    </row>
    <row r="596" spans="1:9" x14ac:dyDescent="0.2">
      <c r="A596" t="s">
        <v>250</v>
      </c>
      <c r="B596">
        <v>39</v>
      </c>
      <c r="D596">
        <v>631</v>
      </c>
      <c r="E596" t="str">
        <f>VLOOKUP(B596,'NIST-CSFSubcategory'!A:D,4)</f>
        <v>DE.CM-6</v>
      </c>
      <c r="F596" t="str">
        <f>VLOOKUP(I596,'NIST-SP800-53ControlDetail'!A:D,4)</f>
        <v>CA-7e</v>
      </c>
      <c r="H596" t="s">
        <v>3863</v>
      </c>
      <c r="I596">
        <v>332</v>
      </c>
    </row>
    <row r="597" spans="1:9" x14ac:dyDescent="0.2">
      <c r="A597" t="s">
        <v>250</v>
      </c>
      <c r="B597">
        <v>39</v>
      </c>
      <c r="D597">
        <v>632</v>
      </c>
      <c r="E597" t="str">
        <f>VLOOKUP(B597,'NIST-CSFSubcategory'!A:D,4)</f>
        <v>DE.CM-6</v>
      </c>
      <c r="F597" t="str">
        <f>VLOOKUP(I597,'NIST-SP800-53ControlDetail'!A:D,4)</f>
        <v>CA-7f</v>
      </c>
      <c r="H597" t="s">
        <v>3864</v>
      </c>
      <c r="I597">
        <v>333</v>
      </c>
    </row>
    <row r="598" spans="1:9" x14ac:dyDescent="0.2">
      <c r="A598" t="s">
        <v>250</v>
      </c>
      <c r="B598">
        <v>39</v>
      </c>
      <c r="D598">
        <v>633</v>
      </c>
      <c r="E598" t="str">
        <f>VLOOKUP(B598,'NIST-CSFSubcategory'!A:D,4)</f>
        <v>DE.CM-6</v>
      </c>
      <c r="F598" t="str">
        <f>VLOOKUP(I598,'NIST-SP800-53ControlDetail'!A:D,4)</f>
        <v>CA-7g</v>
      </c>
      <c r="H598" t="s">
        <v>3865</v>
      </c>
      <c r="I598">
        <v>334</v>
      </c>
    </row>
    <row r="599" spans="1:9" x14ac:dyDescent="0.2">
      <c r="A599" t="s">
        <v>250</v>
      </c>
      <c r="B599">
        <v>39</v>
      </c>
      <c r="D599">
        <v>635</v>
      </c>
      <c r="E599" t="str">
        <f>VLOOKUP(B599,'NIST-CSFSubcategory'!A:D,4)</f>
        <v>DE.CM-6</v>
      </c>
      <c r="F599" t="str">
        <f>VLOOKUP(I599,'NIST-SP800-53ControlDetail'!A:D,4)</f>
        <v>PS-7a</v>
      </c>
      <c r="H599" t="s">
        <v>3952</v>
      </c>
      <c r="I599">
        <v>982</v>
      </c>
    </row>
    <row r="600" spans="1:9" x14ac:dyDescent="0.2">
      <c r="A600" t="s">
        <v>250</v>
      </c>
      <c r="B600">
        <v>39</v>
      </c>
      <c r="D600">
        <v>636</v>
      </c>
      <c r="E600" t="str">
        <f>VLOOKUP(B600,'NIST-CSFSubcategory'!A:D,4)</f>
        <v>DE.CM-6</v>
      </c>
      <c r="F600" t="str">
        <f>VLOOKUP(I600,'NIST-SP800-53ControlDetail'!A:D,4)</f>
        <v>PS-7b</v>
      </c>
      <c r="H600" t="s">
        <v>3953</v>
      </c>
      <c r="I600">
        <v>983</v>
      </c>
    </row>
    <row r="601" spans="1:9" x14ac:dyDescent="0.2">
      <c r="A601" t="s">
        <v>250</v>
      </c>
      <c r="B601">
        <v>39</v>
      </c>
      <c r="D601">
        <v>637</v>
      </c>
      <c r="E601" t="str">
        <f>VLOOKUP(B601,'NIST-CSFSubcategory'!A:D,4)</f>
        <v>DE.CM-6</v>
      </c>
      <c r="F601" t="str">
        <f>VLOOKUP(I601,'NIST-SP800-53ControlDetail'!A:D,4)</f>
        <v>PS-7c</v>
      </c>
      <c r="H601" t="s">
        <v>3954</v>
      </c>
      <c r="I601">
        <v>984</v>
      </c>
    </row>
    <row r="602" spans="1:9" x14ac:dyDescent="0.2">
      <c r="A602" t="s">
        <v>250</v>
      </c>
      <c r="B602">
        <v>39</v>
      </c>
      <c r="D602">
        <v>638</v>
      </c>
      <c r="E602" t="str">
        <f>VLOOKUP(B602,'NIST-CSFSubcategory'!A:D,4)</f>
        <v>DE.CM-6</v>
      </c>
      <c r="F602" t="str">
        <f>VLOOKUP(I602,'NIST-SP800-53ControlDetail'!A:D,4)</f>
        <v>PS-7d</v>
      </c>
      <c r="H602" t="s">
        <v>3955</v>
      </c>
      <c r="I602">
        <v>985</v>
      </c>
    </row>
    <row r="603" spans="1:9" x14ac:dyDescent="0.2">
      <c r="A603" t="s">
        <v>250</v>
      </c>
      <c r="B603">
        <v>39</v>
      </c>
      <c r="D603">
        <v>639</v>
      </c>
      <c r="E603" t="str">
        <f>VLOOKUP(B603,'NIST-CSFSubcategory'!A:D,4)</f>
        <v>DE.CM-6</v>
      </c>
      <c r="F603" t="str">
        <f>VLOOKUP(I603,'NIST-SP800-53ControlDetail'!A:D,4)</f>
        <v>PS-7e</v>
      </c>
      <c r="H603" t="s">
        <v>3956</v>
      </c>
      <c r="I603">
        <v>986</v>
      </c>
    </row>
    <row r="604" spans="1:9" x14ac:dyDescent="0.2">
      <c r="A604" t="s">
        <v>250</v>
      </c>
      <c r="B604">
        <v>39</v>
      </c>
      <c r="D604">
        <v>641</v>
      </c>
      <c r="E604" t="str">
        <f>VLOOKUP(B604,'NIST-CSFSubcategory'!A:D,4)</f>
        <v>DE.CM-6</v>
      </c>
      <c r="F604" t="str">
        <f>VLOOKUP(I604,'NIST-SP800-53ControlDetail'!A:D,4)</f>
        <v>SA-4 (1)</v>
      </c>
      <c r="H604" t="s">
        <v>3172</v>
      </c>
      <c r="I604">
        <v>1147</v>
      </c>
    </row>
    <row r="605" spans="1:9" x14ac:dyDescent="0.2">
      <c r="A605" t="s">
        <v>250</v>
      </c>
      <c r="B605">
        <v>39</v>
      </c>
      <c r="D605">
        <v>642</v>
      </c>
      <c r="E605" t="str">
        <f>VLOOKUP(B605,'NIST-CSFSubcategory'!A:D,4)</f>
        <v>DE.CM-6</v>
      </c>
      <c r="F605" t="str">
        <f>VLOOKUP(I605,'NIST-SP800-53ControlDetail'!A:D,4)</f>
        <v>SA-4 (10)</v>
      </c>
      <c r="H605" t="s">
        <v>3174</v>
      </c>
      <c r="I605">
        <v>1148</v>
      </c>
    </row>
    <row r="606" spans="1:9" x14ac:dyDescent="0.2">
      <c r="A606" t="s">
        <v>250</v>
      </c>
      <c r="B606">
        <v>39</v>
      </c>
      <c r="D606">
        <v>643</v>
      </c>
      <c r="E606" t="str">
        <f>VLOOKUP(B606,'NIST-CSFSubcategory'!A:D,4)</f>
        <v>DE.CM-6</v>
      </c>
      <c r="F606" t="str">
        <f>VLOOKUP(I606,'NIST-SP800-53ControlDetail'!A:D,4)</f>
        <v>SA-4 (2)</v>
      </c>
      <c r="H606" t="s">
        <v>3176</v>
      </c>
      <c r="I606">
        <v>1149</v>
      </c>
    </row>
    <row r="607" spans="1:9" x14ac:dyDescent="0.2">
      <c r="A607" t="s">
        <v>250</v>
      </c>
      <c r="B607">
        <v>39</v>
      </c>
      <c r="D607">
        <v>644</v>
      </c>
      <c r="E607" t="str">
        <f>VLOOKUP(B607,'NIST-CSFSubcategory'!A:D,4)</f>
        <v>DE.CM-6</v>
      </c>
      <c r="F607" t="str">
        <f>VLOOKUP(I607,'NIST-SP800-53ControlDetail'!A:D,4)</f>
        <v>SA-4 (3)</v>
      </c>
      <c r="H607" t="s">
        <v>3179</v>
      </c>
      <c r="I607">
        <v>1150</v>
      </c>
    </row>
    <row r="608" spans="1:9" x14ac:dyDescent="0.2">
      <c r="A608" t="s">
        <v>250</v>
      </c>
      <c r="B608">
        <v>39</v>
      </c>
      <c r="D608">
        <v>645</v>
      </c>
      <c r="E608" t="str">
        <f>VLOOKUP(B608,'NIST-CSFSubcategory'!A:D,4)</f>
        <v>DE.CM-6</v>
      </c>
      <c r="F608" t="str">
        <f>VLOOKUP(I608,'NIST-SP800-53ControlDetail'!A:D,4)</f>
        <v>SA-4 (5)(a)</v>
      </c>
      <c r="H608" t="s">
        <v>3182</v>
      </c>
      <c r="I608">
        <v>1151</v>
      </c>
    </row>
    <row r="609" spans="1:9" x14ac:dyDescent="0.2">
      <c r="A609" t="s">
        <v>250</v>
      </c>
      <c r="B609">
        <v>39</v>
      </c>
      <c r="D609">
        <v>646</v>
      </c>
      <c r="E609" t="str">
        <f>VLOOKUP(B609,'NIST-CSFSubcategory'!A:D,4)</f>
        <v>DE.CM-6</v>
      </c>
      <c r="F609" t="str">
        <f>VLOOKUP(I609,'NIST-SP800-53ControlDetail'!A:D,4)</f>
        <v>SA-4 (5)(b)</v>
      </c>
      <c r="H609" t="s">
        <v>3185</v>
      </c>
      <c r="I609">
        <v>1152</v>
      </c>
    </row>
    <row r="610" spans="1:9" x14ac:dyDescent="0.2">
      <c r="A610" t="s">
        <v>250</v>
      </c>
      <c r="B610">
        <v>39</v>
      </c>
      <c r="D610">
        <v>647</v>
      </c>
      <c r="E610" t="str">
        <f>VLOOKUP(B610,'NIST-CSFSubcategory'!A:D,4)</f>
        <v>DE.CM-6</v>
      </c>
      <c r="F610" t="str">
        <f>VLOOKUP(I610,'NIST-SP800-53ControlDetail'!A:D,4)</f>
        <v>SA-4 (6)(a)</v>
      </c>
      <c r="H610" t="s">
        <v>3187</v>
      </c>
      <c r="I610">
        <v>1153</v>
      </c>
    </row>
    <row r="611" spans="1:9" x14ac:dyDescent="0.2">
      <c r="A611" t="s">
        <v>250</v>
      </c>
      <c r="B611">
        <v>39</v>
      </c>
      <c r="D611">
        <v>648</v>
      </c>
      <c r="E611" t="str">
        <f>VLOOKUP(B611,'NIST-CSFSubcategory'!A:D,4)</f>
        <v>DE.CM-6</v>
      </c>
      <c r="F611" t="str">
        <f>VLOOKUP(I611,'NIST-SP800-53ControlDetail'!A:D,4)</f>
        <v>SA-4 (6)(b)</v>
      </c>
      <c r="H611" t="s">
        <v>3191</v>
      </c>
      <c r="I611">
        <v>1154</v>
      </c>
    </row>
    <row r="612" spans="1:9" x14ac:dyDescent="0.2">
      <c r="A612" t="s">
        <v>250</v>
      </c>
      <c r="B612">
        <v>39</v>
      </c>
      <c r="D612">
        <v>649</v>
      </c>
      <c r="E612" t="str">
        <f>VLOOKUP(B612,'NIST-CSFSubcategory'!A:D,4)</f>
        <v>DE.CM-6</v>
      </c>
      <c r="F612" t="str">
        <f>VLOOKUP(I612,'NIST-SP800-53ControlDetail'!A:D,4)</f>
        <v>SA-4 (7)(a)</v>
      </c>
      <c r="H612" t="s">
        <v>3195</v>
      </c>
      <c r="I612">
        <v>1155</v>
      </c>
    </row>
    <row r="613" spans="1:9" x14ac:dyDescent="0.2">
      <c r="A613" t="s">
        <v>250</v>
      </c>
      <c r="B613">
        <v>39</v>
      </c>
      <c r="D613">
        <v>650</v>
      </c>
      <c r="E613" t="str">
        <f>VLOOKUP(B613,'NIST-CSFSubcategory'!A:D,4)</f>
        <v>DE.CM-6</v>
      </c>
      <c r="F613" t="str">
        <f>VLOOKUP(I613,'NIST-SP800-53ControlDetail'!A:D,4)</f>
        <v>SA-4 (7)(b)</v>
      </c>
      <c r="H613" t="s">
        <v>3198</v>
      </c>
      <c r="I613">
        <v>1156</v>
      </c>
    </row>
    <row r="614" spans="1:9" x14ac:dyDescent="0.2">
      <c r="A614" t="s">
        <v>250</v>
      </c>
      <c r="B614">
        <v>39</v>
      </c>
      <c r="D614">
        <v>651</v>
      </c>
      <c r="E614" t="str">
        <f>VLOOKUP(B614,'NIST-CSFSubcategory'!A:D,4)</f>
        <v>DE.CM-6</v>
      </c>
      <c r="F614" t="str">
        <f>VLOOKUP(I614,'NIST-SP800-53ControlDetail'!A:D,4)</f>
        <v>SA-4 (8)</v>
      </c>
      <c r="H614" t="s">
        <v>3201</v>
      </c>
      <c r="I614">
        <v>1157</v>
      </c>
    </row>
    <row r="615" spans="1:9" x14ac:dyDescent="0.2">
      <c r="A615" t="s">
        <v>250</v>
      </c>
      <c r="B615">
        <v>39</v>
      </c>
      <c r="D615">
        <v>652</v>
      </c>
      <c r="E615" t="str">
        <f>VLOOKUP(B615,'NIST-CSFSubcategory'!A:D,4)</f>
        <v>DE.CM-6</v>
      </c>
      <c r="F615" t="str">
        <f>VLOOKUP(I615,'NIST-SP800-53ControlDetail'!A:D,4)</f>
        <v>SA-4 (9)</v>
      </c>
      <c r="H615" t="s">
        <v>3204</v>
      </c>
      <c r="I615">
        <v>1158</v>
      </c>
    </row>
    <row r="616" spans="1:9" x14ac:dyDescent="0.2">
      <c r="A616" t="s">
        <v>250</v>
      </c>
      <c r="B616">
        <v>39</v>
      </c>
      <c r="D616">
        <v>653</v>
      </c>
      <c r="E616" t="str">
        <f>VLOOKUP(B616,'NIST-CSFSubcategory'!A:D,4)</f>
        <v>DE.CM-6</v>
      </c>
      <c r="F616" t="str">
        <f>VLOOKUP(I616,'NIST-SP800-53ControlDetail'!A:D,4)</f>
        <v>SA-4a</v>
      </c>
      <c r="H616" t="s">
        <v>3957</v>
      </c>
      <c r="I616">
        <v>1159</v>
      </c>
    </row>
    <row r="617" spans="1:9" x14ac:dyDescent="0.2">
      <c r="A617" t="s">
        <v>250</v>
      </c>
      <c r="B617">
        <v>39</v>
      </c>
      <c r="D617">
        <v>654</v>
      </c>
      <c r="E617" t="str">
        <f>VLOOKUP(B617,'NIST-CSFSubcategory'!A:D,4)</f>
        <v>DE.CM-6</v>
      </c>
      <c r="F617" t="str">
        <f>VLOOKUP(I617,'NIST-SP800-53ControlDetail'!A:D,4)</f>
        <v>SA-4b</v>
      </c>
      <c r="H617" t="s">
        <v>3958</v>
      </c>
      <c r="I617">
        <v>1160</v>
      </c>
    </row>
    <row r="618" spans="1:9" x14ac:dyDescent="0.2">
      <c r="A618" t="s">
        <v>250</v>
      </c>
      <c r="B618">
        <v>39</v>
      </c>
      <c r="D618">
        <v>655</v>
      </c>
      <c r="E618" t="str">
        <f>VLOOKUP(B618,'NIST-CSFSubcategory'!A:D,4)</f>
        <v>DE.CM-6</v>
      </c>
      <c r="F618" t="str">
        <f>VLOOKUP(I618,'NIST-SP800-53ControlDetail'!A:D,4)</f>
        <v>SA-4c</v>
      </c>
      <c r="H618" t="s">
        <v>3959</v>
      </c>
      <c r="I618">
        <v>1161</v>
      </c>
    </row>
    <row r="619" spans="1:9" x14ac:dyDescent="0.2">
      <c r="A619" t="s">
        <v>250</v>
      </c>
      <c r="B619">
        <v>39</v>
      </c>
      <c r="D619">
        <v>656</v>
      </c>
      <c r="E619" t="str">
        <f>VLOOKUP(B619,'NIST-CSFSubcategory'!A:D,4)</f>
        <v>DE.CM-6</v>
      </c>
      <c r="F619" t="str">
        <f>VLOOKUP(I619,'NIST-SP800-53ControlDetail'!A:D,4)</f>
        <v>SA-4d</v>
      </c>
      <c r="H619" t="s">
        <v>3960</v>
      </c>
      <c r="I619">
        <v>1162</v>
      </c>
    </row>
    <row r="620" spans="1:9" x14ac:dyDescent="0.2">
      <c r="A620" t="s">
        <v>250</v>
      </c>
      <c r="B620">
        <v>39</v>
      </c>
      <c r="D620">
        <v>657</v>
      </c>
      <c r="E620" t="str">
        <f>VLOOKUP(B620,'NIST-CSFSubcategory'!A:D,4)</f>
        <v>DE.CM-6</v>
      </c>
      <c r="F620" t="str">
        <f>VLOOKUP(I620,'NIST-SP800-53ControlDetail'!A:D,4)</f>
        <v>SA-4e</v>
      </c>
      <c r="H620" t="s">
        <v>3961</v>
      </c>
      <c r="I620">
        <v>1163</v>
      </c>
    </row>
    <row r="621" spans="1:9" x14ac:dyDescent="0.2">
      <c r="A621" t="s">
        <v>250</v>
      </c>
      <c r="B621">
        <v>39</v>
      </c>
      <c r="D621">
        <v>658</v>
      </c>
      <c r="E621" t="str">
        <f>VLOOKUP(B621,'NIST-CSFSubcategory'!A:D,4)</f>
        <v>DE.CM-6</v>
      </c>
      <c r="F621" t="str">
        <f>VLOOKUP(I621,'NIST-SP800-53ControlDetail'!A:D,4)</f>
        <v>SA-4f</v>
      </c>
      <c r="H621" t="s">
        <v>3962</v>
      </c>
      <c r="I621">
        <v>1164</v>
      </c>
    </row>
    <row r="622" spans="1:9" x14ac:dyDescent="0.2">
      <c r="A622" t="s">
        <v>250</v>
      </c>
      <c r="B622">
        <v>39</v>
      </c>
      <c r="D622">
        <v>659</v>
      </c>
      <c r="E622" t="str">
        <f>VLOOKUP(B622,'NIST-CSFSubcategory'!A:D,4)</f>
        <v>DE.CM-6</v>
      </c>
      <c r="F622" t="str">
        <f>VLOOKUP(I622,'NIST-SP800-53ControlDetail'!A:D,4)</f>
        <v>SA-4g</v>
      </c>
      <c r="H622" t="s">
        <v>3963</v>
      </c>
      <c r="I622">
        <v>1165</v>
      </c>
    </row>
    <row r="623" spans="1:9" x14ac:dyDescent="0.2">
      <c r="A623" t="s">
        <v>250</v>
      </c>
      <c r="B623">
        <v>39</v>
      </c>
      <c r="D623">
        <v>661</v>
      </c>
      <c r="E623" t="str">
        <f>VLOOKUP(B623,'NIST-CSFSubcategory'!A:D,4)</f>
        <v>DE.CM-6</v>
      </c>
      <c r="F623" t="str">
        <f>VLOOKUP(I623,'NIST-SP800-53ControlDetail'!A:D,4)</f>
        <v>SA-9 (1)(a)</v>
      </c>
      <c r="H623" t="s">
        <v>3223</v>
      </c>
      <c r="I623">
        <v>1178</v>
      </c>
    </row>
    <row r="624" spans="1:9" x14ac:dyDescent="0.2">
      <c r="A624" t="s">
        <v>250</v>
      </c>
      <c r="B624">
        <v>39</v>
      </c>
      <c r="D624">
        <v>662</v>
      </c>
      <c r="E624" t="str">
        <f>VLOOKUP(B624,'NIST-CSFSubcategory'!A:D,4)</f>
        <v>DE.CM-6</v>
      </c>
      <c r="F624" t="str">
        <f>VLOOKUP(I624,'NIST-SP800-53ControlDetail'!A:D,4)</f>
        <v>SA-9 (1)(b)</v>
      </c>
      <c r="H624" t="s">
        <v>3226</v>
      </c>
      <c r="I624">
        <v>1179</v>
      </c>
    </row>
    <row r="625" spans="1:9" x14ac:dyDescent="0.2">
      <c r="A625" t="s">
        <v>250</v>
      </c>
      <c r="B625">
        <v>39</v>
      </c>
      <c r="D625">
        <v>663</v>
      </c>
      <c r="E625" t="str">
        <f>VLOOKUP(B625,'NIST-CSFSubcategory'!A:D,4)</f>
        <v>DE.CM-6</v>
      </c>
      <c r="F625" t="str">
        <f>VLOOKUP(I625,'NIST-SP800-53ControlDetail'!A:D,4)</f>
        <v>SA-9 (2)</v>
      </c>
      <c r="H625" t="s">
        <v>3229</v>
      </c>
      <c r="I625">
        <v>1180</v>
      </c>
    </row>
    <row r="626" spans="1:9" x14ac:dyDescent="0.2">
      <c r="A626" t="s">
        <v>250</v>
      </c>
      <c r="B626">
        <v>39</v>
      </c>
      <c r="D626">
        <v>664</v>
      </c>
      <c r="E626" t="str">
        <f>VLOOKUP(B626,'NIST-CSFSubcategory'!A:D,4)</f>
        <v>DE.CM-6</v>
      </c>
      <c r="F626" t="str">
        <f>VLOOKUP(I626,'NIST-SP800-53ControlDetail'!A:D,4)</f>
        <v>SA-9 (3)</v>
      </c>
      <c r="H626" t="s">
        <v>3232</v>
      </c>
      <c r="I626">
        <v>1181</v>
      </c>
    </row>
    <row r="627" spans="1:9" x14ac:dyDescent="0.2">
      <c r="A627" t="s">
        <v>250</v>
      </c>
      <c r="B627">
        <v>39</v>
      </c>
      <c r="D627">
        <v>665</v>
      </c>
      <c r="E627" t="str">
        <f>VLOOKUP(B627,'NIST-CSFSubcategory'!A:D,4)</f>
        <v>DE.CM-6</v>
      </c>
      <c r="F627" t="str">
        <f>VLOOKUP(I627,'NIST-SP800-53ControlDetail'!A:D,4)</f>
        <v>SA-9 (4)</v>
      </c>
      <c r="H627" t="s">
        <v>3235</v>
      </c>
      <c r="I627">
        <v>1182</v>
      </c>
    </row>
    <row r="628" spans="1:9" x14ac:dyDescent="0.2">
      <c r="A628" t="s">
        <v>250</v>
      </c>
      <c r="B628">
        <v>39</v>
      </c>
      <c r="D628">
        <v>666</v>
      </c>
      <c r="E628" t="str">
        <f>VLOOKUP(B628,'NIST-CSFSubcategory'!A:D,4)</f>
        <v>DE.CM-6</v>
      </c>
      <c r="F628" t="str">
        <f>VLOOKUP(I628,'NIST-SP800-53ControlDetail'!A:D,4)</f>
        <v>SA-9 (5)</v>
      </c>
      <c r="H628" t="s">
        <v>3237</v>
      </c>
      <c r="I628">
        <v>1183</v>
      </c>
    </row>
    <row r="629" spans="1:9" x14ac:dyDescent="0.2">
      <c r="A629" t="s">
        <v>250</v>
      </c>
      <c r="B629">
        <v>39</v>
      </c>
      <c r="D629">
        <v>667</v>
      </c>
      <c r="E629" t="str">
        <f>VLOOKUP(B629,'NIST-CSFSubcategory'!A:D,4)</f>
        <v>DE.CM-6</v>
      </c>
      <c r="F629" t="str">
        <f>VLOOKUP(I629,'NIST-SP800-53ControlDetail'!A:D,4)</f>
        <v>SA-9a</v>
      </c>
      <c r="H629" t="s">
        <v>3964</v>
      </c>
      <c r="I629">
        <v>1184</v>
      </c>
    </row>
    <row r="630" spans="1:9" x14ac:dyDescent="0.2">
      <c r="A630" t="s">
        <v>250</v>
      </c>
      <c r="B630">
        <v>39</v>
      </c>
      <c r="D630">
        <v>668</v>
      </c>
      <c r="E630" t="str">
        <f>VLOOKUP(B630,'NIST-CSFSubcategory'!A:D,4)</f>
        <v>DE.CM-6</v>
      </c>
      <c r="F630" t="str">
        <f>VLOOKUP(I630,'NIST-SP800-53ControlDetail'!A:D,4)</f>
        <v>SA-9b</v>
      </c>
      <c r="H630" t="s">
        <v>3965</v>
      </c>
      <c r="I630">
        <v>1185</v>
      </c>
    </row>
    <row r="631" spans="1:9" x14ac:dyDescent="0.2">
      <c r="A631" t="s">
        <v>250</v>
      </c>
      <c r="B631">
        <v>39</v>
      </c>
      <c r="D631">
        <v>669</v>
      </c>
      <c r="E631" t="str">
        <f>VLOOKUP(B631,'NIST-CSFSubcategory'!A:D,4)</f>
        <v>DE.CM-6</v>
      </c>
      <c r="F631" t="str">
        <f>VLOOKUP(I631,'NIST-SP800-53ControlDetail'!A:D,4)</f>
        <v>SA-9c</v>
      </c>
      <c r="H631" t="s">
        <v>3966</v>
      </c>
      <c r="I631">
        <v>1186</v>
      </c>
    </row>
    <row r="632" spans="1:9" x14ac:dyDescent="0.2">
      <c r="A632" t="s">
        <v>250</v>
      </c>
      <c r="B632">
        <v>39</v>
      </c>
      <c r="D632">
        <v>671</v>
      </c>
      <c r="E632" t="str">
        <f>VLOOKUP(B632,'NIST-CSFSubcategory'!A:D,4)</f>
        <v>DE.CM-6</v>
      </c>
      <c r="F632" t="str">
        <f>VLOOKUP(I632,'NIST-SP800-53ControlDetail'!A:D,4)</f>
        <v>SI-4 (1)</v>
      </c>
      <c r="H632" t="s">
        <v>3676</v>
      </c>
      <c r="I632">
        <v>1392</v>
      </c>
    </row>
    <row r="633" spans="1:9" x14ac:dyDescent="0.2">
      <c r="A633" t="s">
        <v>250</v>
      </c>
      <c r="B633">
        <v>39</v>
      </c>
      <c r="D633">
        <v>672</v>
      </c>
      <c r="E633" t="str">
        <f>VLOOKUP(B633,'NIST-CSFSubcategory'!A:D,4)</f>
        <v>DE.CM-6</v>
      </c>
      <c r="F633" t="str">
        <f>VLOOKUP(I633,'NIST-SP800-53ControlDetail'!A:D,4)</f>
        <v>SI-4 (10)</v>
      </c>
      <c r="H633" t="s">
        <v>3678</v>
      </c>
      <c r="I633">
        <v>1393</v>
      </c>
    </row>
    <row r="634" spans="1:9" x14ac:dyDescent="0.2">
      <c r="A634" t="s">
        <v>250</v>
      </c>
      <c r="B634">
        <v>39</v>
      </c>
      <c r="D634">
        <v>673</v>
      </c>
      <c r="E634" t="str">
        <f>VLOOKUP(B634,'NIST-CSFSubcategory'!A:D,4)</f>
        <v>DE.CM-6</v>
      </c>
      <c r="F634" t="str">
        <f>VLOOKUP(I634,'NIST-SP800-53ControlDetail'!A:D,4)</f>
        <v>SI-4 (11)</v>
      </c>
      <c r="H634" t="s">
        <v>3681</v>
      </c>
      <c r="I634">
        <v>1394</v>
      </c>
    </row>
    <row r="635" spans="1:9" x14ac:dyDescent="0.2">
      <c r="A635" t="s">
        <v>250</v>
      </c>
      <c r="B635">
        <v>39</v>
      </c>
      <c r="D635">
        <v>674</v>
      </c>
      <c r="E635" t="str">
        <f>VLOOKUP(B635,'NIST-CSFSubcategory'!A:D,4)</f>
        <v>DE.CM-6</v>
      </c>
      <c r="F635" t="str">
        <f>VLOOKUP(I635,'NIST-SP800-53ControlDetail'!A:D,4)</f>
        <v>SI-4 (12)</v>
      </c>
      <c r="H635" t="s">
        <v>3684</v>
      </c>
      <c r="I635">
        <v>1395</v>
      </c>
    </row>
    <row r="636" spans="1:9" x14ac:dyDescent="0.2">
      <c r="A636" t="s">
        <v>250</v>
      </c>
      <c r="B636">
        <v>39</v>
      </c>
      <c r="D636">
        <v>675</v>
      </c>
      <c r="E636" t="str">
        <f>VLOOKUP(B636,'NIST-CSFSubcategory'!A:D,4)</f>
        <v>DE.CM-6</v>
      </c>
      <c r="F636" t="str">
        <f>VLOOKUP(I636,'NIST-SP800-53ControlDetail'!A:D,4)</f>
        <v>SI-4 (13)(a)</v>
      </c>
      <c r="H636" t="s">
        <v>3687</v>
      </c>
      <c r="I636">
        <v>1396</v>
      </c>
    </row>
    <row r="637" spans="1:9" x14ac:dyDescent="0.2">
      <c r="A637" t="s">
        <v>250</v>
      </c>
      <c r="B637">
        <v>39</v>
      </c>
      <c r="D637">
        <v>676</v>
      </c>
      <c r="E637" t="str">
        <f>VLOOKUP(B637,'NIST-CSFSubcategory'!A:D,4)</f>
        <v>DE.CM-6</v>
      </c>
      <c r="F637" t="str">
        <f>VLOOKUP(I637,'NIST-SP800-53ControlDetail'!A:D,4)</f>
        <v>SI-4 (13)(b)</v>
      </c>
      <c r="H637" t="s">
        <v>3691</v>
      </c>
      <c r="I637">
        <v>1397</v>
      </c>
    </row>
    <row r="638" spans="1:9" x14ac:dyDescent="0.2">
      <c r="A638" t="s">
        <v>250</v>
      </c>
      <c r="B638">
        <v>39</v>
      </c>
      <c r="D638">
        <v>677</v>
      </c>
      <c r="E638" t="str">
        <f>VLOOKUP(B638,'NIST-CSFSubcategory'!A:D,4)</f>
        <v>DE.CM-6</v>
      </c>
      <c r="F638" t="str">
        <f>VLOOKUP(I638,'NIST-SP800-53ControlDetail'!A:D,4)</f>
        <v>SI-4 (13)(c)</v>
      </c>
      <c r="H638" t="s">
        <v>3695</v>
      </c>
      <c r="I638">
        <v>1398</v>
      </c>
    </row>
    <row r="639" spans="1:9" x14ac:dyDescent="0.2">
      <c r="A639" t="s">
        <v>250</v>
      </c>
      <c r="B639">
        <v>39</v>
      </c>
      <c r="D639">
        <v>678</v>
      </c>
      <c r="E639" t="str">
        <f>VLOOKUP(B639,'NIST-CSFSubcategory'!A:D,4)</f>
        <v>DE.CM-6</v>
      </c>
      <c r="F639" t="str">
        <f>VLOOKUP(I639,'NIST-SP800-53ControlDetail'!A:D,4)</f>
        <v>SI-4 (14)</v>
      </c>
      <c r="H639" t="s">
        <v>3699</v>
      </c>
      <c r="I639">
        <v>1399</v>
      </c>
    </row>
    <row r="640" spans="1:9" x14ac:dyDescent="0.2">
      <c r="A640" t="s">
        <v>250</v>
      </c>
      <c r="B640">
        <v>39</v>
      </c>
      <c r="D640">
        <v>679</v>
      </c>
      <c r="E640" t="str">
        <f>VLOOKUP(B640,'NIST-CSFSubcategory'!A:D,4)</f>
        <v>DE.CM-6</v>
      </c>
      <c r="F640" t="str">
        <f>VLOOKUP(I640,'NIST-SP800-53ControlDetail'!A:D,4)</f>
        <v>SI-4 (15)</v>
      </c>
      <c r="H640" t="s">
        <v>3701</v>
      </c>
      <c r="I640">
        <v>1400</v>
      </c>
    </row>
    <row r="641" spans="1:9" x14ac:dyDescent="0.2">
      <c r="A641" t="s">
        <v>250</v>
      </c>
      <c r="B641">
        <v>39</v>
      </c>
      <c r="D641">
        <v>680</v>
      </c>
      <c r="E641" t="str">
        <f>VLOOKUP(B641,'NIST-CSFSubcategory'!A:D,4)</f>
        <v>DE.CM-6</v>
      </c>
      <c r="F641" t="str">
        <f>VLOOKUP(I641,'NIST-SP800-53ControlDetail'!A:D,4)</f>
        <v>SI-4 (16)</v>
      </c>
      <c r="H641" t="s">
        <v>3703</v>
      </c>
      <c r="I641">
        <v>1401</v>
      </c>
    </row>
    <row r="642" spans="1:9" x14ac:dyDescent="0.2">
      <c r="A642" t="s">
        <v>250</v>
      </c>
      <c r="B642">
        <v>39</v>
      </c>
      <c r="D642">
        <v>681</v>
      </c>
      <c r="E642" t="str">
        <f>VLOOKUP(B642,'NIST-CSFSubcategory'!A:D,4)</f>
        <v>DE.CM-6</v>
      </c>
      <c r="F642" t="str">
        <f>VLOOKUP(I642,'NIST-SP800-53ControlDetail'!A:D,4)</f>
        <v>SI-4 (17)</v>
      </c>
      <c r="H642" t="s">
        <v>3706</v>
      </c>
      <c r="I642">
        <v>1402</v>
      </c>
    </row>
    <row r="643" spans="1:9" x14ac:dyDescent="0.2">
      <c r="A643" t="s">
        <v>250</v>
      </c>
      <c r="B643">
        <v>39</v>
      </c>
      <c r="D643">
        <v>682</v>
      </c>
      <c r="E643" t="str">
        <f>VLOOKUP(B643,'NIST-CSFSubcategory'!A:D,4)</f>
        <v>DE.CM-6</v>
      </c>
      <c r="F643" t="str">
        <f>VLOOKUP(I643,'NIST-SP800-53ControlDetail'!A:D,4)</f>
        <v>SI-4 (18)</v>
      </c>
      <c r="H643" t="s">
        <v>3708</v>
      </c>
      <c r="I643">
        <v>1403</v>
      </c>
    </row>
    <row r="644" spans="1:9" x14ac:dyDescent="0.2">
      <c r="A644" t="s">
        <v>250</v>
      </c>
      <c r="B644">
        <v>39</v>
      </c>
      <c r="D644">
        <v>683</v>
      </c>
      <c r="E644" t="str">
        <f>VLOOKUP(B644,'NIST-CSFSubcategory'!A:D,4)</f>
        <v>DE.CM-6</v>
      </c>
      <c r="F644" t="str">
        <f>VLOOKUP(I644,'NIST-SP800-53ControlDetail'!A:D,4)</f>
        <v>SI-4 (19)</v>
      </c>
      <c r="H644" t="s">
        <v>3711</v>
      </c>
      <c r="I644">
        <v>1404</v>
      </c>
    </row>
    <row r="645" spans="1:9" x14ac:dyDescent="0.2">
      <c r="A645" t="s">
        <v>250</v>
      </c>
      <c r="B645">
        <v>39</v>
      </c>
      <c r="D645">
        <v>684</v>
      </c>
      <c r="E645" t="str">
        <f>VLOOKUP(B645,'NIST-CSFSubcategory'!A:D,4)</f>
        <v>DE.CM-6</v>
      </c>
      <c r="F645" t="str">
        <f>VLOOKUP(I645,'NIST-SP800-53ControlDetail'!A:D,4)</f>
        <v>SI-4 (2)</v>
      </c>
      <c r="H645" t="s">
        <v>3714</v>
      </c>
      <c r="I645">
        <v>1405</v>
      </c>
    </row>
    <row r="646" spans="1:9" x14ac:dyDescent="0.2">
      <c r="A646" t="s">
        <v>250</v>
      </c>
      <c r="B646">
        <v>39</v>
      </c>
      <c r="D646">
        <v>685</v>
      </c>
      <c r="E646" t="str">
        <f>VLOOKUP(B646,'NIST-CSFSubcategory'!A:D,4)</f>
        <v>DE.CM-6</v>
      </c>
      <c r="F646" t="str">
        <f>VLOOKUP(I646,'NIST-SP800-53ControlDetail'!A:D,4)</f>
        <v>SI-4 (20)</v>
      </c>
      <c r="H646" t="s">
        <v>3716</v>
      </c>
      <c r="I646">
        <v>1406</v>
      </c>
    </row>
    <row r="647" spans="1:9" x14ac:dyDescent="0.2">
      <c r="A647" t="s">
        <v>250</v>
      </c>
      <c r="B647">
        <v>39</v>
      </c>
      <c r="D647">
        <v>686</v>
      </c>
      <c r="E647" t="str">
        <f>VLOOKUP(B647,'NIST-CSFSubcategory'!A:D,4)</f>
        <v>DE.CM-6</v>
      </c>
      <c r="F647" t="str">
        <f>VLOOKUP(I647,'NIST-SP800-53ControlDetail'!A:D,4)</f>
        <v>SI-4 (21)</v>
      </c>
      <c r="H647" t="s">
        <v>3718</v>
      </c>
      <c r="I647">
        <v>1407</v>
      </c>
    </row>
    <row r="648" spans="1:9" x14ac:dyDescent="0.2">
      <c r="A648" t="s">
        <v>250</v>
      </c>
      <c r="B648">
        <v>39</v>
      </c>
      <c r="D648">
        <v>687</v>
      </c>
      <c r="E648" t="str">
        <f>VLOOKUP(B648,'NIST-CSFSubcategory'!A:D,4)</f>
        <v>DE.CM-6</v>
      </c>
      <c r="F648" t="str">
        <f>VLOOKUP(I648,'NIST-SP800-53ControlDetail'!A:D,4)</f>
        <v>SI-4 (22)</v>
      </c>
      <c r="H648" t="s">
        <v>3720</v>
      </c>
      <c r="I648">
        <v>1408</v>
      </c>
    </row>
    <row r="649" spans="1:9" x14ac:dyDescent="0.2">
      <c r="A649" t="s">
        <v>250</v>
      </c>
      <c r="B649">
        <v>39</v>
      </c>
      <c r="D649">
        <v>688</v>
      </c>
      <c r="E649" t="str">
        <f>VLOOKUP(B649,'NIST-CSFSubcategory'!A:D,4)</f>
        <v>DE.CM-6</v>
      </c>
      <c r="F649" t="str">
        <f>VLOOKUP(I649,'NIST-SP800-53ControlDetail'!A:D,4)</f>
        <v>SI-4 (23)</v>
      </c>
      <c r="H649" t="s">
        <v>3723</v>
      </c>
      <c r="I649">
        <v>1409</v>
      </c>
    </row>
    <row r="650" spans="1:9" x14ac:dyDescent="0.2">
      <c r="A650" t="s">
        <v>250</v>
      </c>
      <c r="B650">
        <v>39</v>
      </c>
      <c r="D650">
        <v>689</v>
      </c>
      <c r="E650" t="str">
        <f>VLOOKUP(B650,'NIST-CSFSubcategory'!A:D,4)</f>
        <v>DE.CM-6</v>
      </c>
      <c r="F650" t="str">
        <f>VLOOKUP(I650,'NIST-SP800-53ControlDetail'!A:D,4)</f>
        <v>SI-4 (24)</v>
      </c>
      <c r="H650" t="s">
        <v>3727</v>
      </c>
      <c r="I650">
        <v>1410</v>
      </c>
    </row>
    <row r="651" spans="1:9" x14ac:dyDescent="0.2">
      <c r="A651" t="s">
        <v>250</v>
      </c>
      <c r="B651">
        <v>39</v>
      </c>
      <c r="D651">
        <v>690</v>
      </c>
      <c r="E651" t="str">
        <f>VLOOKUP(B651,'NIST-CSFSubcategory'!A:D,4)</f>
        <v>DE.CM-6</v>
      </c>
      <c r="F651" t="str">
        <f>VLOOKUP(I651,'NIST-SP800-53ControlDetail'!A:D,4)</f>
        <v>SI-4 (3)</v>
      </c>
      <c r="H651" t="s">
        <v>3730</v>
      </c>
      <c r="I651">
        <v>1411</v>
      </c>
    </row>
    <row r="652" spans="1:9" x14ac:dyDescent="0.2">
      <c r="A652" t="s">
        <v>250</v>
      </c>
      <c r="B652">
        <v>39</v>
      </c>
      <c r="D652">
        <v>691</v>
      </c>
      <c r="E652" t="str">
        <f>VLOOKUP(B652,'NIST-CSFSubcategory'!A:D,4)</f>
        <v>DE.CM-6</v>
      </c>
      <c r="F652" t="str">
        <f>VLOOKUP(I652,'NIST-SP800-53ControlDetail'!A:D,4)</f>
        <v>SI-4 (4)</v>
      </c>
      <c r="H652" t="s">
        <v>3732</v>
      </c>
      <c r="I652">
        <v>1412</v>
      </c>
    </row>
    <row r="653" spans="1:9" x14ac:dyDescent="0.2">
      <c r="A653" t="s">
        <v>250</v>
      </c>
      <c r="B653">
        <v>39</v>
      </c>
      <c r="D653">
        <v>692</v>
      </c>
      <c r="E653" t="str">
        <f>VLOOKUP(B653,'NIST-CSFSubcategory'!A:D,4)</f>
        <v>DE.CM-6</v>
      </c>
      <c r="F653" t="str">
        <f>VLOOKUP(I653,'NIST-SP800-53ControlDetail'!A:D,4)</f>
        <v>SI-4 (5)</v>
      </c>
      <c r="H653" t="s">
        <v>3734</v>
      </c>
      <c r="I653">
        <v>1413</v>
      </c>
    </row>
    <row r="654" spans="1:9" x14ac:dyDescent="0.2">
      <c r="A654" t="s">
        <v>250</v>
      </c>
      <c r="B654">
        <v>39</v>
      </c>
      <c r="D654">
        <v>693</v>
      </c>
      <c r="E654" t="str">
        <f>VLOOKUP(B654,'NIST-CSFSubcategory'!A:D,4)</f>
        <v>DE.CM-6</v>
      </c>
      <c r="F654" t="str">
        <f>VLOOKUP(I654,'NIST-SP800-53ControlDetail'!A:D,4)</f>
        <v>SI-4 (7)</v>
      </c>
      <c r="H654" t="s">
        <v>3736</v>
      </c>
      <c r="I654">
        <v>1414</v>
      </c>
    </row>
    <row r="655" spans="1:9" x14ac:dyDescent="0.2">
      <c r="A655" t="s">
        <v>250</v>
      </c>
      <c r="B655">
        <v>39</v>
      </c>
      <c r="D655">
        <v>694</v>
      </c>
      <c r="E655" t="str">
        <f>VLOOKUP(B655,'NIST-CSFSubcategory'!A:D,4)</f>
        <v>DE.CM-6</v>
      </c>
      <c r="F655" t="str">
        <f>VLOOKUP(I655,'NIST-SP800-53ControlDetail'!A:D,4)</f>
        <v>SI-4 (9)</v>
      </c>
      <c r="H655" t="s">
        <v>3739</v>
      </c>
      <c r="I655">
        <v>1415</v>
      </c>
    </row>
    <row r="656" spans="1:9" x14ac:dyDescent="0.2">
      <c r="A656" t="s">
        <v>250</v>
      </c>
      <c r="B656">
        <v>39</v>
      </c>
      <c r="D656">
        <v>695</v>
      </c>
      <c r="E656" t="str">
        <f>VLOOKUP(B656,'NIST-CSFSubcategory'!A:D,4)</f>
        <v>DE.CM-6</v>
      </c>
      <c r="F656" t="str">
        <f>VLOOKUP(I656,'NIST-SP800-53ControlDetail'!A:D,4)</f>
        <v>SI-4a.1</v>
      </c>
      <c r="H656" t="s">
        <v>3848</v>
      </c>
      <c r="I656">
        <v>1416</v>
      </c>
    </row>
    <row r="657" spans="1:9" x14ac:dyDescent="0.2">
      <c r="A657" t="s">
        <v>250</v>
      </c>
      <c r="B657">
        <v>39</v>
      </c>
      <c r="D657">
        <v>696</v>
      </c>
      <c r="E657" t="str">
        <f>VLOOKUP(B657,'NIST-CSFSubcategory'!A:D,4)</f>
        <v>DE.CM-6</v>
      </c>
      <c r="F657" t="str">
        <f>VLOOKUP(I657,'NIST-SP800-53ControlDetail'!A:D,4)</f>
        <v>SI-4a.2</v>
      </c>
      <c r="H657" t="s">
        <v>3849</v>
      </c>
      <c r="I657">
        <v>1417</v>
      </c>
    </row>
    <row r="658" spans="1:9" x14ac:dyDescent="0.2">
      <c r="A658" t="s">
        <v>250</v>
      </c>
      <c r="B658">
        <v>39</v>
      </c>
      <c r="D658">
        <v>697</v>
      </c>
      <c r="E658" t="str">
        <f>VLOOKUP(B658,'NIST-CSFSubcategory'!A:D,4)</f>
        <v>DE.CM-6</v>
      </c>
      <c r="F658" t="str">
        <f>VLOOKUP(I658,'NIST-SP800-53ControlDetail'!A:D,4)</f>
        <v>SI-4b</v>
      </c>
      <c r="H658" t="s">
        <v>3850</v>
      </c>
      <c r="I658">
        <v>1418</v>
      </c>
    </row>
    <row r="659" spans="1:9" x14ac:dyDescent="0.2">
      <c r="A659" t="s">
        <v>250</v>
      </c>
      <c r="B659">
        <v>39</v>
      </c>
      <c r="D659">
        <v>698</v>
      </c>
      <c r="E659" t="str">
        <f>VLOOKUP(B659,'NIST-CSFSubcategory'!A:D,4)</f>
        <v>DE.CM-6</v>
      </c>
      <c r="F659" t="str">
        <f>VLOOKUP(I659,'NIST-SP800-53ControlDetail'!A:D,4)</f>
        <v>SI-4c.1</v>
      </c>
      <c r="H659" t="s">
        <v>3851</v>
      </c>
      <c r="I659">
        <v>1419</v>
      </c>
    </row>
    <row r="660" spans="1:9" x14ac:dyDescent="0.2">
      <c r="A660" t="s">
        <v>250</v>
      </c>
      <c r="B660">
        <v>39</v>
      </c>
      <c r="D660">
        <v>699</v>
      </c>
      <c r="E660" t="str">
        <f>VLOOKUP(B660,'NIST-CSFSubcategory'!A:D,4)</f>
        <v>DE.CM-6</v>
      </c>
      <c r="F660" t="str">
        <f>VLOOKUP(I660,'NIST-SP800-53ControlDetail'!A:D,4)</f>
        <v>SI-4c.2</v>
      </c>
      <c r="H660" t="s">
        <v>3852</v>
      </c>
      <c r="I660">
        <v>1420</v>
      </c>
    </row>
    <row r="661" spans="1:9" x14ac:dyDescent="0.2">
      <c r="A661" t="s">
        <v>250</v>
      </c>
      <c r="B661">
        <v>39</v>
      </c>
      <c r="D661">
        <v>700</v>
      </c>
      <c r="E661" t="str">
        <f>VLOOKUP(B661,'NIST-CSFSubcategory'!A:D,4)</f>
        <v>DE.CM-6</v>
      </c>
      <c r="F661" t="str">
        <f>VLOOKUP(I661,'NIST-SP800-53ControlDetail'!A:D,4)</f>
        <v>SI-4d</v>
      </c>
      <c r="H661" t="s">
        <v>3853</v>
      </c>
      <c r="I661">
        <v>1421</v>
      </c>
    </row>
    <row r="662" spans="1:9" x14ac:dyDescent="0.2">
      <c r="A662" t="s">
        <v>250</v>
      </c>
      <c r="B662">
        <v>39</v>
      </c>
      <c r="D662">
        <v>701</v>
      </c>
      <c r="E662" t="str">
        <f>VLOOKUP(B662,'NIST-CSFSubcategory'!A:D,4)</f>
        <v>DE.CM-6</v>
      </c>
      <c r="F662" t="str">
        <f>VLOOKUP(I662,'NIST-SP800-53ControlDetail'!A:D,4)</f>
        <v>SI-4e</v>
      </c>
      <c r="H662" t="s">
        <v>3854</v>
      </c>
      <c r="I662">
        <v>1422</v>
      </c>
    </row>
    <row r="663" spans="1:9" x14ac:dyDescent="0.2">
      <c r="A663" t="s">
        <v>250</v>
      </c>
      <c r="B663">
        <v>39</v>
      </c>
      <c r="D663">
        <v>702</v>
      </c>
      <c r="E663" t="str">
        <f>VLOOKUP(B663,'NIST-CSFSubcategory'!A:D,4)</f>
        <v>DE.CM-6</v>
      </c>
      <c r="F663" t="str">
        <f>VLOOKUP(I663,'NIST-SP800-53ControlDetail'!A:D,4)</f>
        <v>SI-4f</v>
      </c>
      <c r="H663" t="s">
        <v>3855</v>
      </c>
      <c r="I663">
        <v>1423</v>
      </c>
    </row>
    <row r="664" spans="1:9" x14ac:dyDescent="0.2">
      <c r="A664" t="s">
        <v>250</v>
      </c>
      <c r="B664">
        <v>39</v>
      </c>
      <c r="D664">
        <v>703</v>
      </c>
      <c r="E664" t="str">
        <f>VLOOKUP(B664,'NIST-CSFSubcategory'!A:D,4)</f>
        <v>DE.CM-6</v>
      </c>
      <c r="F664" t="str">
        <f>VLOOKUP(I664,'NIST-SP800-53ControlDetail'!A:D,4)</f>
        <v>SI-4g</v>
      </c>
      <c r="H664" t="s">
        <v>3856</v>
      </c>
      <c r="I664">
        <v>1424</v>
      </c>
    </row>
    <row r="665" spans="1:9" x14ac:dyDescent="0.2">
      <c r="A665" t="s">
        <v>252</v>
      </c>
      <c r="B665">
        <v>40</v>
      </c>
      <c r="D665">
        <v>705</v>
      </c>
      <c r="E665" t="str">
        <f>VLOOKUP(B665,'NIST-CSFSubcategory'!A:D,4)</f>
        <v>DE.CM-7</v>
      </c>
      <c r="F665" t="str">
        <f>VLOOKUP(I665,'NIST-SP800-53ControlDetail'!A:D,4)</f>
        <v>AU-12 (1)</v>
      </c>
      <c r="H665" t="s">
        <v>1586</v>
      </c>
      <c r="I665">
        <v>224</v>
      </c>
    </row>
    <row r="666" spans="1:9" x14ac:dyDescent="0.2">
      <c r="A666" t="s">
        <v>252</v>
      </c>
      <c r="B666">
        <v>40</v>
      </c>
      <c r="D666">
        <v>706</v>
      </c>
      <c r="E666" t="str">
        <f>VLOOKUP(B666,'NIST-CSFSubcategory'!A:D,4)</f>
        <v>DE.CM-7</v>
      </c>
      <c r="F666" t="str">
        <f>VLOOKUP(I666,'NIST-SP800-53ControlDetail'!A:D,4)</f>
        <v>AU-12 (2)</v>
      </c>
      <c r="H666" t="s">
        <v>1590</v>
      </c>
      <c r="I666">
        <v>225</v>
      </c>
    </row>
    <row r="667" spans="1:9" x14ac:dyDescent="0.2">
      <c r="A667" t="s">
        <v>252</v>
      </c>
      <c r="B667">
        <v>40</v>
      </c>
      <c r="D667">
        <v>707</v>
      </c>
      <c r="E667" t="str">
        <f>VLOOKUP(B667,'NIST-CSFSubcategory'!A:D,4)</f>
        <v>DE.CM-7</v>
      </c>
      <c r="F667" t="str">
        <f>VLOOKUP(I667,'NIST-SP800-53ControlDetail'!A:D,4)</f>
        <v>AU-12 (3)</v>
      </c>
      <c r="H667" t="s">
        <v>1593</v>
      </c>
      <c r="I667">
        <v>226</v>
      </c>
    </row>
    <row r="668" spans="1:9" x14ac:dyDescent="0.2">
      <c r="A668" t="s">
        <v>252</v>
      </c>
      <c r="B668">
        <v>40</v>
      </c>
      <c r="D668">
        <v>708</v>
      </c>
      <c r="E668" t="str">
        <f>VLOOKUP(B668,'NIST-CSFSubcategory'!A:D,4)</f>
        <v>DE.CM-7</v>
      </c>
      <c r="F668" t="str">
        <f>VLOOKUP(I668,'NIST-SP800-53ControlDetail'!A:D,4)</f>
        <v>AU-12a</v>
      </c>
      <c r="H668" t="s">
        <v>3910</v>
      </c>
      <c r="I668">
        <v>227</v>
      </c>
    </row>
    <row r="669" spans="1:9" x14ac:dyDescent="0.2">
      <c r="A669" t="s">
        <v>252</v>
      </c>
      <c r="B669">
        <v>40</v>
      </c>
      <c r="D669">
        <v>709</v>
      </c>
      <c r="E669" t="str">
        <f>VLOOKUP(B669,'NIST-CSFSubcategory'!A:D,4)</f>
        <v>DE.CM-7</v>
      </c>
      <c r="F669" t="str">
        <f>VLOOKUP(I669,'NIST-SP800-53ControlDetail'!A:D,4)</f>
        <v>AU-12b</v>
      </c>
      <c r="H669" t="s">
        <v>3911</v>
      </c>
      <c r="I669">
        <v>228</v>
      </c>
    </row>
    <row r="670" spans="1:9" x14ac:dyDescent="0.2">
      <c r="A670" t="s">
        <v>252</v>
      </c>
      <c r="B670">
        <v>40</v>
      </c>
      <c r="D670">
        <v>710</v>
      </c>
      <c r="E670" t="str">
        <f>VLOOKUP(B670,'NIST-CSFSubcategory'!A:D,4)</f>
        <v>DE.CM-7</v>
      </c>
      <c r="F670" t="str">
        <f>VLOOKUP(I670,'NIST-SP800-53ControlDetail'!A:D,4)</f>
        <v>AU-12c</v>
      </c>
      <c r="H670" t="s">
        <v>3912</v>
      </c>
      <c r="I670">
        <v>229</v>
      </c>
    </row>
    <row r="671" spans="1:9" x14ac:dyDescent="0.2">
      <c r="A671" t="s">
        <v>252</v>
      </c>
      <c r="B671">
        <v>40</v>
      </c>
      <c r="D671">
        <v>712</v>
      </c>
      <c r="E671" t="str">
        <f>VLOOKUP(B671,'NIST-CSFSubcategory'!A:D,4)</f>
        <v>DE.CM-7</v>
      </c>
      <c r="F671" t="str">
        <f>VLOOKUP(I671,'NIST-SP800-53ControlDetail'!A:D,4)</f>
        <v>CA-7 (1)</v>
      </c>
      <c r="H671" t="s">
        <v>1770</v>
      </c>
      <c r="I671">
        <v>326</v>
      </c>
    </row>
    <row r="672" spans="1:9" x14ac:dyDescent="0.2">
      <c r="A672" t="s">
        <v>252</v>
      </c>
      <c r="B672">
        <v>40</v>
      </c>
      <c r="D672">
        <v>713</v>
      </c>
      <c r="E672" t="str">
        <f>VLOOKUP(B672,'NIST-CSFSubcategory'!A:D,4)</f>
        <v>DE.CM-7</v>
      </c>
      <c r="F672" t="str">
        <f>VLOOKUP(I672,'NIST-SP800-53ControlDetail'!A:D,4)</f>
        <v>CA-7 (3)</v>
      </c>
      <c r="H672" t="s">
        <v>1772</v>
      </c>
      <c r="I672">
        <v>327</v>
      </c>
    </row>
    <row r="673" spans="1:9" x14ac:dyDescent="0.2">
      <c r="A673" t="s">
        <v>252</v>
      </c>
      <c r="B673">
        <v>40</v>
      </c>
      <c r="D673">
        <v>714</v>
      </c>
      <c r="E673" t="str">
        <f>VLOOKUP(B673,'NIST-CSFSubcategory'!A:D,4)</f>
        <v>DE.CM-7</v>
      </c>
      <c r="F673" t="str">
        <f>VLOOKUP(I673,'NIST-SP800-53ControlDetail'!A:D,4)</f>
        <v>CA-7a</v>
      </c>
      <c r="H673" t="s">
        <v>3859</v>
      </c>
      <c r="I673">
        <v>328</v>
      </c>
    </row>
    <row r="674" spans="1:9" x14ac:dyDescent="0.2">
      <c r="A674" t="s">
        <v>252</v>
      </c>
      <c r="B674">
        <v>40</v>
      </c>
      <c r="D674">
        <v>715</v>
      </c>
      <c r="E674" t="str">
        <f>VLOOKUP(B674,'NIST-CSFSubcategory'!A:D,4)</f>
        <v>DE.CM-7</v>
      </c>
      <c r="F674" t="str">
        <f>VLOOKUP(I674,'NIST-SP800-53ControlDetail'!A:D,4)</f>
        <v>CA-7b</v>
      </c>
      <c r="H674" t="s">
        <v>3860</v>
      </c>
      <c r="I674">
        <v>329</v>
      </c>
    </row>
    <row r="675" spans="1:9" x14ac:dyDescent="0.2">
      <c r="A675" t="s">
        <v>252</v>
      </c>
      <c r="B675">
        <v>40</v>
      </c>
      <c r="D675">
        <v>716</v>
      </c>
      <c r="E675" t="str">
        <f>VLOOKUP(B675,'NIST-CSFSubcategory'!A:D,4)</f>
        <v>DE.CM-7</v>
      </c>
      <c r="F675" t="str">
        <f>VLOOKUP(I675,'NIST-SP800-53ControlDetail'!A:D,4)</f>
        <v>CA-7c</v>
      </c>
      <c r="H675" t="s">
        <v>3861</v>
      </c>
      <c r="I675">
        <v>330</v>
      </c>
    </row>
    <row r="676" spans="1:9" x14ac:dyDescent="0.2">
      <c r="A676" t="s">
        <v>252</v>
      </c>
      <c r="B676">
        <v>40</v>
      </c>
      <c r="D676">
        <v>717</v>
      </c>
      <c r="E676" t="str">
        <f>VLOOKUP(B676,'NIST-CSFSubcategory'!A:D,4)</f>
        <v>DE.CM-7</v>
      </c>
      <c r="F676" t="str">
        <f>VLOOKUP(I676,'NIST-SP800-53ControlDetail'!A:D,4)</f>
        <v>CA-7d</v>
      </c>
      <c r="H676" t="s">
        <v>3862</v>
      </c>
      <c r="I676">
        <v>331</v>
      </c>
    </row>
    <row r="677" spans="1:9" x14ac:dyDescent="0.2">
      <c r="A677" t="s">
        <v>252</v>
      </c>
      <c r="B677">
        <v>40</v>
      </c>
      <c r="D677">
        <v>718</v>
      </c>
      <c r="E677" t="str">
        <f>VLOOKUP(B677,'NIST-CSFSubcategory'!A:D,4)</f>
        <v>DE.CM-7</v>
      </c>
      <c r="F677" t="str">
        <f>VLOOKUP(I677,'NIST-SP800-53ControlDetail'!A:D,4)</f>
        <v>CA-7e</v>
      </c>
      <c r="H677" t="s">
        <v>3863</v>
      </c>
      <c r="I677">
        <v>332</v>
      </c>
    </row>
    <row r="678" spans="1:9" x14ac:dyDescent="0.2">
      <c r="A678" t="s">
        <v>252</v>
      </c>
      <c r="B678">
        <v>40</v>
      </c>
      <c r="D678">
        <v>719</v>
      </c>
      <c r="E678" t="str">
        <f>VLOOKUP(B678,'NIST-CSFSubcategory'!A:D,4)</f>
        <v>DE.CM-7</v>
      </c>
      <c r="F678" t="str">
        <f>VLOOKUP(I678,'NIST-SP800-53ControlDetail'!A:D,4)</f>
        <v>CA-7f</v>
      </c>
      <c r="H678" t="s">
        <v>3864</v>
      </c>
      <c r="I678">
        <v>333</v>
      </c>
    </row>
    <row r="679" spans="1:9" x14ac:dyDescent="0.2">
      <c r="A679" t="s">
        <v>252</v>
      </c>
      <c r="B679">
        <v>40</v>
      </c>
      <c r="D679">
        <v>720</v>
      </c>
      <c r="E679" t="str">
        <f>VLOOKUP(B679,'NIST-CSFSubcategory'!A:D,4)</f>
        <v>DE.CM-7</v>
      </c>
      <c r="F679" t="str">
        <f>VLOOKUP(I679,'NIST-SP800-53ControlDetail'!A:D,4)</f>
        <v>CA-7g</v>
      </c>
      <c r="H679" t="s">
        <v>3865</v>
      </c>
      <c r="I679">
        <v>334</v>
      </c>
    </row>
    <row r="680" spans="1:9" x14ac:dyDescent="0.2">
      <c r="A680" t="s">
        <v>252</v>
      </c>
      <c r="B680">
        <v>40</v>
      </c>
      <c r="D680">
        <v>722</v>
      </c>
      <c r="E680" t="str">
        <f>VLOOKUP(B680,'NIST-CSFSubcategory'!A:D,4)</f>
        <v>DE.CM-7</v>
      </c>
      <c r="F680" t="str">
        <f>VLOOKUP(I680,'NIST-SP800-53ControlDetail'!A:D,4)</f>
        <v>CM-3 (1)</v>
      </c>
      <c r="H680" t="s">
        <v>1839</v>
      </c>
      <c r="I680">
        <v>368</v>
      </c>
    </row>
    <row r="681" spans="1:9" x14ac:dyDescent="0.2">
      <c r="A681" t="s">
        <v>252</v>
      </c>
      <c r="B681">
        <v>40</v>
      </c>
      <c r="D681">
        <v>723</v>
      </c>
      <c r="E681" t="str">
        <f>VLOOKUP(B681,'NIST-CSFSubcategory'!A:D,4)</f>
        <v>DE.CM-7</v>
      </c>
      <c r="F681" t="str">
        <f>VLOOKUP(I681,'NIST-SP800-53ControlDetail'!A:D,4)</f>
        <v>CM-3 (1)(a)</v>
      </c>
      <c r="H681" t="s">
        <v>1841</v>
      </c>
      <c r="I681">
        <v>369</v>
      </c>
    </row>
    <row r="682" spans="1:9" x14ac:dyDescent="0.2">
      <c r="A682" t="s">
        <v>252</v>
      </c>
      <c r="B682">
        <v>40</v>
      </c>
      <c r="D682">
        <v>724</v>
      </c>
      <c r="E682" t="str">
        <f>VLOOKUP(B682,'NIST-CSFSubcategory'!A:D,4)</f>
        <v>DE.CM-7</v>
      </c>
      <c r="F682" t="str">
        <f>VLOOKUP(I682,'NIST-SP800-53ControlDetail'!A:D,4)</f>
        <v>CM-3 (1)(b)</v>
      </c>
      <c r="H682" t="s">
        <v>1844</v>
      </c>
      <c r="I682">
        <v>370</v>
      </c>
    </row>
    <row r="683" spans="1:9" x14ac:dyDescent="0.2">
      <c r="A683" t="s">
        <v>252</v>
      </c>
      <c r="B683">
        <v>40</v>
      </c>
      <c r="D683">
        <v>725</v>
      </c>
      <c r="E683" t="str">
        <f>VLOOKUP(B683,'NIST-CSFSubcategory'!A:D,4)</f>
        <v>DE.CM-7</v>
      </c>
      <c r="F683" t="str">
        <f>VLOOKUP(I683,'NIST-SP800-53ControlDetail'!A:D,4)</f>
        <v>CM-3 (1)(c)</v>
      </c>
      <c r="H683" t="s">
        <v>1848</v>
      </c>
      <c r="I683">
        <v>371</v>
      </c>
    </row>
    <row r="684" spans="1:9" x14ac:dyDescent="0.2">
      <c r="A684" t="s">
        <v>252</v>
      </c>
      <c r="B684">
        <v>40</v>
      </c>
      <c r="D684">
        <v>726</v>
      </c>
      <c r="E684" t="str">
        <f>VLOOKUP(B684,'NIST-CSFSubcategory'!A:D,4)</f>
        <v>DE.CM-7</v>
      </c>
      <c r="F684" t="str">
        <f>VLOOKUP(I684,'NIST-SP800-53ControlDetail'!A:D,4)</f>
        <v>CM-3 (1)(d)</v>
      </c>
      <c r="H684" t="s">
        <v>1851</v>
      </c>
      <c r="I684">
        <v>372</v>
      </c>
    </row>
    <row r="685" spans="1:9" x14ac:dyDescent="0.2">
      <c r="A685" t="s">
        <v>252</v>
      </c>
      <c r="B685">
        <v>40</v>
      </c>
      <c r="D685">
        <v>727</v>
      </c>
      <c r="E685" t="str">
        <f>VLOOKUP(B685,'NIST-CSFSubcategory'!A:D,4)</f>
        <v>DE.CM-7</v>
      </c>
      <c r="F685" t="str">
        <f>VLOOKUP(I685,'NIST-SP800-53ControlDetail'!A:D,4)</f>
        <v>CM-3 (1)(e)</v>
      </c>
      <c r="H685" t="s">
        <v>1855</v>
      </c>
      <c r="I685">
        <v>373</v>
      </c>
    </row>
    <row r="686" spans="1:9" x14ac:dyDescent="0.2">
      <c r="A686" t="s">
        <v>252</v>
      </c>
      <c r="B686">
        <v>40</v>
      </c>
      <c r="D686">
        <v>728</v>
      </c>
      <c r="E686" t="str">
        <f>VLOOKUP(B686,'NIST-CSFSubcategory'!A:D,4)</f>
        <v>DE.CM-7</v>
      </c>
      <c r="F686" t="str">
        <f>VLOOKUP(I686,'NIST-SP800-53ControlDetail'!A:D,4)</f>
        <v>CM-3 (1)(f)</v>
      </c>
      <c r="H686" t="s">
        <v>1859</v>
      </c>
      <c r="I686">
        <v>374</v>
      </c>
    </row>
    <row r="687" spans="1:9" x14ac:dyDescent="0.2">
      <c r="A687" t="s">
        <v>252</v>
      </c>
      <c r="B687">
        <v>40</v>
      </c>
      <c r="D687">
        <v>729</v>
      </c>
      <c r="E687" t="str">
        <f>VLOOKUP(B687,'NIST-CSFSubcategory'!A:D,4)</f>
        <v>DE.CM-7</v>
      </c>
      <c r="F687" t="str">
        <f>VLOOKUP(I687,'NIST-SP800-53ControlDetail'!A:D,4)</f>
        <v>CM-3 (2)</v>
      </c>
      <c r="H687" t="s">
        <v>1864</v>
      </c>
      <c r="I687">
        <v>375</v>
      </c>
    </row>
    <row r="688" spans="1:9" x14ac:dyDescent="0.2">
      <c r="A688" t="s">
        <v>252</v>
      </c>
      <c r="B688">
        <v>40</v>
      </c>
      <c r="D688">
        <v>730</v>
      </c>
      <c r="E688" t="str">
        <f>VLOOKUP(B688,'NIST-CSFSubcategory'!A:D,4)</f>
        <v>DE.CM-7</v>
      </c>
      <c r="F688" t="str">
        <f>VLOOKUP(I688,'NIST-SP800-53ControlDetail'!A:D,4)</f>
        <v>CM-3 (3)</v>
      </c>
      <c r="H688" t="s">
        <v>1866</v>
      </c>
      <c r="I688">
        <v>376</v>
      </c>
    </row>
    <row r="689" spans="1:9" x14ac:dyDescent="0.2">
      <c r="A689" t="s">
        <v>252</v>
      </c>
      <c r="B689">
        <v>40</v>
      </c>
      <c r="D689">
        <v>731</v>
      </c>
      <c r="E689" t="str">
        <f>VLOOKUP(B689,'NIST-CSFSubcategory'!A:D,4)</f>
        <v>DE.CM-7</v>
      </c>
      <c r="F689" t="str">
        <f>VLOOKUP(I689,'NIST-SP800-53ControlDetail'!A:D,4)</f>
        <v>CM-3 (4)</v>
      </c>
      <c r="H689" t="s">
        <v>1868</v>
      </c>
      <c r="I689">
        <v>377</v>
      </c>
    </row>
    <row r="690" spans="1:9" x14ac:dyDescent="0.2">
      <c r="A690" t="s">
        <v>252</v>
      </c>
      <c r="B690">
        <v>40</v>
      </c>
      <c r="D690">
        <v>732</v>
      </c>
      <c r="E690" t="str">
        <f>VLOOKUP(B690,'NIST-CSFSubcategory'!A:D,4)</f>
        <v>DE.CM-7</v>
      </c>
      <c r="F690" t="str">
        <f>VLOOKUP(I690,'NIST-SP800-53ControlDetail'!A:D,4)</f>
        <v>CM-3 (5)</v>
      </c>
      <c r="H690" t="s">
        <v>1871</v>
      </c>
      <c r="I690">
        <v>378</v>
      </c>
    </row>
    <row r="691" spans="1:9" x14ac:dyDescent="0.2">
      <c r="A691" t="s">
        <v>252</v>
      </c>
      <c r="B691">
        <v>40</v>
      </c>
      <c r="D691">
        <v>733</v>
      </c>
      <c r="E691" t="str">
        <f>VLOOKUP(B691,'NIST-CSFSubcategory'!A:D,4)</f>
        <v>DE.CM-7</v>
      </c>
      <c r="F691" t="str">
        <f>VLOOKUP(I691,'NIST-SP800-53ControlDetail'!A:D,4)</f>
        <v>CM-3 (6)</v>
      </c>
      <c r="H691" t="s">
        <v>1874</v>
      </c>
      <c r="I691">
        <v>379</v>
      </c>
    </row>
    <row r="692" spans="1:9" x14ac:dyDescent="0.2">
      <c r="A692" t="s">
        <v>252</v>
      </c>
      <c r="B692">
        <v>40</v>
      </c>
      <c r="D692">
        <v>734</v>
      </c>
      <c r="E692" t="str">
        <f>VLOOKUP(B692,'NIST-CSFSubcategory'!A:D,4)</f>
        <v>DE.CM-7</v>
      </c>
      <c r="F692" t="str">
        <f>VLOOKUP(I692,'NIST-SP800-53ControlDetail'!A:D,4)</f>
        <v>CM-3a</v>
      </c>
      <c r="H692" t="s">
        <v>3913</v>
      </c>
      <c r="I692">
        <v>380</v>
      </c>
    </row>
    <row r="693" spans="1:9" x14ac:dyDescent="0.2">
      <c r="A693" t="s">
        <v>252</v>
      </c>
      <c r="B693">
        <v>40</v>
      </c>
      <c r="D693">
        <v>735</v>
      </c>
      <c r="E693" t="str">
        <f>VLOOKUP(B693,'NIST-CSFSubcategory'!A:D,4)</f>
        <v>DE.CM-7</v>
      </c>
      <c r="F693" t="str">
        <f>VLOOKUP(I693,'NIST-SP800-53ControlDetail'!A:D,4)</f>
        <v>CM-3b</v>
      </c>
      <c r="H693" t="s">
        <v>3914</v>
      </c>
      <c r="I693">
        <v>381</v>
      </c>
    </row>
    <row r="694" spans="1:9" x14ac:dyDescent="0.2">
      <c r="A694" t="s">
        <v>252</v>
      </c>
      <c r="B694">
        <v>40</v>
      </c>
      <c r="D694">
        <v>736</v>
      </c>
      <c r="E694" t="str">
        <f>VLOOKUP(B694,'NIST-CSFSubcategory'!A:D,4)</f>
        <v>DE.CM-7</v>
      </c>
      <c r="F694" t="str">
        <f>VLOOKUP(I694,'NIST-SP800-53ControlDetail'!A:D,4)</f>
        <v>CM-3c</v>
      </c>
      <c r="H694" t="s">
        <v>3915</v>
      </c>
      <c r="I694">
        <v>382</v>
      </c>
    </row>
    <row r="695" spans="1:9" x14ac:dyDescent="0.2">
      <c r="A695" t="s">
        <v>252</v>
      </c>
      <c r="B695">
        <v>40</v>
      </c>
      <c r="D695">
        <v>737</v>
      </c>
      <c r="E695" t="str">
        <f>VLOOKUP(B695,'NIST-CSFSubcategory'!A:D,4)</f>
        <v>DE.CM-7</v>
      </c>
      <c r="F695" t="str">
        <f>VLOOKUP(I695,'NIST-SP800-53ControlDetail'!A:D,4)</f>
        <v>CM-3d</v>
      </c>
      <c r="H695" t="s">
        <v>3916</v>
      </c>
      <c r="I695">
        <v>383</v>
      </c>
    </row>
    <row r="696" spans="1:9" x14ac:dyDescent="0.2">
      <c r="A696" t="s">
        <v>252</v>
      </c>
      <c r="B696">
        <v>40</v>
      </c>
      <c r="D696">
        <v>738</v>
      </c>
      <c r="E696" t="str">
        <f>VLOOKUP(B696,'NIST-CSFSubcategory'!A:D,4)</f>
        <v>DE.CM-7</v>
      </c>
      <c r="F696" t="str">
        <f>VLOOKUP(I696,'NIST-SP800-53ControlDetail'!A:D,4)</f>
        <v>CM-3e</v>
      </c>
      <c r="H696" t="s">
        <v>3917</v>
      </c>
      <c r="I696">
        <v>384</v>
      </c>
    </row>
    <row r="697" spans="1:9" x14ac:dyDescent="0.2">
      <c r="A697" t="s">
        <v>252</v>
      </c>
      <c r="B697">
        <v>40</v>
      </c>
      <c r="D697">
        <v>739</v>
      </c>
      <c r="E697" t="str">
        <f>VLOOKUP(B697,'NIST-CSFSubcategory'!A:D,4)</f>
        <v>DE.CM-7</v>
      </c>
      <c r="F697" t="str">
        <f>VLOOKUP(I697,'NIST-SP800-53ControlDetail'!A:D,4)</f>
        <v>CM-3f</v>
      </c>
      <c r="H697" t="s">
        <v>3918</v>
      </c>
      <c r="I697">
        <v>385</v>
      </c>
    </row>
    <row r="698" spans="1:9" x14ac:dyDescent="0.2">
      <c r="A698" t="s">
        <v>252</v>
      </c>
      <c r="B698">
        <v>40</v>
      </c>
      <c r="D698">
        <v>740</v>
      </c>
      <c r="E698" t="str">
        <f>VLOOKUP(B698,'NIST-CSFSubcategory'!A:D,4)</f>
        <v>DE.CM-7</v>
      </c>
      <c r="F698" t="str">
        <f>VLOOKUP(I698,'NIST-SP800-53ControlDetail'!A:D,4)</f>
        <v>CM-3g</v>
      </c>
      <c r="H698" t="s">
        <v>3919</v>
      </c>
      <c r="I698">
        <v>386</v>
      </c>
    </row>
    <row r="699" spans="1:9" x14ac:dyDescent="0.2">
      <c r="A699" t="s">
        <v>252</v>
      </c>
      <c r="B699">
        <v>40</v>
      </c>
      <c r="D699">
        <v>742</v>
      </c>
      <c r="E699" t="str">
        <f>VLOOKUP(B699,'NIST-CSFSubcategory'!A:D,4)</f>
        <v>DE.CM-7</v>
      </c>
      <c r="F699" t="str">
        <f>VLOOKUP(I699,'NIST-SP800-53ControlDetail'!A:D,4)</f>
        <v>CM-8 (1)</v>
      </c>
      <c r="H699" t="s">
        <v>1958</v>
      </c>
      <c r="I699">
        <v>419</v>
      </c>
    </row>
    <row r="700" spans="1:9" x14ac:dyDescent="0.2">
      <c r="A700" t="s">
        <v>252</v>
      </c>
      <c r="B700">
        <v>40</v>
      </c>
      <c r="D700">
        <v>743</v>
      </c>
      <c r="E700" t="str">
        <f>VLOOKUP(B700,'NIST-CSFSubcategory'!A:D,4)</f>
        <v>DE.CM-7</v>
      </c>
      <c r="F700" t="str">
        <f>VLOOKUP(I700,'NIST-SP800-53ControlDetail'!A:D,4)</f>
        <v>CM-8 (2)</v>
      </c>
      <c r="H700" t="s">
        <v>1960</v>
      </c>
      <c r="I700">
        <v>420</v>
      </c>
    </row>
    <row r="701" spans="1:9" x14ac:dyDescent="0.2">
      <c r="A701" t="s">
        <v>252</v>
      </c>
      <c r="B701">
        <v>40</v>
      </c>
      <c r="D701">
        <v>744</v>
      </c>
      <c r="E701" t="str">
        <f>VLOOKUP(B701,'NIST-CSFSubcategory'!A:D,4)</f>
        <v>DE.CM-7</v>
      </c>
      <c r="F701" t="str">
        <f>VLOOKUP(I701,'NIST-SP800-53ControlDetail'!A:D,4)</f>
        <v>CM-8 (3)(a)</v>
      </c>
      <c r="H701" t="s">
        <v>1962</v>
      </c>
      <c r="I701">
        <v>421</v>
      </c>
    </row>
    <row r="702" spans="1:9" x14ac:dyDescent="0.2">
      <c r="A702" t="s">
        <v>252</v>
      </c>
      <c r="B702">
        <v>40</v>
      </c>
      <c r="D702">
        <v>745</v>
      </c>
      <c r="E702" t="str">
        <f>VLOOKUP(B702,'NIST-CSFSubcategory'!A:D,4)</f>
        <v>DE.CM-7</v>
      </c>
      <c r="F702" t="str">
        <f>VLOOKUP(I702,'NIST-SP800-53ControlDetail'!A:D,4)</f>
        <v>CM-8 (3)(b)</v>
      </c>
      <c r="H702" t="s">
        <v>1965</v>
      </c>
      <c r="I702">
        <v>422</v>
      </c>
    </row>
    <row r="703" spans="1:9" x14ac:dyDescent="0.2">
      <c r="A703" t="s">
        <v>252</v>
      </c>
      <c r="B703">
        <v>40</v>
      </c>
      <c r="D703">
        <v>746</v>
      </c>
      <c r="E703" t="str">
        <f>VLOOKUP(B703,'NIST-CSFSubcategory'!A:D,4)</f>
        <v>DE.CM-7</v>
      </c>
      <c r="F703" t="str">
        <f>VLOOKUP(I703,'NIST-SP800-53ControlDetail'!A:D,4)</f>
        <v>CM-8 (4)</v>
      </c>
      <c r="H703" t="s">
        <v>1969</v>
      </c>
      <c r="I703">
        <v>423</v>
      </c>
    </row>
    <row r="704" spans="1:9" x14ac:dyDescent="0.2">
      <c r="A704" t="s">
        <v>252</v>
      </c>
      <c r="B704">
        <v>40</v>
      </c>
      <c r="D704">
        <v>747</v>
      </c>
      <c r="E704" t="str">
        <f>VLOOKUP(B704,'NIST-CSFSubcategory'!A:D,4)</f>
        <v>DE.CM-7</v>
      </c>
      <c r="F704" t="str">
        <f>VLOOKUP(I704,'NIST-SP800-53ControlDetail'!A:D,4)</f>
        <v>CM-8 (5)</v>
      </c>
      <c r="H704" t="s">
        <v>1973</v>
      </c>
      <c r="I704">
        <v>424</v>
      </c>
    </row>
    <row r="705" spans="1:9" x14ac:dyDescent="0.2">
      <c r="A705" t="s">
        <v>252</v>
      </c>
      <c r="B705">
        <v>40</v>
      </c>
      <c r="D705">
        <v>748</v>
      </c>
      <c r="E705" t="str">
        <f>VLOOKUP(B705,'NIST-CSFSubcategory'!A:D,4)</f>
        <v>DE.CM-7</v>
      </c>
      <c r="F705" t="str">
        <f>VLOOKUP(I705,'NIST-SP800-53ControlDetail'!A:D,4)</f>
        <v>CM-8 (6)</v>
      </c>
      <c r="H705" t="s">
        <v>1976</v>
      </c>
      <c r="I705">
        <v>425</v>
      </c>
    </row>
    <row r="706" spans="1:9" x14ac:dyDescent="0.2">
      <c r="A706" t="s">
        <v>252</v>
      </c>
      <c r="B706">
        <v>40</v>
      </c>
      <c r="D706">
        <v>749</v>
      </c>
      <c r="E706" t="str">
        <f>VLOOKUP(B706,'NIST-CSFSubcategory'!A:D,4)</f>
        <v>DE.CM-7</v>
      </c>
      <c r="F706" t="str">
        <f>VLOOKUP(I706,'NIST-SP800-53ControlDetail'!A:D,4)</f>
        <v>CM-8 (7)</v>
      </c>
      <c r="H706" t="s">
        <v>1979</v>
      </c>
      <c r="I706">
        <v>426</v>
      </c>
    </row>
    <row r="707" spans="1:9" x14ac:dyDescent="0.2">
      <c r="A707" t="s">
        <v>252</v>
      </c>
      <c r="B707">
        <v>40</v>
      </c>
      <c r="D707">
        <v>750</v>
      </c>
      <c r="E707" t="str">
        <f>VLOOKUP(B707,'NIST-CSFSubcategory'!A:D,4)</f>
        <v>DE.CM-7</v>
      </c>
      <c r="F707" t="str">
        <f>VLOOKUP(I707,'NIST-SP800-53ControlDetail'!A:D,4)</f>
        <v>CM-8 (8)</v>
      </c>
      <c r="H707" t="s">
        <v>1982</v>
      </c>
      <c r="I707">
        <v>427</v>
      </c>
    </row>
    <row r="708" spans="1:9" x14ac:dyDescent="0.2">
      <c r="A708" t="s">
        <v>252</v>
      </c>
      <c r="B708">
        <v>40</v>
      </c>
      <c r="D708">
        <v>751</v>
      </c>
      <c r="E708" t="str">
        <f>VLOOKUP(B708,'NIST-CSFSubcategory'!A:D,4)</f>
        <v>DE.CM-7</v>
      </c>
      <c r="F708" t="str">
        <f>VLOOKUP(I708,'NIST-SP800-53ControlDetail'!A:D,4)</f>
        <v>CM-8 (9)(a)</v>
      </c>
      <c r="H708" t="s">
        <v>1985</v>
      </c>
      <c r="I708">
        <v>428</v>
      </c>
    </row>
    <row r="709" spans="1:9" x14ac:dyDescent="0.2">
      <c r="A709" t="s">
        <v>252</v>
      </c>
      <c r="B709">
        <v>40</v>
      </c>
      <c r="D709">
        <v>752</v>
      </c>
      <c r="E709" t="str">
        <f>VLOOKUP(B709,'NIST-CSFSubcategory'!A:D,4)</f>
        <v>DE.CM-7</v>
      </c>
      <c r="F709" t="str">
        <f>VLOOKUP(I709,'NIST-SP800-53ControlDetail'!A:D,4)</f>
        <v>CM-8 (9)(b)</v>
      </c>
      <c r="H709" t="s">
        <v>1989</v>
      </c>
      <c r="I709">
        <v>429</v>
      </c>
    </row>
    <row r="710" spans="1:9" x14ac:dyDescent="0.2">
      <c r="A710" t="s">
        <v>252</v>
      </c>
      <c r="B710">
        <v>40</v>
      </c>
      <c r="D710">
        <v>753</v>
      </c>
      <c r="E710" t="str">
        <f>VLOOKUP(B710,'NIST-CSFSubcategory'!A:D,4)</f>
        <v>DE.CM-7</v>
      </c>
      <c r="F710" t="str">
        <f>VLOOKUP(I710,'NIST-SP800-53ControlDetail'!A:D,4)</f>
        <v>CM-8a.1</v>
      </c>
      <c r="H710" t="s">
        <v>3967</v>
      </c>
      <c r="I710">
        <v>430</v>
      </c>
    </row>
    <row r="711" spans="1:9" x14ac:dyDescent="0.2">
      <c r="A711" t="s">
        <v>252</v>
      </c>
      <c r="B711">
        <v>40</v>
      </c>
      <c r="D711">
        <v>754</v>
      </c>
      <c r="E711" t="str">
        <f>VLOOKUP(B711,'NIST-CSFSubcategory'!A:D,4)</f>
        <v>DE.CM-7</v>
      </c>
      <c r="F711" t="str">
        <f>VLOOKUP(I711,'NIST-SP800-53ControlDetail'!A:D,4)</f>
        <v>CM-8a.2</v>
      </c>
      <c r="H711" t="s">
        <v>3968</v>
      </c>
      <c r="I711">
        <v>431</v>
      </c>
    </row>
    <row r="712" spans="1:9" x14ac:dyDescent="0.2">
      <c r="A712" t="s">
        <v>252</v>
      </c>
      <c r="B712">
        <v>40</v>
      </c>
      <c r="D712">
        <v>755</v>
      </c>
      <c r="E712" t="str">
        <f>VLOOKUP(B712,'NIST-CSFSubcategory'!A:D,4)</f>
        <v>DE.CM-7</v>
      </c>
      <c r="F712" t="str">
        <f>VLOOKUP(I712,'NIST-SP800-53ControlDetail'!A:D,4)</f>
        <v>CM-8a.3</v>
      </c>
      <c r="H712" t="s">
        <v>3969</v>
      </c>
      <c r="I712">
        <v>432</v>
      </c>
    </row>
    <row r="713" spans="1:9" x14ac:dyDescent="0.2">
      <c r="A713" t="s">
        <v>252</v>
      </c>
      <c r="B713">
        <v>40</v>
      </c>
      <c r="D713">
        <v>756</v>
      </c>
      <c r="E713" t="str">
        <f>VLOOKUP(B713,'NIST-CSFSubcategory'!A:D,4)</f>
        <v>DE.CM-7</v>
      </c>
      <c r="F713" t="str">
        <f>VLOOKUP(I713,'NIST-SP800-53ControlDetail'!A:D,4)</f>
        <v>CM-8a.4</v>
      </c>
      <c r="H713" t="s">
        <v>3970</v>
      </c>
      <c r="I713">
        <v>433</v>
      </c>
    </row>
    <row r="714" spans="1:9" x14ac:dyDescent="0.2">
      <c r="A714" t="s">
        <v>252</v>
      </c>
      <c r="B714">
        <v>40</v>
      </c>
      <c r="D714">
        <v>757</v>
      </c>
      <c r="E714" t="str">
        <f>VLOOKUP(B714,'NIST-CSFSubcategory'!A:D,4)</f>
        <v>DE.CM-7</v>
      </c>
      <c r="F714" t="str">
        <f>VLOOKUP(I714,'NIST-SP800-53ControlDetail'!A:D,4)</f>
        <v>CM-8b</v>
      </c>
      <c r="H714" t="s">
        <v>3971</v>
      </c>
      <c r="I714">
        <v>434</v>
      </c>
    </row>
    <row r="715" spans="1:9" x14ac:dyDescent="0.2">
      <c r="A715" t="s">
        <v>252</v>
      </c>
      <c r="B715">
        <v>40</v>
      </c>
      <c r="D715">
        <v>759</v>
      </c>
      <c r="E715" t="str">
        <f>VLOOKUP(B715,'NIST-CSFSubcategory'!A:D,4)</f>
        <v>DE.CM-7</v>
      </c>
      <c r="F715" t="str">
        <f>VLOOKUP(I715,'NIST-SP800-53ControlDetail'!A:D,4)</f>
        <v>PE-20a</v>
      </c>
      <c r="H715" t="s">
        <v>3923</v>
      </c>
      <c r="I715">
        <v>813</v>
      </c>
    </row>
    <row r="716" spans="1:9" x14ac:dyDescent="0.2">
      <c r="A716" t="s">
        <v>252</v>
      </c>
      <c r="B716">
        <v>40</v>
      </c>
      <c r="D716">
        <v>760</v>
      </c>
      <c r="E716" t="str">
        <f>VLOOKUP(B716,'NIST-CSFSubcategory'!A:D,4)</f>
        <v>DE.CM-7</v>
      </c>
      <c r="F716" t="str">
        <f>VLOOKUP(I716,'NIST-SP800-53ControlDetail'!A:D,4)</f>
        <v>PE-20b</v>
      </c>
      <c r="H716" t="s">
        <v>3924</v>
      </c>
      <c r="I716">
        <v>814</v>
      </c>
    </row>
    <row r="717" spans="1:9" x14ac:dyDescent="0.2">
      <c r="A717" t="s">
        <v>252</v>
      </c>
      <c r="B717">
        <v>40</v>
      </c>
      <c r="D717">
        <v>762</v>
      </c>
      <c r="E717" t="str">
        <f>VLOOKUP(B717,'NIST-CSFSubcategory'!A:D,4)</f>
        <v>DE.CM-7</v>
      </c>
      <c r="F717" t="str">
        <f>VLOOKUP(I717,'NIST-SP800-53ControlDetail'!A:D,4)</f>
        <v>PE-3 (1)</v>
      </c>
      <c r="H717" t="s">
        <v>2655</v>
      </c>
      <c r="I717">
        <v>820</v>
      </c>
    </row>
    <row r="718" spans="1:9" x14ac:dyDescent="0.2">
      <c r="A718" t="s">
        <v>252</v>
      </c>
      <c r="B718">
        <v>40</v>
      </c>
      <c r="D718">
        <v>763</v>
      </c>
      <c r="E718" t="str">
        <f>VLOOKUP(B718,'NIST-CSFSubcategory'!A:D,4)</f>
        <v>DE.CM-7</v>
      </c>
      <c r="F718" t="str">
        <f>VLOOKUP(I718,'NIST-SP800-53ControlDetail'!A:D,4)</f>
        <v>PE-3 (2)</v>
      </c>
      <c r="H718" t="s">
        <v>2658</v>
      </c>
      <c r="I718">
        <v>821</v>
      </c>
    </row>
    <row r="719" spans="1:9" x14ac:dyDescent="0.2">
      <c r="A719" t="s">
        <v>252</v>
      </c>
      <c r="B719">
        <v>40</v>
      </c>
      <c r="D719">
        <v>764</v>
      </c>
      <c r="E719" t="str">
        <f>VLOOKUP(B719,'NIST-CSFSubcategory'!A:D,4)</f>
        <v>DE.CM-7</v>
      </c>
      <c r="F719" t="str">
        <f>VLOOKUP(I719,'NIST-SP800-53ControlDetail'!A:D,4)</f>
        <v>PE-3 (3)</v>
      </c>
      <c r="H719" t="s">
        <v>2660</v>
      </c>
      <c r="I719">
        <v>822</v>
      </c>
    </row>
    <row r="720" spans="1:9" x14ac:dyDescent="0.2">
      <c r="A720" t="s">
        <v>252</v>
      </c>
      <c r="B720">
        <v>40</v>
      </c>
      <c r="D720">
        <v>765</v>
      </c>
      <c r="E720" t="str">
        <f>VLOOKUP(B720,'NIST-CSFSubcategory'!A:D,4)</f>
        <v>DE.CM-7</v>
      </c>
      <c r="F720" t="str">
        <f>VLOOKUP(I720,'NIST-SP800-53ControlDetail'!A:D,4)</f>
        <v>PE-3 (4)</v>
      </c>
      <c r="H720" t="s">
        <v>2662</v>
      </c>
      <c r="I720">
        <v>823</v>
      </c>
    </row>
    <row r="721" spans="1:9" x14ac:dyDescent="0.2">
      <c r="A721" t="s">
        <v>252</v>
      </c>
      <c r="B721">
        <v>40</v>
      </c>
      <c r="D721">
        <v>766</v>
      </c>
      <c r="E721" t="str">
        <f>VLOOKUP(B721,'NIST-CSFSubcategory'!A:D,4)</f>
        <v>DE.CM-7</v>
      </c>
      <c r="F721" t="str">
        <f>VLOOKUP(I721,'NIST-SP800-53ControlDetail'!A:D,4)</f>
        <v>PE-3 (5)</v>
      </c>
      <c r="H721" t="s">
        <v>2664</v>
      </c>
      <c r="I721">
        <v>824</v>
      </c>
    </row>
    <row r="722" spans="1:9" x14ac:dyDescent="0.2">
      <c r="A722" t="s">
        <v>252</v>
      </c>
      <c r="B722">
        <v>40</v>
      </c>
      <c r="D722">
        <v>767</v>
      </c>
      <c r="E722" t="str">
        <f>VLOOKUP(B722,'NIST-CSFSubcategory'!A:D,4)</f>
        <v>DE.CM-7</v>
      </c>
      <c r="F722" t="str">
        <f>VLOOKUP(I722,'NIST-SP800-53ControlDetail'!A:D,4)</f>
        <v>PE-3 (6)</v>
      </c>
      <c r="H722" t="s">
        <v>2666</v>
      </c>
      <c r="I722">
        <v>825</v>
      </c>
    </row>
    <row r="723" spans="1:9" x14ac:dyDescent="0.2">
      <c r="A723" t="s">
        <v>252</v>
      </c>
      <c r="B723">
        <v>40</v>
      </c>
      <c r="D723">
        <v>768</v>
      </c>
      <c r="E723" t="str">
        <f>VLOOKUP(B723,'NIST-CSFSubcategory'!A:D,4)</f>
        <v>DE.CM-7</v>
      </c>
      <c r="F723" t="str">
        <f>VLOOKUP(I723,'NIST-SP800-53ControlDetail'!A:D,4)</f>
        <v>PE-3a.1</v>
      </c>
      <c r="H723" t="s">
        <v>3925</v>
      </c>
      <c r="I723">
        <v>826</v>
      </c>
    </row>
    <row r="724" spans="1:9" x14ac:dyDescent="0.2">
      <c r="A724" t="s">
        <v>252</v>
      </c>
      <c r="B724">
        <v>40</v>
      </c>
      <c r="D724">
        <v>769</v>
      </c>
      <c r="E724" t="str">
        <f>VLOOKUP(B724,'NIST-CSFSubcategory'!A:D,4)</f>
        <v>DE.CM-7</v>
      </c>
      <c r="F724" t="str">
        <f>VLOOKUP(I724,'NIST-SP800-53ControlDetail'!A:D,4)</f>
        <v>PE-3a.2</v>
      </c>
      <c r="H724" t="s">
        <v>3926</v>
      </c>
      <c r="I724">
        <v>827</v>
      </c>
    </row>
    <row r="725" spans="1:9" x14ac:dyDescent="0.2">
      <c r="A725" t="s">
        <v>252</v>
      </c>
      <c r="B725">
        <v>40</v>
      </c>
      <c r="D725">
        <v>770</v>
      </c>
      <c r="E725" t="str">
        <f>VLOOKUP(B725,'NIST-CSFSubcategory'!A:D,4)</f>
        <v>DE.CM-7</v>
      </c>
      <c r="F725" t="str">
        <f>VLOOKUP(I725,'NIST-SP800-53ControlDetail'!A:D,4)</f>
        <v>PE-3b</v>
      </c>
      <c r="H725" t="s">
        <v>3927</v>
      </c>
      <c r="I725">
        <v>828</v>
      </c>
    </row>
    <row r="726" spans="1:9" x14ac:dyDescent="0.2">
      <c r="A726" t="s">
        <v>252</v>
      </c>
      <c r="B726">
        <v>40</v>
      </c>
      <c r="D726">
        <v>771</v>
      </c>
      <c r="E726" t="str">
        <f>VLOOKUP(B726,'NIST-CSFSubcategory'!A:D,4)</f>
        <v>DE.CM-7</v>
      </c>
      <c r="F726" t="str">
        <f>VLOOKUP(I726,'NIST-SP800-53ControlDetail'!A:D,4)</f>
        <v>PE-3c</v>
      </c>
      <c r="H726" t="s">
        <v>3928</v>
      </c>
      <c r="I726">
        <v>829</v>
      </c>
    </row>
    <row r="727" spans="1:9" x14ac:dyDescent="0.2">
      <c r="A727" t="s">
        <v>252</v>
      </c>
      <c r="B727">
        <v>40</v>
      </c>
      <c r="D727">
        <v>772</v>
      </c>
      <c r="E727" t="str">
        <f>VLOOKUP(B727,'NIST-CSFSubcategory'!A:D,4)</f>
        <v>DE.CM-7</v>
      </c>
      <c r="F727" t="str">
        <f>VLOOKUP(I727,'NIST-SP800-53ControlDetail'!A:D,4)</f>
        <v>PE-3d</v>
      </c>
      <c r="H727" t="s">
        <v>3929</v>
      </c>
      <c r="I727">
        <v>830</v>
      </c>
    </row>
    <row r="728" spans="1:9" x14ac:dyDescent="0.2">
      <c r="A728" t="s">
        <v>252</v>
      </c>
      <c r="B728">
        <v>40</v>
      </c>
      <c r="D728">
        <v>773</v>
      </c>
      <c r="E728" t="str">
        <f>VLOOKUP(B728,'NIST-CSFSubcategory'!A:D,4)</f>
        <v>DE.CM-7</v>
      </c>
      <c r="F728" t="str">
        <f>VLOOKUP(I728,'NIST-SP800-53ControlDetail'!A:D,4)</f>
        <v>PE-3e</v>
      </c>
      <c r="H728" t="s">
        <v>3930</v>
      </c>
      <c r="I728">
        <v>831</v>
      </c>
    </row>
    <row r="729" spans="1:9" x14ac:dyDescent="0.2">
      <c r="A729" t="s">
        <v>252</v>
      </c>
      <c r="B729">
        <v>40</v>
      </c>
      <c r="D729">
        <v>774</v>
      </c>
      <c r="E729" t="str">
        <f>VLOOKUP(B729,'NIST-CSFSubcategory'!A:D,4)</f>
        <v>DE.CM-7</v>
      </c>
      <c r="F729" t="str">
        <f>VLOOKUP(I729,'NIST-SP800-53ControlDetail'!A:D,4)</f>
        <v>PE-3f</v>
      </c>
      <c r="H729" t="s">
        <v>3931</v>
      </c>
      <c r="I729">
        <v>832</v>
      </c>
    </row>
    <row r="730" spans="1:9" x14ac:dyDescent="0.2">
      <c r="A730" t="s">
        <v>252</v>
      </c>
      <c r="B730">
        <v>40</v>
      </c>
      <c r="D730">
        <v>775</v>
      </c>
      <c r="E730" t="str">
        <f>VLOOKUP(B730,'NIST-CSFSubcategory'!A:D,4)</f>
        <v>DE.CM-7</v>
      </c>
      <c r="F730" t="str">
        <f>VLOOKUP(I730,'NIST-SP800-53ControlDetail'!A:D,4)</f>
        <v>PE-3g</v>
      </c>
      <c r="H730" t="s">
        <v>3932</v>
      </c>
      <c r="I730">
        <v>833</v>
      </c>
    </row>
    <row r="731" spans="1:9" x14ac:dyDescent="0.2">
      <c r="A731" t="s">
        <v>252</v>
      </c>
      <c r="B731">
        <v>40</v>
      </c>
      <c r="D731">
        <v>777</v>
      </c>
      <c r="E731" t="str">
        <f>VLOOKUP(B731,'NIST-CSFSubcategory'!A:D,4)</f>
        <v>DE.CM-7</v>
      </c>
      <c r="F731" t="str">
        <f>VLOOKUP(I731,'NIST-SP800-53ControlDetail'!A:D,4)</f>
        <v>PE-6 (1)</v>
      </c>
      <c r="H731" t="s">
        <v>2695</v>
      </c>
      <c r="I731">
        <v>842</v>
      </c>
    </row>
    <row r="732" spans="1:9" x14ac:dyDescent="0.2">
      <c r="A732" t="s">
        <v>252</v>
      </c>
      <c r="B732">
        <v>40</v>
      </c>
      <c r="D732">
        <v>778</v>
      </c>
      <c r="E732" t="str">
        <f>VLOOKUP(B732,'NIST-CSFSubcategory'!A:D,4)</f>
        <v>DE.CM-7</v>
      </c>
      <c r="F732" t="str">
        <f>VLOOKUP(I732,'NIST-SP800-53ControlDetail'!A:D,4)</f>
        <v>PE-6 (2)</v>
      </c>
      <c r="H732" t="s">
        <v>2697</v>
      </c>
      <c r="I732">
        <v>843</v>
      </c>
    </row>
    <row r="733" spans="1:9" x14ac:dyDescent="0.2">
      <c r="A733" t="s">
        <v>252</v>
      </c>
      <c r="B733">
        <v>40</v>
      </c>
      <c r="D733">
        <v>779</v>
      </c>
      <c r="E733" t="str">
        <f>VLOOKUP(B733,'NIST-CSFSubcategory'!A:D,4)</f>
        <v>DE.CM-7</v>
      </c>
      <c r="F733" t="str">
        <f>VLOOKUP(I733,'NIST-SP800-53ControlDetail'!A:D,4)</f>
        <v>PE-6 (3)</v>
      </c>
      <c r="H733" t="s">
        <v>2700</v>
      </c>
      <c r="I733">
        <v>844</v>
      </c>
    </row>
    <row r="734" spans="1:9" x14ac:dyDescent="0.2">
      <c r="A734" t="s">
        <v>252</v>
      </c>
      <c r="B734">
        <v>40</v>
      </c>
      <c r="D734">
        <v>780</v>
      </c>
      <c r="E734" t="str">
        <f>VLOOKUP(B734,'NIST-CSFSubcategory'!A:D,4)</f>
        <v>DE.CM-7</v>
      </c>
      <c r="F734" t="str">
        <f>VLOOKUP(I734,'NIST-SP800-53ControlDetail'!A:D,4)</f>
        <v>PE-6 (4)</v>
      </c>
      <c r="H734" t="s">
        <v>2703</v>
      </c>
      <c r="I734">
        <v>845</v>
      </c>
    </row>
    <row r="735" spans="1:9" x14ac:dyDescent="0.2">
      <c r="A735" t="s">
        <v>252</v>
      </c>
      <c r="B735">
        <v>40</v>
      </c>
      <c r="D735">
        <v>781</v>
      </c>
      <c r="E735" t="str">
        <f>VLOOKUP(B735,'NIST-CSFSubcategory'!A:D,4)</f>
        <v>DE.CM-7</v>
      </c>
      <c r="F735" t="str">
        <f>VLOOKUP(I735,'NIST-SP800-53ControlDetail'!A:D,4)</f>
        <v>PE-6a</v>
      </c>
      <c r="H735" t="s">
        <v>3933</v>
      </c>
      <c r="I735">
        <v>846</v>
      </c>
    </row>
    <row r="736" spans="1:9" x14ac:dyDescent="0.2">
      <c r="A736" t="s">
        <v>252</v>
      </c>
      <c r="B736">
        <v>40</v>
      </c>
      <c r="D736">
        <v>782</v>
      </c>
      <c r="E736" t="str">
        <f>VLOOKUP(B736,'NIST-CSFSubcategory'!A:D,4)</f>
        <v>DE.CM-7</v>
      </c>
      <c r="F736" t="str">
        <f>VLOOKUP(I736,'NIST-SP800-53ControlDetail'!A:D,4)</f>
        <v>PE-6b</v>
      </c>
      <c r="H736" t="s">
        <v>3934</v>
      </c>
      <c r="I736">
        <v>847</v>
      </c>
    </row>
    <row r="737" spans="1:9" x14ac:dyDescent="0.2">
      <c r="A737" t="s">
        <v>252</v>
      </c>
      <c r="B737">
        <v>40</v>
      </c>
      <c r="D737">
        <v>783</v>
      </c>
      <c r="E737" t="str">
        <f>VLOOKUP(B737,'NIST-CSFSubcategory'!A:D,4)</f>
        <v>DE.CM-7</v>
      </c>
      <c r="F737" t="str">
        <f>VLOOKUP(I737,'NIST-SP800-53ControlDetail'!A:D,4)</f>
        <v>PE-6c</v>
      </c>
      <c r="H737" t="s">
        <v>3935</v>
      </c>
      <c r="I737">
        <v>848</v>
      </c>
    </row>
    <row r="738" spans="1:9" x14ac:dyDescent="0.2">
      <c r="A738" t="s">
        <v>252</v>
      </c>
      <c r="B738">
        <v>40</v>
      </c>
      <c r="D738">
        <v>785</v>
      </c>
      <c r="E738" t="str">
        <f>VLOOKUP(B738,'NIST-CSFSubcategory'!A:D,4)</f>
        <v>DE.CM-7</v>
      </c>
      <c r="F738" t="str">
        <f>VLOOKUP(I738,'NIST-SP800-53ControlDetail'!A:D,4)</f>
        <v>SI-4 (1)</v>
      </c>
      <c r="H738" t="s">
        <v>3676</v>
      </c>
      <c r="I738">
        <v>1392</v>
      </c>
    </row>
    <row r="739" spans="1:9" x14ac:dyDescent="0.2">
      <c r="A739" t="s">
        <v>252</v>
      </c>
      <c r="B739">
        <v>40</v>
      </c>
      <c r="D739">
        <v>786</v>
      </c>
      <c r="E739" t="str">
        <f>VLOOKUP(B739,'NIST-CSFSubcategory'!A:D,4)</f>
        <v>DE.CM-7</v>
      </c>
      <c r="F739" t="str">
        <f>VLOOKUP(I739,'NIST-SP800-53ControlDetail'!A:D,4)</f>
        <v>SI-4 (10)</v>
      </c>
      <c r="H739" t="s">
        <v>3678</v>
      </c>
      <c r="I739">
        <v>1393</v>
      </c>
    </row>
    <row r="740" spans="1:9" x14ac:dyDescent="0.2">
      <c r="A740" t="s">
        <v>252</v>
      </c>
      <c r="B740">
        <v>40</v>
      </c>
      <c r="D740">
        <v>787</v>
      </c>
      <c r="E740" t="str">
        <f>VLOOKUP(B740,'NIST-CSFSubcategory'!A:D,4)</f>
        <v>DE.CM-7</v>
      </c>
      <c r="F740" t="str">
        <f>VLOOKUP(I740,'NIST-SP800-53ControlDetail'!A:D,4)</f>
        <v>SI-4 (11)</v>
      </c>
      <c r="H740" t="s">
        <v>3681</v>
      </c>
      <c r="I740">
        <v>1394</v>
      </c>
    </row>
    <row r="741" spans="1:9" x14ac:dyDescent="0.2">
      <c r="A741" t="s">
        <v>252</v>
      </c>
      <c r="B741">
        <v>40</v>
      </c>
      <c r="D741">
        <v>788</v>
      </c>
      <c r="E741" t="str">
        <f>VLOOKUP(B741,'NIST-CSFSubcategory'!A:D,4)</f>
        <v>DE.CM-7</v>
      </c>
      <c r="F741" t="str">
        <f>VLOOKUP(I741,'NIST-SP800-53ControlDetail'!A:D,4)</f>
        <v>SI-4 (12)</v>
      </c>
      <c r="H741" t="s">
        <v>3684</v>
      </c>
      <c r="I741">
        <v>1395</v>
      </c>
    </row>
    <row r="742" spans="1:9" x14ac:dyDescent="0.2">
      <c r="A742" t="s">
        <v>252</v>
      </c>
      <c r="B742">
        <v>40</v>
      </c>
      <c r="D742">
        <v>789</v>
      </c>
      <c r="E742" t="str">
        <f>VLOOKUP(B742,'NIST-CSFSubcategory'!A:D,4)</f>
        <v>DE.CM-7</v>
      </c>
      <c r="F742" t="str">
        <f>VLOOKUP(I742,'NIST-SP800-53ControlDetail'!A:D,4)</f>
        <v>SI-4 (13)(a)</v>
      </c>
      <c r="H742" t="s">
        <v>3687</v>
      </c>
      <c r="I742">
        <v>1396</v>
      </c>
    </row>
    <row r="743" spans="1:9" x14ac:dyDescent="0.2">
      <c r="A743" t="s">
        <v>252</v>
      </c>
      <c r="B743">
        <v>40</v>
      </c>
      <c r="D743">
        <v>790</v>
      </c>
      <c r="E743" t="str">
        <f>VLOOKUP(B743,'NIST-CSFSubcategory'!A:D,4)</f>
        <v>DE.CM-7</v>
      </c>
      <c r="F743" t="str">
        <f>VLOOKUP(I743,'NIST-SP800-53ControlDetail'!A:D,4)</f>
        <v>SI-4 (13)(b)</v>
      </c>
      <c r="H743" t="s">
        <v>3691</v>
      </c>
      <c r="I743">
        <v>1397</v>
      </c>
    </row>
    <row r="744" spans="1:9" x14ac:dyDescent="0.2">
      <c r="A744" t="s">
        <v>252</v>
      </c>
      <c r="B744">
        <v>40</v>
      </c>
      <c r="D744">
        <v>791</v>
      </c>
      <c r="E744" t="str">
        <f>VLOOKUP(B744,'NIST-CSFSubcategory'!A:D,4)</f>
        <v>DE.CM-7</v>
      </c>
      <c r="F744" t="str">
        <f>VLOOKUP(I744,'NIST-SP800-53ControlDetail'!A:D,4)</f>
        <v>SI-4 (13)(c)</v>
      </c>
      <c r="H744" t="s">
        <v>3695</v>
      </c>
      <c r="I744">
        <v>1398</v>
      </c>
    </row>
    <row r="745" spans="1:9" x14ac:dyDescent="0.2">
      <c r="A745" t="s">
        <v>252</v>
      </c>
      <c r="B745">
        <v>40</v>
      </c>
      <c r="D745">
        <v>792</v>
      </c>
      <c r="E745" t="str">
        <f>VLOOKUP(B745,'NIST-CSFSubcategory'!A:D,4)</f>
        <v>DE.CM-7</v>
      </c>
      <c r="F745" t="str">
        <f>VLOOKUP(I745,'NIST-SP800-53ControlDetail'!A:D,4)</f>
        <v>SI-4 (14)</v>
      </c>
      <c r="H745" t="s">
        <v>3699</v>
      </c>
      <c r="I745">
        <v>1399</v>
      </c>
    </row>
    <row r="746" spans="1:9" x14ac:dyDescent="0.2">
      <c r="A746" t="s">
        <v>252</v>
      </c>
      <c r="B746">
        <v>40</v>
      </c>
      <c r="D746">
        <v>793</v>
      </c>
      <c r="E746" t="str">
        <f>VLOOKUP(B746,'NIST-CSFSubcategory'!A:D,4)</f>
        <v>DE.CM-7</v>
      </c>
      <c r="F746" t="str">
        <f>VLOOKUP(I746,'NIST-SP800-53ControlDetail'!A:D,4)</f>
        <v>SI-4 (15)</v>
      </c>
      <c r="H746" t="s">
        <v>3701</v>
      </c>
      <c r="I746">
        <v>1400</v>
      </c>
    </row>
    <row r="747" spans="1:9" x14ac:dyDescent="0.2">
      <c r="A747" t="s">
        <v>252</v>
      </c>
      <c r="B747">
        <v>40</v>
      </c>
      <c r="D747">
        <v>794</v>
      </c>
      <c r="E747" t="str">
        <f>VLOOKUP(B747,'NIST-CSFSubcategory'!A:D,4)</f>
        <v>DE.CM-7</v>
      </c>
      <c r="F747" t="str">
        <f>VLOOKUP(I747,'NIST-SP800-53ControlDetail'!A:D,4)</f>
        <v>SI-4 (16)</v>
      </c>
      <c r="H747" t="s">
        <v>3703</v>
      </c>
      <c r="I747">
        <v>1401</v>
      </c>
    </row>
    <row r="748" spans="1:9" x14ac:dyDescent="0.2">
      <c r="A748" t="s">
        <v>252</v>
      </c>
      <c r="B748">
        <v>40</v>
      </c>
      <c r="D748">
        <v>795</v>
      </c>
      <c r="E748" t="str">
        <f>VLOOKUP(B748,'NIST-CSFSubcategory'!A:D,4)</f>
        <v>DE.CM-7</v>
      </c>
      <c r="F748" t="str">
        <f>VLOOKUP(I748,'NIST-SP800-53ControlDetail'!A:D,4)</f>
        <v>SI-4 (17)</v>
      </c>
      <c r="H748" t="s">
        <v>3706</v>
      </c>
      <c r="I748">
        <v>1402</v>
      </c>
    </row>
    <row r="749" spans="1:9" x14ac:dyDescent="0.2">
      <c r="A749" t="s">
        <v>252</v>
      </c>
      <c r="B749">
        <v>40</v>
      </c>
      <c r="D749">
        <v>796</v>
      </c>
      <c r="E749" t="str">
        <f>VLOOKUP(B749,'NIST-CSFSubcategory'!A:D,4)</f>
        <v>DE.CM-7</v>
      </c>
      <c r="F749" t="str">
        <f>VLOOKUP(I749,'NIST-SP800-53ControlDetail'!A:D,4)</f>
        <v>SI-4 (18)</v>
      </c>
      <c r="H749" t="s">
        <v>3708</v>
      </c>
      <c r="I749">
        <v>1403</v>
      </c>
    </row>
    <row r="750" spans="1:9" x14ac:dyDescent="0.2">
      <c r="A750" t="s">
        <v>252</v>
      </c>
      <c r="B750">
        <v>40</v>
      </c>
      <c r="D750">
        <v>797</v>
      </c>
      <c r="E750" t="str">
        <f>VLOOKUP(B750,'NIST-CSFSubcategory'!A:D,4)</f>
        <v>DE.CM-7</v>
      </c>
      <c r="F750" t="str">
        <f>VLOOKUP(I750,'NIST-SP800-53ControlDetail'!A:D,4)</f>
        <v>SI-4 (19)</v>
      </c>
      <c r="H750" t="s">
        <v>3711</v>
      </c>
      <c r="I750">
        <v>1404</v>
      </c>
    </row>
    <row r="751" spans="1:9" x14ac:dyDescent="0.2">
      <c r="A751" t="s">
        <v>252</v>
      </c>
      <c r="B751">
        <v>40</v>
      </c>
      <c r="D751">
        <v>798</v>
      </c>
      <c r="E751" t="str">
        <f>VLOOKUP(B751,'NIST-CSFSubcategory'!A:D,4)</f>
        <v>DE.CM-7</v>
      </c>
      <c r="F751" t="str">
        <f>VLOOKUP(I751,'NIST-SP800-53ControlDetail'!A:D,4)</f>
        <v>SI-4 (2)</v>
      </c>
      <c r="H751" t="s">
        <v>3714</v>
      </c>
      <c r="I751">
        <v>1405</v>
      </c>
    </row>
    <row r="752" spans="1:9" x14ac:dyDescent="0.2">
      <c r="A752" t="s">
        <v>252</v>
      </c>
      <c r="B752">
        <v>40</v>
      </c>
      <c r="D752">
        <v>799</v>
      </c>
      <c r="E752" t="str">
        <f>VLOOKUP(B752,'NIST-CSFSubcategory'!A:D,4)</f>
        <v>DE.CM-7</v>
      </c>
      <c r="F752" t="str">
        <f>VLOOKUP(I752,'NIST-SP800-53ControlDetail'!A:D,4)</f>
        <v>SI-4 (20)</v>
      </c>
      <c r="H752" t="s">
        <v>3716</v>
      </c>
      <c r="I752">
        <v>1406</v>
      </c>
    </row>
    <row r="753" spans="1:9" x14ac:dyDescent="0.2">
      <c r="A753" t="s">
        <v>252</v>
      </c>
      <c r="B753">
        <v>40</v>
      </c>
      <c r="D753">
        <v>800</v>
      </c>
      <c r="E753" t="str">
        <f>VLOOKUP(B753,'NIST-CSFSubcategory'!A:D,4)</f>
        <v>DE.CM-7</v>
      </c>
      <c r="F753" t="str">
        <f>VLOOKUP(I753,'NIST-SP800-53ControlDetail'!A:D,4)</f>
        <v>SI-4 (21)</v>
      </c>
      <c r="H753" t="s">
        <v>3718</v>
      </c>
      <c r="I753">
        <v>1407</v>
      </c>
    </row>
    <row r="754" spans="1:9" x14ac:dyDescent="0.2">
      <c r="A754" t="s">
        <v>252</v>
      </c>
      <c r="B754">
        <v>40</v>
      </c>
      <c r="D754">
        <v>801</v>
      </c>
      <c r="E754" t="str">
        <f>VLOOKUP(B754,'NIST-CSFSubcategory'!A:D,4)</f>
        <v>DE.CM-7</v>
      </c>
      <c r="F754" t="str">
        <f>VLOOKUP(I754,'NIST-SP800-53ControlDetail'!A:D,4)</f>
        <v>SI-4 (22)</v>
      </c>
      <c r="H754" t="s">
        <v>3720</v>
      </c>
      <c r="I754">
        <v>1408</v>
      </c>
    </row>
    <row r="755" spans="1:9" x14ac:dyDescent="0.2">
      <c r="A755" t="s">
        <v>252</v>
      </c>
      <c r="B755">
        <v>40</v>
      </c>
      <c r="D755">
        <v>802</v>
      </c>
      <c r="E755" t="str">
        <f>VLOOKUP(B755,'NIST-CSFSubcategory'!A:D,4)</f>
        <v>DE.CM-7</v>
      </c>
      <c r="F755" t="str">
        <f>VLOOKUP(I755,'NIST-SP800-53ControlDetail'!A:D,4)</f>
        <v>SI-4 (23)</v>
      </c>
      <c r="H755" t="s">
        <v>3723</v>
      </c>
      <c r="I755">
        <v>1409</v>
      </c>
    </row>
    <row r="756" spans="1:9" x14ac:dyDescent="0.2">
      <c r="A756" t="s">
        <v>252</v>
      </c>
      <c r="B756">
        <v>40</v>
      </c>
      <c r="D756">
        <v>803</v>
      </c>
      <c r="E756" t="str">
        <f>VLOOKUP(B756,'NIST-CSFSubcategory'!A:D,4)</f>
        <v>DE.CM-7</v>
      </c>
      <c r="F756" t="str">
        <f>VLOOKUP(I756,'NIST-SP800-53ControlDetail'!A:D,4)</f>
        <v>SI-4 (24)</v>
      </c>
      <c r="H756" t="s">
        <v>3727</v>
      </c>
      <c r="I756">
        <v>1410</v>
      </c>
    </row>
    <row r="757" spans="1:9" x14ac:dyDescent="0.2">
      <c r="A757" t="s">
        <v>252</v>
      </c>
      <c r="B757">
        <v>40</v>
      </c>
      <c r="D757">
        <v>804</v>
      </c>
      <c r="E757" t="str">
        <f>VLOOKUP(B757,'NIST-CSFSubcategory'!A:D,4)</f>
        <v>DE.CM-7</v>
      </c>
      <c r="F757" t="str">
        <f>VLOOKUP(I757,'NIST-SP800-53ControlDetail'!A:D,4)</f>
        <v>SI-4 (3)</v>
      </c>
      <c r="H757" t="s">
        <v>3730</v>
      </c>
      <c r="I757">
        <v>1411</v>
      </c>
    </row>
    <row r="758" spans="1:9" x14ac:dyDescent="0.2">
      <c r="A758" t="s">
        <v>252</v>
      </c>
      <c r="B758">
        <v>40</v>
      </c>
      <c r="D758">
        <v>805</v>
      </c>
      <c r="E758" t="str">
        <f>VLOOKUP(B758,'NIST-CSFSubcategory'!A:D,4)</f>
        <v>DE.CM-7</v>
      </c>
      <c r="F758" t="str">
        <f>VLOOKUP(I758,'NIST-SP800-53ControlDetail'!A:D,4)</f>
        <v>SI-4 (4)</v>
      </c>
      <c r="H758" t="s">
        <v>3732</v>
      </c>
      <c r="I758">
        <v>1412</v>
      </c>
    </row>
    <row r="759" spans="1:9" x14ac:dyDescent="0.2">
      <c r="A759" t="s">
        <v>252</v>
      </c>
      <c r="B759">
        <v>40</v>
      </c>
      <c r="D759">
        <v>806</v>
      </c>
      <c r="E759" t="str">
        <f>VLOOKUP(B759,'NIST-CSFSubcategory'!A:D,4)</f>
        <v>DE.CM-7</v>
      </c>
      <c r="F759" t="str">
        <f>VLOOKUP(I759,'NIST-SP800-53ControlDetail'!A:D,4)</f>
        <v>SI-4 (5)</v>
      </c>
      <c r="H759" t="s">
        <v>3734</v>
      </c>
      <c r="I759">
        <v>1413</v>
      </c>
    </row>
    <row r="760" spans="1:9" x14ac:dyDescent="0.2">
      <c r="A760" t="s">
        <v>252</v>
      </c>
      <c r="B760">
        <v>40</v>
      </c>
      <c r="D760">
        <v>807</v>
      </c>
      <c r="E760" t="str">
        <f>VLOOKUP(B760,'NIST-CSFSubcategory'!A:D,4)</f>
        <v>DE.CM-7</v>
      </c>
      <c r="F760" t="str">
        <f>VLOOKUP(I760,'NIST-SP800-53ControlDetail'!A:D,4)</f>
        <v>SI-4 (7)</v>
      </c>
      <c r="H760" t="s">
        <v>3736</v>
      </c>
      <c r="I760">
        <v>1414</v>
      </c>
    </row>
    <row r="761" spans="1:9" x14ac:dyDescent="0.2">
      <c r="A761" t="s">
        <v>252</v>
      </c>
      <c r="B761">
        <v>40</v>
      </c>
      <c r="D761">
        <v>808</v>
      </c>
      <c r="E761" t="str">
        <f>VLOOKUP(B761,'NIST-CSFSubcategory'!A:D,4)</f>
        <v>DE.CM-7</v>
      </c>
      <c r="F761" t="str">
        <f>VLOOKUP(I761,'NIST-SP800-53ControlDetail'!A:D,4)</f>
        <v>SI-4 (9)</v>
      </c>
      <c r="H761" t="s">
        <v>3739</v>
      </c>
      <c r="I761">
        <v>1415</v>
      </c>
    </row>
    <row r="762" spans="1:9" x14ac:dyDescent="0.2">
      <c r="A762" t="s">
        <v>252</v>
      </c>
      <c r="B762">
        <v>40</v>
      </c>
      <c r="D762">
        <v>809</v>
      </c>
      <c r="E762" t="str">
        <f>VLOOKUP(B762,'NIST-CSFSubcategory'!A:D,4)</f>
        <v>DE.CM-7</v>
      </c>
      <c r="F762" t="str">
        <f>VLOOKUP(I762,'NIST-SP800-53ControlDetail'!A:D,4)</f>
        <v>SI-4a.1</v>
      </c>
      <c r="H762" t="s">
        <v>3848</v>
      </c>
      <c r="I762">
        <v>1416</v>
      </c>
    </row>
    <row r="763" spans="1:9" x14ac:dyDescent="0.2">
      <c r="A763" t="s">
        <v>252</v>
      </c>
      <c r="B763">
        <v>40</v>
      </c>
      <c r="D763">
        <v>810</v>
      </c>
      <c r="E763" t="str">
        <f>VLOOKUP(B763,'NIST-CSFSubcategory'!A:D,4)</f>
        <v>DE.CM-7</v>
      </c>
      <c r="F763" t="str">
        <f>VLOOKUP(I763,'NIST-SP800-53ControlDetail'!A:D,4)</f>
        <v>SI-4a.2</v>
      </c>
      <c r="H763" t="s">
        <v>3849</v>
      </c>
      <c r="I763">
        <v>1417</v>
      </c>
    </row>
    <row r="764" spans="1:9" x14ac:dyDescent="0.2">
      <c r="A764" t="s">
        <v>252</v>
      </c>
      <c r="B764">
        <v>40</v>
      </c>
      <c r="D764">
        <v>811</v>
      </c>
      <c r="E764" t="str">
        <f>VLOOKUP(B764,'NIST-CSFSubcategory'!A:D,4)</f>
        <v>DE.CM-7</v>
      </c>
      <c r="F764" t="str">
        <f>VLOOKUP(I764,'NIST-SP800-53ControlDetail'!A:D,4)</f>
        <v>SI-4b</v>
      </c>
      <c r="H764" t="s">
        <v>3850</v>
      </c>
      <c r="I764">
        <v>1418</v>
      </c>
    </row>
    <row r="765" spans="1:9" x14ac:dyDescent="0.2">
      <c r="A765" t="s">
        <v>252</v>
      </c>
      <c r="B765">
        <v>40</v>
      </c>
      <c r="D765">
        <v>812</v>
      </c>
      <c r="E765" t="str">
        <f>VLOOKUP(B765,'NIST-CSFSubcategory'!A:D,4)</f>
        <v>DE.CM-7</v>
      </c>
      <c r="F765" t="str">
        <f>VLOOKUP(I765,'NIST-SP800-53ControlDetail'!A:D,4)</f>
        <v>SI-4c.1</v>
      </c>
      <c r="H765" t="s">
        <v>3851</v>
      </c>
      <c r="I765">
        <v>1419</v>
      </c>
    </row>
    <row r="766" spans="1:9" x14ac:dyDescent="0.2">
      <c r="A766" t="s">
        <v>252</v>
      </c>
      <c r="B766">
        <v>40</v>
      </c>
      <c r="D766">
        <v>813</v>
      </c>
      <c r="E766" t="str">
        <f>VLOOKUP(B766,'NIST-CSFSubcategory'!A:D,4)</f>
        <v>DE.CM-7</v>
      </c>
      <c r="F766" t="str">
        <f>VLOOKUP(I766,'NIST-SP800-53ControlDetail'!A:D,4)</f>
        <v>SI-4c.2</v>
      </c>
      <c r="H766" t="s">
        <v>3852</v>
      </c>
      <c r="I766">
        <v>1420</v>
      </c>
    </row>
    <row r="767" spans="1:9" x14ac:dyDescent="0.2">
      <c r="A767" t="s">
        <v>252</v>
      </c>
      <c r="B767">
        <v>40</v>
      </c>
      <c r="D767">
        <v>814</v>
      </c>
      <c r="E767" t="str">
        <f>VLOOKUP(B767,'NIST-CSFSubcategory'!A:D,4)</f>
        <v>DE.CM-7</v>
      </c>
      <c r="F767" t="str">
        <f>VLOOKUP(I767,'NIST-SP800-53ControlDetail'!A:D,4)</f>
        <v>SI-4d</v>
      </c>
      <c r="H767" t="s">
        <v>3853</v>
      </c>
      <c r="I767">
        <v>1421</v>
      </c>
    </row>
    <row r="768" spans="1:9" x14ac:dyDescent="0.2">
      <c r="A768" t="s">
        <v>252</v>
      </c>
      <c r="B768">
        <v>40</v>
      </c>
      <c r="D768">
        <v>815</v>
      </c>
      <c r="E768" t="str">
        <f>VLOOKUP(B768,'NIST-CSFSubcategory'!A:D,4)</f>
        <v>DE.CM-7</v>
      </c>
      <c r="F768" t="str">
        <f>VLOOKUP(I768,'NIST-SP800-53ControlDetail'!A:D,4)</f>
        <v>SI-4e</v>
      </c>
      <c r="H768" t="s">
        <v>3854</v>
      </c>
      <c r="I768">
        <v>1422</v>
      </c>
    </row>
    <row r="769" spans="1:9" x14ac:dyDescent="0.2">
      <c r="A769" t="s">
        <v>252</v>
      </c>
      <c r="B769">
        <v>40</v>
      </c>
      <c r="D769">
        <v>816</v>
      </c>
      <c r="E769" t="str">
        <f>VLOOKUP(B769,'NIST-CSFSubcategory'!A:D,4)</f>
        <v>DE.CM-7</v>
      </c>
      <c r="F769" t="str">
        <f>VLOOKUP(I769,'NIST-SP800-53ControlDetail'!A:D,4)</f>
        <v>SI-4f</v>
      </c>
      <c r="H769" t="s">
        <v>3855</v>
      </c>
      <c r="I769">
        <v>1423</v>
      </c>
    </row>
    <row r="770" spans="1:9" x14ac:dyDescent="0.2">
      <c r="A770" t="s">
        <v>252</v>
      </c>
      <c r="B770">
        <v>40</v>
      </c>
      <c r="D770">
        <v>817</v>
      </c>
      <c r="E770" t="str">
        <f>VLOOKUP(B770,'NIST-CSFSubcategory'!A:D,4)</f>
        <v>DE.CM-7</v>
      </c>
      <c r="F770" t="str">
        <f>VLOOKUP(I770,'NIST-SP800-53ControlDetail'!A:D,4)</f>
        <v>SI-4g</v>
      </c>
      <c r="H770" t="s">
        <v>3856</v>
      </c>
      <c r="I770">
        <v>1424</v>
      </c>
    </row>
    <row r="771" spans="1:9" x14ac:dyDescent="0.2">
      <c r="A771" t="s">
        <v>254</v>
      </c>
      <c r="B771">
        <v>41</v>
      </c>
      <c r="D771">
        <v>819</v>
      </c>
      <c r="E771" t="str">
        <f>VLOOKUP(B771,'NIST-CSFSubcategory'!A:D,4)</f>
        <v>DE.CM-8</v>
      </c>
      <c r="F771" t="str">
        <f>VLOOKUP(I771,'NIST-SP800-53ControlDetail'!A:D,4)</f>
        <v>RA-5 (1)</v>
      </c>
      <c r="H771" t="s">
        <v>2872</v>
      </c>
      <c r="I771">
        <v>1006</v>
      </c>
    </row>
    <row r="772" spans="1:9" x14ac:dyDescent="0.2">
      <c r="A772" t="s">
        <v>254</v>
      </c>
      <c r="B772">
        <v>41</v>
      </c>
      <c r="D772">
        <v>820</v>
      </c>
      <c r="E772" t="str">
        <f>VLOOKUP(B772,'NIST-CSFSubcategory'!A:D,4)</f>
        <v>DE.CM-8</v>
      </c>
      <c r="F772" t="str">
        <f>VLOOKUP(I772,'NIST-SP800-53ControlDetail'!A:D,4)</f>
        <v>RA-5 (10)</v>
      </c>
      <c r="H772" t="s">
        <v>2874</v>
      </c>
      <c r="I772">
        <v>1007</v>
      </c>
    </row>
    <row r="773" spans="1:9" x14ac:dyDescent="0.2">
      <c r="A773" t="s">
        <v>254</v>
      </c>
      <c r="B773">
        <v>41</v>
      </c>
      <c r="D773">
        <v>821</v>
      </c>
      <c r="E773" t="str">
        <f>VLOOKUP(B773,'NIST-CSFSubcategory'!A:D,4)</f>
        <v>DE.CM-8</v>
      </c>
      <c r="F773" t="str">
        <f>VLOOKUP(I773,'NIST-SP800-53ControlDetail'!A:D,4)</f>
        <v>RA-5 (2)</v>
      </c>
      <c r="H773" t="s">
        <v>2876</v>
      </c>
      <c r="I773">
        <v>1008</v>
      </c>
    </row>
    <row r="774" spans="1:9" x14ac:dyDescent="0.2">
      <c r="A774" t="s">
        <v>254</v>
      </c>
      <c r="B774">
        <v>41</v>
      </c>
      <c r="D774">
        <v>822</v>
      </c>
      <c r="E774" t="str">
        <f>VLOOKUP(B774,'NIST-CSFSubcategory'!A:D,4)</f>
        <v>DE.CM-8</v>
      </c>
      <c r="F774" t="str">
        <f>VLOOKUP(I774,'NIST-SP800-53ControlDetail'!A:D,4)</f>
        <v>RA-5 (3)</v>
      </c>
      <c r="H774" t="s">
        <v>2879</v>
      </c>
      <c r="I774">
        <v>1009</v>
      </c>
    </row>
    <row r="775" spans="1:9" x14ac:dyDescent="0.2">
      <c r="A775" t="s">
        <v>254</v>
      </c>
      <c r="B775">
        <v>41</v>
      </c>
      <c r="D775">
        <v>823</v>
      </c>
      <c r="E775" t="str">
        <f>VLOOKUP(B775,'NIST-CSFSubcategory'!A:D,4)</f>
        <v>DE.CM-8</v>
      </c>
      <c r="F775" t="str">
        <f>VLOOKUP(I775,'NIST-SP800-53ControlDetail'!A:D,4)</f>
        <v>RA-5 (4)</v>
      </c>
      <c r="H775" t="s">
        <v>2881</v>
      </c>
      <c r="I775">
        <v>1010</v>
      </c>
    </row>
    <row r="776" spans="1:9" x14ac:dyDescent="0.2">
      <c r="A776" t="s">
        <v>254</v>
      </c>
      <c r="B776">
        <v>41</v>
      </c>
      <c r="D776">
        <v>824</v>
      </c>
      <c r="E776" t="str">
        <f>VLOOKUP(B776,'NIST-CSFSubcategory'!A:D,4)</f>
        <v>DE.CM-8</v>
      </c>
      <c r="F776" t="str">
        <f>VLOOKUP(I776,'NIST-SP800-53ControlDetail'!A:D,4)</f>
        <v>RA-5 (5)</v>
      </c>
      <c r="H776" t="s">
        <v>2884</v>
      </c>
      <c r="I776">
        <v>1011</v>
      </c>
    </row>
    <row r="777" spans="1:9" x14ac:dyDescent="0.2">
      <c r="A777" t="s">
        <v>254</v>
      </c>
      <c r="B777">
        <v>41</v>
      </c>
      <c r="D777">
        <v>825</v>
      </c>
      <c r="E777" t="str">
        <f>VLOOKUP(B777,'NIST-CSFSubcategory'!A:D,4)</f>
        <v>DE.CM-8</v>
      </c>
      <c r="F777" t="str">
        <f>VLOOKUP(I777,'NIST-SP800-53ControlDetail'!A:D,4)</f>
        <v>RA-5 (6)</v>
      </c>
      <c r="H777" t="s">
        <v>2887</v>
      </c>
      <c r="I777">
        <v>1012</v>
      </c>
    </row>
    <row r="778" spans="1:9" x14ac:dyDescent="0.2">
      <c r="A778" t="s">
        <v>254</v>
      </c>
      <c r="B778">
        <v>41</v>
      </c>
      <c r="D778">
        <v>826</v>
      </c>
      <c r="E778" t="str">
        <f>VLOOKUP(B778,'NIST-CSFSubcategory'!A:D,4)</f>
        <v>DE.CM-8</v>
      </c>
      <c r="F778" t="str">
        <f>VLOOKUP(I778,'NIST-SP800-53ControlDetail'!A:D,4)</f>
        <v>RA-5 (8)</v>
      </c>
      <c r="H778" t="s">
        <v>2889</v>
      </c>
      <c r="I778">
        <v>1013</v>
      </c>
    </row>
    <row r="779" spans="1:9" x14ac:dyDescent="0.2">
      <c r="A779" t="s">
        <v>254</v>
      </c>
      <c r="B779">
        <v>41</v>
      </c>
      <c r="D779">
        <v>827</v>
      </c>
      <c r="E779" t="str">
        <f>VLOOKUP(B779,'NIST-CSFSubcategory'!A:D,4)</f>
        <v>DE.CM-8</v>
      </c>
      <c r="F779" t="str">
        <f>VLOOKUP(I779,'NIST-SP800-53ControlDetail'!A:D,4)</f>
        <v>RA-5a</v>
      </c>
      <c r="H779" t="s">
        <v>3972</v>
      </c>
      <c r="I779">
        <v>1014</v>
      </c>
    </row>
    <row r="780" spans="1:9" x14ac:dyDescent="0.2">
      <c r="A780" t="s">
        <v>254</v>
      </c>
      <c r="B780">
        <v>41</v>
      </c>
      <c r="D780">
        <v>828</v>
      </c>
      <c r="E780" t="str">
        <f>VLOOKUP(B780,'NIST-CSFSubcategory'!A:D,4)</f>
        <v>DE.CM-8</v>
      </c>
      <c r="F780" t="str">
        <f>VLOOKUP(I780,'NIST-SP800-53ControlDetail'!A:D,4)</f>
        <v>RA-5b.1</v>
      </c>
      <c r="H780" t="s">
        <v>3973</v>
      </c>
      <c r="I780">
        <v>1015</v>
      </c>
    </row>
    <row r="781" spans="1:9" x14ac:dyDescent="0.2">
      <c r="A781" t="s">
        <v>254</v>
      </c>
      <c r="B781">
        <v>41</v>
      </c>
      <c r="D781">
        <v>829</v>
      </c>
      <c r="E781" t="str">
        <f>VLOOKUP(B781,'NIST-CSFSubcategory'!A:D,4)</f>
        <v>DE.CM-8</v>
      </c>
      <c r="F781" t="str">
        <f>VLOOKUP(I781,'NIST-SP800-53ControlDetail'!A:D,4)</f>
        <v>RA-5b.2</v>
      </c>
      <c r="H781" t="s">
        <v>3974</v>
      </c>
      <c r="I781">
        <v>1016</v>
      </c>
    </row>
    <row r="782" spans="1:9" x14ac:dyDescent="0.2">
      <c r="A782" t="s">
        <v>254</v>
      </c>
      <c r="B782">
        <v>41</v>
      </c>
      <c r="D782">
        <v>830</v>
      </c>
      <c r="E782" t="str">
        <f>VLOOKUP(B782,'NIST-CSFSubcategory'!A:D,4)</f>
        <v>DE.CM-8</v>
      </c>
      <c r="F782" t="str">
        <f>VLOOKUP(I782,'NIST-SP800-53ControlDetail'!A:D,4)</f>
        <v>RA-5b.3</v>
      </c>
      <c r="H782" t="s">
        <v>3975</v>
      </c>
      <c r="I782">
        <v>1017</v>
      </c>
    </row>
    <row r="783" spans="1:9" x14ac:dyDescent="0.2">
      <c r="A783" t="s">
        <v>254</v>
      </c>
      <c r="B783">
        <v>41</v>
      </c>
      <c r="D783">
        <v>831</v>
      </c>
      <c r="E783" t="str">
        <f>VLOOKUP(B783,'NIST-CSFSubcategory'!A:D,4)</f>
        <v>DE.CM-8</v>
      </c>
      <c r="F783" t="str">
        <f>VLOOKUP(I783,'NIST-SP800-53ControlDetail'!A:D,4)</f>
        <v>RA-5c</v>
      </c>
      <c r="H783" t="s">
        <v>3976</v>
      </c>
      <c r="I783">
        <v>1018</v>
      </c>
    </row>
    <row r="784" spans="1:9" x14ac:dyDescent="0.2">
      <c r="A784" t="s">
        <v>254</v>
      </c>
      <c r="B784">
        <v>41</v>
      </c>
      <c r="D784">
        <v>832</v>
      </c>
      <c r="E784" t="str">
        <f>VLOOKUP(B784,'NIST-CSFSubcategory'!A:D,4)</f>
        <v>DE.CM-8</v>
      </c>
      <c r="F784" t="str">
        <f>VLOOKUP(I784,'NIST-SP800-53ControlDetail'!A:D,4)</f>
        <v>RA-5d</v>
      </c>
      <c r="H784" t="s">
        <v>3977</v>
      </c>
      <c r="I784">
        <v>1019</v>
      </c>
    </row>
    <row r="785" spans="1:9" x14ac:dyDescent="0.2">
      <c r="A785" t="s">
        <v>254</v>
      </c>
      <c r="B785">
        <v>41</v>
      </c>
      <c r="D785">
        <v>833</v>
      </c>
      <c r="E785" t="str">
        <f>VLOOKUP(B785,'NIST-CSFSubcategory'!A:D,4)</f>
        <v>DE.CM-8</v>
      </c>
      <c r="F785" t="str">
        <f>VLOOKUP(I785,'NIST-SP800-53ControlDetail'!A:D,4)</f>
        <v>RA-5e</v>
      </c>
      <c r="H785" t="s">
        <v>3978</v>
      </c>
      <c r="I785">
        <v>1020</v>
      </c>
    </row>
    <row r="786" spans="1:9" x14ac:dyDescent="0.2">
      <c r="A786" t="s">
        <v>272</v>
      </c>
      <c r="B786">
        <v>50</v>
      </c>
      <c r="D786">
        <v>835</v>
      </c>
      <c r="E786" t="str">
        <f>VLOOKUP(B786,'NIST-CSFSubcategory'!A:D,4)</f>
        <v>DE.DP-1</v>
      </c>
      <c r="F786" t="str">
        <f>VLOOKUP(I786,'NIST-SP800-53ControlDetail'!A:D,4)</f>
        <v>CA-2 (1)</v>
      </c>
      <c r="H786" t="s">
        <v>1732</v>
      </c>
      <c r="I786">
        <v>299</v>
      </c>
    </row>
    <row r="787" spans="1:9" x14ac:dyDescent="0.2">
      <c r="A787" t="s">
        <v>272</v>
      </c>
      <c r="B787">
        <v>50</v>
      </c>
      <c r="D787">
        <v>836</v>
      </c>
      <c r="E787" t="str">
        <f>VLOOKUP(B787,'NIST-CSFSubcategory'!A:D,4)</f>
        <v>DE.DP-1</v>
      </c>
      <c r="F787" t="str">
        <f>VLOOKUP(I787,'NIST-SP800-53ControlDetail'!A:D,4)</f>
        <v>CA-2 (2)</v>
      </c>
      <c r="H787" t="s">
        <v>1735</v>
      </c>
      <c r="I787">
        <v>300</v>
      </c>
    </row>
    <row r="788" spans="1:9" x14ac:dyDescent="0.2">
      <c r="A788" t="s">
        <v>272</v>
      </c>
      <c r="B788">
        <v>50</v>
      </c>
      <c r="D788">
        <v>837</v>
      </c>
      <c r="E788" t="str">
        <f>VLOOKUP(B788,'NIST-CSFSubcategory'!A:D,4)</f>
        <v>DE.DP-1</v>
      </c>
      <c r="F788" t="str">
        <f>VLOOKUP(I788,'NIST-SP800-53ControlDetail'!A:D,4)</f>
        <v>CA-2 (3)</v>
      </c>
      <c r="H788" t="s">
        <v>1738</v>
      </c>
      <c r="I788">
        <v>301</v>
      </c>
    </row>
    <row r="789" spans="1:9" x14ac:dyDescent="0.2">
      <c r="A789" t="s">
        <v>272</v>
      </c>
      <c r="B789">
        <v>50</v>
      </c>
      <c r="D789">
        <v>838</v>
      </c>
      <c r="E789" t="str">
        <f>VLOOKUP(B789,'NIST-CSFSubcategory'!A:D,4)</f>
        <v>DE.DP-1</v>
      </c>
      <c r="F789" t="str">
        <f>VLOOKUP(I789,'NIST-SP800-53ControlDetail'!A:D,4)</f>
        <v>CA-2a.1</v>
      </c>
      <c r="H789" t="s">
        <v>3979</v>
      </c>
      <c r="I789">
        <v>302</v>
      </c>
    </row>
    <row r="790" spans="1:9" x14ac:dyDescent="0.2">
      <c r="A790" t="s">
        <v>272</v>
      </c>
      <c r="B790">
        <v>50</v>
      </c>
      <c r="D790">
        <v>839</v>
      </c>
      <c r="E790" t="str">
        <f>VLOOKUP(B790,'NIST-CSFSubcategory'!A:D,4)</f>
        <v>DE.DP-1</v>
      </c>
      <c r="F790" t="str">
        <f>VLOOKUP(I790,'NIST-SP800-53ControlDetail'!A:D,4)</f>
        <v>CA-2a.2</v>
      </c>
      <c r="H790" t="s">
        <v>3980</v>
      </c>
      <c r="I790">
        <v>303</v>
      </c>
    </row>
    <row r="791" spans="1:9" x14ac:dyDescent="0.2">
      <c r="A791" t="s">
        <v>272</v>
      </c>
      <c r="B791">
        <v>50</v>
      </c>
      <c r="D791">
        <v>840</v>
      </c>
      <c r="E791" t="str">
        <f>VLOOKUP(B791,'NIST-CSFSubcategory'!A:D,4)</f>
        <v>DE.DP-1</v>
      </c>
      <c r="F791" t="str">
        <f>VLOOKUP(I791,'NIST-SP800-53ControlDetail'!A:D,4)</f>
        <v>CA-2a.3</v>
      </c>
      <c r="H791" t="s">
        <v>3981</v>
      </c>
      <c r="I791">
        <v>304</v>
      </c>
    </row>
    <row r="792" spans="1:9" x14ac:dyDescent="0.2">
      <c r="A792" t="s">
        <v>272</v>
      </c>
      <c r="B792">
        <v>50</v>
      </c>
      <c r="D792">
        <v>841</v>
      </c>
      <c r="E792" t="str">
        <f>VLOOKUP(B792,'NIST-CSFSubcategory'!A:D,4)</f>
        <v>DE.DP-1</v>
      </c>
      <c r="F792" t="str">
        <f>VLOOKUP(I792,'NIST-SP800-53ControlDetail'!A:D,4)</f>
        <v>CA-2b</v>
      </c>
      <c r="H792" t="s">
        <v>3982</v>
      </c>
      <c r="I792">
        <v>305</v>
      </c>
    </row>
    <row r="793" spans="1:9" x14ac:dyDescent="0.2">
      <c r="A793" t="s">
        <v>272</v>
      </c>
      <c r="B793">
        <v>50</v>
      </c>
      <c r="D793">
        <v>842</v>
      </c>
      <c r="E793" t="str">
        <f>VLOOKUP(B793,'NIST-CSFSubcategory'!A:D,4)</f>
        <v>DE.DP-1</v>
      </c>
      <c r="F793" t="str">
        <f>VLOOKUP(I793,'NIST-SP800-53ControlDetail'!A:D,4)</f>
        <v>CA-2c</v>
      </c>
      <c r="H793" t="s">
        <v>3983</v>
      </c>
      <c r="I793">
        <v>306</v>
      </c>
    </row>
    <row r="794" spans="1:9" x14ac:dyDescent="0.2">
      <c r="A794" t="s">
        <v>272</v>
      </c>
      <c r="B794">
        <v>50</v>
      </c>
      <c r="D794">
        <v>843</v>
      </c>
      <c r="E794" t="str">
        <f>VLOOKUP(B794,'NIST-CSFSubcategory'!A:D,4)</f>
        <v>DE.DP-1</v>
      </c>
      <c r="F794" t="str">
        <f>VLOOKUP(I794,'NIST-SP800-53ControlDetail'!A:D,4)</f>
        <v>CA-2d</v>
      </c>
      <c r="H794" t="s">
        <v>3984</v>
      </c>
      <c r="I794">
        <v>307</v>
      </c>
    </row>
    <row r="795" spans="1:9" x14ac:dyDescent="0.2">
      <c r="A795" t="s">
        <v>272</v>
      </c>
      <c r="B795">
        <v>50</v>
      </c>
      <c r="D795">
        <v>845</v>
      </c>
      <c r="E795" t="str">
        <f>VLOOKUP(B795,'NIST-CSFSubcategory'!A:D,4)</f>
        <v>DE.DP-1</v>
      </c>
      <c r="F795" t="str">
        <f>VLOOKUP(I795,'NIST-SP800-53ControlDetail'!A:D,4)</f>
        <v>CA-7 (1)</v>
      </c>
      <c r="H795" t="s">
        <v>1770</v>
      </c>
      <c r="I795">
        <v>326</v>
      </c>
    </row>
    <row r="796" spans="1:9" x14ac:dyDescent="0.2">
      <c r="A796" t="s">
        <v>272</v>
      </c>
      <c r="B796">
        <v>50</v>
      </c>
      <c r="D796">
        <v>846</v>
      </c>
      <c r="E796" t="str">
        <f>VLOOKUP(B796,'NIST-CSFSubcategory'!A:D,4)</f>
        <v>DE.DP-1</v>
      </c>
      <c r="F796" t="str">
        <f>VLOOKUP(I796,'NIST-SP800-53ControlDetail'!A:D,4)</f>
        <v>CA-7 (3)</v>
      </c>
      <c r="H796" t="s">
        <v>1772</v>
      </c>
      <c r="I796">
        <v>327</v>
      </c>
    </row>
    <row r="797" spans="1:9" x14ac:dyDescent="0.2">
      <c r="A797" t="s">
        <v>272</v>
      </c>
      <c r="B797">
        <v>50</v>
      </c>
      <c r="D797">
        <v>847</v>
      </c>
      <c r="E797" t="str">
        <f>VLOOKUP(B797,'NIST-CSFSubcategory'!A:D,4)</f>
        <v>DE.DP-1</v>
      </c>
      <c r="F797" t="str">
        <f>VLOOKUP(I797,'NIST-SP800-53ControlDetail'!A:D,4)</f>
        <v>CA-7a</v>
      </c>
      <c r="H797" t="s">
        <v>3859</v>
      </c>
      <c r="I797">
        <v>328</v>
      </c>
    </row>
    <row r="798" spans="1:9" x14ac:dyDescent="0.2">
      <c r="A798" t="s">
        <v>272</v>
      </c>
      <c r="B798">
        <v>50</v>
      </c>
      <c r="D798">
        <v>848</v>
      </c>
      <c r="E798" t="str">
        <f>VLOOKUP(B798,'NIST-CSFSubcategory'!A:D,4)</f>
        <v>DE.DP-1</v>
      </c>
      <c r="F798" t="str">
        <f>VLOOKUP(I798,'NIST-SP800-53ControlDetail'!A:D,4)</f>
        <v>CA-7b</v>
      </c>
      <c r="H798" t="s">
        <v>3860</v>
      </c>
      <c r="I798">
        <v>329</v>
      </c>
    </row>
    <row r="799" spans="1:9" x14ac:dyDescent="0.2">
      <c r="A799" t="s">
        <v>272</v>
      </c>
      <c r="B799">
        <v>50</v>
      </c>
      <c r="D799">
        <v>849</v>
      </c>
      <c r="E799" t="str">
        <f>VLOOKUP(B799,'NIST-CSFSubcategory'!A:D,4)</f>
        <v>DE.DP-1</v>
      </c>
      <c r="F799" t="str">
        <f>VLOOKUP(I799,'NIST-SP800-53ControlDetail'!A:D,4)</f>
        <v>CA-7c</v>
      </c>
      <c r="H799" t="s">
        <v>3861</v>
      </c>
      <c r="I799">
        <v>330</v>
      </c>
    </row>
    <row r="800" spans="1:9" x14ac:dyDescent="0.2">
      <c r="A800" t="s">
        <v>272</v>
      </c>
      <c r="B800">
        <v>50</v>
      </c>
      <c r="D800">
        <v>850</v>
      </c>
      <c r="E800" t="str">
        <f>VLOOKUP(B800,'NIST-CSFSubcategory'!A:D,4)</f>
        <v>DE.DP-1</v>
      </c>
      <c r="F800" t="str">
        <f>VLOOKUP(I800,'NIST-SP800-53ControlDetail'!A:D,4)</f>
        <v>CA-7d</v>
      </c>
      <c r="H800" t="s">
        <v>3862</v>
      </c>
      <c r="I800">
        <v>331</v>
      </c>
    </row>
    <row r="801" spans="1:9" x14ac:dyDescent="0.2">
      <c r="A801" t="s">
        <v>272</v>
      </c>
      <c r="B801">
        <v>50</v>
      </c>
      <c r="D801">
        <v>851</v>
      </c>
      <c r="E801" t="str">
        <f>VLOOKUP(B801,'NIST-CSFSubcategory'!A:D,4)</f>
        <v>DE.DP-1</v>
      </c>
      <c r="F801" t="str">
        <f>VLOOKUP(I801,'NIST-SP800-53ControlDetail'!A:D,4)</f>
        <v>CA-7e</v>
      </c>
      <c r="H801" t="s">
        <v>3863</v>
      </c>
      <c r="I801">
        <v>332</v>
      </c>
    </row>
    <row r="802" spans="1:9" x14ac:dyDescent="0.2">
      <c r="A802" t="s">
        <v>272</v>
      </c>
      <c r="B802">
        <v>50</v>
      </c>
      <c r="D802">
        <v>852</v>
      </c>
      <c r="E802" t="str">
        <f>VLOOKUP(B802,'NIST-CSFSubcategory'!A:D,4)</f>
        <v>DE.DP-1</v>
      </c>
      <c r="F802" t="str">
        <f>VLOOKUP(I802,'NIST-SP800-53ControlDetail'!A:D,4)</f>
        <v>CA-7f</v>
      </c>
      <c r="H802" t="s">
        <v>3864</v>
      </c>
      <c r="I802">
        <v>333</v>
      </c>
    </row>
    <row r="803" spans="1:9" x14ac:dyDescent="0.2">
      <c r="A803" t="s">
        <v>272</v>
      </c>
      <c r="B803">
        <v>50</v>
      </c>
      <c r="D803">
        <v>853</v>
      </c>
      <c r="E803" t="str">
        <f>VLOOKUP(B803,'NIST-CSFSubcategory'!A:D,4)</f>
        <v>DE.DP-1</v>
      </c>
      <c r="F803" t="str">
        <f>VLOOKUP(I803,'NIST-SP800-53ControlDetail'!A:D,4)</f>
        <v>CA-7g</v>
      </c>
      <c r="H803" t="s">
        <v>3865</v>
      </c>
      <c r="I803">
        <v>334</v>
      </c>
    </row>
    <row r="804" spans="1:9" x14ac:dyDescent="0.2">
      <c r="A804" t="s">
        <v>272</v>
      </c>
      <c r="B804">
        <v>50</v>
      </c>
      <c r="D804">
        <v>855</v>
      </c>
      <c r="E804" t="str">
        <f>VLOOKUP(B804,'NIST-CSFSubcategory'!A:D,4)</f>
        <v>DE.DP-1</v>
      </c>
      <c r="F804" t="str">
        <f>VLOOKUP(I804,'NIST-SP800-53ControlDetail'!A:D,4)</f>
        <v>PM-14a.1</v>
      </c>
      <c r="H804" t="s">
        <v>3985</v>
      </c>
      <c r="I804">
        <v>907</v>
      </c>
    </row>
    <row r="805" spans="1:9" x14ac:dyDescent="0.2">
      <c r="A805" t="s">
        <v>272</v>
      </c>
      <c r="B805">
        <v>50</v>
      </c>
      <c r="D805">
        <v>856</v>
      </c>
      <c r="E805" t="str">
        <f>VLOOKUP(B805,'NIST-CSFSubcategory'!A:D,4)</f>
        <v>DE.DP-1</v>
      </c>
      <c r="F805" t="str">
        <f>VLOOKUP(I805,'NIST-SP800-53ControlDetail'!A:D,4)</f>
        <v>PM-14a.2</v>
      </c>
      <c r="H805" t="s">
        <v>3986</v>
      </c>
      <c r="I805">
        <v>908</v>
      </c>
    </row>
    <row r="806" spans="1:9" x14ac:dyDescent="0.2">
      <c r="A806" t="s">
        <v>272</v>
      </c>
      <c r="B806">
        <v>50</v>
      </c>
      <c r="D806">
        <v>857</v>
      </c>
      <c r="E806" t="str">
        <f>VLOOKUP(B806,'NIST-CSFSubcategory'!A:D,4)</f>
        <v>DE.DP-1</v>
      </c>
      <c r="F806" t="str">
        <f>VLOOKUP(I806,'NIST-SP800-53ControlDetail'!A:D,4)</f>
        <v>PM-14b</v>
      </c>
      <c r="H806" t="s">
        <v>3987</v>
      </c>
      <c r="I806">
        <v>909</v>
      </c>
    </row>
    <row r="807" spans="1:9" x14ac:dyDescent="0.2">
      <c r="A807" t="s">
        <v>274</v>
      </c>
      <c r="B807">
        <v>51</v>
      </c>
      <c r="D807">
        <v>858</v>
      </c>
      <c r="E807" t="str">
        <f>VLOOKUP(B807,'NIST-CSFSubcategory'!A:D,4)</f>
        <v>DE.DP-2</v>
      </c>
      <c r="F807" t="str">
        <f>VLOOKUP(I807,'NIST-SP800-53ControlDetail'!A:D,4)</f>
        <v>AC-25</v>
      </c>
      <c r="H807" t="s">
        <v>795</v>
      </c>
      <c r="I807">
        <v>98</v>
      </c>
    </row>
    <row r="808" spans="1:9" x14ac:dyDescent="0.2">
      <c r="A808" t="s">
        <v>274</v>
      </c>
      <c r="B808">
        <v>51</v>
      </c>
      <c r="D808">
        <v>860</v>
      </c>
      <c r="E808" t="str">
        <f>VLOOKUP(B808,'NIST-CSFSubcategory'!A:D,4)</f>
        <v>DE.DP-2</v>
      </c>
      <c r="F808" t="str">
        <f>VLOOKUP(I808,'NIST-SP800-53ControlDetail'!A:D,4)</f>
        <v>CA-2 (1)</v>
      </c>
      <c r="H808" t="s">
        <v>1732</v>
      </c>
      <c r="I808">
        <v>299</v>
      </c>
    </row>
    <row r="809" spans="1:9" x14ac:dyDescent="0.2">
      <c r="A809" t="s">
        <v>274</v>
      </c>
      <c r="B809">
        <v>51</v>
      </c>
      <c r="D809">
        <v>861</v>
      </c>
      <c r="E809" t="str">
        <f>VLOOKUP(B809,'NIST-CSFSubcategory'!A:D,4)</f>
        <v>DE.DP-2</v>
      </c>
      <c r="F809" t="str">
        <f>VLOOKUP(I809,'NIST-SP800-53ControlDetail'!A:D,4)</f>
        <v>CA-2 (2)</v>
      </c>
      <c r="H809" t="s">
        <v>1735</v>
      </c>
      <c r="I809">
        <v>300</v>
      </c>
    </row>
    <row r="810" spans="1:9" x14ac:dyDescent="0.2">
      <c r="A810" t="s">
        <v>274</v>
      </c>
      <c r="B810">
        <v>51</v>
      </c>
      <c r="D810">
        <v>862</v>
      </c>
      <c r="E810" t="str">
        <f>VLOOKUP(B810,'NIST-CSFSubcategory'!A:D,4)</f>
        <v>DE.DP-2</v>
      </c>
      <c r="F810" t="str">
        <f>VLOOKUP(I810,'NIST-SP800-53ControlDetail'!A:D,4)</f>
        <v>CA-2 (3)</v>
      </c>
      <c r="H810" t="s">
        <v>1738</v>
      </c>
      <c r="I810">
        <v>301</v>
      </c>
    </row>
    <row r="811" spans="1:9" x14ac:dyDescent="0.2">
      <c r="A811" t="s">
        <v>274</v>
      </c>
      <c r="B811">
        <v>51</v>
      </c>
      <c r="D811">
        <v>863</v>
      </c>
      <c r="E811" t="str">
        <f>VLOOKUP(B811,'NIST-CSFSubcategory'!A:D,4)</f>
        <v>DE.DP-2</v>
      </c>
      <c r="F811" t="str">
        <f>VLOOKUP(I811,'NIST-SP800-53ControlDetail'!A:D,4)</f>
        <v>CA-2a.1</v>
      </c>
      <c r="H811" t="s">
        <v>3979</v>
      </c>
      <c r="I811">
        <v>302</v>
      </c>
    </row>
    <row r="812" spans="1:9" x14ac:dyDescent="0.2">
      <c r="A812" t="s">
        <v>274</v>
      </c>
      <c r="B812">
        <v>51</v>
      </c>
      <c r="D812">
        <v>864</v>
      </c>
      <c r="E812" t="str">
        <f>VLOOKUP(B812,'NIST-CSFSubcategory'!A:D,4)</f>
        <v>DE.DP-2</v>
      </c>
      <c r="F812" t="str">
        <f>VLOOKUP(I812,'NIST-SP800-53ControlDetail'!A:D,4)</f>
        <v>CA-2a.2</v>
      </c>
      <c r="H812" t="s">
        <v>3980</v>
      </c>
      <c r="I812">
        <v>303</v>
      </c>
    </row>
    <row r="813" spans="1:9" x14ac:dyDescent="0.2">
      <c r="A813" t="s">
        <v>274</v>
      </c>
      <c r="B813">
        <v>51</v>
      </c>
      <c r="D813">
        <v>865</v>
      </c>
      <c r="E813" t="str">
        <f>VLOOKUP(B813,'NIST-CSFSubcategory'!A:D,4)</f>
        <v>DE.DP-2</v>
      </c>
      <c r="F813" t="str">
        <f>VLOOKUP(I813,'NIST-SP800-53ControlDetail'!A:D,4)</f>
        <v>CA-2a.3</v>
      </c>
      <c r="H813" t="s">
        <v>3981</v>
      </c>
      <c r="I813">
        <v>304</v>
      </c>
    </row>
    <row r="814" spans="1:9" x14ac:dyDescent="0.2">
      <c r="A814" t="s">
        <v>274</v>
      </c>
      <c r="B814">
        <v>51</v>
      </c>
      <c r="D814">
        <v>866</v>
      </c>
      <c r="E814" t="str">
        <f>VLOOKUP(B814,'NIST-CSFSubcategory'!A:D,4)</f>
        <v>DE.DP-2</v>
      </c>
      <c r="F814" t="str">
        <f>VLOOKUP(I814,'NIST-SP800-53ControlDetail'!A:D,4)</f>
        <v>CA-2b</v>
      </c>
      <c r="H814" t="s">
        <v>3982</v>
      </c>
      <c r="I814">
        <v>305</v>
      </c>
    </row>
    <row r="815" spans="1:9" x14ac:dyDescent="0.2">
      <c r="A815" t="s">
        <v>274</v>
      </c>
      <c r="B815">
        <v>51</v>
      </c>
      <c r="D815">
        <v>867</v>
      </c>
      <c r="E815" t="str">
        <f>VLOOKUP(B815,'NIST-CSFSubcategory'!A:D,4)</f>
        <v>DE.DP-2</v>
      </c>
      <c r="F815" t="str">
        <f>VLOOKUP(I815,'NIST-SP800-53ControlDetail'!A:D,4)</f>
        <v>CA-2c</v>
      </c>
      <c r="H815" t="s">
        <v>3983</v>
      </c>
      <c r="I815">
        <v>306</v>
      </c>
    </row>
    <row r="816" spans="1:9" x14ac:dyDescent="0.2">
      <c r="A816" t="s">
        <v>274</v>
      </c>
      <c r="B816">
        <v>51</v>
      </c>
      <c r="D816">
        <v>868</v>
      </c>
      <c r="E816" t="str">
        <f>VLOOKUP(B816,'NIST-CSFSubcategory'!A:D,4)</f>
        <v>DE.DP-2</v>
      </c>
      <c r="F816" t="str">
        <f>VLOOKUP(I816,'NIST-SP800-53ControlDetail'!A:D,4)</f>
        <v>CA-2d</v>
      </c>
      <c r="H816" t="s">
        <v>3984</v>
      </c>
      <c r="I816">
        <v>307</v>
      </c>
    </row>
    <row r="817" spans="1:9" x14ac:dyDescent="0.2">
      <c r="A817" t="s">
        <v>274</v>
      </c>
      <c r="B817">
        <v>51</v>
      </c>
      <c r="D817">
        <v>870</v>
      </c>
      <c r="E817" t="str">
        <f>VLOOKUP(B817,'NIST-CSFSubcategory'!A:D,4)</f>
        <v>DE.DP-2</v>
      </c>
      <c r="F817" t="str">
        <f>VLOOKUP(I817,'NIST-SP800-53ControlDetail'!A:D,4)</f>
        <v>CA-7 (1)</v>
      </c>
      <c r="H817" t="s">
        <v>1770</v>
      </c>
      <c r="I817">
        <v>326</v>
      </c>
    </row>
    <row r="818" spans="1:9" x14ac:dyDescent="0.2">
      <c r="A818" t="s">
        <v>274</v>
      </c>
      <c r="B818">
        <v>51</v>
      </c>
      <c r="D818">
        <v>871</v>
      </c>
      <c r="E818" t="str">
        <f>VLOOKUP(B818,'NIST-CSFSubcategory'!A:D,4)</f>
        <v>DE.DP-2</v>
      </c>
      <c r="F818" t="str">
        <f>VLOOKUP(I818,'NIST-SP800-53ControlDetail'!A:D,4)</f>
        <v>CA-7 (3)</v>
      </c>
      <c r="H818" t="s">
        <v>1772</v>
      </c>
      <c r="I818">
        <v>327</v>
      </c>
    </row>
    <row r="819" spans="1:9" x14ac:dyDescent="0.2">
      <c r="A819" t="s">
        <v>274</v>
      </c>
      <c r="B819">
        <v>51</v>
      </c>
      <c r="D819">
        <v>872</v>
      </c>
      <c r="E819" t="str">
        <f>VLOOKUP(B819,'NIST-CSFSubcategory'!A:D,4)</f>
        <v>DE.DP-2</v>
      </c>
      <c r="F819" t="str">
        <f>VLOOKUP(I819,'NIST-SP800-53ControlDetail'!A:D,4)</f>
        <v>CA-7a</v>
      </c>
      <c r="H819" t="s">
        <v>3859</v>
      </c>
      <c r="I819">
        <v>328</v>
      </c>
    </row>
    <row r="820" spans="1:9" x14ac:dyDescent="0.2">
      <c r="A820" t="s">
        <v>274</v>
      </c>
      <c r="B820">
        <v>51</v>
      </c>
      <c r="D820">
        <v>873</v>
      </c>
      <c r="E820" t="str">
        <f>VLOOKUP(B820,'NIST-CSFSubcategory'!A:D,4)</f>
        <v>DE.DP-2</v>
      </c>
      <c r="F820" t="str">
        <f>VLOOKUP(I820,'NIST-SP800-53ControlDetail'!A:D,4)</f>
        <v>CA-7b</v>
      </c>
      <c r="H820" t="s">
        <v>3860</v>
      </c>
      <c r="I820">
        <v>329</v>
      </c>
    </row>
    <row r="821" spans="1:9" x14ac:dyDescent="0.2">
      <c r="A821" t="s">
        <v>274</v>
      </c>
      <c r="B821">
        <v>51</v>
      </c>
      <c r="D821">
        <v>874</v>
      </c>
      <c r="E821" t="str">
        <f>VLOOKUP(B821,'NIST-CSFSubcategory'!A:D,4)</f>
        <v>DE.DP-2</v>
      </c>
      <c r="F821" t="str">
        <f>VLOOKUP(I821,'NIST-SP800-53ControlDetail'!A:D,4)</f>
        <v>CA-7c</v>
      </c>
      <c r="H821" t="s">
        <v>3861</v>
      </c>
      <c r="I821">
        <v>330</v>
      </c>
    </row>
    <row r="822" spans="1:9" x14ac:dyDescent="0.2">
      <c r="A822" t="s">
        <v>274</v>
      </c>
      <c r="B822">
        <v>51</v>
      </c>
      <c r="D822">
        <v>875</v>
      </c>
      <c r="E822" t="str">
        <f>VLOOKUP(B822,'NIST-CSFSubcategory'!A:D,4)</f>
        <v>DE.DP-2</v>
      </c>
      <c r="F822" t="str">
        <f>VLOOKUP(I822,'NIST-SP800-53ControlDetail'!A:D,4)</f>
        <v>CA-7d</v>
      </c>
      <c r="H822" t="s">
        <v>3862</v>
      </c>
      <c r="I822">
        <v>331</v>
      </c>
    </row>
    <row r="823" spans="1:9" x14ac:dyDescent="0.2">
      <c r="A823" t="s">
        <v>274</v>
      </c>
      <c r="B823">
        <v>51</v>
      </c>
      <c r="D823">
        <v>876</v>
      </c>
      <c r="E823" t="str">
        <f>VLOOKUP(B823,'NIST-CSFSubcategory'!A:D,4)</f>
        <v>DE.DP-2</v>
      </c>
      <c r="F823" t="str">
        <f>VLOOKUP(I823,'NIST-SP800-53ControlDetail'!A:D,4)</f>
        <v>CA-7e</v>
      </c>
      <c r="H823" t="s">
        <v>3863</v>
      </c>
      <c r="I823">
        <v>332</v>
      </c>
    </row>
    <row r="824" spans="1:9" x14ac:dyDescent="0.2">
      <c r="A824" t="s">
        <v>274</v>
      </c>
      <c r="B824">
        <v>51</v>
      </c>
      <c r="D824">
        <v>877</v>
      </c>
      <c r="E824" t="str">
        <f>VLOOKUP(B824,'NIST-CSFSubcategory'!A:D,4)</f>
        <v>DE.DP-2</v>
      </c>
      <c r="F824" t="str">
        <f>VLOOKUP(I824,'NIST-SP800-53ControlDetail'!A:D,4)</f>
        <v>CA-7f</v>
      </c>
      <c r="H824" t="s">
        <v>3864</v>
      </c>
      <c r="I824">
        <v>333</v>
      </c>
    </row>
    <row r="825" spans="1:9" x14ac:dyDescent="0.2">
      <c r="A825" t="s">
        <v>274</v>
      </c>
      <c r="B825">
        <v>51</v>
      </c>
      <c r="D825">
        <v>878</v>
      </c>
      <c r="E825" t="str">
        <f>VLOOKUP(B825,'NIST-CSFSubcategory'!A:D,4)</f>
        <v>DE.DP-2</v>
      </c>
      <c r="F825" t="str">
        <f>VLOOKUP(I825,'NIST-SP800-53ControlDetail'!A:D,4)</f>
        <v>CA-7g</v>
      </c>
      <c r="H825" t="s">
        <v>3865</v>
      </c>
      <c r="I825">
        <v>334</v>
      </c>
    </row>
    <row r="826" spans="1:9" x14ac:dyDescent="0.2">
      <c r="A826" t="s">
        <v>274</v>
      </c>
      <c r="B826">
        <v>51</v>
      </c>
      <c r="D826">
        <v>880</v>
      </c>
      <c r="E826" t="str">
        <f>VLOOKUP(B826,'NIST-CSFSubcategory'!A:D,4)</f>
        <v>DE.DP-2</v>
      </c>
      <c r="F826" t="str">
        <f>VLOOKUP(I826,'NIST-SP800-53ControlDetail'!A:D,4)</f>
        <v>PM-14a.1</v>
      </c>
      <c r="H826" t="s">
        <v>3985</v>
      </c>
      <c r="I826">
        <v>907</v>
      </c>
    </row>
    <row r="827" spans="1:9" x14ac:dyDescent="0.2">
      <c r="A827" t="s">
        <v>274</v>
      </c>
      <c r="B827">
        <v>51</v>
      </c>
      <c r="D827">
        <v>881</v>
      </c>
      <c r="E827" t="str">
        <f>VLOOKUP(B827,'NIST-CSFSubcategory'!A:D,4)</f>
        <v>DE.DP-2</v>
      </c>
      <c r="F827" t="str">
        <f>VLOOKUP(I827,'NIST-SP800-53ControlDetail'!A:D,4)</f>
        <v>PM-14a.2</v>
      </c>
      <c r="H827" t="s">
        <v>3986</v>
      </c>
      <c r="I827">
        <v>908</v>
      </c>
    </row>
    <row r="828" spans="1:9" x14ac:dyDescent="0.2">
      <c r="A828" t="s">
        <v>274</v>
      </c>
      <c r="B828">
        <v>51</v>
      </c>
      <c r="D828">
        <v>882</v>
      </c>
      <c r="E828" t="str">
        <f>VLOOKUP(B828,'NIST-CSFSubcategory'!A:D,4)</f>
        <v>DE.DP-2</v>
      </c>
      <c r="F828" t="str">
        <f>VLOOKUP(I828,'NIST-SP800-53ControlDetail'!A:D,4)</f>
        <v>PM-14b</v>
      </c>
      <c r="H828" t="s">
        <v>3987</v>
      </c>
      <c r="I828">
        <v>909</v>
      </c>
    </row>
    <row r="829" spans="1:9" x14ac:dyDescent="0.2">
      <c r="A829" t="s">
        <v>274</v>
      </c>
      <c r="B829">
        <v>51</v>
      </c>
      <c r="D829">
        <v>883</v>
      </c>
      <c r="E829" t="str">
        <f>VLOOKUP(B829,'NIST-CSFSubcategory'!A:D,4)</f>
        <v>DE.DP-2</v>
      </c>
      <c r="F829" t="str">
        <f>VLOOKUP(I829,'NIST-SP800-53ControlDetail'!A:D,4)</f>
        <v>SA-18</v>
      </c>
      <c r="H829" t="s">
        <v>951</v>
      </c>
      <c r="I829">
        <v>1114</v>
      </c>
    </row>
    <row r="830" spans="1:9" x14ac:dyDescent="0.2">
      <c r="A830" t="s">
        <v>274</v>
      </c>
      <c r="B830">
        <v>51</v>
      </c>
      <c r="D830">
        <v>884</v>
      </c>
      <c r="E830" t="str">
        <f>VLOOKUP(B830,'NIST-CSFSubcategory'!A:D,4)</f>
        <v>DE.DP-2</v>
      </c>
      <c r="F830" t="str">
        <f>VLOOKUP(I830,'NIST-SP800-53ControlDetail'!A:D,4)</f>
        <v>SA-18 (1)</v>
      </c>
      <c r="H830" t="s">
        <v>3127</v>
      </c>
      <c r="I830">
        <v>1115</v>
      </c>
    </row>
    <row r="831" spans="1:9" x14ac:dyDescent="0.2">
      <c r="A831" t="s">
        <v>274</v>
      </c>
      <c r="B831">
        <v>51</v>
      </c>
      <c r="D831">
        <v>885</v>
      </c>
      <c r="E831" t="str">
        <f>VLOOKUP(B831,'NIST-CSFSubcategory'!A:D,4)</f>
        <v>DE.DP-2</v>
      </c>
      <c r="F831" t="str">
        <f>VLOOKUP(I831,'NIST-SP800-53ControlDetail'!A:D,4)</f>
        <v>SA-18 (2)</v>
      </c>
      <c r="H831" t="s">
        <v>3129</v>
      </c>
      <c r="I831">
        <v>1116</v>
      </c>
    </row>
    <row r="832" spans="1:9" x14ac:dyDescent="0.2">
      <c r="A832" t="s">
        <v>274</v>
      </c>
      <c r="B832">
        <v>51</v>
      </c>
      <c r="D832">
        <v>887</v>
      </c>
      <c r="E832" t="str">
        <f>VLOOKUP(B832,'NIST-CSFSubcategory'!A:D,4)</f>
        <v>DE.DP-2</v>
      </c>
      <c r="F832" t="str">
        <f>VLOOKUP(I832,'NIST-SP800-53ControlDetail'!A:D,4)</f>
        <v>SI-4 (1)</v>
      </c>
      <c r="H832" t="s">
        <v>3676</v>
      </c>
      <c r="I832">
        <v>1392</v>
      </c>
    </row>
    <row r="833" spans="1:9" x14ac:dyDescent="0.2">
      <c r="A833" t="s">
        <v>274</v>
      </c>
      <c r="B833">
        <v>51</v>
      </c>
      <c r="D833">
        <v>888</v>
      </c>
      <c r="E833" t="str">
        <f>VLOOKUP(B833,'NIST-CSFSubcategory'!A:D,4)</f>
        <v>DE.DP-2</v>
      </c>
      <c r="F833" t="str">
        <f>VLOOKUP(I833,'NIST-SP800-53ControlDetail'!A:D,4)</f>
        <v>SI-4 (10)</v>
      </c>
      <c r="H833" t="s">
        <v>3678</v>
      </c>
      <c r="I833">
        <v>1393</v>
      </c>
    </row>
    <row r="834" spans="1:9" x14ac:dyDescent="0.2">
      <c r="A834" t="s">
        <v>274</v>
      </c>
      <c r="B834">
        <v>51</v>
      </c>
      <c r="D834">
        <v>889</v>
      </c>
      <c r="E834" t="str">
        <f>VLOOKUP(B834,'NIST-CSFSubcategory'!A:D,4)</f>
        <v>DE.DP-2</v>
      </c>
      <c r="F834" t="str">
        <f>VLOOKUP(I834,'NIST-SP800-53ControlDetail'!A:D,4)</f>
        <v>SI-4 (11)</v>
      </c>
      <c r="H834" t="s">
        <v>3681</v>
      </c>
      <c r="I834">
        <v>1394</v>
      </c>
    </row>
    <row r="835" spans="1:9" x14ac:dyDescent="0.2">
      <c r="A835" t="s">
        <v>274</v>
      </c>
      <c r="B835">
        <v>51</v>
      </c>
      <c r="D835">
        <v>890</v>
      </c>
      <c r="E835" t="str">
        <f>VLOOKUP(B835,'NIST-CSFSubcategory'!A:D,4)</f>
        <v>DE.DP-2</v>
      </c>
      <c r="F835" t="str">
        <f>VLOOKUP(I835,'NIST-SP800-53ControlDetail'!A:D,4)</f>
        <v>SI-4 (12)</v>
      </c>
      <c r="H835" t="s">
        <v>3684</v>
      </c>
      <c r="I835">
        <v>1395</v>
      </c>
    </row>
    <row r="836" spans="1:9" x14ac:dyDescent="0.2">
      <c r="A836" t="s">
        <v>274</v>
      </c>
      <c r="B836">
        <v>51</v>
      </c>
      <c r="D836">
        <v>891</v>
      </c>
      <c r="E836" t="str">
        <f>VLOOKUP(B836,'NIST-CSFSubcategory'!A:D,4)</f>
        <v>DE.DP-2</v>
      </c>
      <c r="F836" t="str">
        <f>VLOOKUP(I836,'NIST-SP800-53ControlDetail'!A:D,4)</f>
        <v>SI-4 (13)(a)</v>
      </c>
      <c r="H836" t="s">
        <v>3687</v>
      </c>
      <c r="I836">
        <v>1396</v>
      </c>
    </row>
    <row r="837" spans="1:9" x14ac:dyDescent="0.2">
      <c r="A837" t="s">
        <v>274</v>
      </c>
      <c r="B837">
        <v>51</v>
      </c>
      <c r="D837">
        <v>892</v>
      </c>
      <c r="E837" t="str">
        <f>VLOOKUP(B837,'NIST-CSFSubcategory'!A:D,4)</f>
        <v>DE.DP-2</v>
      </c>
      <c r="F837" t="str">
        <f>VLOOKUP(I837,'NIST-SP800-53ControlDetail'!A:D,4)</f>
        <v>SI-4 (13)(b)</v>
      </c>
      <c r="H837" t="s">
        <v>3691</v>
      </c>
      <c r="I837">
        <v>1397</v>
      </c>
    </row>
    <row r="838" spans="1:9" x14ac:dyDescent="0.2">
      <c r="A838" t="s">
        <v>274</v>
      </c>
      <c r="B838">
        <v>51</v>
      </c>
      <c r="D838">
        <v>893</v>
      </c>
      <c r="E838" t="str">
        <f>VLOOKUP(B838,'NIST-CSFSubcategory'!A:D,4)</f>
        <v>DE.DP-2</v>
      </c>
      <c r="F838" t="str">
        <f>VLOOKUP(I838,'NIST-SP800-53ControlDetail'!A:D,4)</f>
        <v>SI-4 (13)(c)</v>
      </c>
      <c r="H838" t="s">
        <v>3695</v>
      </c>
      <c r="I838">
        <v>1398</v>
      </c>
    </row>
    <row r="839" spans="1:9" x14ac:dyDescent="0.2">
      <c r="A839" t="s">
        <v>274</v>
      </c>
      <c r="B839">
        <v>51</v>
      </c>
      <c r="D839">
        <v>894</v>
      </c>
      <c r="E839" t="str">
        <f>VLOOKUP(B839,'NIST-CSFSubcategory'!A:D,4)</f>
        <v>DE.DP-2</v>
      </c>
      <c r="F839" t="str">
        <f>VLOOKUP(I839,'NIST-SP800-53ControlDetail'!A:D,4)</f>
        <v>SI-4 (14)</v>
      </c>
      <c r="H839" t="s">
        <v>3699</v>
      </c>
      <c r="I839">
        <v>1399</v>
      </c>
    </row>
    <row r="840" spans="1:9" x14ac:dyDescent="0.2">
      <c r="A840" t="s">
        <v>274</v>
      </c>
      <c r="B840">
        <v>51</v>
      </c>
      <c r="D840">
        <v>895</v>
      </c>
      <c r="E840" t="str">
        <f>VLOOKUP(B840,'NIST-CSFSubcategory'!A:D,4)</f>
        <v>DE.DP-2</v>
      </c>
      <c r="F840" t="str">
        <f>VLOOKUP(I840,'NIST-SP800-53ControlDetail'!A:D,4)</f>
        <v>SI-4 (15)</v>
      </c>
      <c r="H840" t="s">
        <v>3701</v>
      </c>
      <c r="I840">
        <v>1400</v>
      </c>
    </row>
    <row r="841" spans="1:9" x14ac:dyDescent="0.2">
      <c r="A841" t="s">
        <v>274</v>
      </c>
      <c r="B841">
        <v>51</v>
      </c>
      <c r="D841">
        <v>896</v>
      </c>
      <c r="E841" t="str">
        <f>VLOOKUP(B841,'NIST-CSFSubcategory'!A:D,4)</f>
        <v>DE.DP-2</v>
      </c>
      <c r="F841" t="str">
        <f>VLOOKUP(I841,'NIST-SP800-53ControlDetail'!A:D,4)</f>
        <v>SI-4 (16)</v>
      </c>
      <c r="H841" t="s">
        <v>3703</v>
      </c>
      <c r="I841">
        <v>1401</v>
      </c>
    </row>
    <row r="842" spans="1:9" x14ac:dyDescent="0.2">
      <c r="A842" t="s">
        <v>274</v>
      </c>
      <c r="B842">
        <v>51</v>
      </c>
      <c r="D842">
        <v>897</v>
      </c>
      <c r="E842" t="str">
        <f>VLOOKUP(B842,'NIST-CSFSubcategory'!A:D,4)</f>
        <v>DE.DP-2</v>
      </c>
      <c r="F842" t="str">
        <f>VLOOKUP(I842,'NIST-SP800-53ControlDetail'!A:D,4)</f>
        <v>SI-4 (17)</v>
      </c>
      <c r="H842" t="s">
        <v>3706</v>
      </c>
      <c r="I842">
        <v>1402</v>
      </c>
    </row>
    <row r="843" spans="1:9" x14ac:dyDescent="0.2">
      <c r="A843" t="s">
        <v>274</v>
      </c>
      <c r="B843">
        <v>51</v>
      </c>
      <c r="D843">
        <v>898</v>
      </c>
      <c r="E843" t="str">
        <f>VLOOKUP(B843,'NIST-CSFSubcategory'!A:D,4)</f>
        <v>DE.DP-2</v>
      </c>
      <c r="F843" t="str">
        <f>VLOOKUP(I843,'NIST-SP800-53ControlDetail'!A:D,4)</f>
        <v>SI-4 (18)</v>
      </c>
      <c r="H843" t="s">
        <v>3708</v>
      </c>
      <c r="I843">
        <v>1403</v>
      </c>
    </row>
    <row r="844" spans="1:9" x14ac:dyDescent="0.2">
      <c r="A844" t="s">
        <v>274</v>
      </c>
      <c r="B844">
        <v>51</v>
      </c>
      <c r="D844">
        <v>899</v>
      </c>
      <c r="E844" t="str">
        <f>VLOOKUP(B844,'NIST-CSFSubcategory'!A:D,4)</f>
        <v>DE.DP-2</v>
      </c>
      <c r="F844" t="str">
        <f>VLOOKUP(I844,'NIST-SP800-53ControlDetail'!A:D,4)</f>
        <v>SI-4 (19)</v>
      </c>
      <c r="H844" t="s">
        <v>3711</v>
      </c>
      <c r="I844">
        <v>1404</v>
      </c>
    </row>
    <row r="845" spans="1:9" x14ac:dyDescent="0.2">
      <c r="A845" t="s">
        <v>274</v>
      </c>
      <c r="B845">
        <v>51</v>
      </c>
      <c r="D845">
        <v>900</v>
      </c>
      <c r="E845" t="str">
        <f>VLOOKUP(B845,'NIST-CSFSubcategory'!A:D,4)</f>
        <v>DE.DP-2</v>
      </c>
      <c r="F845" t="str">
        <f>VLOOKUP(I845,'NIST-SP800-53ControlDetail'!A:D,4)</f>
        <v>SI-4 (2)</v>
      </c>
      <c r="H845" t="s">
        <v>3714</v>
      </c>
      <c r="I845">
        <v>1405</v>
      </c>
    </row>
    <row r="846" spans="1:9" x14ac:dyDescent="0.2">
      <c r="A846" t="s">
        <v>274</v>
      </c>
      <c r="B846">
        <v>51</v>
      </c>
      <c r="D846">
        <v>901</v>
      </c>
      <c r="E846" t="str">
        <f>VLOOKUP(B846,'NIST-CSFSubcategory'!A:D,4)</f>
        <v>DE.DP-2</v>
      </c>
      <c r="F846" t="str">
        <f>VLOOKUP(I846,'NIST-SP800-53ControlDetail'!A:D,4)</f>
        <v>SI-4 (20)</v>
      </c>
      <c r="H846" t="s">
        <v>3716</v>
      </c>
      <c r="I846">
        <v>1406</v>
      </c>
    </row>
    <row r="847" spans="1:9" x14ac:dyDescent="0.2">
      <c r="A847" t="s">
        <v>274</v>
      </c>
      <c r="B847">
        <v>51</v>
      </c>
      <c r="D847">
        <v>902</v>
      </c>
      <c r="E847" t="str">
        <f>VLOOKUP(B847,'NIST-CSFSubcategory'!A:D,4)</f>
        <v>DE.DP-2</v>
      </c>
      <c r="F847" t="str">
        <f>VLOOKUP(I847,'NIST-SP800-53ControlDetail'!A:D,4)</f>
        <v>SI-4 (21)</v>
      </c>
      <c r="H847" t="s">
        <v>3718</v>
      </c>
      <c r="I847">
        <v>1407</v>
      </c>
    </row>
    <row r="848" spans="1:9" x14ac:dyDescent="0.2">
      <c r="A848" t="s">
        <v>274</v>
      </c>
      <c r="B848">
        <v>51</v>
      </c>
      <c r="D848">
        <v>903</v>
      </c>
      <c r="E848" t="str">
        <f>VLOOKUP(B848,'NIST-CSFSubcategory'!A:D,4)</f>
        <v>DE.DP-2</v>
      </c>
      <c r="F848" t="str">
        <f>VLOOKUP(I848,'NIST-SP800-53ControlDetail'!A:D,4)</f>
        <v>SI-4 (22)</v>
      </c>
      <c r="H848" t="s">
        <v>3720</v>
      </c>
      <c r="I848">
        <v>1408</v>
      </c>
    </row>
    <row r="849" spans="1:9" x14ac:dyDescent="0.2">
      <c r="A849" t="s">
        <v>274</v>
      </c>
      <c r="B849">
        <v>51</v>
      </c>
      <c r="D849">
        <v>904</v>
      </c>
      <c r="E849" t="str">
        <f>VLOOKUP(B849,'NIST-CSFSubcategory'!A:D,4)</f>
        <v>DE.DP-2</v>
      </c>
      <c r="F849" t="str">
        <f>VLOOKUP(I849,'NIST-SP800-53ControlDetail'!A:D,4)</f>
        <v>SI-4 (23)</v>
      </c>
      <c r="H849" t="s">
        <v>3723</v>
      </c>
      <c r="I849">
        <v>1409</v>
      </c>
    </row>
    <row r="850" spans="1:9" x14ac:dyDescent="0.2">
      <c r="A850" t="s">
        <v>274</v>
      </c>
      <c r="B850">
        <v>51</v>
      </c>
      <c r="D850">
        <v>905</v>
      </c>
      <c r="E850" t="str">
        <f>VLOOKUP(B850,'NIST-CSFSubcategory'!A:D,4)</f>
        <v>DE.DP-2</v>
      </c>
      <c r="F850" t="str">
        <f>VLOOKUP(I850,'NIST-SP800-53ControlDetail'!A:D,4)</f>
        <v>SI-4 (24)</v>
      </c>
      <c r="H850" t="s">
        <v>3727</v>
      </c>
      <c r="I850">
        <v>1410</v>
      </c>
    </row>
    <row r="851" spans="1:9" x14ac:dyDescent="0.2">
      <c r="A851" t="s">
        <v>274</v>
      </c>
      <c r="B851">
        <v>51</v>
      </c>
      <c r="D851">
        <v>906</v>
      </c>
      <c r="E851" t="str">
        <f>VLOOKUP(B851,'NIST-CSFSubcategory'!A:D,4)</f>
        <v>DE.DP-2</v>
      </c>
      <c r="F851" t="str">
        <f>VLOOKUP(I851,'NIST-SP800-53ControlDetail'!A:D,4)</f>
        <v>SI-4 (3)</v>
      </c>
      <c r="H851" t="s">
        <v>3730</v>
      </c>
      <c r="I851">
        <v>1411</v>
      </c>
    </row>
    <row r="852" spans="1:9" x14ac:dyDescent="0.2">
      <c r="A852" t="s">
        <v>274</v>
      </c>
      <c r="B852">
        <v>51</v>
      </c>
      <c r="D852">
        <v>907</v>
      </c>
      <c r="E852" t="str">
        <f>VLOOKUP(B852,'NIST-CSFSubcategory'!A:D,4)</f>
        <v>DE.DP-2</v>
      </c>
      <c r="F852" t="str">
        <f>VLOOKUP(I852,'NIST-SP800-53ControlDetail'!A:D,4)</f>
        <v>SI-4 (4)</v>
      </c>
      <c r="H852" t="s">
        <v>3732</v>
      </c>
      <c r="I852">
        <v>1412</v>
      </c>
    </row>
    <row r="853" spans="1:9" x14ac:dyDescent="0.2">
      <c r="A853" t="s">
        <v>274</v>
      </c>
      <c r="B853">
        <v>51</v>
      </c>
      <c r="D853">
        <v>908</v>
      </c>
      <c r="E853" t="str">
        <f>VLOOKUP(B853,'NIST-CSFSubcategory'!A:D,4)</f>
        <v>DE.DP-2</v>
      </c>
      <c r="F853" t="str">
        <f>VLOOKUP(I853,'NIST-SP800-53ControlDetail'!A:D,4)</f>
        <v>SI-4 (5)</v>
      </c>
      <c r="H853" t="s">
        <v>3734</v>
      </c>
      <c r="I853">
        <v>1413</v>
      </c>
    </row>
    <row r="854" spans="1:9" x14ac:dyDescent="0.2">
      <c r="A854" t="s">
        <v>274</v>
      </c>
      <c r="B854">
        <v>51</v>
      </c>
      <c r="D854">
        <v>909</v>
      </c>
      <c r="E854" t="str">
        <f>VLOOKUP(B854,'NIST-CSFSubcategory'!A:D,4)</f>
        <v>DE.DP-2</v>
      </c>
      <c r="F854" t="str">
        <f>VLOOKUP(I854,'NIST-SP800-53ControlDetail'!A:D,4)</f>
        <v>SI-4 (7)</v>
      </c>
      <c r="H854" t="s">
        <v>3736</v>
      </c>
      <c r="I854">
        <v>1414</v>
      </c>
    </row>
    <row r="855" spans="1:9" x14ac:dyDescent="0.2">
      <c r="A855" t="s">
        <v>274</v>
      </c>
      <c r="B855">
        <v>51</v>
      </c>
      <c r="D855">
        <v>910</v>
      </c>
      <c r="E855" t="str">
        <f>VLOOKUP(B855,'NIST-CSFSubcategory'!A:D,4)</f>
        <v>DE.DP-2</v>
      </c>
      <c r="F855" t="str">
        <f>VLOOKUP(I855,'NIST-SP800-53ControlDetail'!A:D,4)</f>
        <v>SI-4 (9)</v>
      </c>
      <c r="H855" t="s">
        <v>3739</v>
      </c>
      <c r="I855">
        <v>1415</v>
      </c>
    </row>
    <row r="856" spans="1:9" x14ac:dyDescent="0.2">
      <c r="A856" t="s">
        <v>274</v>
      </c>
      <c r="B856">
        <v>51</v>
      </c>
      <c r="D856">
        <v>911</v>
      </c>
      <c r="E856" t="str">
        <f>VLOOKUP(B856,'NIST-CSFSubcategory'!A:D,4)</f>
        <v>DE.DP-2</v>
      </c>
      <c r="F856" t="str">
        <f>VLOOKUP(I856,'NIST-SP800-53ControlDetail'!A:D,4)</f>
        <v>SI-4a.1</v>
      </c>
      <c r="H856" t="s">
        <v>3848</v>
      </c>
      <c r="I856">
        <v>1416</v>
      </c>
    </row>
    <row r="857" spans="1:9" x14ac:dyDescent="0.2">
      <c r="A857" t="s">
        <v>274</v>
      </c>
      <c r="B857">
        <v>51</v>
      </c>
      <c r="D857">
        <v>912</v>
      </c>
      <c r="E857" t="str">
        <f>VLOOKUP(B857,'NIST-CSFSubcategory'!A:D,4)</f>
        <v>DE.DP-2</v>
      </c>
      <c r="F857" t="str">
        <f>VLOOKUP(I857,'NIST-SP800-53ControlDetail'!A:D,4)</f>
        <v>SI-4a.2</v>
      </c>
      <c r="H857" t="s">
        <v>3849</v>
      </c>
      <c r="I857">
        <v>1417</v>
      </c>
    </row>
    <row r="858" spans="1:9" x14ac:dyDescent="0.2">
      <c r="A858" t="s">
        <v>274</v>
      </c>
      <c r="B858">
        <v>51</v>
      </c>
      <c r="D858">
        <v>913</v>
      </c>
      <c r="E858" t="str">
        <f>VLOOKUP(B858,'NIST-CSFSubcategory'!A:D,4)</f>
        <v>DE.DP-2</v>
      </c>
      <c r="F858" t="str">
        <f>VLOOKUP(I858,'NIST-SP800-53ControlDetail'!A:D,4)</f>
        <v>SI-4b</v>
      </c>
      <c r="H858" t="s">
        <v>3850</v>
      </c>
      <c r="I858">
        <v>1418</v>
      </c>
    </row>
    <row r="859" spans="1:9" x14ac:dyDescent="0.2">
      <c r="A859" t="s">
        <v>274</v>
      </c>
      <c r="B859">
        <v>51</v>
      </c>
      <c r="D859">
        <v>914</v>
      </c>
      <c r="E859" t="str">
        <f>VLOOKUP(B859,'NIST-CSFSubcategory'!A:D,4)</f>
        <v>DE.DP-2</v>
      </c>
      <c r="F859" t="str">
        <f>VLOOKUP(I859,'NIST-SP800-53ControlDetail'!A:D,4)</f>
        <v>SI-4c.1</v>
      </c>
      <c r="H859" t="s">
        <v>3851</v>
      </c>
      <c r="I859">
        <v>1419</v>
      </c>
    </row>
    <row r="860" spans="1:9" x14ac:dyDescent="0.2">
      <c r="A860" t="s">
        <v>274</v>
      </c>
      <c r="B860">
        <v>51</v>
      </c>
      <c r="D860">
        <v>915</v>
      </c>
      <c r="E860" t="str">
        <f>VLOOKUP(B860,'NIST-CSFSubcategory'!A:D,4)</f>
        <v>DE.DP-2</v>
      </c>
      <c r="F860" t="str">
        <f>VLOOKUP(I860,'NIST-SP800-53ControlDetail'!A:D,4)</f>
        <v>SI-4c.2</v>
      </c>
      <c r="H860" t="s">
        <v>3852</v>
      </c>
      <c r="I860">
        <v>1420</v>
      </c>
    </row>
    <row r="861" spans="1:9" x14ac:dyDescent="0.2">
      <c r="A861" t="s">
        <v>274</v>
      </c>
      <c r="B861">
        <v>51</v>
      </c>
      <c r="D861">
        <v>916</v>
      </c>
      <c r="E861" t="str">
        <f>VLOOKUP(B861,'NIST-CSFSubcategory'!A:D,4)</f>
        <v>DE.DP-2</v>
      </c>
      <c r="F861" t="str">
        <f>VLOOKUP(I861,'NIST-SP800-53ControlDetail'!A:D,4)</f>
        <v>SI-4d</v>
      </c>
      <c r="H861" t="s">
        <v>3853</v>
      </c>
      <c r="I861">
        <v>1421</v>
      </c>
    </row>
    <row r="862" spans="1:9" x14ac:dyDescent="0.2">
      <c r="A862" t="s">
        <v>274</v>
      </c>
      <c r="B862">
        <v>51</v>
      </c>
      <c r="D862">
        <v>917</v>
      </c>
      <c r="E862" t="str">
        <f>VLOOKUP(B862,'NIST-CSFSubcategory'!A:D,4)</f>
        <v>DE.DP-2</v>
      </c>
      <c r="F862" t="str">
        <f>VLOOKUP(I862,'NIST-SP800-53ControlDetail'!A:D,4)</f>
        <v>SI-4e</v>
      </c>
      <c r="H862" t="s">
        <v>3854</v>
      </c>
      <c r="I862">
        <v>1422</v>
      </c>
    </row>
    <row r="863" spans="1:9" x14ac:dyDescent="0.2">
      <c r="A863" t="s">
        <v>274</v>
      </c>
      <c r="B863">
        <v>51</v>
      </c>
      <c r="D863">
        <v>918</v>
      </c>
      <c r="E863" t="str">
        <f>VLOOKUP(B863,'NIST-CSFSubcategory'!A:D,4)</f>
        <v>DE.DP-2</v>
      </c>
      <c r="F863" t="str">
        <f>VLOOKUP(I863,'NIST-SP800-53ControlDetail'!A:D,4)</f>
        <v>SI-4f</v>
      </c>
      <c r="H863" t="s">
        <v>3855</v>
      </c>
      <c r="I863">
        <v>1423</v>
      </c>
    </row>
    <row r="864" spans="1:9" x14ac:dyDescent="0.2">
      <c r="A864" t="s">
        <v>274</v>
      </c>
      <c r="B864">
        <v>51</v>
      </c>
      <c r="D864">
        <v>919</v>
      </c>
      <c r="E864" t="str">
        <f>VLOOKUP(B864,'NIST-CSFSubcategory'!A:D,4)</f>
        <v>DE.DP-2</v>
      </c>
      <c r="F864" t="str">
        <f>VLOOKUP(I864,'NIST-SP800-53ControlDetail'!A:D,4)</f>
        <v>SI-4g</v>
      </c>
      <c r="H864" t="s">
        <v>3856</v>
      </c>
      <c r="I864">
        <v>1424</v>
      </c>
    </row>
    <row r="865" spans="1:9" x14ac:dyDescent="0.2">
      <c r="A865" t="s">
        <v>276</v>
      </c>
      <c r="B865">
        <v>52</v>
      </c>
      <c r="D865">
        <v>921</v>
      </c>
      <c r="E865" t="str">
        <f>VLOOKUP(B865,'NIST-CSFSubcategory'!A:D,4)</f>
        <v>DE.DP-3</v>
      </c>
      <c r="F865" t="str">
        <f>VLOOKUP(I865,'NIST-SP800-53ControlDetail'!A:D,4)</f>
        <v>CA-2 (1)</v>
      </c>
      <c r="H865" t="s">
        <v>1732</v>
      </c>
      <c r="I865">
        <v>299</v>
      </c>
    </row>
    <row r="866" spans="1:9" x14ac:dyDescent="0.2">
      <c r="A866" t="s">
        <v>276</v>
      </c>
      <c r="B866">
        <v>52</v>
      </c>
      <c r="D866">
        <v>922</v>
      </c>
      <c r="E866" t="str">
        <f>VLOOKUP(B866,'NIST-CSFSubcategory'!A:D,4)</f>
        <v>DE.DP-3</v>
      </c>
      <c r="F866" t="str">
        <f>VLOOKUP(I866,'NIST-SP800-53ControlDetail'!A:D,4)</f>
        <v>CA-2 (2)</v>
      </c>
      <c r="H866" t="s">
        <v>1735</v>
      </c>
      <c r="I866">
        <v>300</v>
      </c>
    </row>
    <row r="867" spans="1:9" x14ac:dyDescent="0.2">
      <c r="A867" t="s">
        <v>276</v>
      </c>
      <c r="B867">
        <v>52</v>
      </c>
      <c r="D867">
        <v>923</v>
      </c>
      <c r="E867" t="str">
        <f>VLOOKUP(B867,'NIST-CSFSubcategory'!A:D,4)</f>
        <v>DE.DP-3</v>
      </c>
      <c r="F867" t="str">
        <f>VLOOKUP(I867,'NIST-SP800-53ControlDetail'!A:D,4)</f>
        <v>CA-2 (3)</v>
      </c>
      <c r="H867" t="s">
        <v>1738</v>
      </c>
      <c r="I867">
        <v>301</v>
      </c>
    </row>
    <row r="868" spans="1:9" x14ac:dyDescent="0.2">
      <c r="A868" t="s">
        <v>276</v>
      </c>
      <c r="B868">
        <v>52</v>
      </c>
      <c r="D868">
        <v>924</v>
      </c>
      <c r="E868" t="str">
        <f>VLOOKUP(B868,'NIST-CSFSubcategory'!A:D,4)</f>
        <v>DE.DP-3</v>
      </c>
      <c r="F868" t="str">
        <f>VLOOKUP(I868,'NIST-SP800-53ControlDetail'!A:D,4)</f>
        <v>CA-2a.1</v>
      </c>
      <c r="H868" t="s">
        <v>3979</v>
      </c>
      <c r="I868">
        <v>302</v>
      </c>
    </row>
    <row r="869" spans="1:9" x14ac:dyDescent="0.2">
      <c r="A869" t="s">
        <v>276</v>
      </c>
      <c r="B869">
        <v>52</v>
      </c>
      <c r="D869">
        <v>925</v>
      </c>
      <c r="E869" t="str">
        <f>VLOOKUP(B869,'NIST-CSFSubcategory'!A:D,4)</f>
        <v>DE.DP-3</v>
      </c>
      <c r="F869" t="str">
        <f>VLOOKUP(I869,'NIST-SP800-53ControlDetail'!A:D,4)</f>
        <v>CA-2a.2</v>
      </c>
      <c r="H869" t="s">
        <v>3980</v>
      </c>
      <c r="I869">
        <v>303</v>
      </c>
    </row>
    <row r="870" spans="1:9" x14ac:dyDescent="0.2">
      <c r="A870" t="s">
        <v>276</v>
      </c>
      <c r="B870">
        <v>52</v>
      </c>
      <c r="D870">
        <v>926</v>
      </c>
      <c r="E870" t="str">
        <f>VLOOKUP(B870,'NIST-CSFSubcategory'!A:D,4)</f>
        <v>DE.DP-3</v>
      </c>
      <c r="F870" t="str">
        <f>VLOOKUP(I870,'NIST-SP800-53ControlDetail'!A:D,4)</f>
        <v>CA-2a.3</v>
      </c>
      <c r="H870" t="s">
        <v>3981</v>
      </c>
      <c r="I870">
        <v>304</v>
      </c>
    </row>
    <row r="871" spans="1:9" x14ac:dyDescent="0.2">
      <c r="A871" t="s">
        <v>276</v>
      </c>
      <c r="B871">
        <v>52</v>
      </c>
      <c r="D871">
        <v>927</v>
      </c>
      <c r="E871" t="str">
        <f>VLOOKUP(B871,'NIST-CSFSubcategory'!A:D,4)</f>
        <v>DE.DP-3</v>
      </c>
      <c r="F871" t="str">
        <f>VLOOKUP(I871,'NIST-SP800-53ControlDetail'!A:D,4)</f>
        <v>CA-2b</v>
      </c>
      <c r="H871" t="s">
        <v>3982</v>
      </c>
      <c r="I871">
        <v>305</v>
      </c>
    </row>
    <row r="872" spans="1:9" x14ac:dyDescent="0.2">
      <c r="A872" t="s">
        <v>276</v>
      </c>
      <c r="B872">
        <v>52</v>
      </c>
      <c r="D872">
        <v>928</v>
      </c>
      <c r="E872" t="str">
        <f>VLOOKUP(B872,'NIST-CSFSubcategory'!A:D,4)</f>
        <v>DE.DP-3</v>
      </c>
      <c r="F872" t="str">
        <f>VLOOKUP(I872,'NIST-SP800-53ControlDetail'!A:D,4)</f>
        <v>CA-2c</v>
      </c>
      <c r="H872" t="s">
        <v>3983</v>
      </c>
      <c r="I872">
        <v>306</v>
      </c>
    </row>
    <row r="873" spans="1:9" x14ac:dyDescent="0.2">
      <c r="A873" t="s">
        <v>276</v>
      </c>
      <c r="B873">
        <v>52</v>
      </c>
      <c r="D873">
        <v>929</v>
      </c>
      <c r="E873" t="str">
        <f>VLOOKUP(B873,'NIST-CSFSubcategory'!A:D,4)</f>
        <v>DE.DP-3</v>
      </c>
      <c r="F873" t="str">
        <f>VLOOKUP(I873,'NIST-SP800-53ControlDetail'!A:D,4)</f>
        <v>CA-2d</v>
      </c>
      <c r="H873" t="s">
        <v>3984</v>
      </c>
      <c r="I873">
        <v>307</v>
      </c>
    </row>
    <row r="874" spans="1:9" x14ac:dyDescent="0.2">
      <c r="A874" t="s">
        <v>276</v>
      </c>
      <c r="B874">
        <v>52</v>
      </c>
      <c r="D874">
        <v>931</v>
      </c>
      <c r="E874" t="str">
        <f>VLOOKUP(B874,'NIST-CSFSubcategory'!A:D,4)</f>
        <v>DE.DP-3</v>
      </c>
      <c r="F874" t="str">
        <f>VLOOKUP(I874,'NIST-SP800-53ControlDetail'!A:D,4)</f>
        <v>CA-7 (1)</v>
      </c>
      <c r="H874" t="s">
        <v>1770</v>
      </c>
      <c r="I874">
        <v>326</v>
      </c>
    </row>
    <row r="875" spans="1:9" x14ac:dyDescent="0.2">
      <c r="A875" t="s">
        <v>276</v>
      </c>
      <c r="B875">
        <v>52</v>
      </c>
      <c r="D875">
        <v>932</v>
      </c>
      <c r="E875" t="str">
        <f>VLOOKUP(B875,'NIST-CSFSubcategory'!A:D,4)</f>
        <v>DE.DP-3</v>
      </c>
      <c r="F875" t="str">
        <f>VLOOKUP(I875,'NIST-SP800-53ControlDetail'!A:D,4)</f>
        <v>CA-7 (3)</v>
      </c>
      <c r="H875" t="s">
        <v>1772</v>
      </c>
      <c r="I875">
        <v>327</v>
      </c>
    </row>
    <row r="876" spans="1:9" x14ac:dyDescent="0.2">
      <c r="A876" t="s">
        <v>276</v>
      </c>
      <c r="B876">
        <v>52</v>
      </c>
      <c r="D876">
        <v>933</v>
      </c>
      <c r="E876" t="str">
        <f>VLOOKUP(B876,'NIST-CSFSubcategory'!A:D,4)</f>
        <v>DE.DP-3</v>
      </c>
      <c r="F876" t="str">
        <f>VLOOKUP(I876,'NIST-SP800-53ControlDetail'!A:D,4)</f>
        <v>CA-7a</v>
      </c>
      <c r="H876" t="s">
        <v>3859</v>
      </c>
      <c r="I876">
        <v>328</v>
      </c>
    </row>
    <row r="877" spans="1:9" x14ac:dyDescent="0.2">
      <c r="A877" t="s">
        <v>276</v>
      </c>
      <c r="B877">
        <v>52</v>
      </c>
      <c r="D877">
        <v>934</v>
      </c>
      <c r="E877" t="str">
        <f>VLOOKUP(B877,'NIST-CSFSubcategory'!A:D,4)</f>
        <v>DE.DP-3</v>
      </c>
      <c r="F877" t="str">
        <f>VLOOKUP(I877,'NIST-SP800-53ControlDetail'!A:D,4)</f>
        <v>CA-7b</v>
      </c>
      <c r="H877" t="s">
        <v>3860</v>
      </c>
      <c r="I877">
        <v>329</v>
      </c>
    </row>
    <row r="878" spans="1:9" x14ac:dyDescent="0.2">
      <c r="A878" t="s">
        <v>276</v>
      </c>
      <c r="B878">
        <v>52</v>
      </c>
      <c r="D878">
        <v>935</v>
      </c>
      <c r="E878" t="str">
        <f>VLOOKUP(B878,'NIST-CSFSubcategory'!A:D,4)</f>
        <v>DE.DP-3</v>
      </c>
      <c r="F878" t="str">
        <f>VLOOKUP(I878,'NIST-SP800-53ControlDetail'!A:D,4)</f>
        <v>CA-7c</v>
      </c>
      <c r="H878" t="s">
        <v>3861</v>
      </c>
      <c r="I878">
        <v>330</v>
      </c>
    </row>
    <row r="879" spans="1:9" x14ac:dyDescent="0.2">
      <c r="A879" t="s">
        <v>276</v>
      </c>
      <c r="B879">
        <v>52</v>
      </c>
      <c r="D879">
        <v>936</v>
      </c>
      <c r="E879" t="str">
        <f>VLOOKUP(B879,'NIST-CSFSubcategory'!A:D,4)</f>
        <v>DE.DP-3</v>
      </c>
      <c r="F879" t="str">
        <f>VLOOKUP(I879,'NIST-SP800-53ControlDetail'!A:D,4)</f>
        <v>CA-7d</v>
      </c>
      <c r="H879" t="s">
        <v>3862</v>
      </c>
      <c r="I879">
        <v>331</v>
      </c>
    </row>
    <row r="880" spans="1:9" x14ac:dyDescent="0.2">
      <c r="A880" t="s">
        <v>276</v>
      </c>
      <c r="B880">
        <v>52</v>
      </c>
      <c r="D880">
        <v>937</v>
      </c>
      <c r="E880" t="str">
        <f>VLOOKUP(B880,'NIST-CSFSubcategory'!A:D,4)</f>
        <v>DE.DP-3</v>
      </c>
      <c r="F880" t="str">
        <f>VLOOKUP(I880,'NIST-SP800-53ControlDetail'!A:D,4)</f>
        <v>CA-7e</v>
      </c>
      <c r="H880" t="s">
        <v>3863</v>
      </c>
      <c r="I880">
        <v>332</v>
      </c>
    </row>
    <row r="881" spans="1:9" x14ac:dyDescent="0.2">
      <c r="A881" t="s">
        <v>276</v>
      </c>
      <c r="B881">
        <v>52</v>
      </c>
      <c r="D881">
        <v>938</v>
      </c>
      <c r="E881" t="str">
        <f>VLOOKUP(B881,'NIST-CSFSubcategory'!A:D,4)</f>
        <v>DE.DP-3</v>
      </c>
      <c r="F881" t="str">
        <f>VLOOKUP(I881,'NIST-SP800-53ControlDetail'!A:D,4)</f>
        <v>CA-7f</v>
      </c>
      <c r="H881" t="s">
        <v>3864</v>
      </c>
      <c r="I881">
        <v>333</v>
      </c>
    </row>
    <row r="882" spans="1:9" x14ac:dyDescent="0.2">
      <c r="A882" t="s">
        <v>276</v>
      </c>
      <c r="B882">
        <v>52</v>
      </c>
      <c r="D882">
        <v>939</v>
      </c>
      <c r="E882" t="str">
        <f>VLOOKUP(B882,'NIST-CSFSubcategory'!A:D,4)</f>
        <v>DE.DP-3</v>
      </c>
      <c r="F882" t="str">
        <f>VLOOKUP(I882,'NIST-SP800-53ControlDetail'!A:D,4)</f>
        <v>CA-7g</v>
      </c>
      <c r="H882" t="s">
        <v>3865</v>
      </c>
      <c r="I882">
        <v>334</v>
      </c>
    </row>
    <row r="883" spans="1:9" x14ac:dyDescent="0.2">
      <c r="A883" t="s">
        <v>276</v>
      </c>
      <c r="B883">
        <v>52</v>
      </c>
      <c r="D883">
        <v>941</v>
      </c>
      <c r="E883" t="str">
        <f>VLOOKUP(B883,'NIST-CSFSubcategory'!A:D,4)</f>
        <v>DE.DP-3</v>
      </c>
      <c r="F883" t="str">
        <f>VLOOKUP(I883,'NIST-SP800-53ControlDetail'!A:D,4)</f>
        <v>PE-3 (1)</v>
      </c>
      <c r="H883" t="s">
        <v>2655</v>
      </c>
      <c r="I883">
        <v>820</v>
      </c>
    </row>
    <row r="884" spans="1:9" x14ac:dyDescent="0.2">
      <c r="A884" t="s">
        <v>276</v>
      </c>
      <c r="B884">
        <v>52</v>
      </c>
      <c r="D884">
        <v>942</v>
      </c>
      <c r="E884" t="str">
        <f>VLOOKUP(B884,'NIST-CSFSubcategory'!A:D,4)</f>
        <v>DE.DP-3</v>
      </c>
      <c r="F884" t="str">
        <f>VLOOKUP(I884,'NIST-SP800-53ControlDetail'!A:D,4)</f>
        <v>PE-3 (2)</v>
      </c>
      <c r="H884" t="s">
        <v>2658</v>
      </c>
      <c r="I884">
        <v>821</v>
      </c>
    </row>
    <row r="885" spans="1:9" x14ac:dyDescent="0.2">
      <c r="A885" t="s">
        <v>276</v>
      </c>
      <c r="B885">
        <v>52</v>
      </c>
      <c r="D885">
        <v>943</v>
      </c>
      <c r="E885" t="str">
        <f>VLOOKUP(B885,'NIST-CSFSubcategory'!A:D,4)</f>
        <v>DE.DP-3</v>
      </c>
      <c r="F885" t="str">
        <f>VLOOKUP(I885,'NIST-SP800-53ControlDetail'!A:D,4)</f>
        <v>PE-3 (3)</v>
      </c>
      <c r="H885" t="s">
        <v>2660</v>
      </c>
      <c r="I885">
        <v>822</v>
      </c>
    </row>
    <row r="886" spans="1:9" x14ac:dyDescent="0.2">
      <c r="A886" t="s">
        <v>276</v>
      </c>
      <c r="B886">
        <v>52</v>
      </c>
      <c r="D886">
        <v>944</v>
      </c>
      <c r="E886" t="str">
        <f>VLOOKUP(B886,'NIST-CSFSubcategory'!A:D,4)</f>
        <v>DE.DP-3</v>
      </c>
      <c r="F886" t="str">
        <f>VLOOKUP(I886,'NIST-SP800-53ControlDetail'!A:D,4)</f>
        <v>PE-3 (4)</v>
      </c>
      <c r="H886" t="s">
        <v>2662</v>
      </c>
      <c r="I886">
        <v>823</v>
      </c>
    </row>
    <row r="887" spans="1:9" x14ac:dyDescent="0.2">
      <c r="A887" t="s">
        <v>276</v>
      </c>
      <c r="B887">
        <v>52</v>
      </c>
      <c r="D887">
        <v>945</v>
      </c>
      <c r="E887" t="str">
        <f>VLOOKUP(B887,'NIST-CSFSubcategory'!A:D,4)</f>
        <v>DE.DP-3</v>
      </c>
      <c r="F887" t="str">
        <f>VLOOKUP(I887,'NIST-SP800-53ControlDetail'!A:D,4)</f>
        <v>PE-3 (5)</v>
      </c>
      <c r="H887" t="s">
        <v>2664</v>
      </c>
      <c r="I887">
        <v>824</v>
      </c>
    </row>
    <row r="888" spans="1:9" x14ac:dyDescent="0.2">
      <c r="A888" t="s">
        <v>276</v>
      </c>
      <c r="B888">
        <v>52</v>
      </c>
      <c r="D888">
        <v>946</v>
      </c>
      <c r="E888" t="str">
        <f>VLOOKUP(B888,'NIST-CSFSubcategory'!A:D,4)</f>
        <v>DE.DP-3</v>
      </c>
      <c r="F888" t="str">
        <f>VLOOKUP(I888,'NIST-SP800-53ControlDetail'!A:D,4)</f>
        <v>PE-3 (6)</v>
      </c>
      <c r="H888" t="s">
        <v>2666</v>
      </c>
      <c r="I888">
        <v>825</v>
      </c>
    </row>
    <row r="889" spans="1:9" x14ac:dyDescent="0.2">
      <c r="A889" t="s">
        <v>276</v>
      </c>
      <c r="B889">
        <v>52</v>
      </c>
      <c r="D889">
        <v>947</v>
      </c>
      <c r="E889" t="str">
        <f>VLOOKUP(B889,'NIST-CSFSubcategory'!A:D,4)</f>
        <v>DE.DP-3</v>
      </c>
      <c r="F889" t="str">
        <f>VLOOKUP(I889,'NIST-SP800-53ControlDetail'!A:D,4)</f>
        <v>PE-3a.1</v>
      </c>
      <c r="H889" t="s">
        <v>3925</v>
      </c>
      <c r="I889">
        <v>826</v>
      </c>
    </row>
    <row r="890" spans="1:9" x14ac:dyDescent="0.2">
      <c r="A890" t="s">
        <v>276</v>
      </c>
      <c r="B890">
        <v>52</v>
      </c>
      <c r="D890">
        <v>948</v>
      </c>
      <c r="E890" t="str">
        <f>VLOOKUP(B890,'NIST-CSFSubcategory'!A:D,4)</f>
        <v>DE.DP-3</v>
      </c>
      <c r="F890" t="str">
        <f>VLOOKUP(I890,'NIST-SP800-53ControlDetail'!A:D,4)</f>
        <v>PE-3a.2</v>
      </c>
      <c r="H890" t="s">
        <v>3926</v>
      </c>
      <c r="I890">
        <v>827</v>
      </c>
    </row>
    <row r="891" spans="1:9" x14ac:dyDescent="0.2">
      <c r="A891" t="s">
        <v>276</v>
      </c>
      <c r="B891">
        <v>52</v>
      </c>
      <c r="D891">
        <v>949</v>
      </c>
      <c r="E891" t="str">
        <f>VLOOKUP(B891,'NIST-CSFSubcategory'!A:D,4)</f>
        <v>DE.DP-3</v>
      </c>
      <c r="F891" t="str">
        <f>VLOOKUP(I891,'NIST-SP800-53ControlDetail'!A:D,4)</f>
        <v>PE-3b</v>
      </c>
      <c r="H891" t="s">
        <v>3927</v>
      </c>
      <c r="I891">
        <v>828</v>
      </c>
    </row>
    <row r="892" spans="1:9" x14ac:dyDescent="0.2">
      <c r="A892" t="s">
        <v>276</v>
      </c>
      <c r="B892">
        <v>52</v>
      </c>
      <c r="D892">
        <v>950</v>
      </c>
      <c r="E892" t="str">
        <f>VLOOKUP(B892,'NIST-CSFSubcategory'!A:D,4)</f>
        <v>DE.DP-3</v>
      </c>
      <c r="F892" t="str">
        <f>VLOOKUP(I892,'NIST-SP800-53ControlDetail'!A:D,4)</f>
        <v>PE-3c</v>
      </c>
      <c r="H892" t="s">
        <v>3928</v>
      </c>
      <c r="I892">
        <v>829</v>
      </c>
    </row>
    <row r="893" spans="1:9" x14ac:dyDescent="0.2">
      <c r="A893" t="s">
        <v>276</v>
      </c>
      <c r="B893">
        <v>52</v>
      </c>
      <c r="D893">
        <v>951</v>
      </c>
      <c r="E893" t="str">
        <f>VLOOKUP(B893,'NIST-CSFSubcategory'!A:D,4)</f>
        <v>DE.DP-3</v>
      </c>
      <c r="F893" t="str">
        <f>VLOOKUP(I893,'NIST-SP800-53ControlDetail'!A:D,4)</f>
        <v>PE-3d</v>
      </c>
      <c r="H893" t="s">
        <v>3929</v>
      </c>
      <c r="I893">
        <v>830</v>
      </c>
    </row>
    <row r="894" spans="1:9" x14ac:dyDescent="0.2">
      <c r="A894" t="s">
        <v>276</v>
      </c>
      <c r="B894">
        <v>52</v>
      </c>
      <c r="D894">
        <v>952</v>
      </c>
      <c r="E894" t="str">
        <f>VLOOKUP(B894,'NIST-CSFSubcategory'!A:D,4)</f>
        <v>DE.DP-3</v>
      </c>
      <c r="F894" t="str">
        <f>VLOOKUP(I894,'NIST-SP800-53ControlDetail'!A:D,4)</f>
        <v>PE-3e</v>
      </c>
      <c r="H894" t="s">
        <v>3930</v>
      </c>
      <c r="I894">
        <v>831</v>
      </c>
    </row>
    <row r="895" spans="1:9" x14ac:dyDescent="0.2">
      <c r="A895" t="s">
        <v>276</v>
      </c>
      <c r="B895">
        <v>52</v>
      </c>
      <c r="D895">
        <v>953</v>
      </c>
      <c r="E895" t="str">
        <f>VLOOKUP(B895,'NIST-CSFSubcategory'!A:D,4)</f>
        <v>DE.DP-3</v>
      </c>
      <c r="F895" t="str">
        <f>VLOOKUP(I895,'NIST-SP800-53ControlDetail'!A:D,4)</f>
        <v>PE-3f</v>
      </c>
      <c r="H895" t="s">
        <v>3931</v>
      </c>
      <c r="I895">
        <v>832</v>
      </c>
    </row>
    <row r="896" spans="1:9" x14ac:dyDescent="0.2">
      <c r="A896" t="s">
        <v>276</v>
      </c>
      <c r="B896">
        <v>52</v>
      </c>
      <c r="D896">
        <v>954</v>
      </c>
      <c r="E896" t="str">
        <f>VLOOKUP(B896,'NIST-CSFSubcategory'!A:D,4)</f>
        <v>DE.DP-3</v>
      </c>
      <c r="F896" t="str">
        <f>VLOOKUP(I896,'NIST-SP800-53ControlDetail'!A:D,4)</f>
        <v>PE-3g</v>
      </c>
      <c r="H896" t="s">
        <v>3932</v>
      </c>
      <c r="I896">
        <v>833</v>
      </c>
    </row>
    <row r="897" spans="1:9" x14ac:dyDescent="0.2">
      <c r="A897" t="s">
        <v>276</v>
      </c>
      <c r="B897">
        <v>52</v>
      </c>
      <c r="D897">
        <v>956</v>
      </c>
      <c r="E897" t="str">
        <f>VLOOKUP(B897,'NIST-CSFSubcategory'!A:D,4)</f>
        <v>DE.DP-3</v>
      </c>
      <c r="F897" t="str">
        <f>VLOOKUP(I897,'NIST-SP800-53ControlDetail'!A:D,4)</f>
        <v>PM-14a.1</v>
      </c>
      <c r="H897" t="s">
        <v>3985</v>
      </c>
      <c r="I897">
        <v>907</v>
      </c>
    </row>
    <row r="898" spans="1:9" x14ac:dyDescent="0.2">
      <c r="A898" t="s">
        <v>276</v>
      </c>
      <c r="B898">
        <v>52</v>
      </c>
      <c r="D898">
        <v>957</v>
      </c>
      <c r="E898" t="str">
        <f>VLOOKUP(B898,'NIST-CSFSubcategory'!A:D,4)</f>
        <v>DE.DP-3</v>
      </c>
      <c r="F898" t="str">
        <f>VLOOKUP(I898,'NIST-SP800-53ControlDetail'!A:D,4)</f>
        <v>PM-14a.2</v>
      </c>
      <c r="H898" t="s">
        <v>3986</v>
      </c>
      <c r="I898">
        <v>908</v>
      </c>
    </row>
    <row r="899" spans="1:9" x14ac:dyDescent="0.2">
      <c r="A899" t="s">
        <v>276</v>
      </c>
      <c r="B899">
        <v>52</v>
      </c>
      <c r="D899">
        <v>958</v>
      </c>
      <c r="E899" t="str">
        <f>VLOOKUP(B899,'NIST-CSFSubcategory'!A:D,4)</f>
        <v>DE.DP-3</v>
      </c>
      <c r="F899" t="str">
        <f>VLOOKUP(I899,'NIST-SP800-53ControlDetail'!A:D,4)</f>
        <v>PM-14b</v>
      </c>
      <c r="H899" t="s">
        <v>3987</v>
      </c>
      <c r="I899">
        <v>909</v>
      </c>
    </row>
    <row r="900" spans="1:9" x14ac:dyDescent="0.2">
      <c r="A900" t="s">
        <v>276</v>
      </c>
      <c r="B900">
        <v>52</v>
      </c>
      <c r="D900">
        <v>960</v>
      </c>
      <c r="E900" t="str">
        <f>VLOOKUP(B900,'NIST-CSFSubcategory'!A:D,4)</f>
        <v>DE.DP-3</v>
      </c>
      <c r="F900" t="str">
        <f>VLOOKUP(I900,'NIST-SP800-53ControlDetail'!A:D,4)</f>
        <v>SI-3 (1)</v>
      </c>
      <c r="H900" t="s">
        <v>3641</v>
      </c>
      <c r="I900">
        <v>1376</v>
      </c>
    </row>
    <row r="901" spans="1:9" x14ac:dyDescent="0.2">
      <c r="A901" t="s">
        <v>276</v>
      </c>
      <c r="B901">
        <v>52</v>
      </c>
      <c r="D901">
        <v>961</v>
      </c>
      <c r="E901" t="str">
        <f>VLOOKUP(B901,'NIST-CSFSubcategory'!A:D,4)</f>
        <v>DE.DP-3</v>
      </c>
      <c r="F901" t="str">
        <f>VLOOKUP(I901,'NIST-SP800-53ControlDetail'!A:D,4)</f>
        <v>SI-3 (10)(a)</v>
      </c>
      <c r="H901" t="s">
        <v>3643</v>
      </c>
      <c r="I901">
        <v>1377</v>
      </c>
    </row>
    <row r="902" spans="1:9" x14ac:dyDescent="0.2">
      <c r="A902" t="s">
        <v>276</v>
      </c>
      <c r="B902">
        <v>52</v>
      </c>
      <c r="D902">
        <v>962</v>
      </c>
      <c r="E902" t="str">
        <f>VLOOKUP(B902,'NIST-CSFSubcategory'!A:D,4)</f>
        <v>DE.DP-3</v>
      </c>
      <c r="F902" t="str">
        <f>VLOOKUP(I902,'NIST-SP800-53ControlDetail'!A:D,4)</f>
        <v>SI-3 (10)(b)</v>
      </c>
      <c r="H902" t="s">
        <v>3648</v>
      </c>
      <c r="I902">
        <v>1378</v>
      </c>
    </row>
    <row r="903" spans="1:9" x14ac:dyDescent="0.2">
      <c r="A903" t="s">
        <v>276</v>
      </c>
      <c r="B903">
        <v>52</v>
      </c>
      <c r="D903">
        <v>963</v>
      </c>
      <c r="E903" t="str">
        <f>VLOOKUP(B903,'NIST-CSFSubcategory'!A:D,4)</f>
        <v>DE.DP-3</v>
      </c>
      <c r="F903" t="str">
        <f>VLOOKUP(I903,'NIST-SP800-53ControlDetail'!A:D,4)</f>
        <v>SI-3 (2)</v>
      </c>
      <c r="H903" t="s">
        <v>3652</v>
      </c>
      <c r="I903">
        <v>1379</v>
      </c>
    </row>
    <row r="904" spans="1:9" x14ac:dyDescent="0.2">
      <c r="A904" t="s">
        <v>276</v>
      </c>
      <c r="B904">
        <v>52</v>
      </c>
      <c r="D904">
        <v>964</v>
      </c>
      <c r="E904" t="str">
        <f>VLOOKUP(B904,'NIST-CSFSubcategory'!A:D,4)</f>
        <v>DE.DP-3</v>
      </c>
      <c r="F904" t="str">
        <f>VLOOKUP(I904,'NIST-SP800-53ControlDetail'!A:D,4)</f>
        <v>SI-3 (4)</v>
      </c>
      <c r="H904" t="s">
        <v>3654</v>
      </c>
      <c r="I904">
        <v>1380</v>
      </c>
    </row>
    <row r="905" spans="1:9" x14ac:dyDescent="0.2">
      <c r="A905" t="s">
        <v>276</v>
      </c>
      <c r="B905">
        <v>52</v>
      </c>
      <c r="D905">
        <v>965</v>
      </c>
      <c r="E905" t="str">
        <f>VLOOKUP(B905,'NIST-CSFSubcategory'!A:D,4)</f>
        <v>DE.DP-3</v>
      </c>
      <c r="F905" t="str">
        <f>VLOOKUP(I905,'NIST-SP800-53ControlDetail'!A:D,4)</f>
        <v>SI-3 (6)(a)</v>
      </c>
      <c r="H905" t="s">
        <v>3656</v>
      </c>
      <c r="I905">
        <v>1381</v>
      </c>
    </row>
    <row r="906" spans="1:9" x14ac:dyDescent="0.2">
      <c r="A906" t="s">
        <v>276</v>
      </c>
      <c r="B906">
        <v>52</v>
      </c>
      <c r="D906">
        <v>966</v>
      </c>
      <c r="E906" t="str">
        <f>VLOOKUP(B906,'NIST-CSFSubcategory'!A:D,4)</f>
        <v>DE.DP-3</v>
      </c>
      <c r="F906" t="str">
        <f>VLOOKUP(I906,'NIST-SP800-53ControlDetail'!A:D,4)</f>
        <v>SI-3 (6)(b)</v>
      </c>
      <c r="H906" t="s">
        <v>3659</v>
      </c>
      <c r="I906">
        <v>1382</v>
      </c>
    </row>
    <row r="907" spans="1:9" x14ac:dyDescent="0.2">
      <c r="A907" t="s">
        <v>276</v>
      </c>
      <c r="B907">
        <v>52</v>
      </c>
      <c r="D907">
        <v>967</v>
      </c>
      <c r="E907" t="str">
        <f>VLOOKUP(B907,'NIST-CSFSubcategory'!A:D,4)</f>
        <v>DE.DP-3</v>
      </c>
      <c r="F907" t="str">
        <f>VLOOKUP(I907,'NIST-SP800-53ControlDetail'!A:D,4)</f>
        <v>SI-3 (7)</v>
      </c>
      <c r="H907" t="s">
        <v>3662</v>
      </c>
      <c r="I907">
        <v>1383</v>
      </c>
    </row>
    <row r="908" spans="1:9" x14ac:dyDescent="0.2">
      <c r="A908" t="s">
        <v>276</v>
      </c>
      <c r="B908">
        <v>52</v>
      </c>
      <c r="D908">
        <v>968</v>
      </c>
      <c r="E908" t="str">
        <f>VLOOKUP(B908,'NIST-CSFSubcategory'!A:D,4)</f>
        <v>DE.DP-3</v>
      </c>
      <c r="F908" t="str">
        <f>VLOOKUP(I908,'NIST-SP800-53ControlDetail'!A:D,4)</f>
        <v>SI-3 (8)</v>
      </c>
      <c r="H908" t="s">
        <v>3664</v>
      </c>
      <c r="I908">
        <v>1384</v>
      </c>
    </row>
    <row r="909" spans="1:9" x14ac:dyDescent="0.2">
      <c r="A909" t="s">
        <v>276</v>
      </c>
      <c r="B909">
        <v>52</v>
      </c>
      <c r="D909">
        <v>969</v>
      </c>
      <c r="E909" t="str">
        <f>VLOOKUP(B909,'NIST-CSFSubcategory'!A:D,4)</f>
        <v>DE.DP-3</v>
      </c>
      <c r="F909" t="str">
        <f>VLOOKUP(I909,'NIST-SP800-53ControlDetail'!A:D,4)</f>
        <v>SI-3 (9)</v>
      </c>
      <c r="H909" t="s">
        <v>3667</v>
      </c>
      <c r="I909">
        <v>1385</v>
      </c>
    </row>
    <row r="910" spans="1:9" x14ac:dyDescent="0.2">
      <c r="A910" t="s">
        <v>276</v>
      </c>
      <c r="B910">
        <v>52</v>
      </c>
      <c r="D910">
        <v>970</v>
      </c>
      <c r="E910" t="str">
        <f>VLOOKUP(B910,'NIST-CSFSubcategory'!A:D,4)</f>
        <v>DE.DP-3</v>
      </c>
      <c r="F910" t="str">
        <f>VLOOKUP(I910,'NIST-SP800-53ControlDetail'!A:D,4)</f>
        <v>SI-3a</v>
      </c>
      <c r="H910" t="s">
        <v>3942</v>
      </c>
      <c r="I910">
        <v>1386</v>
      </c>
    </row>
    <row r="911" spans="1:9" x14ac:dyDescent="0.2">
      <c r="A911" t="s">
        <v>276</v>
      </c>
      <c r="B911">
        <v>52</v>
      </c>
      <c r="D911">
        <v>971</v>
      </c>
      <c r="E911" t="str">
        <f>VLOOKUP(B911,'NIST-CSFSubcategory'!A:D,4)</f>
        <v>DE.DP-3</v>
      </c>
      <c r="F911" t="str">
        <f>VLOOKUP(I911,'NIST-SP800-53ControlDetail'!A:D,4)</f>
        <v>SI-3b</v>
      </c>
      <c r="H911" t="s">
        <v>3943</v>
      </c>
      <c r="I911">
        <v>1387</v>
      </c>
    </row>
    <row r="912" spans="1:9" x14ac:dyDescent="0.2">
      <c r="A912" t="s">
        <v>276</v>
      </c>
      <c r="B912">
        <v>52</v>
      </c>
      <c r="D912">
        <v>972</v>
      </c>
      <c r="E912" t="str">
        <f>VLOOKUP(B912,'NIST-CSFSubcategory'!A:D,4)</f>
        <v>DE.DP-3</v>
      </c>
      <c r="F912" t="str">
        <f>VLOOKUP(I912,'NIST-SP800-53ControlDetail'!A:D,4)</f>
        <v>SI-3c.1</v>
      </c>
      <c r="H912" t="s">
        <v>3944</v>
      </c>
      <c r="I912">
        <v>1388</v>
      </c>
    </row>
    <row r="913" spans="1:9" x14ac:dyDescent="0.2">
      <c r="A913" t="s">
        <v>276</v>
      </c>
      <c r="B913">
        <v>52</v>
      </c>
      <c r="D913">
        <v>973</v>
      </c>
      <c r="E913" t="str">
        <f>VLOOKUP(B913,'NIST-CSFSubcategory'!A:D,4)</f>
        <v>DE.DP-3</v>
      </c>
      <c r="F913" t="str">
        <f>VLOOKUP(I913,'NIST-SP800-53ControlDetail'!A:D,4)</f>
        <v>SI-3c.2</v>
      </c>
      <c r="H913" t="s">
        <v>3945</v>
      </c>
      <c r="I913">
        <v>1389</v>
      </c>
    </row>
    <row r="914" spans="1:9" x14ac:dyDescent="0.2">
      <c r="A914" t="s">
        <v>276</v>
      </c>
      <c r="B914">
        <v>52</v>
      </c>
      <c r="D914">
        <v>974</v>
      </c>
      <c r="E914" t="str">
        <f>VLOOKUP(B914,'NIST-CSFSubcategory'!A:D,4)</f>
        <v>DE.DP-3</v>
      </c>
      <c r="F914" t="str">
        <f>VLOOKUP(I914,'NIST-SP800-53ControlDetail'!A:D,4)</f>
        <v>SI-3d</v>
      </c>
      <c r="H914" t="s">
        <v>3946</v>
      </c>
      <c r="I914">
        <v>1390</v>
      </c>
    </row>
    <row r="915" spans="1:9" x14ac:dyDescent="0.2">
      <c r="A915" t="s">
        <v>276</v>
      </c>
      <c r="B915">
        <v>52</v>
      </c>
      <c r="D915">
        <v>976</v>
      </c>
      <c r="E915" t="str">
        <f>VLOOKUP(B915,'NIST-CSFSubcategory'!A:D,4)</f>
        <v>DE.DP-3</v>
      </c>
      <c r="F915" t="str">
        <f>VLOOKUP(I915,'NIST-SP800-53ControlDetail'!A:D,4)</f>
        <v>SI-4 (1)</v>
      </c>
      <c r="H915" t="s">
        <v>3676</v>
      </c>
      <c r="I915">
        <v>1392</v>
      </c>
    </row>
    <row r="916" spans="1:9" x14ac:dyDescent="0.2">
      <c r="A916" t="s">
        <v>276</v>
      </c>
      <c r="B916">
        <v>52</v>
      </c>
      <c r="D916">
        <v>977</v>
      </c>
      <c r="E916" t="str">
        <f>VLOOKUP(B916,'NIST-CSFSubcategory'!A:D,4)</f>
        <v>DE.DP-3</v>
      </c>
      <c r="F916" t="str">
        <f>VLOOKUP(I916,'NIST-SP800-53ControlDetail'!A:D,4)</f>
        <v>SI-4 (10)</v>
      </c>
      <c r="H916" t="s">
        <v>3678</v>
      </c>
      <c r="I916">
        <v>1393</v>
      </c>
    </row>
    <row r="917" spans="1:9" x14ac:dyDescent="0.2">
      <c r="A917" t="s">
        <v>276</v>
      </c>
      <c r="B917">
        <v>52</v>
      </c>
      <c r="D917">
        <v>978</v>
      </c>
      <c r="E917" t="str">
        <f>VLOOKUP(B917,'NIST-CSFSubcategory'!A:D,4)</f>
        <v>DE.DP-3</v>
      </c>
      <c r="F917" t="str">
        <f>VLOOKUP(I917,'NIST-SP800-53ControlDetail'!A:D,4)</f>
        <v>SI-4 (11)</v>
      </c>
      <c r="H917" t="s">
        <v>3681</v>
      </c>
      <c r="I917">
        <v>1394</v>
      </c>
    </row>
    <row r="918" spans="1:9" x14ac:dyDescent="0.2">
      <c r="A918" t="s">
        <v>276</v>
      </c>
      <c r="B918">
        <v>52</v>
      </c>
      <c r="D918">
        <v>979</v>
      </c>
      <c r="E918" t="str">
        <f>VLOOKUP(B918,'NIST-CSFSubcategory'!A:D,4)</f>
        <v>DE.DP-3</v>
      </c>
      <c r="F918" t="str">
        <f>VLOOKUP(I918,'NIST-SP800-53ControlDetail'!A:D,4)</f>
        <v>SI-4 (12)</v>
      </c>
      <c r="H918" t="s">
        <v>3684</v>
      </c>
      <c r="I918">
        <v>1395</v>
      </c>
    </row>
    <row r="919" spans="1:9" x14ac:dyDescent="0.2">
      <c r="A919" t="s">
        <v>276</v>
      </c>
      <c r="B919">
        <v>52</v>
      </c>
      <c r="D919">
        <v>980</v>
      </c>
      <c r="E919" t="str">
        <f>VLOOKUP(B919,'NIST-CSFSubcategory'!A:D,4)</f>
        <v>DE.DP-3</v>
      </c>
      <c r="F919" t="str">
        <f>VLOOKUP(I919,'NIST-SP800-53ControlDetail'!A:D,4)</f>
        <v>SI-4 (13)(a)</v>
      </c>
      <c r="H919" t="s">
        <v>3687</v>
      </c>
      <c r="I919">
        <v>1396</v>
      </c>
    </row>
    <row r="920" spans="1:9" x14ac:dyDescent="0.2">
      <c r="A920" t="s">
        <v>276</v>
      </c>
      <c r="B920">
        <v>52</v>
      </c>
      <c r="D920">
        <v>981</v>
      </c>
      <c r="E920" t="str">
        <f>VLOOKUP(B920,'NIST-CSFSubcategory'!A:D,4)</f>
        <v>DE.DP-3</v>
      </c>
      <c r="F920" t="str">
        <f>VLOOKUP(I920,'NIST-SP800-53ControlDetail'!A:D,4)</f>
        <v>SI-4 (13)(b)</v>
      </c>
      <c r="H920" t="s">
        <v>3691</v>
      </c>
      <c r="I920">
        <v>1397</v>
      </c>
    </row>
    <row r="921" spans="1:9" x14ac:dyDescent="0.2">
      <c r="A921" t="s">
        <v>276</v>
      </c>
      <c r="B921">
        <v>52</v>
      </c>
      <c r="D921">
        <v>982</v>
      </c>
      <c r="E921" t="str">
        <f>VLOOKUP(B921,'NIST-CSFSubcategory'!A:D,4)</f>
        <v>DE.DP-3</v>
      </c>
      <c r="F921" t="str">
        <f>VLOOKUP(I921,'NIST-SP800-53ControlDetail'!A:D,4)</f>
        <v>SI-4 (13)(c)</v>
      </c>
      <c r="H921" t="s">
        <v>3695</v>
      </c>
      <c r="I921">
        <v>1398</v>
      </c>
    </row>
    <row r="922" spans="1:9" x14ac:dyDescent="0.2">
      <c r="A922" t="s">
        <v>276</v>
      </c>
      <c r="B922">
        <v>52</v>
      </c>
      <c r="D922">
        <v>983</v>
      </c>
      <c r="E922" t="str">
        <f>VLOOKUP(B922,'NIST-CSFSubcategory'!A:D,4)</f>
        <v>DE.DP-3</v>
      </c>
      <c r="F922" t="str">
        <f>VLOOKUP(I922,'NIST-SP800-53ControlDetail'!A:D,4)</f>
        <v>SI-4 (14)</v>
      </c>
      <c r="H922" t="s">
        <v>3699</v>
      </c>
      <c r="I922">
        <v>1399</v>
      </c>
    </row>
    <row r="923" spans="1:9" x14ac:dyDescent="0.2">
      <c r="A923" t="s">
        <v>276</v>
      </c>
      <c r="B923">
        <v>52</v>
      </c>
      <c r="D923">
        <v>984</v>
      </c>
      <c r="E923" t="str">
        <f>VLOOKUP(B923,'NIST-CSFSubcategory'!A:D,4)</f>
        <v>DE.DP-3</v>
      </c>
      <c r="F923" t="str">
        <f>VLOOKUP(I923,'NIST-SP800-53ControlDetail'!A:D,4)</f>
        <v>SI-4 (15)</v>
      </c>
      <c r="H923" t="s">
        <v>3701</v>
      </c>
      <c r="I923">
        <v>1400</v>
      </c>
    </row>
    <row r="924" spans="1:9" x14ac:dyDescent="0.2">
      <c r="A924" t="s">
        <v>276</v>
      </c>
      <c r="B924">
        <v>52</v>
      </c>
      <c r="D924">
        <v>985</v>
      </c>
      <c r="E924" t="str">
        <f>VLOOKUP(B924,'NIST-CSFSubcategory'!A:D,4)</f>
        <v>DE.DP-3</v>
      </c>
      <c r="F924" t="str">
        <f>VLOOKUP(I924,'NIST-SP800-53ControlDetail'!A:D,4)</f>
        <v>SI-4 (16)</v>
      </c>
      <c r="H924" t="s">
        <v>3703</v>
      </c>
      <c r="I924">
        <v>1401</v>
      </c>
    </row>
    <row r="925" spans="1:9" x14ac:dyDescent="0.2">
      <c r="A925" t="s">
        <v>276</v>
      </c>
      <c r="B925">
        <v>52</v>
      </c>
      <c r="D925">
        <v>986</v>
      </c>
      <c r="E925" t="str">
        <f>VLOOKUP(B925,'NIST-CSFSubcategory'!A:D,4)</f>
        <v>DE.DP-3</v>
      </c>
      <c r="F925" t="str">
        <f>VLOOKUP(I925,'NIST-SP800-53ControlDetail'!A:D,4)</f>
        <v>SI-4 (17)</v>
      </c>
      <c r="H925" t="s">
        <v>3706</v>
      </c>
      <c r="I925">
        <v>1402</v>
      </c>
    </row>
    <row r="926" spans="1:9" x14ac:dyDescent="0.2">
      <c r="A926" t="s">
        <v>276</v>
      </c>
      <c r="B926">
        <v>52</v>
      </c>
      <c r="D926">
        <v>987</v>
      </c>
      <c r="E926" t="str">
        <f>VLOOKUP(B926,'NIST-CSFSubcategory'!A:D,4)</f>
        <v>DE.DP-3</v>
      </c>
      <c r="F926" t="str">
        <f>VLOOKUP(I926,'NIST-SP800-53ControlDetail'!A:D,4)</f>
        <v>SI-4 (18)</v>
      </c>
      <c r="H926" t="s">
        <v>3708</v>
      </c>
      <c r="I926">
        <v>1403</v>
      </c>
    </row>
    <row r="927" spans="1:9" x14ac:dyDescent="0.2">
      <c r="A927" t="s">
        <v>276</v>
      </c>
      <c r="B927">
        <v>52</v>
      </c>
      <c r="D927">
        <v>988</v>
      </c>
      <c r="E927" t="str">
        <f>VLOOKUP(B927,'NIST-CSFSubcategory'!A:D,4)</f>
        <v>DE.DP-3</v>
      </c>
      <c r="F927" t="str">
        <f>VLOOKUP(I927,'NIST-SP800-53ControlDetail'!A:D,4)</f>
        <v>SI-4 (19)</v>
      </c>
      <c r="H927" t="s">
        <v>3711</v>
      </c>
      <c r="I927">
        <v>1404</v>
      </c>
    </row>
    <row r="928" spans="1:9" x14ac:dyDescent="0.2">
      <c r="A928" t="s">
        <v>276</v>
      </c>
      <c r="B928">
        <v>52</v>
      </c>
      <c r="D928">
        <v>989</v>
      </c>
      <c r="E928" t="str">
        <f>VLOOKUP(B928,'NIST-CSFSubcategory'!A:D,4)</f>
        <v>DE.DP-3</v>
      </c>
      <c r="F928" t="str">
        <f>VLOOKUP(I928,'NIST-SP800-53ControlDetail'!A:D,4)</f>
        <v>SI-4 (2)</v>
      </c>
      <c r="H928" t="s">
        <v>3714</v>
      </c>
      <c r="I928">
        <v>1405</v>
      </c>
    </row>
    <row r="929" spans="1:9" x14ac:dyDescent="0.2">
      <c r="A929" t="s">
        <v>276</v>
      </c>
      <c r="B929">
        <v>52</v>
      </c>
      <c r="D929">
        <v>990</v>
      </c>
      <c r="E929" t="str">
        <f>VLOOKUP(B929,'NIST-CSFSubcategory'!A:D,4)</f>
        <v>DE.DP-3</v>
      </c>
      <c r="F929" t="str">
        <f>VLOOKUP(I929,'NIST-SP800-53ControlDetail'!A:D,4)</f>
        <v>SI-4 (20)</v>
      </c>
      <c r="H929" t="s">
        <v>3716</v>
      </c>
      <c r="I929">
        <v>1406</v>
      </c>
    </row>
    <row r="930" spans="1:9" x14ac:dyDescent="0.2">
      <c r="A930" t="s">
        <v>276</v>
      </c>
      <c r="B930">
        <v>52</v>
      </c>
      <c r="D930">
        <v>991</v>
      </c>
      <c r="E930" t="str">
        <f>VLOOKUP(B930,'NIST-CSFSubcategory'!A:D,4)</f>
        <v>DE.DP-3</v>
      </c>
      <c r="F930" t="str">
        <f>VLOOKUP(I930,'NIST-SP800-53ControlDetail'!A:D,4)</f>
        <v>SI-4 (21)</v>
      </c>
      <c r="H930" t="s">
        <v>3718</v>
      </c>
      <c r="I930">
        <v>1407</v>
      </c>
    </row>
    <row r="931" spans="1:9" x14ac:dyDescent="0.2">
      <c r="A931" t="s">
        <v>276</v>
      </c>
      <c r="B931">
        <v>52</v>
      </c>
      <c r="D931">
        <v>992</v>
      </c>
      <c r="E931" t="str">
        <f>VLOOKUP(B931,'NIST-CSFSubcategory'!A:D,4)</f>
        <v>DE.DP-3</v>
      </c>
      <c r="F931" t="str">
        <f>VLOOKUP(I931,'NIST-SP800-53ControlDetail'!A:D,4)</f>
        <v>SI-4 (22)</v>
      </c>
      <c r="H931" t="s">
        <v>3720</v>
      </c>
      <c r="I931">
        <v>1408</v>
      </c>
    </row>
    <row r="932" spans="1:9" x14ac:dyDescent="0.2">
      <c r="A932" t="s">
        <v>276</v>
      </c>
      <c r="B932">
        <v>52</v>
      </c>
      <c r="D932">
        <v>993</v>
      </c>
      <c r="E932" t="str">
        <f>VLOOKUP(B932,'NIST-CSFSubcategory'!A:D,4)</f>
        <v>DE.DP-3</v>
      </c>
      <c r="F932" t="str">
        <f>VLOOKUP(I932,'NIST-SP800-53ControlDetail'!A:D,4)</f>
        <v>SI-4 (23)</v>
      </c>
      <c r="H932" t="s">
        <v>3723</v>
      </c>
      <c r="I932">
        <v>1409</v>
      </c>
    </row>
    <row r="933" spans="1:9" x14ac:dyDescent="0.2">
      <c r="A933" t="s">
        <v>276</v>
      </c>
      <c r="B933">
        <v>52</v>
      </c>
      <c r="D933">
        <v>994</v>
      </c>
      <c r="E933" t="str">
        <f>VLOOKUP(B933,'NIST-CSFSubcategory'!A:D,4)</f>
        <v>DE.DP-3</v>
      </c>
      <c r="F933" t="str">
        <f>VLOOKUP(I933,'NIST-SP800-53ControlDetail'!A:D,4)</f>
        <v>SI-4 (24)</v>
      </c>
      <c r="H933" t="s">
        <v>3727</v>
      </c>
      <c r="I933">
        <v>1410</v>
      </c>
    </row>
    <row r="934" spans="1:9" x14ac:dyDescent="0.2">
      <c r="A934" t="s">
        <v>276</v>
      </c>
      <c r="B934">
        <v>52</v>
      </c>
      <c r="D934">
        <v>995</v>
      </c>
      <c r="E934" t="str">
        <f>VLOOKUP(B934,'NIST-CSFSubcategory'!A:D,4)</f>
        <v>DE.DP-3</v>
      </c>
      <c r="F934" t="str">
        <f>VLOOKUP(I934,'NIST-SP800-53ControlDetail'!A:D,4)</f>
        <v>SI-4 (3)</v>
      </c>
      <c r="H934" t="s">
        <v>3730</v>
      </c>
      <c r="I934">
        <v>1411</v>
      </c>
    </row>
    <row r="935" spans="1:9" x14ac:dyDescent="0.2">
      <c r="A935" t="s">
        <v>276</v>
      </c>
      <c r="B935">
        <v>52</v>
      </c>
      <c r="D935">
        <v>996</v>
      </c>
      <c r="E935" t="str">
        <f>VLOOKUP(B935,'NIST-CSFSubcategory'!A:D,4)</f>
        <v>DE.DP-3</v>
      </c>
      <c r="F935" t="str">
        <f>VLOOKUP(I935,'NIST-SP800-53ControlDetail'!A:D,4)</f>
        <v>SI-4 (4)</v>
      </c>
      <c r="H935" t="s">
        <v>3732</v>
      </c>
      <c r="I935">
        <v>1412</v>
      </c>
    </row>
    <row r="936" spans="1:9" x14ac:dyDescent="0.2">
      <c r="A936" t="s">
        <v>276</v>
      </c>
      <c r="B936">
        <v>52</v>
      </c>
      <c r="D936">
        <v>997</v>
      </c>
      <c r="E936" t="str">
        <f>VLOOKUP(B936,'NIST-CSFSubcategory'!A:D,4)</f>
        <v>DE.DP-3</v>
      </c>
      <c r="F936" t="str">
        <f>VLOOKUP(I936,'NIST-SP800-53ControlDetail'!A:D,4)</f>
        <v>SI-4 (5)</v>
      </c>
      <c r="H936" t="s">
        <v>3734</v>
      </c>
      <c r="I936">
        <v>1413</v>
      </c>
    </row>
    <row r="937" spans="1:9" x14ac:dyDescent="0.2">
      <c r="A937" t="s">
        <v>276</v>
      </c>
      <c r="B937">
        <v>52</v>
      </c>
      <c r="D937">
        <v>998</v>
      </c>
      <c r="E937" t="str">
        <f>VLOOKUP(B937,'NIST-CSFSubcategory'!A:D,4)</f>
        <v>DE.DP-3</v>
      </c>
      <c r="F937" t="str">
        <f>VLOOKUP(I937,'NIST-SP800-53ControlDetail'!A:D,4)</f>
        <v>SI-4 (7)</v>
      </c>
      <c r="H937" t="s">
        <v>3736</v>
      </c>
      <c r="I937">
        <v>1414</v>
      </c>
    </row>
    <row r="938" spans="1:9" x14ac:dyDescent="0.2">
      <c r="A938" t="s">
        <v>276</v>
      </c>
      <c r="B938">
        <v>52</v>
      </c>
      <c r="D938">
        <v>999</v>
      </c>
      <c r="E938" t="str">
        <f>VLOOKUP(B938,'NIST-CSFSubcategory'!A:D,4)</f>
        <v>DE.DP-3</v>
      </c>
      <c r="F938" t="str">
        <f>VLOOKUP(I938,'NIST-SP800-53ControlDetail'!A:D,4)</f>
        <v>SI-4 (9)</v>
      </c>
      <c r="H938" t="s">
        <v>3739</v>
      </c>
      <c r="I938">
        <v>1415</v>
      </c>
    </row>
    <row r="939" spans="1:9" x14ac:dyDescent="0.2">
      <c r="A939" t="s">
        <v>276</v>
      </c>
      <c r="B939">
        <v>52</v>
      </c>
      <c r="D939">
        <v>1000</v>
      </c>
      <c r="E939" t="str">
        <f>VLOOKUP(B939,'NIST-CSFSubcategory'!A:D,4)</f>
        <v>DE.DP-3</v>
      </c>
      <c r="F939" t="str">
        <f>VLOOKUP(I939,'NIST-SP800-53ControlDetail'!A:D,4)</f>
        <v>SI-4a.1</v>
      </c>
      <c r="H939" t="s">
        <v>3848</v>
      </c>
      <c r="I939">
        <v>1416</v>
      </c>
    </row>
    <row r="940" spans="1:9" x14ac:dyDescent="0.2">
      <c r="A940" t="s">
        <v>276</v>
      </c>
      <c r="B940">
        <v>52</v>
      </c>
      <c r="D940">
        <v>1001</v>
      </c>
      <c r="E940" t="str">
        <f>VLOOKUP(B940,'NIST-CSFSubcategory'!A:D,4)</f>
        <v>DE.DP-3</v>
      </c>
      <c r="F940" t="str">
        <f>VLOOKUP(I940,'NIST-SP800-53ControlDetail'!A:D,4)</f>
        <v>SI-4a.2</v>
      </c>
      <c r="H940" t="s">
        <v>3849</v>
      </c>
      <c r="I940">
        <v>1417</v>
      </c>
    </row>
    <row r="941" spans="1:9" x14ac:dyDescent="0.2">
      <c r="A941" t="s">
        <v>276</v>
      </c>
      <c r="B941">
        <v>52</v>
      </c>
      <c r="D941">
        <v>1002</v>
      </c>
      <c r="E941" t="str">
        <f>VLOOKUP(B941,'NIST-CSFSubcategory'!A:D,4)</f>
        <v>DE.DP-3</v>
      </c>
      <c r="F941" t="str">
        <f>VLOOKUP(I941,'NIST-SP800-53ControlDetail'!A:D,4)</f>
        <v>SI-4b</v>
      </c>
      <c r="H941" t="s">
        <v>3850</v>
      </c>
      <c r="I941">
        <v>1418</v>
      </c>
    </row>
    <row r="942" spans="1:9" x14ac:dyDescent="0.2">
      <c r="A942" t="s">
        <v>276</v>
      </c>
      <c r="B942">
        <v>52</v>
      </c>
      <c r="D942">
        <v>1003</v>
      </c>
      <c r="E942" t="str">
        <f>VLOOKUP(B942,'NIST-CSFSubcategory'!A:D,4)</f>
        <v>DE.DP-3</v>
      </c>
      <c r="F942" t="str">
        <f>VLOOKUP(I942,'NIST-SP800-53ControlDetail'!A:D,4)</f>
        <v>SI-4c.1</v>
      </c>
      <c r="H942" t="s">
        <v>3851</v>
      </c>
      <c r="I942">
        <v>1419</v>
      </c>
    </row>
    <row r="943" spans="1:9" x14ac:dyDescent="0.2">
      <c r="A943" t="s">
        <v>276</v>
      </c>
      <c r="B943">
        <v>52</v>
      </c>
      <c r="D943">
        <v>1004</v>
      </c>
      <c r="E943" t="str">
        <f>VLOOKUP(B943,'NIST-CSFSubcategory'!A:D,4)</f>
        <v>DE.DP-3</v>
      </c>
      <c r="F943" t="str">
        <f>VLOOKUP(I943,'NIST-SP800-53ControlDetail'!A:D,4)</f>
        <v>SI-4c.2</v>
      </c>
      <c r="H943" t="s">
        <v>3852</v>
      </c>
      <c r="I943">
        <v>1420</v>
      </c>
    </row>
    <row r="944" spans="1:9" x14ac:dyDescent="0.2">
      <c r="A944" t="s">
        <v>276</v>
      </c>
      <c r="B944">
        <v>52</v>
      </c>
      <c r="D944">
        <v>1005</v>
      </c>
      <c r="E944" t="str">
        <f>VLOOKUP(B944,'NIST-CSFSubcategory'!A:D,4)</f>
        <v>DE.DP-3</v>
      </c>
      <c r="F944" t="str">
        <f>VLOOKUP(I944,'NIST-SP800-53ControlDetail'!A:D,4)</f>
        <v>SI-4d</v>
      </c>
      <c r="H944" t="s">
        <v>3853</v>
      </c>
      <c r="I944">
        <v>1421</v>
      </c>
    </row>
    <row r="945" spans="1:9" x14ac:dyDescent="0.2">
      <c r="A945" t="s">
        <v>276</v>
      </c>
      <c r="B945">
        <v>52</v>
      </c>
      <c r="D945">
        <v>1006</v>
      </c>
      <c r="E945" t="str">
        <f>VLOOKUP(B945,'NIST-CSFSubcategory'!A:D,4)</f>
        <v>DE.DP-3</v>
      </c>
      <c r="F945" t="str">
        <f>VLOOKUP(I945,'NIST-SP800-53ControlDetail'!A:D,4)</f>
        <v>SI-4e</v>
      </c>
      <c r="H945" t="s">
        <v>3854</v>
      </c>
      <c r="I945">
        <v>1422</v>
      </c>
    </row>
    <row r="946" spans="1:9" x14ac:dyDescent="0.2">
      <c r="A946" t="s">
        <v>276</v>
      </c>
      <c r="B946">
        <v>52</v>
      </c>
      <c r="D946">
        <v>1007</v>
      </c>
      <c r="E946" t="str">
        <f>VLOOKUP(B946,'NIST-CSFSubcategory'!A:D,4)</f>
        <v>DE.DP-3</v>
      </c>
      <c r="F946" t="str">
        <f>VLOOKUP(I946,'NIST-SP800-53ControlDetail'!A:D,4)</f>
        <v>SI-4f</v>
      </c>
      <c r="H946" t="s">
        <v>3855</v>
      </c>
      <c r="I946">
        <v>1423</v>
      </c>
    </row>
    <row r="947" spans="1:9" x14ac:dyDescent="0.2">
      <c r="A947" t="s">
        <v>276</v>
      </c>
      <c r="B947">
        <v>52</v>
      </c>
      <c r="D947">
        <v>1008</v>
      </c>
      <c r="E947" t="str">
        <f>VLOOKUP(B947,'NIST-CSFSubcategory'!A:D,4)</f>
        <v>DE.DP-3</v>
      </c>
      <c r="F947" t="str">
        <f>VLOOKUP(I947,'NIST-SP800-53ControlDetail'!A:D,4)</f>
        <v>SI-4g</v>
      </c>
      <c r="H947" t="s">
        <v>3856</v>
      </c>
      <c r="I947">
        <v>1424</v>
      </c>
    </row>
    <row r="948" spans="1:9" x14ac:dyDescent="0.2">
      <c r="A948" t="s">
        <v>278</v>
      </c>
      <c r="B948">
        <v>53</v>
      </c>
      <c r="D948">
        <v>1010</v>
      </c>
      <c r="E948" t="str">
        <f>VLOOKUP(B948,'NIST-CSFSubcategory'!A:D,4)</f>
        <v>DE.DP-4</v>
      </c>
      <c r="F948" t="str">
        <f>VLOOKUP(I948,'NIST-SP800-53ControlDetail'!A:D,4)</f>
        <v>AU-6 (1)</v>
      </c>
      <c r="H948" t="s">
        <v>1668</v>
      </c>
      <c r="I948">
        <v>264</v>
      </c>
    </row>
    <row r="949" spans="1:9" x14ac:dyDescent="0.2">
      <c r="A949" t="s">
        <v>278</v>
      </c>
      <c r="B949">
        <v>53</v>
      </c>
      <c r="D949">
        <v>1011</v>
      </c>
      <c r="E949" t="str">
        <f>VLOOKUP(B949,'NIST-CSFSubcategory'!A:D,4)</f>
        <v>DE.DP-4</v>
      </c>
      <c r="F949" t="str">
        <f>VLOOKUP(I949,'NIST-SP800-53ControlDetail'!A:D,4)</f>
        <v>AU-6 (10)</v>
      </c>
      <c r="H949" t="s">
        <v>1670</v>
      </c>
      <c r="I949">
        <v>265</v>
      </c>
    </row>
    <row r="950" spans="1:9" x14ac:dyDescent="0.2">
      <c r="A950" t="s">
        <v>278</v>
      </c>
      <c r="B950">
        <v>53</v>
      </c>
      <c r="D950">
        <v>1012</v>
      </c>
      <c r="E950" t="str">
        <f>VLOOKUP(B950,'NIST-CSFSubcategory'!A:D,4)</f>
        <v>DE.DP-4</v>
      </c>
      <c r="F950" t="str">
        <f>VLOOKUP(I950,'NIST-SP800-53ControlDetail'!A:D,4)</f>
        <v>AU-6 (3)</v>
      </c>
      <c r="H950" t="s">
        <v>1672</v>
      </c>
      <c r="I950">
        <v>266</v>
      </c>
    </row>
    <row r="951" spans="1:9" x14ac:dyDescent="0.2">
      <c r="A951" t="s">
        <v>278</v>
      </c>
      <c r="B951">
        <v>53</v>
      </c>
      <c r="D951">
        <v>1013</v>
      </c>
      <c r="E951" t="str">
        <f>VLOOKUP(B951,'NIST-CSFSubcategory'!A:D,4)</f>
        <v>DE.DP-4</v>
      </c>
      <c r="F951" t="str">
        <f>VLOOKUP(I951,'NIST-SP800-53ControlDetail'!A:D,4)</f>
        <v>AU-6 (4)</v>
      </c>
      <c r="H951" t="s">
        <v>1674</v>
      </c>
      <c r="I951">
        <v>267</v>
      </c>
    </row>
    <row r="952" spans="1:9" x14ac:dyDescent="0.2">
      <c r="A952" t="s">
        <v>278</v>
      </c>
      <c r="B952">
        <v>53</v>
      </c>
      <c r="D952">
        <v>1014</v>
      </c>
      <c r="E952" t="str">
        <f>VLOOKUP(B952,'NIST-CSFSubcategory'!A:D,4)</f>
        <v>DE.DP-4</v>
      </c>
      <c r="F952" t="str">
        <f>VLOOKUP(I952,'NIST-SP800-53ControlDetail'!A:D,4)</f>
        <v>AU-6 (5)</v>
      </c>
      <c r="H952" t="s">
        <v>1676</v>
      </c>
      <c r="I952">
        <v>268</v>
      </c>
    </row>
    <row r="953" spans="1:9" x14ac:dyDescent="0.2">
      <c r="A953" t="s">
        <v>278</v>
      </c>
      <c r="B953">
        <v>53</v>
      </c>
      <c r="D953">
        <v>1015</v>
      </c>
      <c r="E953" t="str">
        <f>VLOOKUP(B953,'NIST-CSFSubcategory'!A:D,4)</f>
        <v>DE.DP-4</v>
      </c>
      <c r="F953" t="str">
        <f>VLOOKUP(I953,'NIST-SP800-53ControlDetail'!A:D,4)</f>
        <v>AU-6 (6)</v>
      </c>
      <c r="H953" t="s">
        <v>1679</v>
      </c>
      <c r="I953">
        <v>269</v>
      </c>
    </row>
    <row r="954" spans="1:9" x14ac:dyDescent="0.2">
      <c r="A954" t="s">
        <v>278</v>
      </c>
      <c r="B954">
        <v>53</v>
      </c>
      <c r="D954">
        <v>1016</v>
      </c>
      <c r="E954" t="str">
        <f>VLOOKUP(B954,'NIST-CSFSubcategory'!A:D,4)</f>
        <v>DE.DP-4</v>
      </c>
      <c r="F954" t="str">
        <f>VLOOKUP(I954,'NIST-SP800-53ControlDetail'!A:D,4)</f>
        <v>AU-6 (7)</v>
      </c>
      <c r="H954" t="s">
        <v>1681</v>
      </c>
      <c r="I954">
        <v>270</v>
      </c>
    </row>
    <row r="955" spans="1:9" x14ac:dyDescent="0.2">
      <c r="A955" t="s">
        <v>278</v>
      </c>
      <c r="B955">
        <v>53</v>
      </c>
      <c r="D955">
        <v>1017</v>
      </c>
      <c r="E955" t="str">
        <f>VLOOKUP(B955,'NIST-CSFSubcategory'!A:D,4)</f>
        <v>DE.DP-4</v>
      </c>
      <c r="F955" t="str">
        <f>VLOOKUP(I955,'NIST-SP800-53ControlDetail'!A:D,4)</f>
        <v>AU-6 (8)</v>
      </c>
      <c r="H955" t="s">
        <v>1685</v>
      </c>
      <c r="I955">
        <v>271</v>
      </c>
    </row>
    <row r="956" spans="1:9" x14ac:dyDescent="0.2">
      <c r="A956" t="s">
        <v>278</v>
      </c>
      <c r="B956">
        <v>53</v>
      </c>
      <c r="D956">
        <v>1018</v>
      </c>
      <c r="E956" t="str">
        <f>VLOOKUP(B956,'NIST-CSFSubcategory'!A:D,4)</f>
        <v>DE.DP-4</v>
      </c>
      <c r="F956" t="str">
        <f>VLOOKUP(I956,'NIST-SP800-53ControlDetail'!A:D,4)</f>
        <v>AU-6 (9)</v>
      </c>
      <c r="H956" t="s">
        <v>1687</v>
      </c>
      <c r="I956">
        <v>272</v>
      </c>
    </row>
    <row r="957" spans="1:9" x14ac:dyDescent="0.2">
      <c r="A957" t="s">
        <v>278</v>
      </c>
      <c r="B957">
        <v>53</v>
      </c>
      <c r="D957">
        <v>1019</v>
      </c>
      <c r="E957" t="str">
        <f>VLOOKUP(B957,'NIST-CSFSubcategory'!A:D,4)</f>
        <v>DE.DP-4</v>
      </c>
      <c r="F957" t="str">
        <f>VLOOKUP(I957,'NIST-SP800-53ControlDetail'!A:D,4)</f>
        <v>AU-6a</v>
      </c>
      <c r="H957" t="s">
        <v>3857</v>
      </c>
      <c r="I957">
        <v>273</v>
      </c>
    </row>
    <row r="958" spans="1:9" x14ac:dyDescent="0.2">
      <c r="A958" t="s">
        <v>278</v>
      </c>
      <c r="B958">
        <v>53</v>
      </c>
      <c r="D958">
        <v>1020</v>
      </c>
      <c r="E958" t="str">
        <f>VLOOKUP(B958,'NIST-CSFSubcategory'!A:D,4)</f>
        <v>DE.DP-4</v>
      </c>
      <c r="F958" t="str">
        <f>VLOOKUP(I958,'NIST-SP800-53ControlDetail'!A:D,4)</f>
        <v>AU-6b</v>
      </c>
      <c r="H958" t="s">
        <v>3858</v>
      </c>
      <c r="I958">
        <v>274</v>
      </c>
    </row>
    <row r="959" spans="1:9" x14ac:dyDescent="0.2">
      <c r="A959" t="s">
        <v>278</v>
      </c>
      <c r="B959">
        <v>53</v>
      </c>
      <c r="D959">
        <v>1022</v>
      </c>
      <c r="E959" t="str">
        <f>VLOOKUP(B959,'NIST-CSFSubcategory'!A:D,4)</f>
        <v>DE.DP-4</v>
      </c>
      <c r="F959" t="str">
        <f>VLOOKUP(I959,'NIST-SP800-53ControlDetail'!A:D,4)</f>
        <v>CA-2 (1)</v>
      </c>
      <c r="H959" t="s">
        <v>1732</v>
      </c>
      <c r="I959">
        <v>299</v>
      </c>
    </row>
    <row r="960" spans="1:9" x14ac:dyDescent="0.2">
      <c r="A960" t="s">
        <v>278</v>
      </c>
      <c r="B960">
        <v>53</v>
      </c>
      <c r="D960">
        <v>1023</v>
      </c>
      <c r="E960" t="str">
        <f>VLOOKUP(B960,'NIST-CSFSubcategory'!A:D,4)</f>
        <v>DE.DP-4</v>
      </c>
      <c r="F960" t="str">
        <f>VLOOKUP(I960,'NIST-SP800-53ControlDetail'!A:D,4)</f>
        <v>CA-2 (2)</v>
      </c>
      <c r="H960" t="s">
        <v>1735</v>
      </c>
      <c r="I960">
        <v>300</v>
      </c>
    </row>
    <row r="961" spans="1:9" x14ac:dyDescent="0.2">
      <c r="A961" t="s">
        <v>278</v>
      </c>
      <c r="B961">
        <v>53</v>
      </c>
      <c r="D961">
        <v>1024</v>
      </c>
      <c r="E961" t="str">
        <f>VLOOKUP(B961,'NIST-CSFSubcategory'!A:D,4)</f>
        <v>DE.DP-4</v>
      </c>
      <c r="F961" t="str">
        <f>VLOOKUP(I961,'NIST-SP800-53ControlDetail'!A:D,4)</f>
        <v>CA-2 (3)</v>
      </c>
      <c r="H961" t="s">
        <v>1738</v>
      </c>
      <c r="I961">
        <v>301</v>
      </c>
    </row>
    <row r="962" spans="1:9" x14ac:dyDescent="0.2">
      <c r="A962" t="s">
        <v>278</v>
      </c>
      <c r="B962">
        <v>53</v>
      </c>
      <c r="D962">
        <v>1025</v>
      </c>
      <c r="E962" t="str">
        <f>VLOOKUP(B962,'NIST-CSFSubcategory'!A:D,4)</f>
        <v>DE.DP-4</v>
      </c>
      <c r="F962" t="str">
        <f>VLOOKUP(I962,'NIST-SP800-53ControlDetail'!A:D,4)</f>
        <v>CA-2a.1</v>
      </c>
      <c r="H962" t="s">
        <v>3979</v>
      </c>
      <c r="I962">
        <v>302</v>
      </c>
    </row>
    <row r="963" spans="1:9" x14ac:dyDescent="0.2">
      <c r="A963" t="s">
        <v>278</v>
      </c>
      <c r="B963">
        <v>53</v>
      </c>
      <c r="D963">
        <v>1026</v>
      </c>
      <c r="E963" t="str">
        <f>VLOOKUP(B963,'NIST-CSFSubcategory'!A:D,4)</f>
        <v>DE.DP-4</v>
      </c>
      <c r="F963" t="str">
        <f>VLOOKUP(I963,'NIST-SP800-53ControlDetail'!A:D,4)</f>
        <v>CA-2a.2</v>
      </c>
      <c r="H963" t="s">
        <v>3980</v>
      </c>
      <c r="I963">
        <v>303</v>
      </c>
    </row>
    <row r="964" spans="1:9" x14ac:dyDescent="0.2">
      <c r="A964" t="s">
        <v>278</v>
      </c>
      <c r="B964">
        <v>53</v>
      </c>
      <c r="D964">
        <v>1027</v>
      </c>
      <c r="E964" t="str">
        <f>VLOOKUP(B964,'NIST-CSFSubcategory'!A:D,4)</f>
        <v>DE.DP-4</v>
      </c>
      <c r="F964" t="str">
        <f>VLOOKUP(I964,'NIST-SP800-53ControlDetail'!A:D,4)</f>
        <v>CA-2a.3</v>
      </c>
      <c r="H964" t="s">
        <v>3981</v>
      </c>
      <c r="I964">
        <v>304</v>
      </c>
    </row>
    <row r="965" spans="1:9" x14ac:dyDescent="0.2">
      <c r="A965" t="s">
        <v>278</v>
      </c>
      <c r="B965">
        <v>53</v>
      </c>
      <c r="D965">
        <v>1028</v>
      </c>
      <c r="E965" t="str">
        <f>VLOOKUP(B965,'NIST-CSFSubcategory'!A:D,4)</f>
        <v>DE.DP-4</v>
      </c>
      <c r="F965" t="str">
        <f>VLOOKUP(I965,'NIST-SP800-53ControlDetail'!A:D,4)</f>
        <v>CA-2b</v>
      </c>
      <c r="H965" t="s">
        <v>3982</v>
      </c>
      <c r="I965">
        <v>305</v>
      </c>
    </row>
    <row r="966" spans="1:9" x14ac:dyDescent="0.2">
      <c r="A966" t="s">
        <v>278</v>
      </c>
      <c r="B966">
        <v>53</v>
      </c>
      <c r="D966">
        <v>1029</v>
      </c>
      <c r="E966" t="str">
        <f>VLOOKUP(B966,'NIST-CSFSubcategory'!A:D,4)</f>
        <v>DE.DP-4</v>
      </c>
      <c r="F966" t="str">
        <f>VLOOKUP(I966,'NIST-SP800-53ControlDetail'!A:D,4)</f>
        <v>CA-2c</v>
      </c>
      <c r="H966" t="s">
        <v>3983</v>
      </c>
      <c r="I966">
        <v>306</v>
      </c>
    </row>
    <row r="967" spans="1:9" x14ac:dyDescent="0.2">
      <c r="A967" t="s">
        <v>278</v>
      </c>
      <c r="B967">
        <v>53</v>
      </c>
      <c r="D967">
        <v>1030</v>
      </c>
      <c r="E967" t="str">
        <f>VLOOKUP(B967,'NIST-CSFSubcategory'!A:D,4)</f>
        <v>DE.DP-4</v>
      </c>
      <c r="F967" t="str">
        <f>VLOOKUP(I967,'NIST-SP800-53ControlDetail'!A:D,4)</f>
        <v>CA-2d</v>
      </c>
      <c r="H967" t="s">
        <v>3984</v>
      </c>
      <c r="I967">
        <v>307</v>
      </c>
    </row>
    <row r="968" spans="1:9" x14ac:dyDescent="0.2">
      <c r="A968" t="s">
        <v>278</v>
      </c>
      <c r="B968">
        <v>53</v>
      </c>
      <c r="D968">
        <v>1032</v>
      </c>
      <c r="E968" t="str">
        <f>VLOOKUP(B968,'NIST-CSFSubcategory'!A:D,4)</f>
        <v>DE.DP-4</v>
      </c>
      <c r="F968" t="str">
        <f>VLOOKUP(I968,'NIST-SP800-53ControlDetail'!A:D,4)</f>
        <v>CA-7 (1)</v>
      </c>
      <c r="H968" t="s">
        <v>1770</v>
      </c>
      <c r="I968">
        <v>326</v>
      </c>
    </row>
    <row r="969" spans="1:9" x14ac:dyDescent="0.2">
      <c r="A969" t="s">
        <v>278</v>
      </c>
      <c r="B969">
        <v>53</v>
      </c>
      <c r="D969">
        <v>1033</v>
      </c>
      <c r="E969" t="str">
        <f>VLOOKUP(B969,'NIST-CSFSubcategory'!A:D,4)</f>
        <v>DE.DP-4</v>
      </c>
      <c r="F969" t="str">
        <f>VLOOKUP(I969,'NIST-SP800-53ControlDetail'!A:D,4)</f>
        <v>CA-7 (3)</v>
      </c>
      <c r="H969" t="s">
        <v>1772</v>
      </c>
      <c r="I969">
        <v>327</v>
      </c>
    </row>
    <row r="970" spans="1:9" x14ac:dyDescent="0.2">
      <c r="A970" t="s">
        <v>278</v>
      </c>
      <c r="B970">
        <v>53</v>
      </c>
      <c r="D970">
        <v>1034</v>
      </c>
      <c r="E970" t="str">
        <f>VLOOKUP(B970,'NIST-CSFSubcategory'!A:D,4)</f>
        <v>DE.DP-4</v>
      </c>
      <c r="F970" t="str">
        <f>VLOOKUP(I970,'NIST-SP800-53ControlDetail'!A:D,4)</f>
        <v>CA-7a</v>
      </c>
      <c r="H970" t="s">
        <v>3859</v>
      </c>
      <c r="I970">
        <v>328</v>
      </c>
    </row>
    <row r="971" spans="1:9" x14ac:dyDescent="0.2">
      <c r="A971" t="s">
        <v>278</v>
      </c>
      <c r="B971">
        <v>53</v>
      </c>
      <c r="D971">
        <v>1035</v>
      </c>
      <c r="E971" t="str">
        <f>VLOOKUP(B971,'NIST-CSFSubcategory'!A:D,4)</f>
        <v>DE.DP-4</v>
      </c>
      <c r="F971" t="str">
        <f>VLOOKUP(I971,'NIST-SP800-53ControlDetail'!A:D,4)</f>
        <v>CA-7b</v>
      </c>
      <c r="H971" t="s">
        <v>3860</v>
      </c>
      <c r="I971">
        <v>329</v>
      </c>
    </row>
    <row r="972" spans="1:9" x14ac:dyDescent="0.2">
      <c r="A972" t="s">
        <v>278</v>
      </c>
      <c r="B972">
        <v>53</v>
      </c>
      <c r="D972">
        <v>1036</v>
      </c>
      <c r="E972" t="str">
        <f>VLOOKUP(B972,'NIST-CSFSubcategory'!A:D,4)</f>
        <v>DE.DP-4</v>
      </c>
      <c r="F972" t="str">
        <f>VLOOKUP(I972,'NIST-SP800-53ControlDetail'!A:D,4)</f>
        <v>CA-7c</v>
      </c>
      <c r="H972" t="s">
        <v>3861</v>
      </c>
      <c r="I972">
        <v>330</v>
      </c>
    </row>
    <row r="973" spans="1:9" x14ac:dyDescent="0.2">
      <c r="A973" t="s">
        <v>278</v>
      </c>
      <c r="B973">
        <v>53</v>
      </c>
      <c r="D973">
        <v>1037</v>
      </c>
      <c r="E973" t="str">
        <f>VLOOKUP(B973,'NIST-CSFSubcategory'!A:D,4)</f>
        <v>DE.DP-4</v>
      </c>
      <c r="F973" t="str">
        <f>VLOOKUP(I973,'NIST-SP800-53ControlDetail'!A:D,4)</f>
        <v>CA-7d</v>
      </c>
      <c r="H973" t="s">
        <v>3862</v>
      </c>
      <c r="I973">
        <v>331</v>
      </c>
    </row>
    <row r="974" spans="1:9" x14ac:dyDescent="0.2">
      <c r="A974" t="s">
        <v>278</v>
      </c>
      <c r="B974">
        <v>53</v>
      </c>
      <c r="D974">
        <v>1038</v>
      </c>
      <c r="E974" t="str">
        <f>VLOOKUP(B974,'NIST-CSFSubcategory'!A:D,4)</f>
        <v>DE.DP-4</v>
      </c>
      <c r="F974" t="str">
        <f>VLOOKUP(I974,'NIST-SP800-53ControlDetail'!A:D,4)</f>
        <v>CA-7e</v>
      </c>
      <c r="H974" t="s">
        <v>3863</v>
      </c>
      <c r="I974">
        <v>332</v>
      </c>
    </row>
    <row r="975" spans="1:9" x14ac:dyDescent="0.2">
      <c r="A975" t="s">
        <v>278</v>
      </c>
      <c r="B975">
        <v>53</v>
      </c>
      <c r="D975">
        <v>1039</v>
      </c>
      <c r="E975" t="str">
        <f>VLOOKUP(B975,'NIST-CSFSubcategory'!A:D,4)</f>
        <v>DE.DP-4</v>
      </c>
      <c r="F975" t="str">
        <f>VLOOKUP(I975,'NIST-SP800-53ControlDetail'!A:D,4)</f>
        <v>CA-7f</v>
      </c>
      <c r="H975" t="s">
        <v>3864</v>
      </c>
      <c r="I975">
        <v>333</v>
      </c>
    </row>
    <row r="976" spans="1:9" x14ac:dyDescent="0.2">
      <c r="A976" t="s">
        <v>278</v>
      </c>
      <c r="B976">
        <v>53</v>
      </c>
      <c r="D976">
        <v>1040</v>
      </c>
      <c r="E976" t="str">
        <f>VLOOKUP(B976,'NIST-CSFSubcategory'!A:D,4)</f>
        <v>DE.DP-4</v>
      </c>
      <c r="F976" t="str">
        <f>VLOOKUP(I976,'NIST-SP800-53ControlDetail'!A:D,4)</f>
        <v>CA-7g</v>
      </c>
      <c r="H976" t="s">
        <v>3865</v>
      </c>
      <c r="I976">
        <v>334</v>
      </c>
    </row>
    <row r="977" spans="1:9" x14ac:dyDescent="0.2">
      <c r="A977" t="s">
        <v>278</v>
      </c>
      <c r="B977">
        <v>53</v>
      </c>
      <c r="D977">
        <v>1042</v>
      </c>
      <c r="E977" t="str">
        <f>VLOOKUP(B977,'NIST-CSFSubcategory'!A:D,4)</f>
        <v>DE.DP-4</v>
      </c>
      <c r="F977" t="str">
        <f>VLOOKUP(I977,'NIST-SP800-53ControlDetail'!A:D,4)</f>
        <v>RA-5 (1)</v>
      </c>
      <c r="H977" t="s">
        <v>2872</v>
      </c>
      <c r="I977">
        <v>1006</v>
      </c>
    </row>
    <row r="978" spans="1:9" x14ac:dyDescent="0.2">
      <c r="A978" t="s">
        <v>278</v>
      </c>
      <c r="B978">
        <v>53</v>
      </c>
      <c r="D978">
        <v>1043</v>
      </c>
      <c r="E978" t="str">
        <f>VLOOKUP(B978,'NIST-CSFSubcategory'!A:D,4)</f>
        <v>DE.DP-4</v>
      </c>
      <c r="F978" t="str">
        <f>VLOOKUP(I978,'NIST-SP800-53ControlDetail'!A:D,4)</f>
        <v>RA-5 (10)</v>
      </c>
      <c r="H978" t="s">
        <v>2874</v>
      </c>
      <c r="I978">
        <v>1007</v>
      </c>
    </row>
    <row r="979" spans="1:9" x14ac:dyDescent="0.2">
      <c r="A979" t="s">
        <v>278</v>
      </c>
      <c r="B979">
        <v>53</v>
      </c>
      <c r="D979">
        <v>1044</v>
      </c>
      <c r="E979" t="str">
        <f>VLOOKUP(B979,'NIST-CSFSubcategory'!A:D,4)</f>
        <v>DE.DP-4</v>
      </c>
      <c r="F979" t="str">
        <f>VLOOKUP(I979,'NIST-SP800-53ControlDetail'!A:D,4)</f>
        <v>RA-5 (2)</v>
      </c>
      <c r="H979" t="s">
        <v>2876</v>
      </c>
      <c r="I979">
        <v>1008</v>
      </c>
    </row>
    <row r="980" spans="1:9" x14ac:dyDescent="0.2">
      <c r="A980" t="s">
        <v>278</v>
      </c>
      <c r="B980">
        <v>53</v>
      </c>
      <c r="D980">
        <v>1045</v>
      </c>
      <c r="E980" t="str">
        <f>VLOOKUP(B980,'NIST-CSFSubcategory'!A:D,4)</f>
        <v>DE.DP-4</v>
      </c>
      <c r="F980" t="str">
        <f>VLOOKUP(I980,'NIST-SP800-53ControlDetail'!A:D,4)</f>
        <v>RA-5 (3)</v>
      </c>
      <c r="H980" t="s">
        <v>2879</v>
      </c>
      <c r="I980">
        <v>1009</v>
      </c>
    </row>
    <row r="981" spans="1:9" x14ac:dyDescent="0.2">
      <c r="A981" t="s">
        <v>278</v>
      </c>
      <c r="B981">
        <v>53</v>
      </c>
      <c r="D981">
        <v>1046</v>
      </c>
      <c r="E981" t="str">
        <f>VLOOKUP(B981,'NIST-CSFSubcategory'!A:D,4)</f>
        <v>DE.DP-4</v>
      </c>
      <c r="F981" t="str">
        <f>VLOOKUP(I981,'NIST-SP800-53ControlDetail'!A:D,4)</f>
        <v>RA-5 (4)</v>
      </c>
      <c r="H981" t="s">
        <v>2881</v>
      </c>
      <c r="I981">
        <v>1010</v>
      </c>
    </row>
    <row r="982" spans="1:9" x14ac:dyDescent="0.2">
      <c r="A982" t="s">
        <v>278</v>
      </c>
      <c r="B982">
        <v>53</v>
      </c>
      <c r="D982">
        <v>1047</v>
      </c>
      <c r="E982" t="str">
        <f>VLOOKUP(B982,'NIST-CSFSubcategory'!A:D,4)</f>
        <v>DE.DP-4</v>
      </c>
      <c r="F982" t="str">
        <f>VLOOKUP(I982,'NIST-SP800-53ControlDetail'!A:D,4)</f>
        <v>RA-5 (5)</v>
      </c>
      <c r="H982" t="s">
        <v>2884</v>
      </c>
      <c r="I982">
        <v>1011</v>
      </c>
    </row>
    <row r="983" spans="1:9" x14ac:dyDescent="0.2">
      <c r="A983" t="s">
        <v>278</v>
      </c>
      <c r="B983">
        <v>53</v>
      </c>
      <c r="D983">
        <v>1048</v>
      </c>
      <c r="E983" t="str">
        <f>VLOOKUP(B983,'NIST-CSFSubcategory'!A:D,4)</f>
        <v>DE.DP-4</v>
      </c>
      <c r="F983" t="str">
        <f>VLOOKUP(I983,'NIST-SP800-53ControlDetail'!A:D,4)</f>
        <v>RA-5 (6)</v>
      </c>
      <c r="H983" t="s">
        <v>2887</v>
      </c>
      <c r="I983">
        <v>1012</v>
      </c>
    </row>
    <row r="984" spans="1:9" x14ac:dyDescent="0.2">
      <c r="A984" t="s">
        <v>278</v>
      </c>
      <c r="B984">
        <v>53</v>
      </c>
      <c r="D984">
        <v>1049</v>
      </c>
      <c r="E984" t="str">
        <f>VLOOKUP(B984,'NIST-CSFSubcategory'!A:D,4)</f>
        <v>DE.DP-4</v>
      </c>
      <c r="F984" t="str">
        <f>VLOOKUP(I984,'NIST-SP800-53ControlDetail'!A:D,4)</f>
        <v>RA-5 (8)</v>
      </c>
      <c r="H984" t="s">
        <v>2889</v>
      </c>
      <c r="I984">
        <v>1013</v>
      </c>
    </row>
    <row r="985" spans="1:9" x14ac:dyDescent="0.2">
      <c r="A985" t="s">
        <v>278</v>
      </c>
      <c r="B985">
        <v>53</v>
      </c>
      <c r="D985">
        <v>1050</v>
      </c>
      <c r="E985" t="str">
        <f>VLOOKUP(B985,'NIST-CSFSubcategory'!A:D,4)</f>
        <v>DE.DP-4</v>
      </c>
      <c r="F985" t="str">
        <f>VLOOKUP(I985,'NIST-SP800-53ControlDetail'!A:D,4)</f>
        <v>RA-5a</v>
      </c>
      <c r="H985" t="s">
        <v>3972</v>
      </c>
      <c r="I985">
        <v>1014</v>
      </c>
    </row>
    <row r="986" spans="1:9" x14ac:dyDescent="0.2">
      <c r="A986" t="s">
        <v>278</v>
      </c>
      <c r="B986">
        <v>53</v>
      </c>
      <c r="D986">
        <v>1051</v>
      </c>
      <c r="E986" t="str">
        <f>VLOOKUP(B986,'NIST-CSFSubcategory'!A:D,4)</f>
        <v>DE.DP-4</v>
      </c>
      <c r="F986" t="str">
        <f>VLOOKUP(I986,'NIST-SP800-53ControlDetail'!A:D,4)</f>
        <v>RA-5b.1</v>
      </c>
      <c r="H986" t="s">
        <v>3973</v>
      </c>
      <c r="I986">
        <v>1015</v>
      </c>
    </row>
    <row r="987" spans="1:9" x14ac:dyDescent="0.2">
      <c r="A987" t="s">
        <v>278</v>
      </c>
      <c r="B987">
        <v>53</v>
      </c>
      <c r="D987">
        <v>1052</v>
      </c>
      <c r="E987" t="str">
        <f>VLOOKUP(B987,'NIST-CSFSubcategory'!A:D,4)</f>
        <v>DE.DP-4</v>
      </c>
      <c r="F987" t="str">
        <f>VLOOKUP(I987,'NIST-SP800-53ControlDetail'!A:D,4)</f>
        <v>RA-5b.2</v>
      </c>
      <c r="H987" t="s">
        <v>3974</v>
      </c>
      <c r="I987">
        <v>1016</v>
      </c>
    </row>
    <row r="988" spans="1:9" x14ac:dyDescent="0.2">
      <c r="A988" t="s">
        <v>278</v>
      </c>
      <c r="B988">
        <v>53</v>
      </c>
      <c r="D988">
        <v>1053</v>
      </c>
      <c r="E988" t="str">
        <f>VLOOKUP(B988,'NIST-CSFSubcategory'!A:D,4)</f>
        <v>DE.DP-4</v>
      </c>
      <c r="F988" t="str">
        <f>VLOOKUP(I988,'NIST-SP800-53ControlDetail'!A:D,4)</f>
        <v>RA-5b.3</v>
      </c>
      <c r="H988" t="s">
        <v>3975</v>
      </c>
      <c r="I988">
        <v>1017</v>
      </c>
    </row>
    <row r="989" spans="1:9" x14ac:dyDescent="0.2">
      <c r="A989" t="s">
        <v>278</v>
      </c>
      <c r="B989">
        <v>53</v>
      </c>
      <c r="D989">
        <v>1054</v>
      </c>
      <c r="E989" t="str">
        <f>VLOOKUP(B989,'NIST-CSFSubcategory'!A:D,4)</f>
        <v>DE.DP-4</v>
      </c>
      <c r="F989" t="str">
        <f>VLOOKUP(I989,'NIST-SP800-53ControlDetail'!A:D,4)</f>
        <v>RA-5c</v>
      </c>
      <c r="H989" t="s">
        <v>3976</v>
      </c>
      <c r="I989">
        <v>1018</v>
      </c>
    </row>
    <row r="990" spans="1:9" x14ac:dyDescent="0.2">
      <c r="A990" t="s">
        <v>278</v>
      </c>
      <c r="B990">
        <v>53</v>
      </c>
      <c r="D990">
        <v>1055</v>
      </c>
      <c r="E990" t="str">
        <f>VLOOKUP(B990,'NIST-CSFSubcategory'!A:D,4)</f>
        <v>DE.DP-4</v>
      </c>
      <c r="F990" t="str">
        <f>VLOOKUP(I990,'NIST-SP800-53ControlDetail'!A:D,4)</f>
        <v>RA-5d</v>
      </c>
      <c r="H990" t="s">
        <v>3977</v>
      </c>
      <c r="I990">
        <v>1019</v>
      </c>
    </row>
    <row r="991" spans="1:9" x14ac:dyDescent="0.2">
      <c r="A991" t="s">
        <v>278</v>
      </c>
      <c r="B991">
        <v>53</v>
      </c>
      <c r="D991">
        <v>1056</v>
      </c>
      <c r="E991" t="str">
        <f>VLOOKUP(B991,'NIST-CSFSubcategory'!A:D,4)</f>
        <v>DE.DP-4</v>
      </c>
      <c r="F991" t="str">
        <f>VLOOKUP(I991,'NIST-SP800-53ControlDetail'!A:D,4)</f>
        <v>RA-5e</v>
      </c>
      <c r="H991" t="s">
        <v>3978</v>
      </c>
      <c r="I991">
        <v>1020</v>
      </c>
    </row>
    <row r="992" spans="1:9" x14ac:dyDescent="0.2">
      <c r="A992" t="s">
        <v>278</v>
      </c>
      <c r="B992">
        <v>53</v>
      </c>
      <c r="D992">
        <v>1058</v>
      </c>
      <c r="E992" t="str">
        <f>VLOOKUP(B992,'NIST-CSFSubcategory'!A:D,4)</f>
        <v>DE.DP-4</v>
      </c>
      <c r="F992" t="str">
        <f>VLOOKUP(I992,'NIST-SP800-53ControlDetail'!A:D,4)</f>
        <v>SI-4 (1)</v>
      </c>
      <c r="H992" t="s">
        <v>3676</v>
      </c>
      <c r="I992">
        <v>1392</v>
      </c>
    </row>
    <row r="993" spans="1:9" x14ac:dyDescent="0.2">
      <c r="A993" t="s">
        <v>278</v>
      </c>
      <c r="B993">
        <v>53</v>
      </c>
      <c r="D993">
        <v>1059</v>
      </c>
      <c r="E993" t="str">
        <f>VLOOKUP(B993,'NIST-CSFSubcategory'!A:D,4)</f>
        <v>DE.DP-4</v>
      </c>
      <c r="F993" t="str">
        <f>VLOOKUP(I993,'NIST-SP800-53ControlDetail'!A:D,4)</f>
        <v>SI-4 (10)</v>
      </c>
      <c r="H993" t="s">
        <v>3678</v>
      </c>
      <c r="I993">
        <v>1393</v>
      </c>
    </row>
    <row r="994" spans="1:9" x14ac:dyDescent="0.2">
      <c r="A994" t="s">
        <v>278</v>
      </c>
      <c r="B994">
        <v>53</v>
      </c>
      <c r="D994">
        <v>1060</v>
      </c>
      <c r="E994" t="str">
        <f>VLOOKUP(B994,'NIST-CSFSubcategory'!A:D,4)</f>
        <v>DE.DP-4</v>
      </c>
      <c r="F994" t="str">
        <f>VLOOKUP(I994,'NIST-SP800-53ControlDetail'!A:D,4)</f>
        <v>SI-4 (11)</v>
      </c>
      <c r="H994" t="s">
        <v>3681</v>
      </c>
      <c r="I994">
        <v>1394</v>
      </c>
    </row>
    <row r="995" spans="1:9" x14ac:dyDescent="0.2">
      <c r="A995" t="s">
        <v>278</v>
      </c>
      <c r="B995">
        <v>53</v>
      </c>
      <c r="D995">
        <v>1061</v>
      </c>
      <c r="E995" t="str">
        <f>VLOOKUP(B995,'NIST-CSFSubcategory'!A:D,4)</f>
        <v>DE.DP-4</v>
      </c>
      <c r="F995" t="str">
        <f>VLOOKUP(I995,'NIST-SP800-53ControlDetail'!A:D,4)</f>
        <v>SI-4 (12)</v>
      </c>
      <c r="H995" t="s">
        <v>3684</v>
      </c>
      <c r="I995">
        <v>1395</v>
      </c>
    </row>
    <row r="996" spans="1:9" x14ac:dyDescent="0.2">
      <c r="A996" t="s">
        <v>278</v>
      </c>
      <c r="B996">
        <v>53</v>
      </c>
      <c r="D996">
        <v>1062</v>
      </c>
      <c r="E996" t="str">
        <f>VLOOKUP(B996,'NIST-CSFSubcategory'!A:D,4)</f>
        <v>DE.DP-4</v>
      </c>
      <c r="F996" t="str">
        <f>VLOOKUP(I996,'NIST-SP800-53ControlDetail'!A:D,4)</f>
        <v>SI-4 (13)(a)</v>
      </c>
      <c r="H996" t="s">
        <v>3687</v>
      </c>
      <c r="I996">
        <v>1396</v>
      </c>
    </row>
    <row r="997" spans="1:9" x14ac:dyDescent="0.2">
      <c r="A997" t="s">
        <v>278</v>
      </c>
      <c r="B997">
        <v>53</v>
      </c>
      <c r="D997">
        <v>1063</v>
      </c>
      <c r="E997" t="str">
        <f>VLOOKUP(B997,'NIST-CSFSubcategory'!A:D,4)</f>
        <v>DE.DP-4</v>
      </c>
      <c r="F997" t="str">
        <f>VLOOKUP(I997,'NIST-SP800-53ControlDetail'!A:D,4)</f>
        <v>SI-4 (13)(b)</v>
      </c>
      <c r="H997" t="s">
        <v>3691</v>
      </c>
      <c r="I997">
        <v>1397</v>
      </c>
    </row>
    <row r="998" spans="1:9" x14ac:dyDescent="0.2">
      <c r="A998" t="s">
        <v>278</v>
      </c>
      <c r="B998">
        <v>53</v>
      </c>
      <c r="D998">
        <v>1064</v>
      </c>
      <c r="E998" t="str">
        <f>VLOOKUP(B998,'NIST-CSFSubcategory'!A:D,4)</f>
        <v>DE.DP-4</v>
      </c>
      <c r="F998" t="str">
        <f>VLOOKUP(I998,'NIST-SP800-53ControlDetail'!A:D,4)</f>
        <v>SI-4 (13)(c)</v>
      </c>
      <c r="H998" t="s">
        <v>3695</v>
      </c>
      <c r="I998">
        <v>1398</v>
      </c>
    </row>
    <row r="999" spans="1:9" x14ac:dyDescent="0.2">
      <c r="A999" t="s">
        <v>278</v>
      </c>
      <c r="B999">
        <v>53</v>
      </c>
      <c r="D999">
        <v>1065</v>
      </c>
      <c r="E999" t="str">
        <f>VLOOKUP(B999,'NIST-CSFSubcategory'!A:D,4)</f>
        <v>DE.DP-4</v>
      </c>
      <c r="F999" t="str">
        <f>VLOOKUP(I999,'NIST-SP800-53ControlDetail'!A:D,4)</f>
        <v>SI-4 (14)</v>
      </c>
      <c r="H999" t="s">
        <v>3699</v>
      </c>
      <c r="I999">
        <v>1399</v>
      </c>
    </row>
    <row r="1000" spans="1:9" x14ac:dyDescent="0.2">
      <c r="A1000" t="s">
        <v>278</v>
      </c>
      <c r="B1000">
        <v>53</v>
      </c>
      <c r="D1000">
        <v>1066</v>
      </c>
      <c r="E1000" t="str">
        <f>VLOOKUP(B1000,'NIST-CSFSubcategory'!A:D,4)</f>
        <v>DE.DP-4</v>
      </c>
      <c r="F1000" t="str">
        <f>VLOOKUP(I1000,'NIST-SP800-53ControlDetail'!A:D,4)</f>
        <v>SI-4 (15)</v>
      </c>
      <c r="H1000" t="s">
        <v>3701</v>
      </c>
      <c r="I1000">
        <v>1400</v>
      </c>
    </row>
    <row r="1001" spans="1:9" x14ac:dyDescent="0.2">
      <c r="A1001" t="s">
        <v>278</v>
      </c>
      <c r="B1001">
        <v>53</v>
      </c>
      <c r="D1001">
        <v>1067</v>
      </c>
      <c r="E1001" t="str">
        <f>VLOOKUP(B1001,'NIST-CSFSubcategory'!A:D,4)</f>
        <v>DE.DP-4</v>
      </c>
      <c r="F1001" t="str">
        <f>VLOOKUP(I1001,'NIST-SP800-53ControlDetail'!A:D,4)</f>
        <v>SI-4 (16)</v>
      </c>
      <c r="H1001" t="s">
        <v>3703</v>
      </c>
      <c r="I1001">
        <v>1401</v>
      </c>
    </row>
    <row r="1002" spans="1:9" x14ac:dyDescent="0.2">
      <c r="A1002" t="s">
        <v>278</v>
      </c>
      <c r="B1002">
        <v>53</v>
      </c>
      <c r="D1002">
        <v>1068</v>
      </c>
      <c r="E1002" t="str">
        <f>VLOOKUP(B1002,'NIST-CSFSubcategory'!A:D,4)</f>
        <v>DE.DP-4</v>
      </c>
      <c r="F1002" t="str">
        <f>VLOOKUP(I1002,'NIST-SP800-53ControlDetail'!A:D,4)</f>
        <v>SI-4 (17)</v>
      </c>
      <c r="H1002" t="s">
        <v>3706</v>
      </c>
      <c r="I1002">
        <v>1402</v>
      </c>
    </row>
    <row r="1003" spans="1:9" x14ac:dyDescent="0.2">
      <c r="A1003" t="s">
        <v>278</v>
      </c>
      <c r="B1003">
        <v>53</v>
      </c>
      <c r="D1003">
        <v>1069</v>
      </c>
      <c r="E1003" t="str">
        <f>VLOOKUP(B1003,'NIST-CSFSubcategory'!A:D,4)</f>
        <v>DE.DP-4</v>
      </c>
      <c r="F1003" t="str">
        <f>VLOOKUP(I1003,'NIST-SP800-53ControlDetail'!A:D,4)</f>
        <v>SI-4 (18)</v>
      </c>
      <c r="H1003" t="s">
        <v>3708</v>
      </c>
      <c r="I1003">
        <v>1403</v>
      </c>
    </row>
    <row r="1004" spans="1:9" x14ac:dyDescent="0.2">
      <c r="A1004" t="s">
        <v>278</v>
      </c>
      <c r="B1004">
        <v>53</v>
      </c>
      <c r="D1004">
        <v>1070</v>
      </c>
      <c r="E1004" t="str">
        <f>VLOOKUP(B1004,'NIST-CSFSubcategory'!A:D,4)</f>
        <v>DE.DP-4</v>
      </c>
      <c r="F1004" t="str">
        <f>VLOOKUP(I1004,'NIST-SP800-53ControlDetail'!A:D,4)</f>
        <v>SI-4 (19)</v>
      </c>
      <c r="H1004" t="s">
        <v>3711</v>
      </c>
      <c r="I1004">
        <v>1404</v>
      </c>
    </row>
    <row r="1005" spans="1:9" x14ac:dyDescent="0.2">
      <c r="A1005" t="s">
        <v>278</v>
      </c>
      <c r="B1005">
        <v>53</v>
      </c>
      <c r="D1005">
        <v>1071</v>
      </c>
      <c r="E1005" t="str">
        <f>VLOOKUP(B1005,'NIST-CSFSubcategory'!A:D,4)</f>
        <v>DE.DP-4</v>
      </c>
      <c r="F1005" t="str">
        <f>VLOOKUP(I1005,'NIST-SP800-53ControlDetail'!A:D,4)</f>
        <v>SI-4 (2)</v>
      </c>
      <c r="H1005" t="s">
        <v>3714</v>
      </c>
      <c r="I1005">
        <v>1405</v>
      </c>
    </row>
    <row r="1006" spans="1:9" x14ac:dyDescent="0.2">
      <c r="A1006" t="s">
        <v>278</v>
      </c>
      <c r="B1006">
        <v>53</v>
      </c>
      <c r="D1006">
        <v>1072</v>
      </c>
      <c r="E1006" t="str">
        <f>VLOOKUP(B1006,'NIST-CSFSubcategory'!A:D,4)</f>
        <v>DE.DP-4</v>
      </c>
      <c r="F1006" t="str">
        <f>VLOOKUP(I1006,'NIST-SP800-53ControlDetail'!A:D,4)</f>
        <v>SI-4 (20)</v>
      </c>
      <c r="H1006" t="s">
        <v>3716</v>
      </c>
      <c r="I1006">
        <v>1406</v>
      </c>
    </row>
    <row r="1007" spans="1:9" x14ac:dyDescent="0.2">
      <c r="A1007" t="s">
        <v>278</v>
      </c>
      <c r="B1007">
        <v>53</v>
      </c>
      <c r="D1007">
        <v>1073</v>
      </c>
      <c r="E1007" t="str">
        <f>VLOOKUP(B1007,'NIST-CSFSubcategory'!A:D,4)</f>
        <v>DE.DP-4</v>
      </c>
      <c r="F1007" t="str">
        <f>VLOOKUP(I1007,'NIST-SP800-53ControlDetail'!A:D,4)</f>
        <v>SI-4 (21)</v>
      </c>
      <c r="H1007" t="s">
        <v>3718</v>
      </c>
      <c r="I1007">
        <v>1407</v>
      </c>
    </row>
    <row r="1008" spans="1:9" x14ac:dyDescent="0.2">
      <c r="A1008" t="s">
        <v>278</v>
      </c>
      <c r="B1008">
        <v>53</v>
      </c>
      <c r="D1008">
        <v>1074</v>
      </c>
      <c r="E1008" t="str">
        <f>VLOOKUP(B1008,'NIST-CSFSubcategory'!A:D,4)</f>
        <v>DE.DP-4</v>
      </c>
      <c r="F1008" t="str">
        <f>VLOOKUP(I1008,'NIST-SP800-53ControlDetail'!A:D,4)</f>
        <v>SI-4 (22)</v>
      </c>
      <c r="H1008" t="s">
        <v>3720</v>
      </c>
      <c r="I1008">
        <v>1408</v>
      </c>
    </row>
    <row r="1009" spans="1:9" x14ac:dyDescent="0.2">
      <c r="A1009" t="s">
        <v>278</v>
      </c>
      <c r="B1009">
        <v>53</v>
      </c>
      <c r="D1009">
        <v>1075</v>
      </c>
      <c r="E1009" t="str">
        <f>VLOOKUP(B1009,'NIST-CSFSubcategory'!A:D,4)</f>
        <v>DE.DP-4</v>
      </c>
      <c r="F1009" t="str">
        <f>VLOOKUP(I1009,'NIST-SP800-53ControlDetail'!A:D,4)</f>
        <v>SI-4 (23)</v>
      </c>
      <c r="H1009" t="s">
        <v>3723</v>
      </c>
      <c r="I1009">
        <v>1409</v>
      </c>
    </row>
    <row r="1010" spans="1:9" x14ac:dyDescent="0.2">
      <c r="A1010" t="s">
        <v>278</v>
      </c>
      <c r="B1010">
        <v>53</v>
      </c>
      <c r="D1010">
        <v>1076</v>
      </c>
      <c r="E1010" t="str">
        <f>VLOOKUP(B1010,'NIST-CSFSubcategory'!A:D,4)</f>
        <v>DE.DP-4</v>
      </c>
      <c r="F1010" t="str">
        <f>VLOOKUP(I1010,'NIST-SP800-53ControlDetail'!A:D,4)</f>
        <v>SI-4 (24)</v>
      </c>
      <c r="H1010" t="s">
        <v>3727</v>
      </c>
      <c r="I1010">
        <v>1410</v>
      </c>
    </row>
    <row r="1011" spans="1:9" x14ac:dyDescent="0.2">
      <c r="A1011" t="s">
        <v>278</v>
      </c>
      <c r="B1011">
        <v>53</v>
      </c>
      <c r="D1011">
        <v>1077</v>
      </c>
      <c r="E1011" t="str">
        <f>VLOOKUP(B1011,'NIST-CSFSubcategory'!A:D,4)</f>
        <v>DE.DP-4</v>
      </c>
      <c r="F1011" t="str">
        <f>VLOOKUP(I1011,'NIST-SP800-53ControlDetail'!A:D,4)</f>
        <v>SI-4 (3)</v>
      </c>
      <c r="H1011" t="s">
        <v>3730</v>
      </c>
      <c r="I1011">
        <v>1411</v>
      </c>
    </row>
    <row r="1012" spans="1:9" x14ac:dyDescent="0.2">
      <c r="A1012" t="s">
        <v>278</v>
      </c>
      <c r="B1012">
        <v>53</v>
      </c>
      <c r="D1012">
        <v>1078</v>
      </c>
      <c r="E1012" t="str">
        <f>VLOOKUP(B1012,'NIST-CSFSubcategory'!A:D,4)</f>
        <v>DE.DP-4</v>
      </c>
      <c r="F1012" t="str">
        <f>VLOOKUP(I1012,'NIST-SP800-53ControlDetail'!A:D,4)</f>
        <v>SI-4 (4)</v>
      </c>
      <c r="H1012" t="s">
        <v>3732</v>
      </c>
      <c r="I1012">
        <v>1412</v>
      </c>
    </row>
    <row r="1013" spans="1:9" x14ac:dyDescent="0.2">
      <c r="A1013" t="s">
        <v>278</v>
      </c>
      <c r="B1013">
        <v>53</v>
      </c>
      <c r="D1013">
        <v>1079</v>
      </c>
      <c r="E1013" t="str">
        <f>VLOOKUP(B1013,'NIST-CSFSubcategory'!A:D,4)</f>
        <v>DE.DP-4</v>
      </c>
      <c r="F1013" t="str">
        <f>VLOOKUP(I1013,'NIST-SP800-53ControlDetail'!A:D,4)</f>
        <v>SI-4 (5)</v>
      </c>
      <c r="H1013" t="s">
        <v>3734</v>
      </c>
      <c r="I1013">
        <v>1413</v>
      </c>
    </row>
    <row r="1014" spans="1:9" x14ac:dyDescent="0.2">
      <c r="A1014" t="s">
        <v>278</v>
      </c>
      <c r="B1014">
        <v>53</v>
      </c>
      <c r="D1014">
        <v>1080</v>
      </c>
      <c r="E1014" t="str">
        <f>VLOOKUP(B1014,'NIST-CSFSubcategory'!A:D,4)</f>
        <v>DE.DP-4</v>
      </c>
      <c r="F1014" t="str">
        <f>VLOOKUP(I1014,'NIST-SP800-53ControlDetail'!A:D,4)</f>
        <v>SI-4 (7)</v>
      </c>
      <c r="H1014" t="s">
        <v>3736</v>
      </c>
      <c r="I1014">
        <v>1414</v>
      </c>
    </row>
    <row r="1015" spans="1:9" x14ac:dyDescent="0.2">
      <c r="A1015" t="s">
        <v>278</v>
      </c>
      <c r="B1015">
        <v>53</v>
      </c>
      <c r="D1015">
        <v>1081</v>
      </c>
      <c r="E1015" t="str">
        <f>VLOOKUP(B1015,'NIST-CSFSubcategory'!A:D,4)</f>
        <v>DE.DP-4</v>
      </c>
      <c r="F1015" t="str">
        <f>VLOOKUP(I1015,'NIST-SP800-53ControlDetail'!A:D,4)</f>
        <v>SI-4 (9)</v>
      </c>
      <c r="H1015" t="s">
        <v>3739</v>
      </c>
      <c r="I1015">
        <v>1415</v>
      </c>
    </row>
    <row r="1016" spans="1:9" x14ac:dyDescent="0.2">
      <c r="A1016" t="s">
        <v>278</v>
      </c>
      <c r="B1016">
        <v>53</v>
      </c>
      <c r="D1016">
        <v>1082</v>
      </c>
      <c r="E1016" t="str">
        <f>VLOOKUP(B1016,'NIST-CSFSubcategory'!A:D,4)</f>
        <v>DE.DP-4</v>
      </c>
      <c r="F1016" t="str">
        <f>VLOOKUP(I1016,'NIST-SP800-53ControlDetail'!A:D,4)</f>
        <v>SI-4a.1</v>
      </c>
      <c r="H1016" t="s">
        <v>3848</v>
      </c>
      <c r="I1016">
        <v>1416</v>
      </c>
    </row>
    <row r="1017" spans="1:9" x14ac:dyDescent="0.2">
      <c r="A1017" t="s">
        <v>278</v>
      </c>
      <c r="B1017">
        <v>53</v>
      </c>
      <c r="D1017">
        <v>1083</v>
      </c>
      <c r="E1017" t="str">
        <f>VLOOKUP(B1017,'NIST-CSFSubcategory'!A:D,4)</f>
        <v>DE.DP-4</v>
      </c>
      <c r="F1017" t="str">
        <f>VLOOKUP(I1017,'NIST-SP800-53ControlDetail'!A:D,4)</f>
        <v>SI-4a.2</v>
      </c>
      <c r="H1017" t="s">
        <v>3849</v>
      </c>
      <c r="I1017">
        <v>1417</v>
      </c>
    </row>
    <row r="1018" spans="1:9" x14ac:dyDescent="0.2">
      <c r="A1018" t="s">
        <v>278</v>
      </c>
      <c r="B1018">
        <v>53</v>
      </c>
      <c r="D1018">
        <v>1084</v>
      </c>
      <c r="E1018" t="str">
        <f>VLOOKUP(B1018,'NIST-CSFSubcategory'!A:D,4)</f>
        <v>DE.DP-4</v>
      </c>
      <c r="F1018" t="str">
        <f>VLOOKUP(I1018,'NIST-SP800-53ControlDetail'!A:D,4)</f>
        <v>SI-4b</v>
      </c>
      <c r="H1018" t="s">
        <v>3850</v>
      </c>
      <c r="I1018">
        <v>1418</v>
      </c>
    </row>
    <row r="1019" spans="1:9" x14ac:dyDescent="0.2">
      <c r="A1019" t="s">
        <v>278</v>
      </c>
      <c r="B1019">
        <v>53</v>
      </c>
      <c r="D1019">
        <v>1085</v>
      </c>
      <c r="E1019" t="str">
        <f>VLOOKUP(B1019,'NIST-CSFSubcategory'!A:D,4)</f>
        <v>DE.DP-4</v>
      </c>
      <c r="F1019" t="str">
        <f>VLOOKUP(I1019,'NIST-SP800-53ControlDetail'!A:D,4)</f>
        <v>SI-4c.1</v>
      </c>
      <c r="H1019" t="s">
        <v>3851</v>
      </c>
      <c r="I1019">
        <v>1419</v>
      </c>
    </row>
    <row r="1020" spans="1:9" x14ac:dyDescent="0.2">
      <c r="A1020" t="s">
        <v>278</v>
      </c>
      <c r="B1020">
        <v>53</v>
      </c>
      <c r="D1020">
        <v>1086</v>
      </c>
      <c r="E1020" t="str">
        <f>VLOOKUP(B1020,'NIST-CSFSubcategory'!A:D,4)</f>
        <v>DE.DP-4</v>
      </c>
      <c r="F1020" t="str">
        <f>VLOOKUP(I1020,'NIST-SP800-53ControlDetail'!A:D,4)</f>
        <v>SI-4c.2</v>
      </c>
      <c r="H1020" t="s">
        <v>3852</v>
      </c>
      <c r="I1020">
        <v>1420</v>
      </c>
    </row>
    <row r="1021" spans="1:9" x14ac:dyDescent="0.2">
      <c r="A1021" t="s">
        <v>278</v>
      </c>
      <c r="B1021">
        <v>53</v>
      </c>
      <c r="D1021">
        <v>1087</v>
      </c>
      <c r="E1021" t="str">
        <f>VLOOKUP(B1021,'NIST-CSFSubcategory'!A:D,4)</f>
        <v>DE.DP-4</v>
      </c>
      <c r="F1021" t="str">
        <f>VLOOKUP(I1021,'NIST-SP800-53ControlDetail'!A:D,4)</f>
        <v>SI-4d</v>
      </c>
      <c r="H1021" t="s">
        <v>3853</v>
      </c>
      <c r="I1021">
        <v>1421</v>
      </c>
    </row>
    <row r="1022" spans="1:9" x14ac:dyDescent="0.2">
      <c r="A1022" t="s">
        <v>278</v>
      </c>
      <c r="B1022">
        <v>53</v>
      </c>
      <c r="D1022">
        <v>1088</v>
      </c>
      <c r="E1022" t="str">
        <f>VLOOKUP(B1022,'NIST-CSFSubcategory'!A:D,4)</f>
        <v>DE.DP-4</v>
      </c>
      <c r="F1022" t="str">
        <f>VLOOKUP(I1022,'NIST-SP800-53ControlDetail'!A:D,4)</f>
        <v>SI-4e</v>
      </c>
      <c r="H1022" t="s">
        <v>3854</v>
      </c>
      <c r="I1022">
        <v>1422</v>
      </c>
    </row>
    <row r="1023" spans="1:9" x14ac:dyDescent="0.2">
      <c r="A1023" t="s">
        <v>278</v>
      </c>
      <c r="B1023">
        <v>53</v>
      </c>
      <c r="D1023">
        <v>1089</v>
      </c>
      <c r="E1023" t="str">
        <f>VLOOKUP(B1023,'NIST-CSFSubcategory'!A:D,4)</f>
        <v>DE.DP-4</v>
      </c>
      <c r="F1023" t="str">
        <f>VLOOKUP(I1023,'NIST-SP800-53ControlDetail'!A:D,4)</f>
        <v>SI-4f</v>
      </c>
      <c r="H1023" t="s">
        <v>3855</v>
      </c>
      <c r="I1023">
        <v>1423</v>
      </c>
    </row>
    <row r="1024" spans="1:9" x14ac:dyDescent="0.2">
      <c r="A1024" t="s">
        <v>278</v>
      </c>
      <c r="B1024">
        <v>53</v>
      </c>
      <c r="D1024">
        <v>1090</v>
      </c>
      <c r="E1024" t="str">
        <f>VLOOKUP(B1024,'NIST-CSFSubcategory'!A:D,4)</f>
        <v>DE.DP-4</v>
      </c>
      <c r="F1024" t="str">
        <f>VLOOKUP(I1024,'NIST-SP800-53ControlDetail'!A:D,4)</f>
        <v>SI-4g</v>
      </c>
      <c r="H1024" t="s">
        <v>3856</v>
      </c>
      <c r="I1024">
        <v>1424</v>
      </c>
    </row>
    <row r="1025" spans="1:9" x14ac:dyDescent="0.2">
      <c r="A1025" t="s">
        <v>280</v>
      </c>
      <c r="B1025">
        <v>54</v>
      </c>
      <c r="D1025">
        <v>1092</v>
      </c>
      <c r="E1025" t="str">
        <f>VLOOKUP(B1025,'NIST-CSFSubcategory'!A:D,4)</f>
        <v>DE.DP-5</v>
      </c>
      <c r="F1025" t="str">
        <f>VLOOKUP(I1025,'NIST-SP800-53ControlDetail'!A:D,4)</f>
        <v>CA-2 (1)</v>
      </c>
      <c r="H1025" t="s">
        <v>1732</v>
      </c>
      <c r="I1025">
        <v>299</v>
      </c>
    </row>
    <row r="1026" spans="1:9" x14ac:dyDescent="0.2">
      <c r="A1026" t="s">
        <v>280</v>
      </c>
      <c r="B1026">
        <v>54</v>
      </c>
      <c r="D1026">
        <v>1093</v>
      </c>
      <c r="E1026" t="str">
        <f>VLOOKUP(B1026,'NIST-CSFSubcategory'!A:D,4)</f>
        <v>DE.DP-5</v>
      </c>
      <c r="F1026" t="str">
        <f>VLOOKUP(I1026,'NIST-SP800-53ControlDetail'!A:D,4)</f>
        <v>CA-2 (2)</v>
      </c>
      <c r="H1026" t="s">
        <v>1735</v>
      </c>
      <c r="I1026">
        <v>300</v>
      </c>
    </row>
    <row r="1027" spans="1:9" x14ac:dyDescent="0.2">
      <c r="A1027" t="s">
        <v>280</v>
      </c>
      <c r="B1027">
        <v>54</v>
      </c>
      <c r="D1027">
        <v>1094</v>
      </c>
      <c r="E1027" t="str">
        <f>VLOOKUP(B1027,'NIST-CSFSubcategory'!A:D,4)</f>
        <v>DE.DP-5</v>
      </c>
      <c r="F1027" t="str">
        <f>VLOOKUP(I1027,'NIST-SP800-53ControlDetail'!A:D,4)</f>
        <v>CA-2 (3)</v>
      </c>
      <c r="H1027" t="s">
        <v>1738</v>
      </c>
      <c r="I1027">
        <v>301</v>
      </c>
    </row>
    <row r="1028" spans="1:9" x14ac:dyDescent="0.2">
      <c r="A1028" t="s">
        <v>280</v>
      </c>
      <c r="B1028">
        <v>54</v>
      </c>
      <c r="D1028">
        <v>1095</v>
      </c>
      <c r="E1028" t="str">
        <f>VLOOKUP(B1028,'NIST-CSFSubcategory'!A:D,4)</f>
        <v>DE.DP-5</v>
      </c>
      <c r="F1028" t="str">
        <f>VLOOKUP(I1028,'NIST-SP800-53ControlDetail'!A:D,4)</f>
        <v>CA-2a.1</v>
      </c>
      <c r="H1028" t="s">
        <v>3979</v>
      </c>
      <c r="I1028">
        <v>302</v>
      </c>
    </row>
    <row r="1029" spans="1:9" x14ac:dyDescent="0.2">
      <c r="A1029" t="s">
        <v>280</v>
      </c>
      <c r="B1029">
        <v>54</v>
      </c>
      <c r="D1029">
        <v>1096</v>
      </c>
      <c r="E1029" t="str">
        <f>VLOOKUP(B1029,'NIST-CSFSubcategory'!A:D,4)</f>
        <v>DE.DP-5</v>
      </c>
      <c r="F1029" t="str">
        <f>VLOOKUP(I1029,'NIST-SP800-53ControlDetail'!A:D,4)</f>
        <v>CA-2a.2</v>
      </c>
      <c r="H1029" t="s">
        <v>3980</v>
      </c>
      <c r="I1029">
        <v>303</v>
      </c>
    </row>
    <row r="1030" spans="1:9" x14ac:dyDescent="0.2">
      <c r="A1030" t="s">
        <v>280</v>
      </c>
      <c r="B1030">
        <v>54</v>
      </c>
      <c r="D1030">
        <v>1097</v>
      </c>
      <c r="E1030" t="str">
        <f>VLOOKUP(B1030,'NIST-CSFSubcategory'!A:D,4)</f>
        <v>DE.DP-5</v>
      </c>
      <c r="F1030" t="str">
        <f>VLOOKUP(I1030,'NIST-SP800-53ControlDetail'!A:D,4)</f>
        <v>CA-2a.3</v>
      </c>
      <c r="H1030" t="s">
        <v>3981</v>
      </c>
      <c r="I1030">
        <v>304</v>
      </c>
    </row>
    <row r="1031" spans="1:9" x14ac:dyDescent="0.2">
      <c r="A1031" t="s">
        <v>280</v>
      </c>
      <c r="B1031">
        <v>54</v>
      </c>
      <c r="D1031">
        <v>1098</v>
      </c>
      <c r="E1031" t="str">
        <f>VLOOKUP(B1031,'NIST-CSFSubcategory'!A:D,4)</f>
        <v>DE.DP-5</v>
      </c>
      <c r="F1031" t="str">
        <f>VLOOKUP(I1031,'NIST-SP800-53ControlDetail'!A:D,4)</f>
        <v>CA-2b</v>
      </c>
      <c r="H1031" t="s">
        <v>3982</v>
      </c>
      <c r="I1031">
        <v>305</v>
      </c>
    </row>
    <row r="1032" spans="1:9" x14ac:dyDescent="0.2">
      <c r="A1032" t="s">
        <v>280</v>
      </c>
      <c r="B1032">
        <v>54</v>
      </c>
      <c r="D1032">
        <v>1099</v>
      </c>
      <c r="E1032" t="str">
        <f>VLOOKUP(B1032,'NIST-CSFSubcategory'!A:D,4)</f>
        <v>DE.DP-5</v>
      </c>
      <c r="F1032" t="str">
        <f>VLOOKUP(I1032,'NIST-SP800-53ControlDetail'!A:D,4)</f>
        <v>CA-2c</v>
      </c>
      <c r="H1032" t="s">
        <v>3983</v>
      </c>
      <c r="I1032">
        <v>306</v>
      </c>
    </row>
    <row r="1033" spans="1:9" x14ac:dyDescent="0.2">
      <c r="A1033" t="s">
        <v>280</v>
      </c>
      <c r="B1033">
        <v>54</v>
      </c>
      <c r="D1033">
        <v>1100</v>
      </c>
      <c r="E1033" t="str">
        <f>VLOOKUP(B1033,'NIST-CSFSubcategory'!A:D,4)</f>
        <v>DE.DP-5</v>
      </c>
      <c r="F1033" t="str">
        <f>VLOOKUP(I1033,'NIST-SP800-53ControlDetail'!A:D,4)</f>
        <v>CA-2d</v>
      </c>
      <c r="H1033" t="s">
        <v>3984</v>
      </c>
      <c r="I1033">
        <v>307</v>
      </c>
    </row>
    <row r="1034" spans="1:9" x14ac:dyDescent="0.2">
      <c r="A1034" t="s">
        <v>280</v>
      </c>
      <c r="B1034">
        <v>54</v>
      </c>
      <c r="D1034">
        <v>1102</v>
      </c>
      <c r="E1034" t="str">
        <f>VLOOKUP(B1034,'NIST-CSFSubcategory'!A:D,4)</f>
        <v>DE.DP-5</v>
      </c>
      <c r="F1034" t="str">
        <f>VLOOKUP(I1034,'NIST-SP800-53ControlDetail'!A:D,4)</f>
        <v>CA-7 (1)</v>
      </c>
      <c r="H1034" t="s">
        <v>1770</v>
      </c>
      <c r="I1034">
        <v>326</v>
      </c>
    </row>
    <row r="1035" spans="1:9" x14ac:dyDescent="0.2">
      <c r="A1035" t="s">
        <v>280</v>
      </c>
      <c r="B1035">
        <v>54</v>
      </c>
      <c r="D1035">
        <v>1103</v>
      </c>
      <c r="E1035" t="str">
        <f>VLOOKUP(B1035,'NIST-CSFSubcategory'!A:D,4)</f>
        <v>DE.DP-5</v>
      </c>
      <c r="F1035" t="str">
        <f>VLOOKUP(I1035,'NIST-SP800-53ControlDetail'!A:D,4)</f>
        <v>CA-7 (3)</v>
      </c>
      <c r="H1035" t="s">
        <v>1772</v>
      </c>
      <c r="I1035">
        <v>327</v>
      </c>
    </row>
    <row r="1036" spans="1:9" x14ac:dyDescent="0.2">
      <c r="A1036" t="s">
        <v>280</v>
      </c>
      <c r="B1036">
        <v>54</v>
      </c>
      <c r="D1036">
        <v>1104</v>
      </c>
      <c r="E1036" t="str">
        <f>VLOOKUP(B1036,'NIST-CSFSubcategory'!A:D,4)</f>
        <v>DE.DP-5</v>
      </c>
      <c r="F1036" t="str">
        <f>VLOOKUP(I1036,'NIST-SP800-53ControlDetail'!A:D,4)</f>
        <v>CA-7a</v>
      </c>
      <c r="H1036" t="s">
        <v>3859</v>
      </c>
      <c r="I1036">
        <v>328</v>
      </c>
    </row>
    <row r="1037" spans="1:9" x14ac:dyDescent="0.2">
      <c r="A1037" t="s">
        <v>280</v>
      </c>
      <c r="B1037">
        <v>54</v>
      </c>
      <c r="D1037">
        <v>1105</v>
      </c>
      <c r="E1037" t="str">
        <f>VLOOKUP(B1037,'NIST-CSFSubcategory'!A:D,4)</f>
        <v>DE.DP-5</v>
      </c>
      <c r="F1037" t="str">
        <f>VLOOKUP(I1037,'NIST-SP800-53ControlDetail'!A:D,4)</f>
        <v>CA-7b</v>
      </c>
      <c r="H1037" t="s">
        <v>3860</v>
      </c>
      <c r="I1037">
        <v>329</v>
      </c>
    </row>
    <row r="1038" spans="1:9" x14ac:dyDescent="0.2">
      <c r="A1038" t="s">
        <v>280</v>
      </c>
      <c r="B1038">
        <v>54</v>
      </c>
      <c r="D1038">
        <v>1106</v>
      </c>
      <c r="E1038" t="str">
        <f>VLOOKUP(B1038,'NIST-CSFSubcategory'!A:D,4)</f>
        <v>DE.DP-5</v>
      </c>
      <c r="F1038" t="str">
        <f>VLOOKUP(I1038,'NIST-SP800-53ControlDetail'!A:D,4)</f>
        <v>CA-7c</v>
      </c>
      <c r="H1038" t="s">
        <v>3861</v>
      </c>
      <c r="I1038">
        <v>330</v>
      </c>
    </row>
    <row r="1039" spans="1:9" x14ac:dyDescent="0.2">
      <c r="A1039" t="s">
        <v>280</v>
      </c>
      <c r="B1039">
        <v>54</v>
      </c>
      <c r="D1039">
        <v>1107</v>
      </c>
      <c r="E1039" t="str">
        <f>VLOOKUP(B1039,'NIST-CSFSubcategory'!A:D,4)</f>
        <v>DE.DP-5</v>
      </c>
      <c r="F1039" t="str">
        <f>VLOOKUP(I1039,'NIST-SP800-53ControlDetail'!A:D,4)</f>
        <v>CA-7d</v>
      </c>
      <c r="H1039" t="s">
        <v>3862</v>
      </c>
      <c r="I1039">
        <v>331</v>
      </c>
    </row>
    <row r="1040" spans="1:9" x14ac:dyDescent="0.2">
      <c r="A1040" t="s">
        <v>280</v>
      </c>
      <c r="B1040">
        <v>54</v>
      </c>
      <c r="D1040">
        <v>1108</v>
      </c>
      <c r="E1040" t="str">
        <f>VLOOKUP(B1040,'NIST-CSFSubcategory'!A:D,4)</f>
        <v>DE.DP-5</v>
      </c>
      <c r="F1040" t="str">
        <f>VLOOKUP(I1040,'NIST-SP800-53ControlDetail'!A:D,4)</f>
        <v>CA-7e</v>
      </c>
      <c r="H1040" t="s">
        <v>3863</v>
      </c>
      <c r="I1040">
        <v>332</v>
      </c>
    </row>
    <row r="1041" spans="1:9" x14ac:dyDescent="0.2">
      <c r="A1041" t="s">
        <v>280</v>
      </c>
      <c r="B1041">
        <v>54</v>
      </c>
      <c r="D1041">
        <v>1109</v>
      </c>
      <c r="E1041" t="str">
        <f>VLOOKUP(B1041,'NIST-CSFSubcategory'!A:D,4)</f>
        <v>DE.DP-5</v>
      </c>
      <c r="F1041" t="str">
        <f>VLOOKUP(I1041,'NIST-SP800-53ControlDetail'!A:D,4)</f>
        <v>CA-7f</v>
      </c>
      <c r="H1041" t="s">
        <v>3864</v>
      </c>
      <c r="I1041">
        <v>333</v>
      </c>
    </row>
    <row r="1042" spans="1:9" x14ac:dyDescent="0.2">
      <c r="A1042" t="s">
        <v>280</v>
      </c>
      <c r="B1042">
        <v>54</v>
      </c>
      <c r="D1042">
        <v>1110</v>
      </c>
      <c r="E1042" t="str">
        <f>VLOOKUP(B1042,'NIST-CSFSubcategory'!A:D,4)</f>
        <v>DE.DP-5</v>
      </c>
      <c r="F1042" t="str">
        <f>VLOOKUP(I1042,'NIST-SP800-53ControlDetail'!A:D,4)</f>
        <v>CA-7g</v>
      </c>
      <c r="H1042" t="s">
        <v>3865</v>
      </c>
      <c r="I1042">
        <v>334</v>
      </c>
    </row>
    <row r="1043" spans="1:9" x14ac:dyDescent="0.2">
      <c r="A1043" t="s">
        <v>280</v>
      </c>
      <c r="B1043">
        <v>54</v>
      </c>
      <c r="D1043">
        <v>1112</v>
      </c>
      <c r="E1043" t="str">
        <f>VLOOKUP(B1043,'NIST-CSFSubcategory'!A:D,4)</f>
        <v>DE.DP-5</v>
      </c>
      <c r="F1043" t="str">
        <f>VLOOKUP(I1043,'NIST-SP800-53ControlDetail'!A:D,4)</f>
        <v>PL-2 (3)</v>
      </c>
      <c r="H1043" t="s">
        <v>2723</v>
      </c>
      <c r="I1043">
        <v>862</v>
      </c>
    </row>
    <row r="1044" spans="1:9" x14ac:dyDescent="0.2">
      <c r="A1044" t="s">
        <v>280</v>
      </c>
      <c r="B1044">
        <v>54</v>
      </c>
      <c r="D1044">
        <v>1113</v>
      </c>
      <c r="E1044" t="str">
        <f>VLOOKUP(B1044,'NIST-CSFSubcategory'!A:D,4)</f>
        <v>DE.DP-5</v>
      </c>
      <c r="F1044" t="str">
        <f>VLOOKUP(I1044,'NIST-SP800-53ControlDetail'!A:D,4)</f>
        <v>PL-2a</v>
      </c>
      <c r="H1044" t="s">
        <v>3988</v>
      </c>
      <c r="I1044">
        <v>863</v>
      </c>
    </row>
    <row r="1045" spans="1:9" x14ac:dyDescent="0.2">
      <c r="A1045" t="s">
        <v>280</v>
      </c>
      <c r="B1045">
        <v>54</v>
      </c>
      <c r="D1045">
        <v>1114</v>
      </c>
      <c r="E1045" t="str">
        <f>VLOOKUP(B1045,'NIST-CSFSubcategory'!A:D,4)</f>
        <v>DE.DP-5</v>
      </c>
      <c r="F1045" t="str">
        <f>VLOOKUP(I1045,'NIST-SP800-53ControlDetail'!A:D,4)</f>
        <v>PL-2a.1</v>
      </c>
      <c r="H1045" t="s">
        <v>3989</v>
      </c>
      <c r="I1045">
        <v>864</v>
      </c>
    </row>
    <row r="1046" spans="1:9" x14ac:dyDescent="0.2">
      <c r="A1046" t="s">
        <v>280</v>
      </c>
      <c r="B1046">
        <v>54</v>
      </c>
      <c r="D1046">
        <v>1115</v>
      </c>
      <c r="E1046" t="str">
        <f>VLOOKUP(B1046,'NIST-CSFSubcategory'!A:D,4)</f>
        <v>DE.DP-5</v>
      </c>
      <c r="F1046" t="str">
        <f>VLOOKUP(I1046,'NIST-SP800-53ControlDetail'!A:D,4)</f>
        <v>PL-2a.2</v>
      </c>
      <c r="H1046" t="s">
        <v>3990</v>
      </c>
      <c r="I1046">
        <v>865</v>
      </c>
    </row>
    <row r="1047" spans="1:9" x14ac:dyDescent="0.2">
      <c r="A1047" t="s">
        <v>280</v>
      </c>
      <c r="B1047">
        <v>54</v>
      </c>
      <c r="D1047">
        <v>1116</v>
      </c>
      <c r="E1047" t="str">
        <f>VLOOKUP(B1047,'NIST-CSFSubcategory'!A:D,4)</f>
        <v>DE.DP-5</v>
      </c>
      <c r="F1047" t="str">
        <f>VLOOKUP(I1047,'NIST-SP800-53ControlDetail'!A:D,4)</f>
        <v>PL-2a.3</v>
      </c>
      <c r="H1047" t="s">
        <v>3991</v>
      </c>
      <c r="I1047">
        <v>866</v>
      </c>
    </row>
    <row r="1048" spans="1:9" x14ac:dyDescent="0.2">
      <c r="A1048" t="s">
        <v>280</v>
      </c>
      <c r="B1048">
        <v>54</v>
      </c>
      <c r="D1048">
        <v>1117</v>
      </c>
      <c r="E1048" t="str">
        <f>VLOOKUP(B1048,'NIST-CSFSubcategory'!A:D,4)</f>
        <v>DE.DP-5</v>
      </c>
      <c r="F1048" t="str">
        <f>VLOOKUP(I1048,'NIST-SP800-53ControlDetail'!A:D,4)</f>
        <v>PL-2a.4</v>
      </c>
      <c r="H1048" t="s">
        <v>3992</v>
      </c>
      <c r="I1048">
        <v>867</v>
      </c>
    </row>
    <row r="1049" spans="1:9" x14ac:dyDescent="0.2">
      <c r="A1049" t="s">
        <v>280</v>
      </c>
      <c r="B1049">
        <v>54</v>
      </c>
      <c r="D1049">
        <v>1118</v>
      </c>
      <c r="E1049" t="str">
        <f>VLOOKUP(B1049,'NIST-CSFSubcategory'!A:D,4)</f>
        <v>DE.DP-5</v>
      </c>
      <c r="F1049" t="str">
        <f>VLOOKUP(I1049,'NIST-SP800-53ControlDetail'!A:D,4)</f>
        <v>PL-2a.5</v>
      </c>
      <c r="H1049" t="s">
        <v>3993</v>
      </c>
      <c r="I1049">
        <v>868</v>
      </c>
    </row>
    <row r="1050" spans="1:9" x14ac:dyDescent="0.2">
      <c r="A1050" t="s">
        <v>280</v>
      </c>
      <c r="B1050">
        <v>54</v>
      </c>
      <c r="D1050">
        <v>1119</v>
      </c>
      <c r="E1050" t="str">
        <f>VLOOKUP(B1050,'NIST-CSFSubcategory'!A:D,4)</f>
        <v>DE.DP-5</v>
      </c>
      <c r="F1050" t="str">
        <f>VLOOKUP(I1050,'NIST-SP800-53ControlDetail'!A:D,4)</f>
        <v>PL-2a.6</v>
      </c>
      <c r="H1050" t="s">
        <v>3994</v>
      </c>
      <c r="I1050">
        <v>869</v>
      </c>
    </row>
    <row r="1051" spans="1:9" x14ac:dyDescent="0.2">
      <c r="A1051" t="s">
        <v>280</v>
      </c>
      <c r="B1051">
        <v>54</v>
      </c>
      <c r="D1051">
        <v>1120</v>
      </c>
      <c r="E1051" t="str">
        <f>VLOOKUP(B1051,'NIST-CSFSubcategory'!A:D,4)</f>
        <v>DE.DP-5</v>
      </c>
      <c r="F1051" t="str">
        <f>VLOOKUP(I1051,'NIST-SP800-53ControlDetail'!A:D,4)</f>
        <v>PL-2a.7</v>
      </c>
      <c r="H1051" t="s">
        <v>3995</v>
      </c>
      <c r="I1051">
        <v>870</v>
      </c>
    </row>
    <row r="1052" spans="1:9" x14ac:dyDescent="0.2">
      <c r="A1052" t="s">
        <v>280</v>
      </c>
      <c r="B1052">
        <v>54</v>
      </c>
      <c r="D1052">
        <v>1121</v>
      </c>
      <c r="E1052" t="str">
        <f>VLOOKUP(B1052,'NIST-CSFSubcategory'!A:D,4)</f>
        <v>DE.DP-5</v>
      </c>
      <c r="F1052" t="str">
        <f>VLOOKUP(I1052,'NIST-SP800-53ControlDetail'!A:D,4)</f>
        <v>PL-2a.8</v>
      </c>
      <c r="H1052" t="s">
        <v>3996</v>
      </c>
      <c r="I1052">
        <v>871</v>
      </c>
    </row>
    <row r="1053" spans="1:9" x14ac:dyDescent="0.2">
      <c r="A1053" t="s">
        <v>280</v>
      </c>
      <c r="B1053">
        <v>54</v>
      </c>
      <c r="D1053">
        <v>1122</v>
      </c>
      <c r="E1053" t="str">
        <f>VLOOKUP(B1053,'NIST-CSFSubcategory'!A:D,4)</f>
        <v>DE.DP-5</v>
      </c>
      <c r="F1053" t="str">
        <f>VLOOKUP(I1053,'NIST-SP800-53ControlDetail'!A:D,4)</f>
        <v>PL-2a.9</v>
      </c>
      <c r="H1053" t="s">
        <v>3997</v>
      </c>
      <c r="I1053">
        <v>872</v>
      </c>
    </row>
    <row r="1054" spans="1:9" x14ac:dyDescent="0.2">
      <c r="A1054" t="s">
        <v>280</v>
      </c>
      <c r="B1054">
        <v>54</v>
      </c>
      <c r="D1054">
        <v>1123</v>
      </c>
      <c r="E1054" t="str">
        <f>VLOOKUP(B1054,'NIST-CSFSubcategory'!A:D,4)</f>
        <v>DE.DP-5</v>
      </c>
      <c r="F1054" t="str">
        <f>VLOOKUP(I1054,'NIST-SP800-53ControlDetail'!A:D,4)</f>
        <v>PL-2b</v>
      </c>
      <c r="H1054" t="s">
        <v>3998</v>
      </c>
      <c r="I1054">
        <v>873</v>
      </c>
    </row>
    <row r="1055" spans="1:9" x14ac:dyDescent="0.2">
      <c r="A1055" t="s">
        <v>280</v>
      </c>
      <c r="B1055">
        <v>54</v>
      </c>
      <c r="D1055">
        <v>1124</v>
      </c>
      <c r="E1055" t="str">
        <f>VLOOKUP(B1055,'NIST-CSFSubcategory'!A:D,4)</f>
        <v>DE.DP-5</v>
      </c>
      <c r="F1055" t="str">
        <f>VLOOKUP(I1055,'NIST-SP800-53ControlDetail'!A:D,4)</f>
        <v>PL-2c</v>
      </c>
      <c r="H1055" t="s">
        <v>3999</v>
      </c>
      <c r="I1055">
        <v>874</v>
      </c>
    </row>
    <row r="1056" spans="1:9" x14ac:dyDescent="0.2">
      <c r="A1056" t="s">
        <v>280</v>
      </c>
      <c r="B1056">
        <v>54</v>
      </c>
      <c r="D1056">
        <v>1125</v>
      </c>
      <c r="E1056" t="str">
        <f>VLOOKUP(B1056,'NIST-CSFSubcategory'!A:D,4)</f>
        <v>DE.DP-5</v>
      </c>
      <c r="F1056" t="str">
        <f>VLOOKUP(I1056,'NIST-SP800-53ControlDetail'!A:D,4)</f>
        <v>PL-2d</v>
      </c>
      <c r="H1056" t="s">
        <v>4000</v>
      </c>
      <c r="I1056">
        <v>875</v>
      </c>
    </row>
    <row r="1057" spans="1:9" x14ac:dyDescent="0.2">
      <c r="A1057" t="s">
        <v>280</v>
      </c>
      <c r="B1057">
        <v>54</v>
      </c>
      <c r="D1057">
        <v>1126</v>
      </c>
      <c r="E1057" t="str">
        <f>VLOOKUP(B1057,'NIST-CSFSubcategory'!A:D,4)</f>
        <v>DE.DP-5</v>
      </c>
      <c r="F1057" t="str">
        <f>VLOOKUP(I1057,'NIST-SP800-53ControlDetail'!A:D,4)</f>
        <v>PL-2e</v>
      </c>
      <c r="H1057" t="s">
        <v>4001</v>
      </c>
      <c r="I1057">
        <v>876</v>
      </c>
    </row>
    <row r="1058" spans="1:9" x14ac:dyDescent="0.2">
      <c r="A1058" t="s">
        <v>280</v>
      </c>
      <c r="B1058">
        <v>54</v>
      </c>
      <c r="D1058">
        <v>1128</v>
      </c>
      <c r="E1058" t="str">
        <f>VLOOKUP(B1058,'NIST-CSFSubcategory'!A:D,4)</f>
        <v>DE.DP-5</v>
      </c>
      <c r="F1058" t="str">
        <f>VLOOKUP(I1058,'NIST-SP800-53ControlDetail'!A:D,4)</f>
        <v>PM-14a.1</v>
      </c>
      <c r="H1058" t="s">
        <v>3985</v>
      </c>
      <c r="I1058">
        <v>907</v>
      </c>
    </row>
    <row r="1059" spans="1:9" x14ac:dyDescent="0.2">
      <c r="A1059" t="s">
        <v>280</v>
      </c>
      <c r="B1059">
        <v>54</v>
      </c>
      <c r="D1059">
        <v>1129</v>
      </c>
      <c r="E1059" t="str">
        <f>VLOOKUP(B1059,'NIST-CSFSubcategory'!A:D,4)</f>
        <v>DE.DP-5</v>
      </c>
      <c r="F1059" t="str">
        <f>VLOOKUP(I1059,'NIST-SP800-53ControlDetail'!A:D,4)</f>
        <v>PM-14a.2</v>
      </c>
      <c r="H1059" t="s">
        <v>3986</v>
      </c>
      <c r="I1059">
        <v>908</v>
      </c>
    </row>
    <row r="1060" spans="1:9" x14ac:dyDescent="0.2">
      <c r="A1060" t="s">
        <v>280</v>
      </c>
      <c r="B1060">
        <v>54</v>
      </c>
      <c r="D1060">
        <v>1130</v>
      </c>
      <c r="E1060" t="str">
        <f>VLOOKUP(B1060,'NIST-CSFSubcategory'!A:D,4)</f>
        <v>DE.DP-5</v>
      </c>
      <c r="F1060" t="str">
        <f>VLOOKUP(I1060,'NIST-SP800-53ControlDetail'!A:D,4)</f>
        <v>PM-14b</v>
      </c>
      <c r="H1060" t="s">
        <v>3987</v>
      </c>
      <c r="I1060">
        <v>909</v>
      </c>
    </row>
    <row r="1061" spans="1:9" x14ac:dyDescent="0.2">
      <c r="A1061" t="s">
        <v>280</v>
      </c>
      <c r="B1061">
        <v>54</v>
      </c>
      <c r="D1061">
        <v>1132</v>
      </c>
      <c r="E1061" t="str">
        <f>VLOOKUP(B1061,'NIST-CSFSubcategory'!A:D,4)</f>
        <v>DE.DP-5</v>
      </c>
      <c r="F1061" t="str">
        <f>VLOOKUP(I1061,'NIST-SP800-53ControlDetail'!A:D,4)</f>
        <v>RA-5 (1)</v>
      </c>
      <c r="H1061" t="s">
        <v>2872</v>
      </c>
      <c r="I1061">
        <v>1006</v>
      </c>
    </row>
    <row r="1062" spans="1:9" x14ac:dyDescent="0.2">
      <c r="A1062" t="s">
        <v>280</v>
      </c>
      <c r="B1062">
        <v>54</v>
      </c>
      <c r="D1062">
        <v>1133</v>
      </c>
      <c r="E1062" t="str">
        <f>VLOOKUP(B1062,'NIST-CSFSubcategory'!A:D,4)</f>
        <v>DE.DP-5</v>
      </c>
      <c r="F1062" t="str">
        <f>VLOOKUP(I1062,'NIST-SP800-53ControlDetail'!A:D,4)</f>
        <v>RA-5 (10)</v>
      </c>
      <c r="H1062" t="s">
        <v>2874</v>
      </c>
      <c r="I1062">
        <v>1007</v>
      </c>
    </row>
    <row r="1063" spans="1:9" x14ac:dyDescent="0.2">
      <c r="A1063" t="s">
        <v>280</v>
      </c>
      <c r="B1063">
        <v>54</v>
      </c>
      <c r="D1063">
        <v>1134</v>
      </c>
      <c r="E1063" t="str">
        <f>VLOOKUP(B1063,'NIST-CSFSubcategory'!A:D,4)</f>
        <v>DE.DP-5</v>
      </c>
      <c r="F1063" t="str">
        <f>VLOOKUP(I1063,'NIST-SP800-53ControlDetail'!A:D,4)</f>
        <v>RA-5 (2)</v>
      </c>
      <c r="H1063" t="s">
        <v>2876</v>
      </c>
      <c r="I1063">
        <v>1008</v>
      </c>
    </row>
    <row r="1064" spans="1:9" x14ac:dyDescent="0.2">
      <c r="A1064" t="s">
        <v>280</v>
      </c>
      <c r="B1064">
        <v>54</v>
      </c>
      <c r="D1064">
        <v>1135</v>
      </c>
      <c r="E1064" t="str">
        <f>VLOOKUP(B1064,'NIST-CSFSubcategory'!A:D,4)</f>
        <v>DE.DP-5</v>
      </c>
      <c r="F1064" t="str">
        <f>VLOOKUP(I1064,'NIST-SP800-53ControlDetail'!A:D,4)</f>
        <v>RA-5 (3)</v>
      </c>
      <c r="H1064" t="s">
        <v>2879</v>
      </c>
      <c r="I1064">
        <v>1009</v>
      </c>
    </row>
    <row r="1065" spans="1:9" x14ac:dyDescent="0.2">
      <c r="A1065" t="s">
        <v>280</v>
      </c>
      <c r="B1065">
        <v>54</v>
      </c>
      <c r="D1065">
        <v>1136</v>
      </c>
      <c r="E1065" t="str">
        <f>VLOOKUP(B1065,'NIST-CSFSubcategory'!A:D,4)</f>
        <v>DE.DP-5</v>
      </c>
      <c r="F1065" t="str">
        <f>VLOOKUP(I1065,'NIST-SP800-53ControlDetail'!A:D,4)</f>
        <v>RA-5 (4)</v>
      </c>
      <c r="H1065" t="s">
        <v>2881</v>
      </c>
      <c r="I1065">
        <v>1010</v>
      </c>
    </row>
    <row r="1066" spans="1:9" x14ac:dyDescent="0.2">
      <c r="A1066" t="s">
        <v>280</v>
      </c>
      <c r="B1066">
        <v>54</v>
      </c>
      <c r="D1066">
        <v>1137</v>
      </c>
      <c r="E1066" t="str">
        <f>VLOOKUP(B1066,'NIST-CSFSubcategory'!A:D,4)</f>
        <v>DE.DP-5</v>
      </c>
      <c r="F1066" t="str">
        <f>VLOOKUP(I1066,'NIST-SP800-53ControlDetail'!A:D,4)</f>
        <v>RA-5 (5)</v>
      </c>
      <c r="H1066" t="s">
        <v>2884</v>
      </c>
      <c r="I1066">
        <v>1011</v>
      </c>
    </row>
    <row r="1067" spans="1:9" x14ac:dyDescent="0.2">
      <c r="A1067" t="s">
        <v>280</v>
      </c>
      <c r="B1067">
        <v>54</v>
      </c>
      <c r="D1067">
        <v>1138</v>
      </c>
      <c r="E1067" t="str">
        <f>VLOOKUP(B1067,'NIST-CSFSubcategory'!A:D,4)</f>
        <v>DE.DP-5</v>
      </c>
      <c r="F1067" t="str">
        <f>VLOOKUP(I1067,'NIST-SP800-53ControlDetail'!A:D,4)</f>
        <v>RA-5 (6)</v>
      </c>
      <c r="H1067" t="s">
        <v>2887</v>
      </c>
      <c r="I1067">
        <v>1012</v>
      </c>
    </row>
    <row r="1068" spans="1:9" x14ac:dyDescent="0.2">
      <c r="A1068" t="s">
        <v>280</v>
      </c>
      <c r="B1068">
        <v>54</v>
      </c>
      <c r="D1068">
        <v>1139</v>
      </c>
      <c r="E1068" t="str">
        <f>VLOOKUP(B1068,'NIST-CSFSubcategory'!A:D,4)</f>
        <v>DE.DP-5</v>
      </c>
      <c r="F1068" t="str">
        <f>VLOOKUP(I1068,'NIST-SP800-53ControlDetail'!A:D,4)</f>
        <v>RA-5 (8)</v>
      </c>
      <c r="H1068" t="s">
        <v>2889</v>
      </c>
      <c r="I1068">
        <v>1013</v>
      </c>
    </row>
    <row r="1069" spans="1:9" x14ac:dyDescent="0.2">
      <c r="A1069" t="s">
        <v>280</v>
      </c>
      <c r="B1069">
        <v>54</v>
      </c>
      <c r="D1069">
        <v>1140</v>
      </c>
      <c r="E1069" t="str">
        <f>VLOOKUP(B1069,'NIST-CSFSubcategory'!A:D,4)</f>
        <v>DE.DP-5</v>
      </c>
      <c r="F1069" t="str">
        <f>VLOOKUP(I1069,'NIST-SP800-53ControlDetail'!A:D,4)</f>
        <v>RA-5a</v>
      </c>
      <c r="H1069" t="s">
        <v>3972</v>
      </c>
      <c r="I1069">
        <v>1014</v>
      </c>
    </row>
    <row r="1070" spans="1:9" x14ac:dyDescent="0.2">
      <c r="A1070" t="s">
        <v>280</v>
      </c>
      <c r="B1070">
        <v>54</v>
      </c>
      <c r="D1070">
        <v>1141</v>
      </c>
      <c r="E1070" t="str">
        <f>VLOOKUP(B1070,'NIST-CSFSubcategory'!A:D,4)</f>
        <v>DE.DP-5</v>
      </c>
      <c r="F1070" t="str">
        <f>VLOOKUP(I1070,'NIST-SP800-53ControlDetail'!A:D,4)</f>
        <v>RA-5b.1</v>
      </c>
      <c r="H1070" t="s">
        <v>3973</v>
      </c>
      <c r="I1070">
        <v>1015</v>
      </c>
    </row>
    <row r="1071" spans="1:9" x14ac:dyDescent="0.2">
      <c r="A1071" t="s">
        <v>280</v>
      </c>
      <c r="B1071">
        <v>54</v>
      </c>
      <c r="D1071">
        <v>1142</v>
      </c>
      <c r="E1071" t="str">
        <f>VLOOKUP(B1071,'NIST-CSFSubcategory'!A:D,4)</f>
        <v>DE.DP-5</v>
      </c>
      <c r="F1071" t="str">
        <f>VLOOKUP(I1071,'NIST-SP800-53ControlDetail'!A:D,4)</f>
        <v>RA-5b.2</v>
      </c>
      <c r="H1071" t="s">
        <v>3974</v>
      </c>
      <c r="I1071">
        <v>1016</v>
      </c>
    </row>
    <row r="1072" spans="1:9" x14ac:dyDescent="0.2">
      <c r="A1072" t="s">
        <v>280</v>
      </c>
      <c r="B1072">
        <v>54</v>
      </c>
      <c r="D1072">
        <v>1143</v>
      </c>
      <c r="E1072" t="str">
        <f>VLOOKUP(B1072,'NIST-CSFSubcategory'!A:D,4)</f>
        <v>DE.DP-5</v>
      </c>
      <c r="F1072" t="str">
        <f>VLOOKUP(I1072,'NIST-SP800-53ControlDetail'!A:D,4)</f>
        <v>RA-5b.3</v>
      </c>
      <c r="H1072" t="s">
        <v>3975</v>
      </c>
      <c r="I1072">
        <v>1017</v>
      </c>
    </row>
    <row r="1073" spans="1:9" x14ac:dyDescent="0.2">
      <c r="A1073" t="s">
        <v>280</v>
      </c>
      <c r="B1073">
        <v>54</v>
      </c>
      <c r="D1073">
        <v>1144</v>
      </c>
      <c r="E1073" t="str">
        <f>VLOOKUP(B1073,'NIST-CSFSubcategory'!A:D,4)</f>
        <v>DE.DP-5</v>
      </c>
      <c r="F1073" t="str">
        <f>VLOOKUP(I1073,'NIST-SP800-53ControlDetail'!A:D,4)</f>
        <v>RA-5c</v>
      </c>
      <c r="H1073" t="s">
        <v>3976</v>
      </c>
      <c r="I1073">
        <v>1018</v>
      </c>
    </row>
    <row r="1074" spans="1:9" x14ac:dyDescent="0.2">
      <c r="A1074" t="s">
        <v>280</v>
      </c>
      <c r="B1074">
        <v>54</v>
      </c>
      <c r="D1074">
        <v>1145</v>
      </c>
      <c r="E1074" t="str">
        <f>VLOOKUP(B1074,'NIST-CSFSubcategory'!A:D,4)</f>
        <v>DE.DP-5</v>
      </c>
      <c r="F1074" t="str">
        <f>VLOOKUP(I1074,'NIST-SP800-53ControlDetail'!A:D,4)</f>
        <v>RA-5d</v>
      </c>
      <c r="H1074" t="s">
        <v>3977</v>
      </c>
      <c r="I1074">
        <v>1019</v>
      </c>
    </row>
    <row r="1075" spans="1:9" x14ac:dyDescent="0.2">
      <c r="A1075" t="s">
        <v>280</v>
      </c>
      <c r="B1075">
        <v>54</v>
      </c>
      <c r="D1075">
        <v>1146</v>
      </c>
      <c r="E1075" t="str">
        <f>VLOOKUP(B1075,'NIST-CSFSubcategory'!A:D,4)</f>
        <v>DE.DP-5</v>
      </c>
      <c r="F1075" t="str">
        <f>VLOOKUP(I1075,'NIST-SP800-53ControlDetail'!A:D,4)</f>
        <v>RA-5e</v>
      </c>
      <c r="H1075" t="s">
        <v>3978</v>
      </c>
      <c r="I1075">
        <v>1020</v>
      </c>
    </row>
    <row r="1076" spans="1:9" x14ac:dyDescent="0.2">
      <c r="A1076" t="s">
        <v>280</v>
      </c>
      <c r="B1076">
        <v>54</v>
      </c>
      <c r="D1076">
        <v>1148</v>
      </c>
      <c r="E1076" t="str">
        <f>VLOOKUP(B1076,'NIST-CSFSubcategory'!A:D,4)</f>
        <v>DE.DP-5</v>
      </c>
      <c r="F1076" t="str">
        <f>VLOOKUP(I1076,'NIST-SP800-53ControlDetail'!A:D,4)</f>
        <v>SI-4 (1)</v>
      </c>
      <c r="H1076" t="s">
        <v>3676</v>
      </c>
      <c r="I1076">
        <v>1392</v>
      </c>
    </row>
    <row r="1077" spans="1:9" x14ac:dyDescent="0.2">
      <c r="A1077" t="s">
        <v>280</v>
      </c>
      <c r="B1077">
        <v>54</v>
      </c>
      <c r="D1077">
        <v>1149</v>
      </c>
      <c r="E1077" t="str">
        <f>VLOOKUP(B1077,'NIST-CSFSubcategory'!A:D,4)</f>
        <v>DE.DP-5</v>
      </c>
      <c r="F1077" t="str">
        <f>VLOOKUP(I1077,'NIST-SP800-53ControlDetail'!A:D,4)</f>
        <v>SI-4 (10)</v>
      </c>
      <c r="H1077" t="s">
        <v>3678</v>
      </c>
      <c r="I1077">
        <v>1393</v>
      </c>
    </row>
    <row r="1078" spans="1:9" x14ac:dyDescent="0.2">
      <c r="A1078" t="s">
        <v>280</v>
      </c>
      <c r="B1078">
        <v>54</v>
      </c>
      <c r="D1078">
        <v>1150</v>
      </c>
      <c r="E1078" t="str">
        <f>VLOOKUP(B1078,'NIST-CSFSubcategory'!A:D,4)</f>
        <v>DE.DP-5</v>
      </c>
      <c r="F1078" t="str">
        <f>VLOOKUP(I1078,'NIST-SP800-53ControlDetail'!A:D,4)</f>
        <v>SI-4 (11)</v>
      </c>
      <c r="H1078" t="s">
        <v>3681</v>
      </c>
      <c r="I1078">
        <v>1394</v>
      </c>
    </row>
    <row r="1079" spans="1:9" x14ac:dyDescent="0.2">
      <c r="A1079" t="s">
        <v>280</v>
      </c>
      <c r="B1079">
        <v>54</v>
      </c>
      <c r="D1079">
        <v>1151</v>
      </c>
      <c r="E1079" t="str">
        <f>VLOOKUP(B1079,'NIST-CSFSubcategory'!A:D,4)</f>
        <v>DE.DP-5</v>
      </c>
      <c r="F1079" t="str">
        <f>VLOOKUP(I1079,'NIST-SP800-53ControlDetail'!A:D,4)</f>
        <v>SI-4 (12)</v>
      </c>
      <c r="H1079" t="s">
        <v>3684</v>
      </c>
      <c r="I1079">
        <v>1395</v>
      </c>
    </row>
    <row r="1080" spans="1:9" x14ac:dyDescent="0.2">
      <c r="A1080" t="s">
        <v>280</v>
      </c>
      <c r="B1080">
        <v>54</v>
      </c>
      <c r="D1080">
        <v>1152</v>
      </c>
      <c r="E1080" t="str">
        <f>VLOOKUP(B1080,'NIST-CSFSubcategory'!A:D,4)</f>
        <v>DE.DP-5</v>
      </c>
      <c r="F1080" t="str">
        <f>VLOOKUP(I1080,'NIST-SP800-53ControlDetail'!A:D,4)</f>
        <v>SI-4 (13)(a)</v>
      </c>
      <c r="H1080" t="s">
        <v>3687</v>
      </c>
      <c r="I1080">
        <v>1396</v>
      </c>
    </row>
    <row r="1081" spans="1:9" x14ac:dyDescent="0.2">
      <c r="A1081" t="s">
        <v>280</v>
      </c>
      <c r="B1081">
        <v>54</v>
      </c>
      <c r="D1081">
        <v>1153</v>
      </c>
      <c r="E1081" t="str">
        <f>VLOOKUP(B1081,'NIST-CSFSubcategory'!A:D,4)</f>
        <v>DE.DP-5</v>
      </c>
      <c r="F1081" t="str">
        <f>VLOOKUP(I1081,'NIST-SP800-53ControlDetail'!A:D,4)</f>
        <v>SI-4 (13)(b)</v>
      </c>
      <c r="H1081" t="s">
        <v>3691</v>
      </c>
      <c r="I1081">
        <v>1397</v>
      </c>
    </row>
    <row r="1082" spans="1:9" x14ac:dyDescent="0.2">
      <c r="A1082" t="s">
        <v>280</v>
      </c>
      <c r="B1082">
        <v>54</v>
      </c>
      <c r="D1082">
        <v>1154</v>
      </c>
      <c r="E1082" t="str">
        <f>VLOOKUP(B1082,'NIST-CSFSubcategory'!A:D,4)</f>
        <v>DE.DP-5</v>
      </c>
      <c r="F1082" t="str">
        <f>VLOOKUP(I1082,'NIST-SP800-53ControlDetail'!A:D,4)</f>
        <v>SI-4 (13)(c)</v>
      </c>
      <c r="H1082" t="s">
        <v>3695</v>
      </c>
      <c r="I1082">
        <v>1398</v>
      </c>
    </row>
    <row r="1083" spans="1:9" x14ac:dyDescent="0.2">
      <c r="A1083" t="s">
        <v>280</v>
      </c>
      <c r="B1083">
        <v>54</v>
      </c>
      <c r="D1083">
        <v>1155</v>
      </c>
      <c r="E1083" t="str">
        <f>VLOOKUP(B1083,'NIST-CSFSubcategory'!A:D,4)</f>
        <v>DE.DP-5</v>
      </c>
      <c r="F1083" t="str">
        <f>VLOOKUP(I1083,'NIST-SP800-53ControlDetail'!A:D,4)</f>
        <v>SI-4 (14)</v>
      </c>
      <c r="H1083" t="s">
        <v>3699</v>
      </c>
      <c r="I1083">
        <v>1399</v>
      </c>
    </row>
    <row r="1084" spans="1:9" x14ac:dyDescent="0.2">
      <c r="A1084" t="s">
        <v>280</v>
      </c>
      <c r="B1084">
        <v>54</v>
      </c>
      <c r="D1084">
        <v>1156</v>
      </c>
      <c r="E1084" t="str">
        <f>VLOOKUP(B1084,'NIST-CSFSubcategory'!A:D,4)</f>
        <v>DE.DP-5</v>
      </c>
      <c r="F1084" t="str">
        <f>VLOOKUP(I1084,'NIST-SP800-53ControlDetail'!A:D,4)</f>
        <v>SI-4 (15)</v>
      </c>
      <c r="H1084" t="s">
        <v>3701</v>
      </c>
      <c r="I1084">
        <v>1400</v>
      </c>
    </row>
    <row r="1085" spans="1:9" x14ac:dyDescent="0.2">
      <c r="A1085" t="s">
        <v>280</v>
      </c>
      <c r="B1085">
        <v>54</v>
      </c>
      <c r="D1085">
        <v>1157</v>
      </c>
      <c r="E1085" t="str">
        <f>VLOOKUP(B1085,'NIST-CSFSubcategory'!A:D,4)</f>
        <v>DE.DP-5</v>
      </c>
      <c r="F1085" t="str">
        <f>VLOOKUP(I1085,'NIST-SP800-53ControlDetail'!A:D,4)</f>
        <v>SI-4 (16)</v>
      </c>
      <c r="H1085" t="s">
        <v>3703</v>
      </c>
      <c r="I1085">
        <v>1401</v>
      </c>
    </row>
    <row r="1086" spans="1:9" x14ac:dyDescent="0.2">
      <c r="A1086" t="s">
        <v>280</v>
      </c>
      <c r="B1086">
        <v>54</v>
      </c>
      <c r="D1086">
        <v>1158</v>
      </c>
      <c r="E1086" t="str">
        <f>VLOOKUP(B1086,'NIST-CSFSubcategory'!A:D,4)</f>
        <v>DE.DP-5</v>
      </c>
      <c r="F1086" t="str">
        <f>VLOOKUP(I1086,'NIST-SP800-53ControlDetail'!A:D,4)</f>
        <v>SI-4 (17)</v>
      </c>
      <c r="H1086" t="s">
        <v>3706</v>
      </c>
      <c r="I1086">
        <v>1402</v>
      </c>
    </row>
    <row r="1087" spans="1:9" x14ac:dyDescent="0.2">
      <c r="A1087" t="s">
        <v>280</v>
      </c>
      <c r="B1087">
        <v>54</v>
      </c>
      <c r="D1087">
        <v>1159</v>
      </c>
      <c r="E1087" t="str">
        <f>VLOOKUP(B1087,'NIST-CSFSubcategory'!A:D,4)</f>
        <v>DE.DP-5</v>
      </c>
      <c r="F1087" t="str">
        <f>VLOOKUP(I1087,'NIST-SP800-53ControlDetail'!A:D,4)</f>
        <v>SI-4 (18)</v>
      </c>
      <c r="H1087" t="s">
        <v>3708</v>
      </c>
      <c r="I1087">
        <v>1403</v>
      </c>
    </row>
    <row r="1088" spans="1:9" x14ac:dyDescent="0.2">
      <c r="A1088" t="s">
        <v>280</v>
      </c>
      <c r="B1088">
        <v>54</v>
      </c>
      <c r="D1088">
        <v>1160</v>
      </c>
      <c r="E1088" t="str">
        <f>VLOOKUP(B1088,'NIST-CSFSubcategory'!A:D,4)</f>
        <v>DE.DP-5</v>
      </c>
      <c r="F1088" t="str">
        <f>VLOOKUP(I1088,'NIST-SP800-53ControlDetail'!A:D,4)</f>
        <v>SI-4 (19)</v>
      </c>
      <c r="H1088" t="s">
        <v>3711</v>
      </c>
      <c r="I1088">
        <v>1404</v>
      </c>
    </row>
    <row r="1089" spans="1:9" x14ac:dyDescent="0.2">
      <c r="A1089" t="s">
        <v>280</v>
      </c>
      <c r="B1089">
        <v>54</v>
      </c>
      <c r="D1089">
        <v>1161</v>
      </c>
      <c r="E1089" t="str">
        <f>VLOOKUP(B1089,'NIST-CSFSubcategory'!A:D,4)</f>
        <v>DE.DP-5</v>
      </c>
      <c r="F1089" t="str">
        <f>VLOOKUP(I1089,'NIST-SP800-53ControlDetail'!A:D,4)</f>
        <v>SI-4 (2)</v>
      </c>
      <c r="H1089" t="s">
        <v>3714</v>
      </c>
      <c r="I1089">
        <v>1405</v>
      </c>
    </row>
    <row r="1090" spans="1:9" x14ac:dyDescent="0.2">
      <c r="A1090" t="s">
        <v>280</v>
      </c>
      <c r="B1090">
        <v>54</v>
      </c>
      <c r="D1090">
        <v>1162</v>
      </c>
      <c r="E1090" t="str">
        <f>VLOOKUP(B1090,'NIST-CSFSubcategory'!A:D,4)</f>
        <v>DE.DP-5</v>
      </c>
      <c r="F1090" t="str">
        <f>VLOOKUP(I1090,'NIST-SP800-53ControlDetail'!A:D,4)</f>
        <v>SI-4 (20)</v>
      </c>
      <c r="H1090" t="s">
        <v>3716</v>
      </c>
      <c r="I1090">
        <v>1406</v>
      </c>
    </row>
    <row r="1091" spans="1:9" x14ac:dyDescent="0.2">
      <c r="A1091" t="s">
        <v>280</v>
      </c>
      <c r="B1091">
        <v>54</v>
      </c>
      <c r="D1091">
        <v>1163</v>
      </c>
      <c r="E1091" t="str">
        <f>VLOOKUP(B1091,'NIST-CSFSubcategory'!A:D,4)</f>
        <v>DE.DP-5</v>
      </c>
      <c r="F1091" t="str">
        <f>VLOOKUP(I1091,'NIST-SP800-53ControlDetail'!A:D,4)</f>
        <v>SI-4 (21)</v>
      </c>
      <c r="H1091" t="s">
        <v>3718</v>
      </c>
      <c r="I1091">
        <v>1407</v>
      </c>
    </row>
    <row r="1092" spans="1:9" x14ac:dyDescent="0.2">
      <c r="A1092" t="s">
        <v>280</v>
      </c>
      <c r="B1092">
        <v>54</v>
      </c>
      <c r="D1092">
        <v>1164</v>
      </c>
      <c r="E1092" t="str">
        <f>VLOOKUP(B1092,'NIST-CSFSubcategory'!A:D,4)</f>
        <v>DE.DP-5</v>
      </c>
      <c r="F1092" t="str">
        <f>VLOOKUP(I1092,'NIST-SP800-53ControlDetail'!A:D,4)</f>
        <v>SI-4 (22)</v>
      </c>
      <c r="H1092" t="s">
        <v>3720</v>
      </c>
      <c r="I1092">
        <v>1408</v>
      </c>
    </row>
    <row r="1093" spans="1:9" x14ac:dyDescent="0.2">
      <c r="A1093" t="s">
        <v>280</v>
      </c>
      <c r="B1093">
        <v>54</v>
      </c>
      <c r="D1093">
        <v>1165</v>
      </c>
      <c r="E1093" t="str">
        <f>VLOOKUP(B1093,'NIST-CSFSubcategory'!A:D,4)</f>
        <v>DE.DP-5</v>
      </c>
      <c r="F1093" t="str">
        <f>VLOOKUP(I1093,'NIST-SP800-53ControlDetail'!A:D,4)</f>
        <v>SI-4 (23)</v>
      </c>
      <c r="H1093" t="s">
        <v>3723</v>
      </c>
      <c r="I1093">
        <v>1409</v>
      </c>
    </row>
    <row r="1094" spans="1:9" x14ac:dyDescent="0.2">
      <c r="A1094" t="s">
        <v>280</v>
      </c>
      <c r="B1094">
        <v>54</v>
      </c>
      <c r="D1094">
        <v>1166</v>
      </c>
      <c r="E1094" t="str">
        <f>VLOOKUP(B1094,'NIST-CSFSubcategory'!A:D,4)</f>
        <v>DE.DP-5</v>
      </c>
      <c r="F1094" t="str">
        <f>VLOOKUP(I1094,'NIST-SP800-53ControlDetail'!A:D,4)</f>
        <v>SI-4 (24)</v>
      </c>
      <c r="H1094" t="s">
        <v>3727</v>
      </c>
      <c r="I1094">
        <v>1410</v>
      </c>
    </row>
    <row r="1095" spans="1:9" x14ac:dyDescent="0.2">
      <c r="A1095" t="s">
        <v>280</v>
      </c>
      <c r="B1095">
        <v>54</v>
      </c>
      <c r="D1095">
        <v>1167</v>
      </c>
      <c r="E1095" t="str">
        <f>VLOOKUP(B1095,'NIST-CSFSubcategory'!A:D,4)</f>
        <v>DE.DP-5</v>
      </c>
      <c r="F1095" t="str">
        <f>VLOOKUP(I1095,'NIST-SP800-53ControlDetail'!A:D,4)</f>
        <v>SI-4 (3)</v>
      </c>
      <c r="H1095" t="s">
        <v>3730</v>
      </c>
      <c r="I1095">
        <v>1411</v>
      </c>
    </row>
    <row r="1096" spans="1:9" x14ac:dyDescent="0.2">
      <c r="A1096" t="s">
        <v>280</v>
      </c>
      <c r="B1096">
        <v>54</v>
      </c>
      <c r="D1096">
        <v>1168</v>
      </c>
      <c r="E1096" t="str">
        <f>VLOOKUP(B1096,'NIST-CSFSubcategory'!A:D,4)</f>
        <v>DE.DP-5</v>
      </c>
      <c r="F1096" t="str">
        <f>VLOOKUP(I1096,'NIST-SP800-53ControlDetail'!A:D,4)</f>
        <v>SI-4 (4)</v>
      </c>
      <c r="H1096" t="s">
        <v>3732</v>
      </c>
      <c r="I1096">
        <v>1412</v>
      </c>
    </row>
    <row r="1097" spans="1:9" x14ac:dyDescent="0.2">
      <c r="A1097" t="s">
        <v>280</v>
      </c>
      <c r="B1097">
        <v>54</v>
      </c>
      <c r="D1097">
        <v>1169</v>
      </c>
      <c r="E1097" t="str">
        <f>VLOOKUP(B1097,'NIST-CSFSubcategory'!A:D,4)</f>
        <v>DE.DP-5</v>
      </c>
      <c r="F1097" t="str">
        <f>VLOOKUP(I1097,'NIST-SP800-53ControlDetail'!A:D,4)</f>
        <v>SI-4 (5)</v>
      </c>
      <c r="H1097" t="s">
        <v>3734</v>
      </c>
      <c r="I1097">
        <v>1413</v>
      </c>
    </row>
    <row r="1098" spans="1:9" x14ac:dyDescent="0.2">
      <c r="A1098" t="s">
        <v>280</v>
      </c>
      <c r="B1098">
        <v>54</v>
      </c>
      <c r="D1098">
        <v>1170</v>
      </c>
      <c r="E1098" t="str">
        <f>VLOOKUP(B1098,'NIST-CSFSubcategory'!A:D,4)</f>
        <v>DE.DP-5</v>
      </c>
      <c r="F1098" t="str">
        <f>VLOOKUP(I1098,'NIST-SP800-53ControlDetail'!A:D,4)</f>
        <v>SI-4 (7)</v>
      </c>
      <c r="H1098" t="s">
        <v>3736</v>
      </c>
      <c r="I1098">
        <v>1414</v>
      </c>
    </row>
    <row r="1099" spans="1:9" x14ac:dyDescent="0.2">
      <c r="A1099" t="s">
        <v>280</v>
      </c>
      <c r="B1099">
        <v>54</v>
      </c>
      <c r="D1099">
        <v>1171</v>
      </c>
      <c r="E1099" t="str">
        <f>VLOOKUP(B1099,'NIST-CSFSubcategory'!A:D,4)</f>
        <v>DE.DP-5</v>
      </c>
      <c r="F1099" t="str">
        <f>VLOOKUP(I1099,'NIST-SP800-53ControlDetail'!A:D,4)</f>
        <v>SI-4 (9)</v>
      </c>
      <c r="H1099" t="s">
        <v>3739</v>
      </c>
      <c r="I1099">
        <v>1415</v>
      </c>
    </row>
    <row r="1100" spans="1:9" x14ac:dyDescent="0.2">
      <c r="A1100" t="s">
        <v>280</v>
      </c>
      <c r="B1100">
        <v>54</v>
      </c>
      <c r="D1100">
        <v>1172</v>
      </c>
      <c r="E1100" t="str">
        <f>VLOOKUP(B1100,'NIST-CSFSubcategory'!A:D,4)</f>
        <v>DE.DP-5</v>
      </c>
      <c r="F1100" t="str">
        <f>VLOOKUP(I1100,'NIST-SP800-53ControlDetail'!A:D,4)</f>
        <v>SI-4a.1</v>
      </c>
      <c r="H1100" t="s">
        <v>3848</v>
      </c>
      <c r="I1100">
        <v>1416</v>
      </c>
    </row>
    <row r="1101" spans="1:9" x14ac:dyDescent="0.2">
      <c r="A1101" t="s">
        <v>280</v>
      </c>
      <c r="B1101">
        <v>54</v>
      </c>
      <c r="D1101">
        <v>1173</v>
      </c>
      <c r="E1101" t="str">
        <f>VLOOKUP(B1101,'NIST-CSFSubcategory'!A:D,4)</f>
        <v>DE.DP-5</v>
      </c>
      <c r="F1101" t="str">
        <f>VLOOKUP(I1101,'NIST-SP800-53ControlDetail'!A:D,4)</f>
        <v>SI-4a.2</v>
      </c>
      <c r="H1101" t="s">
        <v>3849</v>
      </c>
      <c r="I1101">
        <v>1417</v>
      </c>
    </row>
    <row r="1102" spans="1:9" x14ac:dyDescent="0.2">
      <c r="A1102" t="s">
        <v>280</v>
      </c>
      <c r="B1102">
        <v>54</v>
      </c>
      <c r="D1102">
        <v>1174</v>
      </c>
      <c r="E1102" t="str">
        <f>VLOOKUP(B1102,'NIST-CSFSubcategory'!A:D,4)</f>
        <v>DE.DP-5</v>
      </c>
      <c r="F1102" t="str">
        <f>VLOOKUP(I1102,'NIST-SP800-53ControlDetail'!A:D,4)</f>
        <v>SI-4b</v>
      </c>
      <c r="H1102" t="s">
        <v>3850</v>
      </c>
      <c r="I1102">
        <v>1418</v>
      </c>
    </row>
    <row r="1103" spans="1:9" x14ac:dyDescent="0.2">
      <c r="A1103" t="s">
        <v>280</v>
      </c>
      <c r="B1103">
        <v>54</v>
      </c>
      <c r="D1103">
        <v>1175</v>
      </c>
      <c r="E1103" t="str">
        <f>VLOOKUP(B1103,'NIST-CSFSubcategory'!A:D,4)</f>
        <v>DE.DP-5</v>
      </c>
      <c r="F1103" t="str">
        <f>VLOOKUP(I1103,'NIST-SP800-53ControlDetail'!A:D,4)</f>
        <v>SI-4c.1</v>
      </c>
      <c r="H1103" t="s">
        <v>3851</v>
      </c>
      <c r="I1103">
        <v>1419</v>
      </c>
    </row>
    <row r="1104" spans="1:9" x14ac:dyDescent="0.2">
      <c r="A1104" t="s">
        <v>280</v>
      </c>
      <c r="B1104">
        <v>54</v>
      </c>
      <c r="D1104">
        <v>1176</v>
      </c>
      <c r="E1104" t="str">
        <f>VLOOKUP(B1104,'NIST-CSFSubcategory'!A:D,4)</f>
        <v>DE.DP-5</v>
      </c>
      <c r="F1104" t="str">
        <f>VLOOKUP(I1104,'NIST-SP800-53ControlDetail'!A:D,4)</f>
        <v>SI-4c.2</v>
      </c>
      <c r="H1104" t="s">
        <v>3852</v>
      </c>
      <c r="I1104">
        <v>1420</v>
      </c>
    </row>
    <row r="1105" spans="1:9" x14ac:dyDescent="0.2">
      <c r="A1105" t="s">
        <v>280</v>
      </c>
      <c r="B1105">
        <v>54</v>
      </c>
      <c r="D1105">
        <v>1177</v>
      </c>
      <c r="E1105" t="str">
        <f>VLOOKUP(B1105,'NIST-CSFSubcategory'!A:D,4)</f>
        <v>DE.DP-5</v>
      </c>
      <c r="F1105" t="str">
        <f>VLOOKUP(I1105,'NIST-SP800-53ControlDetail'!A:D,4)</f>
        <v>SI-4d</v>
      </c>
      <c r="H1105" t="s">
        <v>3853</v>
      </c>
      <c r="I1105">
        <v>1421</v>
      </c>
    </row>
    <row r="1106" spans="1:9" x14ac:dyDescent="0.2">
      <c r="A1106" t="s">
        <v>280</v>
      </c>
      <c r="B1106">
        <v>54</v>
      </c>
      <c r="D1106">
        <v>1178</v>
      </c>
      <c r="E1106" t="str">
        <f>VLOOKUP(B1106,'NIST-CSFSubcategory'!A:D,4)</f>
        <v>DE.DP-5</v>
      </c>
      <c r="F1106" t="str">
        <f>VLOOKUP(I1106,'NIST-SP800-53ControlDetail'!A:D,4)</f>
        <v>SI-4e</v>
      </c>
      <c r="H1106" t="s">
        <v>3854</v>
      </c>
      <c r="I1106">
        <v>1422</v>
      </c>
    </row>
    <row r="1107" spans="1:9" x14ac:dyDescent="0.2">
      <c r="A1107" t="s">
        <v>280</v>
      </c>
      <c r="B1107">
        <v>54</v>
      </c>
      <c r="D1107">
        <v>1179</v>
      </c>
      <c r="E1107" t="str">
        <f>VLOOKUP(B1107,'NIST-CSFSubcategory'!A:D,4)</f>
        <v>DE.DP-5</v>
      </c>
      <c r="F1107" t="str">
        <f>VLOOKUP(I1107,'NIST-SP800-53ControlDetail'!A:D,4)</f>
        <v>SI-4f</v>
      </c>
      <c r="H1107" t="s">
        <v>3855</v>
      </c>
      <c r="I1107">
        <v>1423</v>
      </c>
    </row>
    <row r="1108" spans="1:9" x14ac:dyDescent="0.2">
      <c r="A1108" t="s">
        <v>280</v>
      </c>
      <c r="B1108">
        <v>54</v>
      </c>
      <c r="D1108">
        <v>1180</v>
      </c>
      <c r="E1108" t="str">
        <f>VLOOKUP(B1108,'NIST-CSFSubcategory'!A:D,4)</f>
        <v>DE.DP-5</v>
      </c>
      <c r="F1108" t="str">
        <f>VLOOKUP(I1108,'NIST-SP800-53ControlDetail'!A:D,4)</f>
        <v>SI-4g</v>
      </c>
      <c r="H1108" t="s">
        <v>3856</v>
      </c>
      <c r="I1108">
        <v>1424</v>
      </c>
    </row>
    <row r="1109" spans="1:9" x14ac:dyDescent="0.2">
      <c r="A1109" t="s">
        <v>203</v>
      </c>
      <c r="B1109">
        <v>14</v>
      </c>
      <c r="D1109">
        <v>1182</v>
      </c>
      <c r="E1109" t="str">
        <f>VLOOKUP(B1109,'NIST-CSFSubcategory'!A:D,4)</f>
        <v>ID.AM-1</v>
      </c>
      <c r="F1109" t="str">
        <f>VLOOKUP(I1109,'NIST-SP800-53ControlDetail'!A:D,4)</f>
        <v>CM-8 (1)</v>
      </c>
      <c r="H1109" t="s">
        <v>1958</v>
      </c>
      <c r="I1109">
        <v>419</v>
      </c>
    </row>
    <row r="1110" spans="1:9" x14ac:dyDescent="0.2">
      <c r="A1110" t="s">
        <v>203</v>
      </c>
      <c r="B1110">
        <v>14</v>
      </c>
      <c r="D1110">
        <v>1183</v>
      </c>
      <c r="E1110" t="str">
        <f>VLOOKUP(B1110,'NIST-CSFSubcategory'!A:D,4)</f>
        <v>ID.AM-1</v>
      </c>
      <c r="F1110" t="str">
        <f>VLOOKUP(I1110,'NIST-SP800-53ControlDetail'!A:D,4)</f>
        <v>CM-8 (2)</v>
      </c>
      <c r="H1110" t="s">
        <v>1960</v>
      </c>
      <c r="I1110">
        <v>420</v>
      </c>
    </row>
    <row r="1111" spans="1:9" x14ac:dyDescent="0.2">
      <c r="A1111" t="s">
        <v>203</v>
      </c>
      <c r="B1111">
        <v>14</v>
      </c>
      <c r="D1111">
        <v>1184</v>
      </c>
      <c r="E1111" t="str">
        <f>VLOOKUP(B1111,'NIST-CSFSubcategory'!A:D,4)</f>
        <v>ID.AM-1</v>
      </c>
      <c r="F1111" t="str">
        <f>VLOOKUP(I1111,'NIST-SP800-53ControlDetail'!A:D,4)</f>
        <v>CM-8 (3)(a)</v>
      </c>
      <c r="H1111" t="s">
        <v>1962</v>
      </c>
      <c r="I1111">
        <v>421</v>
      </c>
    </row>
    <row r="1112" spans="1:9" x14ac:dyDescent="0.2">
      <c r="A1112" t="s">
        <v>203</v>
      </c>
      <c r="B1112">
        <v>14</v>
      </c>
      <c r="D1112">
        <v>1185</v>
      </c>
      <c r="E1112" t="str">
        <f>VLOOKUP(B1112,'NIST-CSFSubcategory'!A:D,4)</f>
        <v>ID.AM-1</v>
      </c>
      <c r="F1112" t="str">
        <f>VLOOKUP(I1112,'NIST-SP800-53ControlDetail'!A:D,4)</f>
        <v>CM-8 (3)(b)</v>
      </c>
      <c r="H1112" t="s">
        <v>1965</v>
      </c>
      <c r="I1112">
        <v>422</v>
      </c>
    </row>
    <row r="1113" spans="1:9" x14ac:dyDescent="0.2">
      <c r="A1113" t="s">
        <v>203</v>
      </c>
      <c r="B1113">
        <v>14</v>
      </c>
      <c r="D1113">
        <v>1186</v>
      </c>
      <c r="E1113" t="str">
        <f>VLOOKUP(B1113,'NIST-CSFSubcategory'!A:D,4)</f>
        <v>ID.AM-1</v>
      </c>
      <c r="F1113" t="str">
        <f>VLOOKUP(I1113,'NIST-SP800-53ControlDetail'!A:D,4)</f>
        <v>CM-8 (4)</v>
      </c>
      <c r="H1113" t="s">
        <v>1969</v>
      </c>
      <c r="I1113">
        <v>423</v>
      </c>
    </row>
    <row r="1114" spans="1:9" x14ac:dyDescent="0.2">
      <c r="A1114" t="s">
        <v>203</v>
      </c>
      <c r="B1114">
        <v>14</v>
      </c>
      <c r="D1114">
        <v>1187</v>
      </c>
      <c r="E1114" t="str">
        <f>VLOOKUP(B1114,'NIST-CSFSubcategory'!A:D,4)</f>
        <v>ID.AM-1</v>
      </c>
      <c r="F1114" t="str">
        <f>VLOOKUP(I1114,'NIST-SP800-53ControlDetail'!A:D,4)</f>
        <v>CM-8 (5)</v>
      </c>
      <c r="H1114" t="s">
        <v>1973</v>
      </c>
      <c r="I1114">
        <v>424</v>
      </c>
    </row>
    <row r="1115" spans="1:9" x14ac:dyDescent="0.2">
      <c r="A1115" t="s">
        <v>203</v>
      </c>
      <c r="B1115">
        <v>14</v>
      </c>
      <c r="D1115">
        <v>1188</v>
      </c>
      <c r="E1115" t="str">
        <f>VLOOKUP(B1115,'NIST-CSFSubcategory'!A:D,4)</f>
        <v>ID.AM-1</v>
      </c>
      <c r="F1115" t="str">
        <f>VLOOKUP(I1115,'NIST-SP800-53ControlDetail'!A:D,4)</f>
        <v>CM-8 (6)</v>
      </c>
      <c r="H1115" t="s">
        <v>1976</v>
      </c>
      <c r="I1115">
        <v>425</v>
      </c>
    </row>
    <row r="1116" spans="1:9" x14ac:dyDescent="0.2">
      <c r="A1116" t="s">
        <v>203</v>
      </c>
      <c r="B1116">
        <v>14</v>
      </c>
      <c r="D1116">
        <v>1189</v>
      </c>
      <c r="E1116" t="str">
        <f>VLOOKUP(B1116,'NIST-CSFSubcategory'!A:D,4)</f>
        <v>ID.AM-1</v>
      </c>
      <c r="F1116" t="str">
        <f>VLOOKUP(I1116,'NIST-SP800-53ControlDetail'!A:D,4)</f>
        <v>CM-8 (7)</v>
      </c>
      <c r="H1116" t="s">
        <v>1979</v>
      </c>
      <c r="I1116">
        <v>426</v>
      </c>
    </row>
    <row r="1117" spans="1:9" x14ac:dyDescent="0.2">
      <c r="A1117" t="s">
        <v>203</v>
      </c>
      <c r="B1117">
        <v>14</v>
      </c>
      <c r="D1117">
        <v>1190</v>
      </c>
      <c r="E1117" t="str">
        <f>VLOOKUP(B1117,'NIST-CSFSubcategory'!A:D,4)</f>
        <v>ID.AM-1</v>
      </c>
      <c r="F1117" t="str">
        <f>VLOOKUP(I1117,'NIST-SP800-53ControlDetail'!A:D,4)</f>
        <v>CM-8 (8)</v>
      </c>
      <c r="H1117" t="s">
        <v>1982</v>
      </c>
      <c r="I1117">
        <v>427</v>
      </c>
    </row>
    <row r="1118" spans="1:9" x14ac:dyDescent="0.2">
      <c r="A1118" t="s">
        <v>203</v>
      </c>
      <c r="B1118">
        <v>14</v>
      </c>
      <c r="D1118">
        <v>1191</v>
      </c>
      <c r="E1118" t="str">
        <f>VLOOKUP(B1118,'NIST-CSFSubcategory'!A:D,4)</f>
        <v>ID.AM-1</v>
      </c>
      <c r="F1118" t="str">
        <f>VLOOKUP(I1118,'NIST-SP800-53ControlDetail'!A:D,4)</f>
        <v>CM-8 (9)(a)</v>
      </c>
      <c r="H1118" t="s">
        <v>1985</v>
      </c>
      <c r="I1118">
        <v>428</v>
      </c>
    </row>
    <row r="1119" spans="1:9" x14ac:dyDescent="0.2">
      <c r="A1119" t="s">
        <v>203</v>
      </c>
      <c r="B1119">
        <v>14</v>
      </c>
      <c r="D1119">
        <v>1192</v>
      </c>
      <c r="E1119" t="str">
        <f>VLOOKUP(B1119,'NIST-CSFSubcategory'!A:D,4)</f>
        <v>ID.AM-1</v>
      </c>
      <c r="F1119" t="str">
        <f>VLOOKUP(I1119,'NIST-SP800-53ControlDetail'!A:D,4)</f>
        <v>CM-8 (9)(b)</v>
      </c>
      <c r="H1119" t="s">
        <v>1989</v>
      </c>
      <c r="I1119">
        <v>429</v>
      </c>
    </row>
    <row r="1120" spans="1:9" x14ac:dyDescent="0.2">
      <c r="A1120" t="s">
        <v>203</v>
      </c>
      <c r="B1120">
        <v>14</v>
      </c>
      <c r="D1120">
        <v>1193</v>
      </c>
      <c r="E1120" t="str">
        <f>VLOOKUP(B1120,'NIST-CSFSubcategory'!A:D,4)</f>
        <v>ID.AM-1</v>
      </c>
      <c r="F1120" t="str">
        <f>VLOOKUP(I1120,'NIST-SP800-53ControlDetail'!A:D,4)</f>
        <v>CM-8a.1</v>
      </c>
      <c r="H1120" t="s">
        <v>3967</v>
      </c>
      <c r="I1120">
        <v>430</v>
      </c>
    </row>
    <row r="1121" spans="1:9" x14ac:dyDescent="0.2">
      <c r="A1121" t="s">
        <v>203</v>
      </c>
      <c r="B1121">
        <v>14</v>
      </c>
      <c r="D1121">
        <v>1194</v>
      </c>
      <c r="E1121" t="str">
        <f>VLOOKUP(B1121,'NIST-CSFSubcategory'!A:D,4)</f>
        <v>ID.AM-1</v>
      </c>
      <c r="F1121" t="str">
        <f>VLOOKUP(I1121,'NIST-SP800-53ControlDetail'!A:D,4)</f>
        <v>CM-8a.2</v>
      </c>
      <c r="H1121" t="s">
        <v>3968</v>
      </c>
      <c r="I1121">
        <v>431</v>
      </c>
    </row>
    <row r="1122" spans="1:9" x14ac:dyDescent="0.2">
      <c r="A1122" t="s">
        <v>203</v>
      </c>
      <c r="B1122">
        <v>14</v>
      </c>
      <c r="D1122">
        <v>1195</v>
      </c>
      <c r="E1122" t="str">
        <f>VLOOKUP(B1122,'NIST-CSFSubcategory'!A:D,4)</f>
        <v>ID.AM-1</v>
      </c>
      <c r="F1122" t="str">
        <f>VLOOKUP(I1122,'NIST-SP800-53ControlDetail'!A:D,4)</f>
        <v>CM-8a.3</v>
      </c>
      <c r="H1122" t="s">
        <v>3969</v>
      </c>
      <c r="I1122">
        <v>432</v>
      </c>
    </row>
    <row r="1123" spans="1:9" x14ac:dyDescent="0.2">
      <c r="A1123" t="s">
        <v>203</v>
      </c>
      <c r="B1123">
        <v>14</v>
      </c>
      <c r="D1123">
        <v>1196</v>
      </c>
      <c r="E1123" t="str">
        <f>VLOOKUP(B1123,'NIST-CSFSubcategory'!A:D,4)</f>
        <v>ID.AM-1</v>
      </c>
      <c r="F1123" t="str">
        <f>VLOOKUP(I1123,'NIST-SP800-53ControlDetail'!A:D,4)</f>
        <v>CM-8a.4</v>
      </c>
      <c r="H1123" t="s">
        <v>3970</v>
      </c>
      <c r="I1123">
        <v>433</v>
      </c>
    </row>
    <row r="1124" spans="1:9" x14ac:dyDescent="0.2">
      <c r="A1124" t="s">
        <v>203</v>
      </c>
      <c r="B1124">
        <v>14</v>
      </c>
      <c r="D1124">
        <v>1197</v>
      </c>
      <c r="E1124" t="str">
        <f>VLOOKUP(B1124,'NIST-CSFSubcategory'!A:D,4)</f>
        <v>ID.AM-1</v>
      </c>
      <c r="F1124" t="str">
        <f>VLOOKUP(I1124,'NIST-SP800-53ControlDetail'!A:D,4)</f>
        <v>CM-8b</v>
      </c>
      <c r="H1124" t="s">
        <v>3971</v>
      </c>
      <c r="I1124">
        <v>434</v>
      </c>
    </row>
    <row r="1125" spans="1:9" x14ac:dyDescent="0.2">
      <c r="A1125" t="s">
        <v>203</v>
      </c>
      <c r="B1125">
        <v>14</v>
      </c>
      <c r="D1125">
        <v>1198</v>
      </c>
      <c r="E1125" t="str">
        <f>VLOOKUP(B1125,'NIST-CSFSubcategory'!A:D,4)</f>
        <v>ID.AM-1</v>
      </c>
      <c r="F1125" t="str">
        <f>VLOOKUP(I1125,'NIST-SP800-53ControlDetail'!A:D,4)</f>
        <v>PM-5</v>
      </c>
      <c r="H1125" t="s">
        <v>911</v>
      </c>
      <c r="I1125">
        <v>932</v>
      </c>
    </row>
    <row r="1126" spans="1:9" x14ac:dyDescent="0.2">
      <c r="A1126" t="s">
        <v>205</v>
      </c>
      <c r="B1126">
        <v>15</v>
      </c>
      <c r="D1126">
        <v>1200</v>
      </c>
      <c r="E1126" t="str">
        <f>VLOOKUP(B1126,'NIST-CSFSubcategory'!A:D,4)</f>
        <v>ID.AM-2</v>
      </c>
      <c r="F1126" t="str">
        <f>VLOOKUP(I1126,'NIST-SP800-53ControlDetail'!A:D,4)</f>
        <v>CM-8 (1)</v>
      </c>
      <c r="H1126" t="s">
        <v>1958</v>
      </c>
      <c r="I1126">
        <v>419</v>
      </c>
    </row>
    <row r="1127" spans="1:9" x14ac:dyDescent="0.2">
      <c r="A1127" t="s">
        <v>205</v>
      </c>
      <c r="B1127">
        <v>15</v>
      </c>
      <c r="D1127">
        <v>1201</v>
      </c>
      <c r="E1127" t="str">
        <f>VLOOKUP(B1127,'NIST-CSFSubcategory'!A:D,4)</f>
        <v>ID.AM-2</v>
      </c>
      <c r="F1127" t="str">
        <f>VLOOKUP(I1127,'NIST-SP800-53ControlDetail'!A:D,4)</f>
        <v>CM-8 (2)</v>
      </c>
      <c r="H1127" t="s">
        <v>1960</v>
      </c>
      <c r="I1127">
        <v>420</v>
      </c>
    </row>
    <row r="1128" spans="1:9" x14ac:dyDescent="0.2">
      <c r="A1128" t="s">
        <v>205</v>
      </c>
      <c r="B1128">
        <v>15</v>
      </c>
      <c r="D1128">
        <v>1202</v>
      </c>
      <c r="E1128" t="str">
        <f>VLOOKUP(B1128,'NIST-CSFSubcategory'!A:D,4)</f>
        <v>ID.AM-2</v>
      </c>
      <c r="F1128" t="str">
        <f>VLOOKUP(I1128,'NIST-SP800-53ControlDetail'!A:D,4)</f>
        <v>CM-8 (3)(a)</v>
      </c>
      <c r="H1128" t="s">
        <v>1962</v>
      </c>
      <c r="I1128">
        <v>421</v>
      </c>
    </row>
    <row r="1129" spans="1:9" x14ac:dyDescent="0.2">
      <c r="A1129" t="s">
        <v>205</v>
      </c>
      <c r="B1129">
        <v>15</v>
      </c>
      <c r="D1129">
        <v>1203</v>
      </c>
      <c r="E1129" t="str">
        <f>VLOOKUP(B1129,'NIST-CSFSubcategory'!A:D,4)</f>
        <v>ID.AM-2</v>
      </c>
      <c r="F1129" t="str">
        <f>VLOOKUP(I1129,'NIST-SP800-53ControlDetail'!A:D,4)</f>
        <v>CM-8 (3)(b)</v>
      </c>
      <c r="H1129" t="s">
        <v>1965</v>
      </c>
      <c r="I1129">
        <v>422</v>
      </c>
    </row>
    <row r="1130" spans="1:9" x14ac:dyDescent="0.2">
      <c r="A1130" t="s">
        <v>205</v>
      </c>
      <c r="B1130">
        <v>15</v>
      </c>
      <c r="D1130">
        <v>1204</v>
      </c>
      <c r="E1130" t="str">
        <f>VLOOKUP(B1130,'NIST-CSFSubcategory'!A:D,4)</f>
        <v>ID.AM-2</v>
      </c>
      <c r="F1130" t="str">
        <f>VLOOKUP(I1130,'NIST-SP800-53ControlDetail'!A:D,4)</f>
        <v>CM-8 (4)</v>
      </c>
      <c r="H1130" t="s">
        <v>1969</v>
      </c>
      <c r="I1130">
        <v>423</v>
      </c>
    </row>
    <row r="1131" spans="1:9" x14ac:dyDescent="0.2">
      <c r="A1131" t="s">
        <v>205</v>
      </c>
      <c r="B1131">
        <v>15</v>
      </c>
      <c r="D1131">
        <v>1205</v>
      </c>
      <c r="E1131" t="str">
        <f>VLOOKUP(B1131,'NIST-CSFSubcategory'!A:D,4)</f>
        <v>ID.AM-2</v>
      </c>
      <c r="F1131" t="str">
        <f>VLOOKUP(I1131,'NIST-SP800-53ControlDetail'!A:D,4)</f>
        <v>CM-8 (5)</v>
      </c>
      <c r="H1131" t="s">
        <v>1973</v>
      </c>
      <c r="I1131">
        <v>424</v>
      </c>
    </row>
    <row r="1132" spans="1:9" x14ac:dyDescent="0.2">
      <c r="A1132" t="s">
        <v>205</v>
      </c>
      <c r="B1132">
        <v>15</v>
      </c>
      <c r="D1132">
        <v>1206</v>
      </c>
      <c r="E1132" t="str">
        <f>VLOOKUP(B1132,'NIST-CSFSubcategory'!A:D,4)</f>
        <v>ID.AM-2</v>
      </c>
      <c r="F1132" t="str">
        <f>VLOOKUP(I1132,'NIST-SP800-53ControlDetail'!A:D,4)</f>
        <v>CM-8 (6)</v>
      </c>
      <c r="H1132" t="s">
        <v>1976</v>
      </c>
      <c r="I1132">
        <v>425</v>
      </c>
    </row>
    <row r="1133" spans="1:9" x14ac:dyDescent="0.2">
      <c r="A1133" t="s">
        <v>205</v>
      </c>
      <c r="B1133">
        <v>15</v>
      </c>
      <c r="D1133">
        <v>1207</v>
      </c>
      <c r="E1133" t="str">
        <f>VLOOKUP(B1133,'NIST-CSFSubcategory'!A:D,4)</f>
        <v>ID.AM-2</v>
      </c>
      <c r="F1133" t="str">
        <f>VLOOKUP(I1133,'NIST-SP800-53ControlDetail'!A:D,4)</f>
        <v>CM-8 (7)</v>
      </c>
      <c r="H1133" t="s">
        <v>1979</v>
      </c>
      <c r="I1133">
        <v>426</v>
      </c>
    </row>
    <row r="1134" spans="1:9" x14ac:dyDescent="0.2">
      <c r="A1134" t="s">
        <v>205</v>
      </c>
      <c r="B1134">
        <v>15</v>
      </c>
      <c r="D1134">
        <v>1208</v>
      </c>
      <c r="E1134" t="str">
        <f>VLOOKUP(B1134,'NIST-CSFSubcategory'!A:D,4)</f>
        <v>ID.AM-2</v>
      </c>
      <c r="F1134" t="str">
        <f>VLOOKUP(I1134,'NIST-SP800-53ControlDetail'!A:D,4)</f>
        <v>CM-8 (8)</v>
      </c>
      <c r="H1134" t="s">
        <v>1982</v>
      </c>
      <c r="I1134">
        <v>427</v>
      </c>
    </row>
    <row r="1135" spans="1:9" x14ac:dyDescent="0.2">
      <c r="A1135" t="s">
        <v>205</v>
      </c>
      <c r="B1135">
        <v>15</v>
      </c>
      <c r="D1135">
        <v>1209</v>
      </c>
      <c r="E1135" t="str">
        <f>VLOOKUP(B1135,'NIST-CSFSubcategory'!A:D,4)</f>
        <v>ID.AM-2</v>
      </c>
      <c r="F1135" t="str">
        <f>VLOOKUP(I1135,'NIST-SP800-53ControlDetail'!A:D,4)</f>
        <v>CM-8 (9)(a)</v>
      </c>
      <c r="H1135" t="s">
        <v>1985</v>
      </c>
      <c r="I1135">
        <v>428</v>
      </c>
    </row>
    <row r="1136" spans="1:9" x14ac:dyDescent="0.2">
      <c r="A1136" t="s">
        <v>205</v>
      </c>
      <c r="B1136">
        <v>15</v>
      </c>
      <c r="D1136">
        <v>1210</v>
      </c>
      <c r="E1136" t="str">
        <f>VLOOKUP(B1136,'NIST-CSFSubcategory'!A:D,4)</f>
        <v>ID.AM-2</v>
      </c>
      <c r="F1136" t="str">
        <f>VLOOKUP(I1136,'NIST-SP800-53ControlDetail'!A:D,4)</f>
        <v>CM-8 (9)(b)</v>
      </c>
      <c r="H1136" t="s">
        <v>1989</v>
      </c>
      <c r="I1136">
        <v>429</v>
      </c>
    </row>
    <row r="1137" spans="1:9" x14ac:dyDescent="0.2">
      <c r="A1137" t="s">
        <v>205</v>
      </c>
      <c r="B1137">
        <v>15</v>
      </c>
      <c r="D1137">
        <v>1211</v>
      </c>
      <c r="E1137" t="str">
        <f>VLOOKUP(B1137,'NIST-CSFSubcategory'!A:D,4)</f>
        <v>ID.AM-2</v>
      </c>
      <c r="F1137" t="str">
        <f>VLOOKUP(I1137,'NIST-SP800-53ControlDetail'!A:D,4)</f>
        <v>CM-8a.1</v>
      </c>
      <c r="H1137" t="s">
        <v>3967</v>
      </c>
      <c r="I1137">
        <v>430</v>
      </c>
    </row>
    <row r="1138" spans="1:9" x14ac:dyDescent="0.2">
      <c r="A1138" t="s">
        <v>205</v>
      </c>
      <c r="B1138">
        <v>15</v>
      </c>
      <c r="D1138">
        <v>1212</v>
      </c>
      <c r="E1138" t="str">
        <f>VLOOKUP(B1138,'NIST-CSFSubcategory'!A:D,4)</f>
        <v>ID.AM-2</v>
      </c>
      <c r="F1138" t="str">
        <f>VLOOKUP(I1138,'NIST-SP800-53ControlDetail'!A:D,4)</f>
        <v>CM-8a.2</v>
      </c>
      <c r="H1138" t="s">
        <v>3968</v>
      </c>
      <c r="I1138">
        <v>431</v>
      </c>
    </row>
    <row r="1139" spans="1:9" x14ac:dyDescent="0.2">
      <c r="A1139" t="s">
        <v>205</v>
      </c>
      <c r="B1139">
        <v>15</v>
      </c>
      <c r="D1139">
        <v>1213</v>
      </c>
      <c r="E1139" t="str">
        <f>VLOOKUP(B1139,'NIST-CSFSubcategory'!A:D,4)</f>
        <v>ID.AM-2</v>
      </c>
      <c r="F1139" t="str">
        <f>VLOOKUP(I1139,'NIST-SP800-53ControlDetail'!A:D,4)</f>
        <v>CM-8a.3</v>
      </c>
      <c r="H1139" t="s">
        <v>3969</v>
      </c>
      <c r="I1139">
        <v>432</v>
      </c>
    </row>
    <row r="1140" spans="1:9" x14ac:dyDescent="0.2">
      <c r="A1140" t="s">
        <v>205</v>
      </c>
      <c r="B1140">
        <v>15</v>
      </c>
      <c r="D1140">
        <v>1214</v>
      </c>
      <c r="E1140" t="str">
        <f>VLOOKUP(B1140,'NIST-CSFSubcategory'!A:D,4)</f>
        <v>ID.AM-2</v>
      </c>
      <c r="F1140" t="str">
        <f>VLOOKUP(I1140,'NIST-SP800-53ControlDetail'!A:D,4)</f>
        <v>CM-8a.4</v>
      </c>
      <c r="H1140" t="s">
        <v>3970</v>
      </c>
      <c r="I1140">
        <v>433</v>
      </c>
    </row>
    <row r="1141" spans="1:9" x14ac:dyDescent="0.2">
      <c r="A1141" t="s">
        <v>205</v>
      </c>
      <c r="B1141">
        <v>15</v>
      </c>
      <c r="D1141">
        <v>1215</v>
      </c>
      <c r="E1141" t="str">
        <f>VLOOKUP(B1141,'NIST-CSFSubcategory'!A:D,4)</f>
        <v>ID.AM-2</v>
      </c>
      <c r="F1141" t="str">
        <f>VLOOKUP(I1141,'NIST-SP800-53ControlDetail'!A:D,4)</f>
        <v>CM-8b</v>
      </c>
      <c r="H1141" t="s">
        <v>3971</v>
      </c>
      <c r="I1141">
        <v>434</v>
      </c>
    </row>
    <row r="1142" spans="1:9" x14ac:dyDescent="0.2">
      <c r="A1142" t="s">
        <v>205</v>
      </c>
      <c r="B1142">
        <v>15</v>
      </c>
      <c r="D1142">
        <v>1216</v>
      </c>
      <c r="E1142" t="str">
        <f>VLOOKUP(B1142,'NIST-CSFSubcategory'!A:D,4)</f>
        <v>ID.AM-2</v>
      </c>
      <c r="F1142" t="str">
        <f>VLOOKUP(I1142,'NIST-SP800-53ControlDetail'!A:D,4)</f>
        <v>PM-5</v>
      </c>
      <c r="H1142" t="s">
        <v>911</v>
      </c>
      <c r="I1142">
        <v>932</v>
      </c>
    </row>
    <row r="1143" spans="1:9" x14ac:dyDescent="0.2">
      <c r="A1143" t="s">
        <v>209</v>
      </c>
      <c r="B1143">
        <v>17</v>
      </c>
      <c r="D1143">
        <v>1217</v>
      </c>
      <c r="E1143" t="str">
        <f>VLOOKUP(B1143,'NIST-CSFSubcategory'!A:D,4)</f>
        <v>ID.AM-3</v>
      </c>
      <c r="F1143" t="str">
        <f>VLOOKUP(I1143,'NIST-SP800-53ControlDetail'!A:D,4)</f>
        <v>AC-4</v>
      </c>
      <c r="H1143" t="s">
        <v>776</v>
      </c>
      <c r="I1143">
        <v>134</v>
      </c>
    </row>
    <row r="1144" spans="1:9" x14ac:dyDescent="0.2">
      <c r="A1144" t="s">
        <v>209</v>
      </c>
      <c r="B1144">
        <v>17</v>
      </c>
      <c r="D1144">
        <v>1218</v>
      </c>
      <c r="E1144" t="str">
        <f>VLOOKUP(B1144,'NIST-CSFSubcategory'!A:D,4)</f>
        <v>ID.AM-3</v>
      </c>
      <c r="F1144" t="str">
        <f>VLOOKUP(I1144,'NIST-SP800-53ControlDetail'!A:D,4)</f>
        <v>AC-4 (1)</v>
      </c>
      <c r="H1144" t="s">
        <v>1376</v>
      </c>
      <c r="I1144">
        <v>135</v>
      </c>
    </row>
    <row r="1145" spans="1:9" x14ac:dyDescent="0.2">
      <c r="A1145" t="s">
        <v>209</v>
      </c>
      <c r="B1145">
        <v>17</v>
      </c>
      <c r="D1145">
        <v>1219</v>
      </c>
      <c r="E1145" t="str">
        <f>VLOOKUP(B1145,'NIST-CSFSubcategory'!A:D,4)</f>
        <v>ID.AM-3</v>
      </c>
      <c r="F1145" t="str">
        <f>VLOOKUP(I1145,'NIST-SP800-53ControlDetail'!A:D,4)</f>
        <v>AC-4 (10)</v>
      </c>
      <c r="H1145" t="s">
        <v>1379</v>
      </c>
      <c r="I1145">
        <v>136</v>
      </c>
    </row>
    <row r="1146" spans="1:9" x14ac:dyDescent="0.2">
      <c r="A1146" t="s">
        <v>209</v>
      </c>
      <c r="B1146">
        <v>17</v>
      </c>
      <c r="D1146">
        <v>1220</v>
      </c>
      <c r="E1146" t="str">
        <f>VLOOKUP(B1146,'NIST-CSFSubcategory'!A:D,4)</f>
        <v>ID.AM-3</v>
      </c>
      <c r="F1146" t="str">
        <f>VLOOKUP(I1146,'NIST-SP800-53ControlDetail'!A:D,4)</f>
        <v>AC-4 (11)</v>
      </c>
      <c r="H1146" t="s">
        <v>1383</v>
      </c>
      <c r="I1146">
        <v>137</v>
      </c>
    </row>
    <row r="1147" spans="1:9" x14ac:dyDescent="0.2">
      <c r="A1147" t="s">
        <v>209</v>
      </c>
      <c r="B1147">
        <v>17</v>
      </c>
      <c r="D1147">
        <v>1221</v>
      </c>
      <c r="E1147" t="str">
        <f>VLOOKUP(B1147,'NIST-CSFSubcategory'!A:D,4)</f>
        <v>ID.AM-3</v>
      </c>
      <c r="F1147" t="str">
        <f>VLOOKUP(I1147,'NIST-SP800-53ControlDetail'!A:D,4)</f>
        <v>AC-4 (12)</v>
      </c>
      <c r="H1147" t="s">
        <v>1386</v>
      </c>
      <c r="I1147">
        <v>138</v>
      </c>
    </row>
    <row r="1148" spans="1:9" x14ac:dyDescent="0.2">
      <c r="A1148" t="s">
        <v>209</v>
      </c>
      <c r="B1148">
        <v>17</v>
      </c>
      <c r="D1148">
        <v>1222</v>
      </c>
      <c r="E1148" t="str">
        <f>VLOOKUP(B1148,'NIST-CSFSubcategory'!A:D,4)</f>
        <v>ID.AM-3</v>
      </c>
      <c r="F1148" t="str">
        <f>VLOOKUP(I1148,'NIST-SP800-53ControlDetail'!A:D,4)</f>
        <v>AC-4 (13)</v>
      </c>
      <c r="H1148" t="s">
        <v>1390</v>
      </c>
      <c r="I1148">
        <v>139</v>
      </c>
    </row>
    <row r="1149" spans="1:9" x14ac:dyDescent="0.2">
      <c r="A1149" t="s">
        <v>209</v>
      </c>
      <c r="B1149">
        <v>17</v>
      </c>
      <c r="D1149">
        <v>1223</v>
      </c>
      <c r="E1149" t="str">
        <f>VLOOKUP(B1149,'NIST-CSFSubcategory'!A:D,4)</f>
        <v>ID.AM-3</v>
      </c>
      <c r="F1149" t="str">
        <f>VLOOKUP(I1149,'NIST-SP800-53ControlDetail'!A:D,4)</f>
        <v>AC-4 (14)</v>
      </c>
      <c r="H1149" t="s">
        <v>1394</v>
      </c>
      <c r="I1149">
        <v>140</v>
      </c>
    </row>
    <row r="1150" spans="1:9" x14ac:dyDescent="0.2">
      <c r="A1150" t="s">
        <v>209</v>
      </c>
      <c r="B1150">
        <v>17</v>
      </c>
      <c r="D1150">
        <v>1224</v>
      </c>
      <c r="E1150" t="str">
        <f>VLOOKUP(B1150,'NIST-CSFSubcategory'!A:D,4)</f>
        <v>ID.AM-3</v>
      </c>
      <c r="F1150" t="str">
        <f>VLOOKUP(I1150,'NIST-SP800-53ControlDetail'!A:D,4)</f>
        <v>AC-4 (15)</v>
      </c>
      <c r="H1150" t="s">
        <v>1397</v>
      </c>
      <c r="I1150">
        <v>141</v>
      </c>
    </row>
    <row r="1151" spans="1:9" x14ac:dyDescent="0.2">
      <c r="A1151" t="s">
        <v>209</v>
      </c>
      <c r="B1151">
        <v>17</v>
      </c>
      <c r="D1151">
        <v>1225</v>
      </c>
      <c r="E1151" t="str">
        <f>VLOOKUP(B1151,'NIST-CSFSubcategory'!A:D,4)</f>
        <v>ID.AM-3</v>
      </c>
      <c r="F1151" t="str">
        <f>VLOOKUP(I1151,'NIST-SP800-53ControlDetail'!A:D,4)</f>
        <v>AC-4 (17)</v>
      </c>
      <c r="H1151" t="s">
        <v>1401</v>
      </c>
      <c r="I1151">
        <v>142</v>
      </c>
    </row>
    <row r="1152" spans="1:9" x14ac:dyDescent="0.2">
      <c r="A1152" t="s">
        <v>209</v>
      </c>
      <c r="B1152">
        <v>17</v>
      </c>
      <c r="D1152">
        <v>1226</v>
      </c>
      <c r="E1152" t="str">
        <f>VLOOKUP(B1152,'NIST-CSFSubcategory'!A:D,4)</f>
        <v>ID.AM-3</v>
      </c>
      <c r="F1152" t="str">
        <f>VLOOKUP(I1152,'NIST-SP800-53ControlDetail'!A:D,4)</f>
        <v>AC-4 (18)</v>
      </c>
      <c r="H1152" t="s">
        <v>1405</v>
      </c>
      <c r="I1152">
        <v>143</v>
      </c>
    </row>
    <row r="1153" spans="1:9" x14ac:dyDescent="0.2">
      <c r="A1153" t="s">
        <v>209</v>
      </c>
      <c r="B1153">
        <v>17</v>
      </c>
      <c r="D1153">
        <v>1227</v>
      </c>
      <c r="E1153" t="str">
        <f>VLOOKUP(B1153,'NIST-CSFSubcategory'!A:D,4)</f>
        <v>ID.AM-3</v>
      </c>
      <c r="F1153" t="str">
        <f>VLOOKUP(I1153,'NIST-SP800-53ControlDetail'!A:D,4)</f>
        <v>AC-4 (19)</v>
      </c>
      <c r="H1153" t="s">
        <v>1409</v>
      </c>
      <c r="I1153">
        <v>144</v>
      </c>
    </row>
    <row r="1154" spans="1:9" x14ac:dyDescent="0.2">
      <c r="A1154" t="s">
        <v>209</v>
      </c>
      <c r="B1154">
        <v>17</v>
      </c>
      <c r="D1154">
        <v>1228</v>
      </c>
      <c r="E1154" t="str">
        <f>VLOOKUP(B1154,'NIST-CSFSubcategory'!A:D,4)</f>
        <v>ID.AM-3</v>
      </c>
      <c r="F1154" t="str">
        <f>VLOOKUP(I1154,'NIST-SP800-53ControlDetail'!A:D,4)</f>
        <v>AC-4 (2)</v>
      </c>
      <c r="H1154" t="s">
        <v>1412</v>
      </c>
      <c r="I1154">
        <v>145</v>
      </c>
    </row>
    <row r="1155" spans="1:9" x14ac:dyDescent="0.2">
      <c r="A1155" t="s">
        <v>209</v>
      </c>
      <c r="B1155">
        <v>17</v>
      </c>
      <c r="D1155">
        <v>1229</v>
      </c>
      <c r="E1155" t="str">
        <f>VLOOKUP(B1155,'NIST-CSFSubcategory'!A:D,4)</f>
        <v>ID.AM-3</v>
      </c>
      <c r="F1155" t="str">
        <f>VLOOKUP(I1155,'NIST-SP800-53ControlDetail'!A:D,4)</f>
        <v>AC-4 (20)</v>
      </c>
      <c r="H1155" t="s">
        <v>1415</v>
      </c>
      <c r="I1155">
        <v>146</v>
      </c>
    </row>
    <row r="1156" spans="1:9" x14ac:dyDescent="0.2">
      <c r="A1156" t="s">
        <v>209</v>
      </c>
      <c r="B1156">
        <v>17</v>
      </c>
      <c r="D1156">
        <v>1230</v>
      </c>
      <c r="E1156" t="str">
        <f>VLOOKUP(B1156,'NIST-CSFSubcategory'!A:D,4)</f>
        <v>ID.AM-3</v>
      </c>
      <c r="F1156" t="str">
        <f>VLOOKUP(I1156,'NIST-SP800-53ControlDetail'!A:D,4)</f>
        <v>AC-4 (21)</v>
      </c>
      <c r="H1156" t="s">
        <v>1419</v>
      </c>
      <c r="I1156">
        <v>147</v>
      </c>
    </row>
    <row r="1157" spans="1:9" x14ac:dyDescent="0.2">
      <c r="A1157" t="s">
        <v>209</v>
      </c>
      <c r="B1157">
        <v>17</v>
      </c>
      <c r="D1157">
        <v>1231</v>
      </c>
      <c r="E1157" t="str">
        <f>VLOOKUP(B1157,'NIST-CSFSubcategory'!A:D,4)</f>
        <v>ID.AM-3</v>
      </c>
      <c r="F1157" t="str">
        <f>VLOOKUP(I1157,'NIST-SP800-53ControlDetail'!A:D,4)</f>
        <v>AC-4 (22)</v>
      </c>
      <c r="H1157" t="s">
        <v>1423</v>
      </c>
      <c r="I1157">
        <v>148</v>
      </c>
    </row>
    <row r="1158" spans="1:9" x14ac:dyDescent="0.2">
      <c r="A1158" t="s">
        <v>209</v>
      </c>
      <c r="B1158">
        <v>17</v>
      </c>
      <c r="D1158">
        <v>1232</v>
      </c>
      <c r="E1158" t="str">
        <f>VLOOKUP(B1158,'NIST-CSFSubcategory'!A:D,4)</f>
        <v>ID.AM-3</v>
      </c>
      <c r="F1158" t="str">
        <f>VLOOKUP(I1158,'NIST-SP800-53ControlDetail'!A:D,4)</f>
        <v>AC-4 (3)</v>
      </c>
      <c r="H1158" t="s">
        <v>1426</v>
      </c>
      <c r="I1158">
        <v>149</v>
      </c>
    </row>
    <row r="1159" spans="1:9" x14ac:dyDescent="0.2">
      <c r="A1159" t="s">
        <v>209</v>
      </c>
      <c r="B1159">
        <v>17</v>
      </c>
      <c r="D1159">
        <v>1233</v>
      </c>
      <c r="E1159" t="str">
        <f>VLOOKUP(B1159,'NIST-CSFSubcategory'!A:D,4)</f>
        <v>ID.AM-3</v>
      </c>
      <c r="F1159" t="str">
        <f>VLOOKUP(I1159,'NIST-SP800-53ControlDetail'!A:D,4)</f>
        <v>AC-4 (4)</v>
      </c>
      <c r="H1159" t="s">
        <v>1430</v>
      </c>
      <c r="I1159">
        <v>150</v>
      </c>
    </row>
    <row r="1160" spans="1:9" x14ac:dyDescent="0.2">
      <c r="A1160" t="s">
        <v>209</v>
      </c>
      <c r="B1160">
        <v>17</v>
      </c>
      <c r="D1160">
        <v>1234</v>
      </c>
      <c r="E1160" t="str">
        <f>VLOOKUP(B1160,'NIST-CSFSubcategory'!A:D,4)</f>
        <v>ID.AM-3</v>
      </c>
      <c r="F1160" t="str">
        <f>VLOOKUP(I1160,'NIST-SP800-53ControlDetail'!A:D,4)</f>
        <v>AC-4 (5)</v>
      </c>
      <c r="H1160" t="s">
        <v>1434</v>
      </c>
      <c r="I1160">
        <v>151</v>
      </c>
    </row>
    <row r="1161" spans="1:9" x14ac:dyDescent="0.2">
      <c r="A1161" t="s">
        <v>209</v>
      </c>
      <c r="B1161">
        <v>17</v>
      </c>
      <c r="D1161">
        <v>1235</v>
      </c>
      <c r="E1161" t="str">
        <f>VLOOKUP(B1161,'NIST-CSFSubcategory'!A:D,4)</f>
        <v>ID.AM-3</v>
      </c>
      <c r="F1161" t="str">
        <f>VLOOKUP(I1161,'NIST-SP800-53ControlDetail'!A:D,4)</f>
        <v>AC-4 (6)</v>
      </c>
      <c r="H1161" t="s">
        <v>1438</v>
      </c>
      <c r="I1161">
        <v>152</v>
      </c>
    </row>
    <row r="1162" spans="1:9" x14ac:dyDescent="0.2">
      <c r="A1162" t="s">
        <v>209</v>
      </c>
      <c r="B1162">
        <v>17</v>
      </c>
      <c r="D1162">
        <v>1236</v>
      </c>
      <c r="E1162" t="str">
        <f>VLOOKUP(B1162,'NIST-CSFSubcategory'!A:D,4)</f>
        <v>ID.AM-3</v>
      </c>
      <c r="F1162" t="str">
        <f>VLOOKUP(I1162,'NIST-SP800-53ControlDetail'!A:D,4)</f>
        <v>AC-4 (7)</v>
      </c>
      <c r="H1162" t="s">
        <v>1442</v>
      </c>
      <c r="I1162">
        <v>153</v>
      </c>
    </row>
    <row r="1163" spans="1:9" x14ac:dyDescent="0.2">
      <c r="A1163" t="s">
        <v>209</v>
      </c>
      <c r="B1163">
        <v>17</v>
      </c>
      <c r="D1163">
        <v>1237</v>
      </c>
      <c r="E1163" t="str">
        <f>VLOOKUP(B1163,'NIST-CSFSubcategory'!A:D,4)</f>
        <v>ID.AM-3</v>
      </c>
      <c r="F1163" t="str">
        <f>VLOOKUP(I1163,'NIST-SP800-53ControlDetail'!A:D,4)</f>
        <v>AC-4 (8)</v>
      </c>
      <c r="H1163" t="s">
        <v>1446</v>
      </c>
      <c r="I1163">
        <v>154</v>
      </c>
    </row>
    <row r="1164" spans="1:9" x14ac:dyDescent="0.2">
      <c r="A1164" t="s">
        <v>209</v>
      </c>
      <c r="B1164">
        <v>17</v>
      </c>
      <c r="D1164">
        <v>1238</v>
      </c>
      <c r="E1164" t="str">
        <f>VLOOKUP(B1164,'NIST-CSFSubcategory'!A:D,4)</f>
        <v>ID.AM-3</v>
      </c>
      <c r="F1164" t="str">
        <f>VLOOKUP(I1164,'NIST-SP800-53ControlDetail'!A:D,4)</f>
        <v>AC-4 (9)</v>
      </c>
      <c r="H1164" t="s">
        <v>1449</v>
      </c>
      <c r="I1164">
        <v>155</v>
      </c>
    </row>
    <row r="1165" spans="1:9" x14ac:dyDescent="0.2">
      <c r="A1165" t="s">
        <v>209</v>
      </c>
      <c r="B1165">
        <v>17</v>
      </c>
      <c r="D1165">
        <v>1240</v>
      </c>
      <c r="E1165" t="str">
        <f>VLOOKUP(B1165,'NIST-CSFSubcategory'!A:D,4)</f>
        <v>ID.AM-3</v>
      </c>
      <c r="F1165" t="str">
        <f>VLOOKUP(I1165,'NIST-SP800-53ControlDetail'!A:D,4)</f>
        <v>CA-3 (1)</v>
      </c>
      <c r="H1165" t="s">
        <v>1747</v>
      </c>
      <c r="I1165">
        <v>309</v>
      </c>
    </row>
    <row r="1166" spans="1:9" x14ac:dyDescent="0.2">
      <c r="A1166" t="s">
        <v>209</v>
      </c>
      <c r="B1166">
        <v>17</v>
      </c>
      <c r="D1166">
        <v>1241</v>
      </c>
      <c r="E1166" t="str">
        <f>VLOOKUP(B1166,'NIST-CSFSubcategory'!A:D,4)</f>
        <v>ID.AM-3</v>
      </c>
      <c r="F1166" t="str">
        <f>VLOOKUP(I1166,'NIST-SP800-53ControlDetail'!A:D,4)</f>
        <v>CA-3 (2)</v>
      </c>
      <c r="H1166" t="s">
        <v>1750</v>
      </c>
      <c r="I1166">
        <v>310</v>
      </c>
    </row>
    <row r="1167" spans="1:9" x14ac:dyDescent="0.2">
      <c r="A1167" t="s">
        <v>209</v>
      </c>
      <c r="B1167">
        <v>17</v>
      </c>
      <c r="D1167">
        <v>1242</v>
      </c>
      <c r="E1167" t="str">
        <f>VLOOKUP(B1167,'NIST-CSFSubcategory'!A:D,4)</f>
        <v>ID.AM-3</v>
      </c>
      <c r="F1167" t="str">
        <f>VLOOKUP(I1167,'NIST-SP800-53ControlDetail'!A:D,4)</f>
        <v>CA-3 (3)</v>
      </c>
      <c r="H1167" t="s">
        <v>1753</v>
      </c>
      <c r="I1167">
        <v>311</v>
      </c>
    </row>
    <row r="1168" spans="1:9" x14ac:dyDescent="0.2">
      <c r="A1168" t="s">
        <v>209</v>
      </c>
      <c r="B1168">
        <v>17</v>
      </c>
      <c r="D1168">
        <v>1243</v>
      </c>
      <c r="E1168" t="str">
        <f>VLOOKUP(B1168,'NIST-CSFSubcategory'!A:D,4)</f>
        <v>ID.AM-3</v>
      </c>
      <c r="F1168" t="str">
        <f>VLOOKUP(I1168,'NIST-SP800-53ControlDetail'!A:D,4)</f>
        <v>CA-3 (4)</v>
      </c>
      <c r="H1168" t="s">
        <v>1756</v>
      </c>
      <c r="I1168">
        <v>312</v>
      </c>
    </row>
    <row r="1169" spans="1:9" x14ac:dyDescent="0.2">
      <c r="A1169" t="s">
        <v>209</v>
      </c>
      <c r="B1169">
        <v>17</v>
      </c>
      <c r="D1169">
        <v>1244</v>
      </c>
      <c r="E1169" t="str">
        <f>VLOOKUP(B1169,'NIST-CSFSubcategory'!A:D,4)</f>
        <v>ID.AM-3</v>
      </c>
      <c r="F1169" t="str">
        <f>VLOOKUP(I1169,'NIST-SP800-53ControlDetail'!A:D,4)</f>
        <v>CA-3 (5)</v>
      </c>
      <c r="H1169" t="s">
        <v>1758</v>
      </c>
      <c r="I1169">
        <v>313</v>
      </c>
    </row>
    <row r="1170" spans="1:9" x14ac:dyDescent="0.2">
      <c r="A1170" t="s">
        <v>209</v>
      </c>
      <c r="B1170">
        <v>17</v>
      </c>
      <c r="D1170">
        <v>1245</v>
      </c>
      <c r="E1170" t="str">
        <f>VLOOKUP(B1170,'NIST-CSFSubcategory'!A:D,4)</f>
        <v>ID.AM-3</v>
      </c>
      <c r="F1170" t="str">
        <f>VLOOKUP(I1170,'NIST-SP800-53ControlDetail'!A:D,4)</f>
        <v>CA-3a</v>
      </c>
      <c r="H1170" t="s">
        <v>3845</v>
      </c>
      <c r="I1170">
        <v>314</v>
      </c>
    </row>
    <row r="1171" spans="1:9" x14ac:dyDescent="0.2">
      <c r="A1171" t="s">
        <v>209</v>
      </c>
      <c r="B1171">
        <v>17</v>
      </c>
      <c r="D1171">
        <v>1246</v>
      </c>
      <c r="E1171" t="str">
        <f>VLOOKUP(B1171,'NIST-CSFSubcategory'!A:D,4)</f>
        <v>ID.AM-3</v>
      </c>
      <c r="F1171" t="str">
        <f>VLOOKUP(I1171,'NIST-SP800-53ControlDetail'!A:D,4)</f>
        <v>CA-3b</v>
      </c>
      <c r="H1171" t="s">
        <v>3846</v>
      </c>
      <c r="I1171">
        <v>315</v>
      </c>
    </row>
    <row r="1172" spans="1:9" x14ac:dyDescent="0.2">
      <c r="A1172" t="s">
        <v>209</v>
      </c>
      <c r="B1172">
        <v>17</v>
      </c>
      <c r="D1172">
        <v>1247</v>
      </c>
      <c r="E1172" t="str">
        <f>VLOOKUP(B1172,'NIST-CSFSubcategory'!A:D,4)</f>
        <v>ID.AM-3</v>
      </c>
      <c r="F1172" t="str">
        <f>VLOOKUP(I1172,'NIST-SP800-53ControlDetail'!A:D,4)</f>
        <v>CA-3c</v>
      </c>
      <c r="H1172" t="s">
        <v>3847</v>
      </c>
      <c r="I1172">
        <v>316</v>
      </c>
    </row>
    <row r="1173" spans="1:9" x14ac:dyDescent="0.2">
      <c r="A1173" t="s">
        <v>209</v>
      </c>
      <c r="B1173">
        <v>17</v>
      </c>
      <c r="D1173">
        <v>1249</v>
      </c>
      <c r="E1173" t="str">
        <f>VLOOKUP(B1173,'NIST-CSFSubcategory'!A:D,4)</f>
        <v>ID.AM-3</v>
      </c>
      <c r="F1173" t="str">
        <f>VLOOKUP(I1173,'NIST-SP800-53ControlDetail'!A:D,4)</f>
        <v>CA-9 (1)</v>
      </c>
      <c r="H1173" t="s">
        <v>1791</v>
      </c>
      <c r="I1173">
        <v>339</v>
      </c>
    </row>
    <row r="1174" spans="1:9" x14ac:dyDescent="0.2">
      <c r="A1174" t="s">
        <v>209</v>
      </c>
      <c r="B1174">
        <v>17</v>
      </c>
      <c r="D1174">
        <v>1250</v>
      </c>
      <c r="E1174" t="str">
        <f>VLOOKUP(B1174,'NIST-CSFSubcategory'!A:D,4)</f>
        <v>ID.AM-3</v>
      </c>
      <c r="F1174" t="str">
        <f>VLOOKUP(I1174,'NIST-SP800-53ControlDetail'!A:D,4)</f>
        <v>CA-9a</v>
      </c>
      <c r="H1174" t="s">
        <v>4002</v>
      </c>
      <c r="I1174">
        <v>340</v>
      </c>
    </row>
    <row r="1175" spans="1:9" x14ac:dyDescent="0.2">
      <c r="A1175" t="s">
        <v>209</v>
      </c>
      <c r="B1175">
        <v>17</v>
      </c>
      <c r="D1175">
        <v>1251</v>
      </c>
      <c r="E1175" t="str">
        <f>VLOOKUP(B1175,'NIST-CSFSubcategory'!A:D,4)</f>
        <v>ID.AM-3</v>
      </c>
      <c r="F1175" t="str">
        <f>VLOOKUP(I1175,'NIST-SP800-53ControlDetail'!A:D,4)</f>
        <v>CA-9b</v>
      </c>
      <c r="H1175" t="s">
        <v>4003</v>
      </c>
      <c r="I1175">
        <v>341</v>
      </c>
    </row>
    <row r="1176" spans="1:9" x14ac:dyDescent="0.2">
      <c r="A1176" t="s">
        <v>209</v>
      </c>
      <c r="B1176">
        <v>17</v>
      </c>
      <c r="D1176">
        <v>1252</v>
      </c>
      <c r="E1176" t="str">
        <f>VLOOKUP(B1176,'NIST-CSFSubcategory'!A:D,4)</f>
        <v>ID.AM-3</v>
      </c>
      <c r="F1176" t="str">
        <f>VLOOKUP(I1176,'NIST-SP800-53ControlDetail'!A:D,4)</f>
        <v>PL-8 (1)(a)</v>
      </c>
      <c r="H1176" t="s">
        <v>2748</v>
      </c>
      <c r="I1176">
        <v>887</v>
      </c>
    </row>
    <row r="1177" spans="1:9" x14ac:dyDescent="0.2">
      <c r="A1177" t="s">
        <v>209</v>
      </c>
      <c r="B1177">
        <v>17</v>
      </c>
      <c r="D1177">
        <v>1253</v>
      </c>
      <c r="E1177" t="str">
        <f>VLOOKUP(B1177,'NIST-CSFSubcategory'!A:D,4)</f>
        <v>ID.AM-3</v>
      </c>
      <c r="F1177" t="str">
        <f>VLOOKUP(I1177,'NIST-SP800-53ControlDetail'!A:D,4)</f>
        <v>PL-8 (1)(b)</v>
      </c>
      <c r="H1177" t="s">
        <v>2750</v>
      </c>
      <c r="I1177">
        <v>888</v>
      </c>
    </row>
    <row r="1178" spans="1:9" x14ac:dyDescent="0.2">
      <c r="A1178" t="s">
        <v>209</v>
      </c>
      <c r="B1178">
        <v>17</v>
      </c>
      <c r="D1178">
        <v>1254</v>
      </c>
      <c r="E1178" t="str">
        <f>VLOOKUP(B1178,'NIST-CSFSubcategory'!A:D,4)</f>
        <v>ID.AM-3</v>
      </c>
      <c r="F1178" t="str">
        <f>VLOOKUP(I1178,'NIST-SP800-53ControlDetail'!A:D,4)</f>
        <v>PL-8 (2)</v>
      </c>
      <c r="H1178" t="s">
        <v>2752</v>
      </c>
      <c r="I1178">
        <v>889</v>
      </c>
    </row>
    <row r="1179" spans="1:9" x14ac:dyDescent="0.2">
      <c r="A1179" t="s">
        <v>209</v>
      </c>
      <c r="B1179">
        <v>17</v>
      </c>
      <c r="D1179">
        <v>1255</v>
      </c>
      <c r="E1179" t="str">
        <f>VLOOKUP(B1179,'NIST-CSFSubcategory'!A:D,4)</f>
        <v>ID.AM-3</v>
      </c>
      <c r="F1179" t="str">
        <f>VLOOKUP(I1179,'NIST-SP800-53ControlDetail'!A:D,4)</f>
        <v>PL-8a.1</v>
      </c>
      <c r="H1179" t="s">
        <v>4004</v>
      </c>
      <c r="I1179">
        <v>890</v>
      </c>
    </row>
    <row r="1180" spans="1:9" x14ac:dyDescent="0.2">
      <c r="A1180" t="s">
        <v>209</v>
      </c>
      <c r="B1180">
        <v>17</v>
      </c>
      <c r="D1180">
        <v>1256</v>
      </c>
      <c r="E1180" t="str">
        <f>VLOOKUP(B1180,'NIST-CSFSubcategory'!A:D,4)</f>
        <v>ID.AM-3</v>
      </c>
      <c r="F1180" t="str">
        <f>VLOOKUP(I1180,'NIST-SP800-53ControlDetail'!A:D,4)</f>
        <v>PL-8a.2</v>
      </c>
      <c r="H1180" t="s">
        <v>4005</v>
      </c>
      <c r="I1180">
        <v>891</v>
      </c>
    </row>
    <row r="1181" spans="1:9" x14ac:dyDescent="0.2">
      <c r="A1181" t="s">
        <v>209</v>
      </c>
      <c r="B1181">
        <v>17</v>
      </c>
      <c r="D1181">
        <v>1257</v>
      </c>
      <c r="E1181" t="str">
        <f>VLOOKUP(B1181,'NIST-CSFSubcategory'!A:D,4)</f>
        <v>ID.AM-3</v>
      </c>
      <c r="F1181" t="str">
        <f>VLOOKUP(I1181,'NIST-SP800-53ControlDetail'!A:D,4)</f>
        <v>PL-8a.3</v>
      </c>
      <c r="H1181" t="s">
        <v>4006</v>
      </c>
      <c r="I1181">
        <v>892</v>
      </c>
    </row>
    <row r="1182" spans="1:9" x14ac:dyDescent="0.2">
      <c r="A1182" t="s">
        <v>209</v>
      </c>
      <c r="B1182">
        <v>17</v>
      </c>
      <c r="D1182">
        <v>1258</v>
      </c>
      <c r="E1182" t="str">
        <f>VLOOKUP(B1182,'NIST-CSFSubcategory'!A:D,4)</f>
        <v>ID.AM-3</v>
      </c>
      <c r="F1182" t="str">
        <f>VLOOKUP(I1182,'NIST-SP800-53ControlDetail'!A:D,4)</f>
        <v>PL-8b</v>
      </c>
      <c r="H1182" t="s">
        <v>4007</v>
      </c>
      <c r="I1182">
        <v>893</v>
      </c>
    </row>
    <row r="1183" spans="1:9" x14ac:dyDescent="0.2">
      <c r="A1183" t="s">
        <v>209</v>
      </c>
      <c r="B1183">
        <v>17</v>
      </c>
      <c r="D1183">
        <v>1259</v>
      </c>
      <c r="E1183" t="str">
        <f>VLOOKUP(B1183,'NIST-CSFSubcategory'!A:D,4)</f>
        <v>ID.AM-3</v>
      </c>
      <c r="F1183" t="str">
        <f>VLOOKUP(I1183,'NIST-SP800-53ControlDetail'!A:D,4)</f>
        <v>PL-8c</v>
      </c>
      <c r="H1183" t="s">
        <v>4008</v>
      </c>
      <c r="I1183">
        <v>894</v>
      </c>
    </row>
    <row r="1184" spans="1:9" x14ac:dyDescent="0.2">
      <c r="A1184" t="s">
        <v>207</v>
      </c>
      <c r="B1184">
        <v>16</v>
      </c>
      <c r="D1184">
        <v>1261</v>
      </c>
      <c r="E1184" t="str">
        <f>VLOOKUP(B1184,'NIST-CSFSubcategory'!A:D,4)</f>
        <v>ID.AM-4</v>
      </c>
      <c r="F1184" t="str">
        <f>VLOOKUP(I1184,'NIST-SP800-53ControlDetail'!A:D,4)</f>
        <v>AC-20 (1)(a)</v>
      </c>
      <c r="H1184" t="s">
        <v>1230</v>
      </c>
      <c r="I1184">
        <v>77</v>
      </c>
    </row>
    <row r="1185" spans="1:9" x14ac:dyDescent="0.2">
      <c r="A1185" t="s">
        <v>207</v>
      </c>
      <c r="B1185">
        <v>16</v>
      </c>
      <c r="D1185">
        <v>1262</v>
      </c>
      <c r="E1185" t="str">
        <f>VLOOKUP(B1185,'NIST-CSFSubcategory'!A:D,4)</f>
        <v>ID.AM-4</v>
      </c>
      <c r="F1185" t="str">
        <f>VLOOKUP(I1185,'NIST-SP800-53ControlDetail'!A:D,4)</f>
        <v>AC-20 (1)(b)</v>
      </c>
      <c r="H1185" t="s">
        <v>1233</v>
      </c>
      <c r="I1185">
        <v>78</v>
      </c>
    </row>
    <row r="1186" spans="1:9" x14ac:dyDescent="0.2">
      <c r="A1186" t="s">
        <v>207</v>
      </c>
      <c r="B1186">
        <v>16</v>
      </c>
      <c r="D1186">
        <v>1263</v>
      </c>
      <c r="E1186" t="str">
        <f>VLOOKUP(B1186,'NIST-CSFSubcategory'!A:D,4)</f>
        <v>ID.AM-4</v>
      </c>
      <c r="F1186" t="str">
        <f>VLOOKUP(I1186,'NIST-SP800-53ControlDetail'!A:D,4)</f>
        <v>AC-20 (2)</v>
      </c>
      <c r="H1186" t="s">
        <v>1236</v>
      </c>
      <c r="I1186">
        <v>79</v>
      </c>
    </row>
    <row r="1187" spans="1:9" x14ac:dyDescent="0.2">
      <c r="A1187" t="s">
        <v>207</v>
      </c>
      <c r="B1187">
        <v>16</v>
      </c>
      <c r="D1187">
        <v>1264</v>
      </c>
      <c r="E1187" t="str">
        <f>VLOOKUP(B1187,'NIST-CSFSubcategory'!A:D,4)</f>
        <v>ID.AM-4</v>
      </c>
      <c r="F1187" t="str">
        <f>VLOOKUP(I1187,'NIST-SP800-53ControlDetail'!A:D,4)</f>
        <v>AC-20 (3)</v>
      </c>
      <c r="H1187" t="s">
        <v>1240</v>
      </c>
      <c r="I1187">
        <v>80</v>
      </c>
    </row>
    <row r="1188" spans="1:9" x14ac:dyDescent="0.2">
      <c r="A1188" t="s">
        <v>207</v>
      </c>
      <c r="B1188">
        <v>16</v>
      </c>
      <c r="D1188">
        <v>1265</v>
      </c>
      <c r="E1188" t="str">
        <f>VLOOKUP(B1188,'NIST-CSFSubcategory'!A:D,4)</f>
        <v>ID.AM-4</v>
      </c>
      <c r="F1188" t="str">
        <f>VLOOKUP(I1188,'NIST-SP800-53ControlDetail'!A:D,4)</f>
        <v>AC-20 (4)</v>
      </c>
      <c r="H1188" t="s">
        <v>1243</v>
      </c>
      <c r="I1188">
        <v>81</v>
      </c>
    </row>
    <row r="1189" spans="1:9" x14ac:dyDescent="0.2">
      <c r="A1189" t="s">
        <v>207</v>
      </c>
      <c r="B1189">
        <v>16</v>
      </c>
      <c r="D1189">
        <v>1266</v>
      </c>
      <c r="E1189" t="str">
        <f>VLOOKUP(B1189,'NIST-CSFSubcategory'!A:D,4)</f>
        <v>ID.AM-4</v>
      </c>
      <c r="F1189" t="str">
        <f>VLOOKUP(I1189,'NIST-SP800-53ControlDetail'!A:D,4)</f>
        <v>AC-20a.</v>
      </c>
      <c r="H1189" t="s">
        <v>4009</v>
      </c>
      <c r="I1189">
        <v>82</v>
      </c>
    </row>
    <row r="1190" spans="1:9" x14ac:dyDescent="0.2">
      <c r="A1190" t="s">
        <v>207</v>
      </c>
      <c r="B1190">
        <v>16</v>
      </c>
      <c r="D1190">
        <v>1267</v>
      </c>
      <c r="E1190" t="str">
        <f>VLOOKUP(B1190,'NIST-CSFSubcategory'!A:D,4)</f>
        <v>ID.AM-4</v>
      </c>
      <c r="F1190" t="str">
        <f>VLOOKUP(I1190,'NIST-SP800-53ControlDetail'!A:D,4)</f>
        <v>AC-20b.</v>
      </c>
      <c r="H1190" t="s">
        <v>4010</v>
      </c>
      <c r="I1190">
        <v>83</v>
      </c>
    </row>
    <row r="1191" spans="1:9" x14ac:dyDescent="0.2">
      <c r="A1191" t="s">
        <v>207</v>
      </c>
      <c r="B1191">
        <v>16</v>
      </c>
      <c r="D1191">
        <v>1269</v>
      </c>
      <c r="E1191" t="str">
        <f>VLOOKUP(B1191,'NIST-CSFSubcategory'!A:D,4)</f>
        <v>ID.AM-4</v>
      </c>
      <c r="F1191" t="str">
        <f>VLOOKUP(I1191,'NIST-SP800-53ControlDetail'!A:D,4)</f>
        <v>SA-9 (1)(a)</v>
      </c>
      <c r="H1191" t="s">
        <v>3223</v>
      </c>
      <c r="I1191">
        <v>1178</v>
      </c>
    </row>
    <row r="1192" spans="1:9" x14ac:dyDescent="0.2">
      <c r="A1192" t="s">
        <v>207</v>
      </c>
      <c r="B1192">
        <v>16</v>
      </c>
      <c r="D1192">
        <v>1270</v>
      </c>
      <c r="E1192" t="str">
        <f>VLOOKUP(B1192,'NIST-CSFSubcategory'!A:D,4)</f>
        <v>ID.AM-4</v>
      </c>
      <c r="F1192" t="str">
        <f>VLOOKUP(I1192,'NIST-SP800-53ControlDetail'!A:D,4)</f>
        <v>SA-9 (1)(b)</v>
      </c>
      <c r="H1192" t="s">
        <v>3226</v>
      </c>
      <c r="I1192">
        <v>1179</v>
      </c>
    </row>
    <row r="1193" spans="1:9" x14ac:dyDescent="0.2">
      <c r="A1193" t="s">
        <v>207</v>
      </c>
      <c r="B1193">
        <v>16</v>
      </c>
      <c r="D1193">
        <v>1271</v>
      </c>
      <c r="E1193" t="str">
        <f>VLOOKUP(B1193,'NIST-CSFSubcategory'!A:D,4)</f>
        <v>ID.AM-4</v>
      </c>
      <c r="F1193" t="str">
        <f>VLOOKUP(I1193,'NIST-SP800-53ControlDetail'!A:D,4)</f>
        <v>SA-9 (2)</v>
      </c>
      <c r="H1193" t="s">
        <v>3229</v>
      </c>
      <c r="I1193">
        <v>1180</v>
      </c>
    </row>
    <row r="1194" spans="1:9" x14ac:dyDescent="0.2">
      <c r="A1194" t="s">
        <v>207</v>
      </c>
      <c r="B1194">
        <v>16</v>
      </c>
      <c r="D1194">
        <v>1272</v>
      </c>
      <c r="E1194" t="str">
        <f>VLOOKUP(B1194,'NIST-CSFSubcategory'!A:D,4)</f>
        <v>ID.AM-4</v>
      </c>
      <c r="F1194" t="str">
        <f>VLOOKUP(I1194,'NIST-SP800-53ControlDetail'!A:D,4)</f>
        <v>SA-9 (3)</v>
      </c>
      <c r="H1194" t="s">
        <v>3232</v>
      </c>
      <c r="I1194">
        <v>1181</v>
      </c>
    </row>
    <row r="1195" spans="1:9" x14ac:dyDescent="0.2">
      <c r="A1195" t="s">
        <v>207</v>
      </c>
      <c r="B1195">
        <v>16</v>
      </c>
      <c r="D1195">
        <v>1273</v>
      </c>
      <c r="E1195" t="str">
        <f>VLOOKUP(B1195,'NIST-CSFSubcategory'!A:D,4)</f>
        <v>ID.AM-4</v>
      </c>
      <c r="F1195" t="str">
        <f>VLOOKUP(I1195,'NIST-SP800-53ControlDetail'!A:D,4)</f>
        <v>SA-9 (4)</v>
      </c>
      <c r="H1195" t="s">
        <v>3235</v>
      </c>
      <c r="I1195">
        <v>1182</v>
      </c>
    </row>
    <row r="1196" spans="1:9" x14ac:dyDescent="0.2">
      <c r="A1196" t="s">
        <v>207</v>
      </c>
      <c r="B1196">
        <v>16</v>
      </c>
      <c r="D1196">
        <v>1274</v>
      </c>
      <c r="E1196" t="str">
        <f>VLOOKUP(B1196,'NIST-CSFSubcategory'!A:D,4)</f>
        <v>ID.AM-4</v>
      </c>
      <c r="F1196" t="str">
        <f>VLOOKUP(I1196,'NIST-SP800-53ControlDetail'!A:D,4)</f>
        <v>SA-9 (5)</v>
      </c>
      <c r="H1196" t="s">
        <v>3237</v>
      </c>
      <c r="I1196">
        <v>1183</v>
      </c>
    </row>
    <row r="1197" spans="1:9" x14ac:dyDescent="0.2">
      <c r="A1197" t="s">
        <v>207</v>
      </c>
      <c r="B1197">
        <v>16</v>
      </c>
      <c r="D1197">
        <v>1275</v>
      </c>
      <c r="E1197" t="str">
        <f>VLOOKUP(B1197,'NIST-CSFSubcategory'!A:D,4)</f>
        <v>ID.AM-4</v>
      </c>
      <c r="F1197" t="str">
        <f>VLOOKUP(I1197,'NIST-SP800-53ControlDetail'!A:D,4)</f>
        <v>SA-9a</v>
      </c>
      <c r="H1197" t="s">
        <v>3964</v>
      </c>
      <c r="I1197">
        <v>1184</v>
      </c>
    </row>
    <row r="1198" spans="1:9" x14ac:dyDescent="0.2">
      <c r="A1198" t="s">
        <v>207</v>
      </c>
      <c r="B1198">
        <v>16</v>
      </c>
      <c r="D1198">
        <v>1276</v>
      </c>
      <c r="E1198" t="str">
        <f>VLOOKUP(B1198,'NIST-CSFSubcategory'!A:D,4)</f>
        <v>ID.AM-4</v>
      </c>
      <c r="F1198" t="str">
        <f>VLOOKUP(I1198,'NIST-SP800-53ControlDetail'!A:D,4)</f>
        <v>SA-9b</v>
      </c>
      <c r="H1198" t="s">
        <v>3965</v>
      </c>
      <c r="I1198">
        <v>1185</v>
      </c>
    </row>
    <row r="1199" spans="1:9" x14ac:dyDescent="0.2">
      <c r="A1199" t="s">
        <v>207</v>
      </c>
      <c r="B1199">
        <v>16</v>
      </c>
      <c r="D1199">
        <v>1277</v>
      </c>
      <c r="E1199" t="str">
        <f>VLOOKUP(B1199,'NIST-CSFSubcategory'!A:D,4)</f>
        <v>ID.AM-4</v>
      </c>
      <c r="F1199" t="str">
        <f>VLOOKUP(I1199,'NIST-SP800-53ControlDetail'!A:D,4)</f>
        <v>SA-9c</v>
      </c>
      <c r="H1199" t="s">
        <v>3966</v>
      </c>
      <c r="I1199">
        <v>1186</v>
      </c>
    </row>
    <row r="1200" spans="1:9" x14ac:dyDescent="0.2">
      <c r="A1200" t="s">
        <v>211</v>
      </c>
      <c r="B1200">
        <v>18</v>
      </c>
      <c r="D1200">
        <v>1279</v>
      </c>
      <c r="E1200" t="str">
        <f>VLOOKUP(B1200,'NIST-CSFSubcategory'!A:D,4)</f>
        <v>ID.AM-5</v>
      </c>
      <c r="F1200" t="str">
        <f>VLOOKUP(I1200,'NIST-SP800-53ControlDetail'!A:D,4)</f>
        <v>CP-2 (1)</v>
      </c>
      <c r="H1200" t="s">
        <v>2024</v>
      </c>
      <c r="I1200">
        <v>454</v>
      </c>
    </row>
    <row r="1201" spans="1:9" x14ac:dyDescent="0.2">
      <c r="A1201" t="s">
        <v>211</v>
      </c>
      <c r="B1201">
        <v>18</v>
      </c>
      <c r="D1201">
        <v>1280</v>
      </c>
      <c r="E1201" t="str">
        <f>VLOOKUP(B1201,'NIST-CSFSubcategory'!A:D,4)</f>
        <v>ID.AM-5</v>
      </c>
      <c r="F1201" t="str">
        <f>VLOOKUP(I1201,'NIST-SP800-53ControlDetail'!A:D,4)</f>
        <v>CP-2 (2)</v>
      </c>
      <c r="H1201" t="s">
        <v>2026</v>
      </c>
      <c r="I1201">
        <v>455</v>
      </c>
    </row>
    <row r="1202" spans="1:9" x14ac:dyDescent="0.2">
      <c r="A1202" t="s">
        <v>211</v>
      </c>
      <c r="B1202">
        <v>18</v>
      </c>
      <c r="D1202">
        <v>1281</v>
      </c>
      <c r="E1202" t="str">
        <f>VLOOKUP(B1202,'NIST-CSFSubcategory'!A:D,4)</f>
        <v>ID.AM-5</v>
      </c>
      <c r="F1202" t="str">
        <f>VLOOKUP(I1202,'NIST-SP800-53ControlDetail'!A:D,4)</f>
        <v>CP-2 (3)</v>
      </c>
      <c r="H1202" t="s">
        <v>2028</v>
      </c>
      <c r="I1202">
        <v>456</v>
      </c>
    </row>
    <row r="1203" spans="1:9" x14ac:dyDescent="0.2">
      <c r="A1203" t="s">
        <v>211</v>
      </c>
      <c r="B1203">
        <v>18</v>
      </c>
      <c r="D1203">
        <v>1282</v>
      </c>
      <c r="E1203" t="str">
        <f>VLOOKUP(B1203,'NIST-CSFSubcategory'!A:D,4)</f>
        <v>ID.AM-5</v>
      </c>
      <c r="F1203" t="str">
        <f>VLOOKUP(I1203,'NIST-SP800-53ControlDetail'!A:D,4)</f>
        <v>CP-2 (4)</v>
      </c>
      <c r="H1203" t="s">
        <v>2030</v>
      </c>
      <c r="I1203">
        <v>457</v>
      </c>
    </row>
    <row r="1204" spans="1:9" x14ac:dyDescent="0.2">
      <c r="A1204" t="s">
        <v>211</v>
      </c>
      <c r="B1204">
        <v>18</v>
      </c>
      <c r="D1204">
        <v>1283</v>
      </c>
      <c r="E1204" t="str">
        <f>VLOOKUP(B1204,'NIST-CSFSubcategory'!A:D,4)</f>
        <v>ID.AM-5</v>
      </c>
      <c r="F1204" t="str">
        <f>VLOOKUP(I1204,'NIST-SP800-53ControlDetail'!A:D,4)</f>
        <v>CP-2 (5)</v>
      </c>
      <c r="H1204" t="s">
        <v>2032</v>
      </c>
      <c r="I1204">
        <v>458</v>
      </c>
    </row>
    <row r="1205" spans="1:9" x14ac:dyDescent="0.2">
      <c r="A1205" t="s">
        <v>211</v>
      </c>
      <c r="B1205">
        <v>18</v>
      </c>
      <c r="D1205">
        <v>1284</v>
      </c>
      <c r="E1205" t="str">
        <f>VLOOKUP(B1205,'NIST-CSFSubcategory'!A:D,4)</f>
        <v>ID.AM-5</v>
      </c>
      <c r="F1205" t="str">
        <f>VLOOKUP(I1205,'NIST-SP800-53ControlDetail'!A:D,4)</f>
        <v>CP-2 (6)</v>
      </c>
      <c r="H1205" t="s">
        <v>2034</v>
      </c>
      <c r="I1205">
        <v>459</v>
      </c>
    </row>
    <row r="1206" spans="1:9" x14ac:dyDescent="0.2">
      <c r="A1206" t="s">
        <v>211</v>
      </c>
      <c r="B1206">
        <v>18</v>
      </c>
      <c r="D1206">
        <v>1285</v>
      </c>
      <c r="E1206" t="str">
        <f>VLOOKUP(B1206,'NIST-CSFSubcategory'!A:D,4)</f>
        <v>ID.AM-5</v>
      </c>
      <c r="F1206" t="str">
        <f>VLOOKUP(I1206,'NIST-SP800-53ControlDetail'!A:D,4)</f>
        <v>CP-2 (7)</v>
      </c>
      <c r="H1206" t="s">
        <v>2036</v>
      </c>
      <c r="I1206">
        <v>460</v>
      </c>
    </row>
    <row r="1207" spans="1:9" x14ac:dyDescent="0.2">
      <c r="A1207" t="s">
        <v>211</v>
      </c>
      <c r="B1207">
        <v>18</v>
      </c>
      <c r="D1207">
        <v>1286</v>
      </c>
      <c r="E1207" t="str">
        <f>VLOOKUP(B1207,'NIST-CSFSubcategory'!A:D,4)</f>
        <v>ID.AM-5</v>
      </c>
      <c r="F1207" t="str">
        <f>VLOOKUP(I1207,'NIST-SP800-53ControlDetail'!A:D,4)</f>
        <v>CP-2 (8)</v>
      </c>
      <c r="H1207" t="s">
        <v>2039</v>
      </c>
      <c r="I1207">
        <v>461</v>
      </c>
    </row>
    <row r="1208" spans="1:9" x14ac:dyDescent="0.2">
      <c r="A1208" t="s">
        <v>211</v>
      </c>
      <c r="B1208">
        <v>18</v>
      </c>
      <c r="D1208">
        <v>1287</v>
      </c>
      <c r="E1208" t="str">
        <f>VLOOKUP(B1208,'NIST-CSFSubcategory'!A:D,4)</f>
        <v>ID.AM-5</v>
      </c>
      <c r="F1208" t="str">
        <f>VLOOKUP(I1208,'NIST-SP800-53ControlDetail'!A:D,4)</f>
        <v>CP-2a.1</v>
      </c>
      <c r="H1208" t="s">
        <v>3869</v>
      </c>
      <c r="I1208">
        <v>462</v>
      </c>
    </row>
    <row r="1209" spans="1:9" x14ac:dyDescent="0.2">
      <c r="A1209" t="s">
        <v>211</v>
      </c>
      <c r="B1209">
        <v>18</v>
      </c>
      <c r="D1209">
        <v>1288</v>
      </c>
      <c r="E1209" t="str">
        <f>VLOOKUP(B1209,'NIST-CSFSubcategory'!A:D,4)</f>
        <v>ID.AM-5</v>
      </c>
      <c r="F1209" t="str">
        <f>VLOOKUP(I1209,'NIST-SP800-53ControlDetail'!A:D,4)</f>
        <v>CP-2a.2</v>
      </c>
      <c r="H1209" t="s">
        <v>3870</v>
      </c>
      <c r="I1209">
        <v>463</v>
      </c>
    </row>
    <row r="1210" spans="1:9" x14ac:dyDescent="0.2">
      <c r="A1210" t="s">
        <v>211</v>
      </c>
      <c r="B1210">
        <v>18</v>
      </c>
      <c r="D1210">
        <v>1289</v>
      </c>
      <c r="E1210" t="str">
        <f>VLOOKUP(B1210,'NIST-CSFSubcategory'!A:D,4)</f>
        <v>ID.AM-5</v>
      </c>
      <c r="F1210" t="str">
        <f>VLOOKUP(I1210,'NIST-SP800-53ControlDetail'!A:D,4)</f>
        <v>CP-2a.3</v>
      </c>
      <c r="H1210" t="s">
        <v>3871</v>
      </c>
      <c r="I1210">
        <v>464</v>
      </c>
    </row>
    <row r="1211" spans="1:9" x14ac:dyDescent="0.2">
      <c r="A1211" t="s">
        <v>211</v>
      </c>
      <c r="B1211">
        <v>18</v>
      </c>
      <c r="D1211">
        <v>1290</v>
      </c>
      <c r="E1211" t="str">
        <f>VLOOKUP(B1211,'NIST-CSFSubcategory'!A:D,4)</f>
        <v>ID.AM-5</v>
      </c>
      <c r="F1211" t="str">
        <f>VLOOKUP(I1211,'NIST-SP800-53ControlDetail'!A:D,4)</f>
        <v>CP-2a.4</v>
      </c>
      <c r="H1211" t="s">
        <v>3872</v>
      </c>
      <c r="I1211">
        <v>465</v>
      </c>
    </row>
    <row r="1212" spans="1:9" x14ac:dyDescent="0.2">
      <c r="A1212" t="s">
        <v>211</v>
      </c>
      <c r="B1212">
        <v>18</v>
      </c>
      <c r="D1212">
        <v>1291</v>
      </c>
      <c r="E1212" t="str">
        <f>VLOOKUP(B1212,'NIST-CSFSubcategory'!A:D,4)</f>
        <v>ID.AM-5</v>
      </c>
      <c r="F1212" t="str">
        <f>VLOOKUP(I1212,'NIST-SP800-53ControlDetail'!A:D,4)</f>
        <v>CP-2a.5</v>
      </c>
      <c r="H1212" t="s">
        <v>3873</v>
      </c>
      <c r="I1212">
        <v>466</v>
      </c>
    </row>
    <row r="1213" spans="1:9" x14ac:dyDescent="0.2">
      <c r="A1213" t="s">
        <v>211</v>
      </c>
      <c r="B1213">
        <v>18</v>
      </c>
      <c r="D1213">
        <v>1292</v>
      </c>
      <c r="E1213" t="str">
        <f>VLOOKUP(B1213,'NIST-CSFSubcategory'!A:D,4)</f>
        <v>ID.AM-5</v>
      </c>
      <c r="F1213" t="str">
        <f>VLOOKUP(I1213,'NIST-SP800-53ControlDetail'!A:D,4)</f>
        <v>CP-2a.6</v>
      </c>
      <c r="H1213" t="s">
        <v>3874</v>
      </c>
      <c r="I1213">
        <v>467</v>
      </c>
    </row>
    <row r="1214" spans="1:9" x14ac:dyDescent="0.2">
      <c r="A1214" t="s">
        <v>211</v>
      </c>
      <c r="B1214">
        <v>18</v>
      </c>
      <c r="D1214">
        <v>1293</v>
      </c>
      <c r="E1214" t="str">
        <f>VLOOKUP(B1214,'NIST-CSFSubcategory'!A:D,4)</f>
        <v>ID.AM-5</v>
      </c>
      <c r="F1214" t="str">
        <f>VLOOKUP(I1214,'NIST-SP800-53ControlDetail'!A:D,4)</f>
        <v>CP-2b</v>
      </c>
      <c r="H1214" t="s">
        <v>3875</v>
      </c>
      <c r="I1214">
        <v>468</v>
      </c>
    </row>
    <row r="1215" spans="1:9" x14ac:dyDescent="0.2">
      <c r="A1215" t="s">
        <v>211</v>
      </c>
      <c r="B1215">
        <v>18</v>
      </c>
      <c r="D1215">
        <v>1294</v>
      </c>
      <c r="E1215" t="str">
        <f>VLOOKUP(B1215,'NIST-CSFSubcategory'!A:D,4)</f>
        <v>ID.AM-5</v>
      </c>
      <c r="F1215" t="str">
        <f>VLOOKUP(I1215,'NIST-SP800-53ControlDetail'!A:D,4)</f>
        <v>CP-2c</v>
      </c>
      <c r="H1215" t="s">
        <v>3876</v>
      </c>
      <c r="I1215">
        <v>469</v>
      </c>
    </row>
    <row r="1216" spans="1:9" x14ac:dyDescent="0.2">
      <c r="A1216" t="s">
        <v>211</v>
      </c>
      <c r="B1216">
        <v>18</v>
      </c>
      <c r="D1216">
        <v>1295</v>
      </c>
      <c r="E1216" t="str">
        <f>VLOOKUP(B1216,'NIST-CSFSubcategory'!A:D,4)</f>
        <v>ID.AM-5</v>
      </c>
      <c r="F1216" t="str">
        <f>VLOOKUP(I1216,'NIST-SP800-53ControlDetail'!A:D,4)</f>
        <v>CP-2d</v>
      </c>
      <c r="H1216" t="s">
        <v>3877</v>
      </c>
      <c r="I1216">
        <v>470</v>
      </c>
    </row>
    <row r="1217" spans="1:9" x14ac:dyDescent="0.2">
      <c r="A1217" t="s">
        <v>211</v>
      </c>
      <c r="B1217">
        <v>18</v>
      </c>
      <c r="D1217">
        <v>1296</v>
      </c>
      <c r="E1217" t="str">
        <f>VLOOKUP(B1217,'NIST-CSFSubcategory'!A:D,4)</f>
        <v>ID.AM-5</v>
      </c>
      <c r="F1217" t="str">
        <f>VLOOKUP(I1217,'NIST-SP800-53ControlDetail'!A:D,4)</f>
        <v>CP-2e</v>
      </c>
      <c r="H1217" t="s">
        <v>3878</v>
      </c>
      <c r="I1217">
        <v>471</v>
      </c>
    </row>
    <row r="1218" spans="1:9" x14ac:dyDescent="0.2">
      <c r="A1218" t="s">
        <v>211</v>
      </c>
      <c r="B1218">
        <v>18</v>
      </c>
      <c r="D1218">
        <v>1297</v>
      </c>
      <c r="E1218" t="str">
        <f>VLOOKUP(B1218,'NIST-CSFSubcategory'!A:D,4)</f>
        <v>ID.AM-5</v>
      </c>
      <c r="F1218" t="str">
        <f>VLOOKUP(I1218,'NIST-SP800-53ControlDetail'!A:D,4)</f>
        <v>CP-2f</v>
      </c>
      <c r="H1218" t="s">
        <v>3879</v>
      </c>
      <c r="I1218">
        <v>472</v>
      </c>
    </row>
    <row r="1219" spans="1:9" x14ac:dyDescent="0.2">
      <c r="A1219" t="s">
        <v>211</v>
      </c>
      <c r="B1219">
        <v>18</v>
      </c>
      <c r="D1219">
        <v>1298</v>
      </c>
      <c r="E1219" t="str">
        <f>VLOOKUP(B1219,'NIST-CSFSubcategory'!A:D,4)</f>
        <v>ID.AM-5</v>
      </c>
      <c r="F1219" t="str">
        <f>VLOOKUP(I1219,'NIST-SP800-53ControlDetail'!A:D,4)</f>
        <v>CP-2g</v>
      </c>
      <c r="H1219" t="s">
        <v>3880</v>
      </c>
      <c r="I1219">
        <v>473</v>
      </c>
    </row>
    <row r="1220" spans="1:9" x14ac:dyDescent="0.2">
      <c r="A1220" t="s">
        <v>211</v>
      </c>
      <c r="B1220">
        <v>18</v>
      </c>
      <c r="D1220">
        <v>1300</v>
      </c>
      <c r="E1220" t="str">
        <f>VLOOKUP(B1220,'NIST-CSFSubcategory'!A:D,4)</f>
        <v>ID.AM-5</v>
      </c>
      <c r="F1220" t="str">
        <f>VLOOKUP(I1220,'NIST-SP800-53ControlDetail'!A:D,4)</f>
        <v>RA-2a</v>
      </c>
      <c r="H1220" t="s">
        <v>4011</v>
      </c>
      <c r="I1220">
        <v>996</v>
      </c>
    </row>
    <row r="1221" spans="1:9" x14ac:dyDescent="0.2">
      <c r="A1221" t="s">
        <v>211</v>
      </c>
      <c r="B1221">
        <v>18</v>
      </c>
      <c r="D1221">
        <v>1301</v>
      </c>
      <c r="E1221" t="str">
        <f>VLOOKUP(B1221,'NIST-CSFSubcategory'!A:D,4)</f>
        <v>ID.AM-5</v>
      </c>
      <c r="F1221" t="str">
        <f>VLOOKUP(I1221,'NIST-SP800-53ControlDetail'!A:D,4)</f>
        <v>RA-2b</v>
      </c>
      <c r="H1221" t="s">
        <v>4012</v>
      </c>
      <c r="I1221">
        <v>997</v>
      </c>
    </row>
    <row r="1222" spans="1:9" x14ac:dyDescent="0.2">
      <c r="A1222" t="s">
        <v>211</v>
      </c>
      <c r="B1222">
        <v>18</v>
      </c>
      <c r="D1222">
        <v>1302</v>
      </c>
      <c r="E1222" t="str">
        <f>VLOOKUP(B1222,'NIST-CSFSubcategory'!A:D,4)</f>
        <v>ID.AM-5</v>
      </c>
      <c r="F1222" t="str">
        <f>VLOOKUP(I1222,'NIST-SP800-53ControlDetail'!A:D,4)</f>
        <v>RA-2c</v>
      </c>
      <c r="H1222" t="s">
        <v>4013</v>
      </c>
      <c r="I1222">
        <v>998</v>
      </c>
    </row>
    <row r="1223" spans="1:9" x14ac:dyDescent="0.2">
      <c r="A1223" t="s">
        <v>211</v>
      </c>
      <c r="B1223">
        <v>18</v>
      </c>
      <c r="D1223">
        <v>1303</v>
      </c>
      <c r="E1223" t="str">
        <f>VLOOKUP(B1223,'NIST-CSFSubcategory'!A:D,4)</f>
        <v>ID.AM-5</v>
      </c>
      <c r="F1223" t="str">
        <f>VLOOKUP(I1223,'NIST-SP800-53ControlDetail'!A:D,4)</f>
        <v>SA-14</v>
      </c>
      <c r="H1223" t="s">
        <v>947</v>
      </c>
      <c r="I1223">
        <v>1066</v>
      </c>
    </row>
    <row r="1224" spans="1:9" x14ac:dyDescent="0.2">
      <c r="A1224" t="s">
        <v>211</v>
      </c>
      <c r="B1224">
        <v>18</v>
      </c>
      <c r="D1224">
        <v>1304</v>
      </c>
      <c r="E1224" t="str">
        <f>VLOOKUP(B1224,'NIST-CSFSubcategory'!A:D,4)</f>
        <v>ID.AM-5</v>
      </c>
      <c r="F1224" t="str">
        <f>VLOOKUP(I1224,'NIST-SP800-53ControlDetail'!A:D,4)</f>
        <v>SC-6</v>
      </c>
      <c r="H1224" t="s">
        <v>961</v>
      </c>
      <c r="I1224">
        <v>1299</v>
      </c>
    </row>
    <row r="1225" spans="1:9" x14ac:dyDescent="0.2">
      <c r="A1225" t="s">
        <v>201</v>
      </c>
      <c r="B1225">
        <v>13</v>
      </c>
      <c r="D1225">
        <v>1306</v>
      </c>
      <c r="E1225" t="str">
        <f>VLOOKUP(B1225,'NIST-CSFSubcategory'!A:D,4)</f>
        <v>ID.AM-6</v>
      </c>
      <c r="F1225" t="str">
        <f>VLOOKUP(I1225,'NIST-SP800-53ControlDetail'!A:D,4)</f>
        <v>CP-2 (1)</v>
      </c>
      <c r="H1225" t="s">
        <v>2024</v>
      </c>
      <c r="I1225">
        <v>454</v>
      </c>
    </row>
    <row r="1226" spans="1:9" x14ac:dyDescent="0.2">
      <c r="A1226" t="s">
        <v>201</v>
      </c>
      <c r="B1226">
        <v>13</v>
      </c>
      <c r="D1226">
        <v>1307</v>
      </c>
      <c r="E1226" t="str">
        <f>VLOOKUP(B1226,'NIST-CSFSubcategory'!A:D,4)</f>
        <v>ID.AM-6</v>
      </c>
      <c r="F1226" t="str">
        <f>VLOOKUP(I1226,'NIST-SP800-53ControlDetail'!A:D,4)</f>
        <v>CP-2 (2)</v>
      </c>
      <c r="H1226" t="s">
        <v>2026</v>
      </c>
      <c r="I1226">
        <v>455</v>
      </c>
    </row>
    <row r="1227" spans="1:9" x14ac:dyDescent="0.2">
      <c r="A1227" t="s">
        <v>201</v>
      </c>
      <c r="B1227">
        <v>13</v>
      </c>
      <c r="D1227">
        <v>1308</v>
      </c>
      <c r="E1227" t="str">
        <f>VLOOKUP(B1227,'NIST-CSFSubcategory'!A:D,4)</f>
        <v>ID.AM-6</v>
      </c>
      <c r="F1227" t="str">
        <f>VLOOKUP(I1227,'NIST-SP800-53ControlDetail'!A:D,4)</f>
        <v>CP-2 (3)</v>
      </c>
      <c r="H1227" t="s">
        <v>2028</v>
      </c>
      <c r="I1227">
        <v>456</v>
      </c>
    </row>
    <row r="1228" spans="1:9" x14ac:dyDescent="0.2">
      <c r="A1228" t="s">
        <v>201</v>
      </c>
      <c r="B1228">
        <v>13</v>
      </c>
      <c r="D1228">
        <v>1309</v>
      </c>
      <c r="E1228" t="str">
        <f>VLOOKUP(B1228,'NIST-CSFSubcategory'!A:D,4)</f>
        <v>ID.AM-6</v>
      </c>
      <c r="F1228" t="str">
        <f>VLOOKUP(I1228,'NIST-SP800-53ControlDetail'!A:D,4)</f>
        <v>CP-2 (4)</v>
      </c>
      <c r="H1228" t="s">
        <v>2030</v>
      </c>
      <c r="I1228">
        <v>457</v>
      </c>
    </row>
    <row r="1229" spans="1:9" x14ac:dyDescent="0.2">
      <c r="A1229" t="s">
        <v>201</v>
      </c>
      <c r="B1229">
        <v>13</v>
      </c>
      <c r="D1229">
        <v>1310</v>
      </c>
      <c r="E1229" t="str">
        <f>VLOOKUP(B1229,'NIST-CSFSubcategory'!A:D,4)</f>
        <v>ID.AM-6</v>
      </c>
      <c r="F1229" t="str">
        <f>VLOOKUP(I1229,'NIST-SP800-53ControlDetail'!A:D,4)</f>
        <v>CP-2 (5)</v>
      </c>
      <c r="H1229" t="s">
        <v>2032</v>
      </c>
      <c r="I1229">
        <v>458</v>
      </c>
    </row>
    <row r="1230" spans="1:9" x14ac:dyDescent="0.2">
      <c r="A1230" t="s">
        <v>201</v>
      </c>
      <c r="B1230">
        <v>13</v>
      </c>
      <c r="D1230">
        <v>1311</v>
      </c>
      <c r="E1230" t="str">
        <f>VLOOKUP(B1230,'NIST-CSFSubcategory'!A:D,4)</f>
        <v>ID.AM-6</v>
      </c>
      <c r="F1230" t="str">
        <f>VLOOKUP(I1230,'NIST-SP800-53ControlDetail'!A:D,4)</f>
        <v>CP-2 (6)</v>
      </c>
      <c r="H1230" t="s">
        <v>2034</v>
      </c>
      <c r="I1230">
        <v>459</v>
      </c>
    </row>
    <row r="1231" spans="1:9" x14ac:dyDescent="0.2">
      <c r="A1231" t="s">
        <v>201</v>
      </c>
      <c r="B1231">
        <v>13</v>
      </c>
      <c r="D1231">
        <v>1312</v>
      </c>
      <c r="E1231" t="str">
        <f>VLOOKUP(B1231,'NIST-CSFSubcategory'!A:D,4)</f>
        <v>ID.AM-6</v>
      </c>
      <c r="F1231" t="str">
        <f>VLOOKUP(I1231,'NIST-SP800-53ControlDetail'!A:D,4)</f>
        <v>CP-2 (7)</v>
      </c>
      <c r="H1231" t="s">
        <v>2036</v>
      </c>
      <c r="I1231">
        <v>460</v>
      </c>
    </row>
    <row r="1232" spans="1:9" x14ac:dyDescent="0.2">
      <c r="A1232" t="s">
        <v>201</v>
      </c>
      <c r="B1232">
        <v>13</v>
      </c>
      <c r="D1232">
        <v>1313</v>
      </c>
      <c r="E1232" t="str">
        <f>VLOOKUP(B1232,'NIST-CSFSubcategory'!A:D,4)</f>
        <v>ID.AM-6</v>
      </c>
      <c r="F1232" t="str">
        <f>VLOOKUP(I1232,'NIST-SP800-53ControlDetail'!A:D,4)</f>
        <v>CP-2 (8)</v>
      </c>
      <c r="H1232" t="s">
        <v>2039</v>
      </c>
      <c r="I1232">
        <v>461</v>
      </c>
    </row>
    <row r="1233" spans="1:9" x14ac:dyDescent="0.2">
      <c r="A1233" t="s">
        <v>201</v>
      </c>
      <c r="B1233">
        <v>13</v>
      </c>
      <c r="D1233">
        <v>1314</v>
      </c>
      <c r="E1233" t="str">
        <f>VLOOKUP(B1233,'NIST-CSFSubcategory'!A:D,4)</f>
        <v>ID.AM-6</v>
      </c>
      <c r="F1233" t="str">
        <f>VLOOKUP(I1233,'NIST-SP800-53ControlDetail'!A:D,4)</f>
        <v>CP-2a.1</v>
      </c>
      <c r="H1233" t="s">
        <v>3869</v>
      </c>
      <c r="I1233">
        <v>462</v>
      </c>
    </row>
    <row r="1234" spans="1:9" x14ac:dyDescent="0.2">
      <c r="A1234" t="s">
        <v>201</v>
      </c>
      <c r="B1234">
        <v>13</v>
      </c>
      <c r="D1234">
        <v>1315</v>
      </c>
      <c r="E1234" t="str">
        <f>VLOOKUP(B1234,'NIST-CSFSubcategory'!A:D,4)</f>
        <v>ID.AM-6</v>
      </c>
      <c r="F1234" t="str">
        <f>VLOOKUP(I1234,'NIST-SP800-53ControlDetail'!A:D,4)</f>
        <v>CP-2a.2</v>
      </c>
      <c r="H1234" t="s">
        <v>3870</v>
      </c>
      <c r="I1234">
        <v>463</v>
      </c>
    </row>
    <row r="1235" spans="1:9" x14ac:dyDescent="0.2">
      <c r="A1235" t="s">
        <v>201</v>
      </c>
      <c r="B1235">
        <v>13</v>
      </c>
      <c r="D1235">
        <v>1316</v>
      </c>
      <c r="E1235" t="str">
        <f>VLOOKUP(B1235,'NIST-CSFSubcategory'!A:D,4)</f>
        <v>ID.AM-6</v>
      </c>
      <c r="F1235" t="str">
        <f>VLOOKUP(I1235,'NIST-SP800-53ControlDetail'!A:D,4)</f>
        <v>CP-2a.3</v>
      </c>
      <c r="H1235" t="s">
        <v>3871</v>
      </c>
      <c r="I1235">
        <v>464</v>
      </c>
    </row>
    <row r="1236" spans="1:9" x14ac:dyDescent="0.2">
      <c r="A1236" t="s">
        <v>201</v>
      </c>
      <c r="B1236">
        <v>13</v>
      </c>
      <c r="D1236">
        <v>1317</v>
      </c>
      <c r="E1236" t="str">
        <f>VLOOKUP(B1236,'NIST-CSFSubcategory'!A:D,4)</f>
        <v>ID.AM-6</v>
      </c>
      <c r="F1236" t="str">
        <f>VLOOKUP(I1236,'NIST-SP800-53ControlDetail'!A:D,4)</f>
        <v>CP-2a.4</v>
      </c>
      <c r="H1236" t="s">
        <v>3872</v>
      </c>
      <c r="I1236">
        <v>465</v>
      </c>
    </row>
    <row r="1237" spans="1:9" x14ac:dyDescent="0.2">
      <c r="A1237" t="s">
        <v>201</v>
      </c>
      <c r="B1237">
        <v>13</v>
      </c>
      <c r="D1237">
        <v>1318</v>
      </c>
      <c r="E1237" t="str">
        <f>VLOOKUP(B1237,'NIST-CSFSubcategory'!A:D,4)</f>
        <v>ID.AM-6</v>
      </c>
      <c r="F1237" t="str">
        <f>VLOOKUP(I1237,'NIST-SP800-53ControlDetail'!A:D,4)</f>
        <v>CP-2a.5</v>
      </c>
      <c r="H1237" t="s">
        <v>3873</v>
      </c>
      <c r="I1237">
        <v>466</v>
      </c>
    </row>
    <row r="1238" spans="1:9" x14ac:dyDescent="0.2">
      <c r="A1238" t="s">
        <v>201</v>
      </c>
      <c r="B1238">
        <v>13</v>
      </c>
      <c r="D1238">
        <v>1319</v>
      </c>
      <c r="E1238" t="str">
        <f>VLOOKUP(B1238,'NIST-CSFSubcategory'!A:D,4)</f>
        <v>ID.AM-6</v>
      </c>
      <c r="F1238" t="str">
        <f>VLOOKUP(I1238,'NIST-SP800-53ControlDetail'!A:D,4)</f>
        <v>CP-2a.6</v>
      </c>
      <c r="H1238" t="s">
        <v>3874</v>
      </c>
      <c r="I1238">
        <v>467</v>
      </c>
    </row>
    <row r="1239" spans="1:9" x14ac:dyDescent="0.2">
      <c r="A1239" t="s">
        <v>201</v>
      </c>
      <c r="B1239">
        <v>13</v>
      </c>
      <c r="D1239">
        <v>1320</v>
      </c>
      <c r="E1239" t="str">
        <f>VLOOKUP(B1239,'NIST-CSFSubcategory'!A:D,4)</f>
        <v>ID.AM-6</v>
      </c>
      <c r="F1239" t="str">
        <f>VLOOKUP(I1239,'NIST-SP800-53ControlDetail'!A:D,4)</f>
        <v>CP-2b</v>
      </c>
      <c r="H1239" t="s">
        <v>3875</v>
      </c>
      <c r="I1239">
        <v>468</v>
      </c>
    </row>
    <row r="1240" spans="1:9" x14ac:dyDescent="0.2">
      <c r="A1240" t="s">
        <v>201</v>
      </c>
      <c r="B1240">
        <v>13</v>
      </c>
      <c r="D1240">
        <v>1321</v>
      </c>
      <c r="E1240" t="str">
        <f>VLOOKUP(B1240,'NIST-CSFSubcategory'!A:D,4)</f>
        <v>ID.AM-6</v>
      </c>
      <c r="F1240" t="str">
        <f>VLOOKUP(I1240,'NIST-SP800-53ControlDetail'!A:D,4)</f>
        <v>CP-2c</v>
      </c>
      <c r="H1240" t="s">
        <v>3876</v>
      </c>
      <c r="I1240">
        <v>469</v>
      </c>
    </row>
    <row r="1241" spans="1:9" x14ac:dyDescent="0.2">
      <c r="A1241" t="s">
        <v>201</v>
      </c>
      <c r="B1241">
        <v>13</v>
      </c>
      <c r="D1241">
        <v>1322</v>
      </c>
      <c r="E1241" t="str">
        <f>VLOOKUP(B1241,'NIST-CSFSubcategory'!A:D,4)</f>
        <v>ID.AM-6</v>
      </c>
      <c r="F1241" t="str">
        <f>VLOOKUP(I1241,'NIST-SP800-53ControlDetail'!A:D,4)</f>
        <v>CP-2d</v>
      </c>
      <c r="H1241" t="s">
        <v>3877</v>
      </c>
      <c r="I1241">
        <v>470</v>
      </c>
    </row>
    <row r="1242" spans="1:9" x14ac:dyDescent="0.2">
      <c r="A1242" t="s">
        <v>201</v>
      </c>
      <c r="B1242">
        <v>13</v>
      </c>
      <c r="D1242">
        <v>1323</v>
      </c>
      <c r="E1242" t="str">
        <f>VLOOKUP(B1242,'NIST-CSFSubcategory'!A:D,4)</f>
        <v>ID.AM-6</v>
      </c>
      <c r="F1242" t="str">
        <f>VLOOKUP(I1242,'NIST-SP800-53ControlDetail'!A:D,4)</f>
        <v>CP-2e</v>
      </c>
      <c r="H1242" t="s">
        <v>3878</v>
      </c>
      <c r="I1242">
        <v>471</v>
      </c>
    </row>
    <row r="1243" spans="1:9" x14ac:dyDescent="0.2">
      <c r="A1243" t="s">
        <v>201</v>
      </c>
      <c r="B1243">
        <v>13</v>
      </c>
      <c r="D1243">
        <v>1324</v>
      </c>
      <c r="E1243" t="str">
        <f>VLOOKUP(B1243,'NIST-CSFSubcategory'!A:D,4)</f>
        <v>ID.AM-6</v>
      </c>
      <c r="F1243" t="str">
        <f>VLOOKUP(I1243,'NIST-SP800-53ControlDetail'!A:D,4)</f>
        <v>CP-2f</v>
      </c>
      <c r="H1243" t="s">
        <v>3879</v>
      </c>
      <c r="I1243">
        <v>472</v>
      </c>
    </row>
    <row r="1244" spans="1:9" x14ac:dyDescent="0.2">
      <c r="A1244" t="s">
        <v>201</v>
      </c>
      <c r="B1244">
        <v>13</v>
      </c>
      <c r="D1244">
        <v>1325</v>
      </c>
      <c r="E1244" t="str">
        <f>VLOOKUP(B1244,'NIST-CSFSubcategory'!A:D,4)</f>
        <v>ID.AM-6</v>
      </c>
      <c r="F1244" t="str">
        <f>VLOOKUP(I1244,'NIST-SP800-53ControlDetail'!A:D,4)</f>
        <v>CP-2g</v>
      </c>
      <c r="H1244" t="s">
        <v>3880</v>
      </c>
      <c r="I1244">
        <v>473</v>
      </c>
    </row>
    <row r="1245" spans="1:9" x14ac:dyDescent="0.2">
      <c r="A1245" t="s">
        <v>201</v>
      </c>
      <c r="B1245">
        <v>13</v>
      </c>
      <c r="D1245">
        <v>1327</v>
      </c>
      <c r="E1245" t="str">
        <f>VLOOKUP(B1245,'NIST-CSFSubcategory'!A:D,4)</f>
        <v>ID.AM-6</v>
      </c>
      <c r="F1245" t="str">
        <f>VLOOKUP(I1245,'NIST-SP800-53ControlDetail'!A:D,4)</f>
        <v>PM-11a</v>
      </c>
      <c r="H1245" t="s">
        <v>4014</v>
      </c>
      <c r="I1245">
        <v>902</v>
      </c>
    </row>
    <row r="1246" spans="1:9" x14ac:dyDescent="0.2">
      <c r="A1246" t="s">
        <v>201</v>
      </c>
      <c r="B1246">
        <v>13</v>
      </c>
      <c r="D1246">
        <v>1328</v>
      </c>
      <c r="E1246" t="str">
        <f>VLOOKUP(B1246,'NIST-CSFSubcategory'!A:D,4)</f>
        <v>ID.AM-6</v>
      </c>
      <c r="F1246" t="str">
        <f>VLOOKUP(I1246,'NIST-SP800-53ControlDetail'!A:D,4)</f>
        <v>PM-11b</v>
      </c>
      <c r="H1246" t="s">
        <v>4015</v>
      </c>
      <c r="I1246">
        <v>903</v>
      </c>
    </row>
    <row r="1247" spans="1:9" x14ac:dyDescent="0.2">
      <c r="A1247" t="s">
        <v>201</v>
      </c>
      <c r="B1247">
        <v>13</v>
      </c>
      <c r="D1247">
        <v>1330</v>
      </c>
      <c r="E1247" t="str">
        <f>VLOOKUP(B1247,'NIST-CSFSubcategory'!A:D,4)</f>
        <v>ID.AM-6</v>
      </c>
      <c r="F1247" t="str">
        <f>VLOOKUP(I1247,'NIST-SP800-53ControlDetail'!A:D,4)</f>
        <v>PS-7a</v>
      </c>
      <c r="H1247" t="s">
        <v>3952</v>
      </c>
      <c r="I1247">
        <v>982</v>
      </c>
    </row>
    <row r="1248" spans="1:9" x14ac:dyDescent="0.2">
      <c r="A1248" t="s">
        <v>201</v>
      </c>
      <c r="B1248">
        <v>13</v>
      </c>
      <c r="D1248">
        <v>1331</v>
      </c>
      <c r="E1248" t="str">
        <f>VLOOKUP(B1248,'NIST-CSFSubcategory'!A:D,4)</f>
        <v>ID.AM-6</v>
      </c>
      <c r="F1248" t="str">
        <f>VLOOKUP(I1248,'NIST-SP800-53ControlDetail'!A:D,4)</f>
        <v>PS-7b</v>
      </c>
      <c r="H1248" t="s">
        <v>3953</v>
      </c>
      <c r="I1248">
        <v>983</v>
      </c>
    </row>
    <row r="1249" spans="1:9" x14ac:dyDescent="0.2">
      <c r="A1249" t="s">
        <v>201</v>
      </c>
      <c r="B1249">
        <v>13</v>
      </c>
      <c r="D1249">
        <v>1332</v>
      </c>
      <c r="E1249" t="str">
        <f>VLOOKUP(B1249,'NIST-CSFSubcategory'!A:D,4)</f>
        <v>ID.AM-6</v>
      </c>
      <c r="F1249" t="str">
        <f>VLOOKUP(I1249,'NIST-SP800-53ControlDetail'!A:D,4)</f>
        <v>PS-7c</v>
      </c>
      <c r="H1249" t="s">
        <v>3954</v>
      </c>
      <c r="I1249">
        <v>984</v>
      </c>
    </row>
    <row r="1250" spans="1:9" x14ac:dyDescent="0.2">
      <c r="A1250" t="s">
        <v>201</v>
      </c>
      <c r="B1250">
        <v>13</v>
      </c>
      <c r="D1250">
        <v>1333</v>
      </c>
      <c r="E1250" t="str">
        <f>VLOOKUP(B1250,'NIST-CSFSubcategory'!A:D,4)</f>
        <v>ID.AM-6</v>
      </c>
      <c r="F1250" t="str">
        <f>VLOOKUP(I1250,'NIST-SP800-53ControlDetail'!A:D,4)</f>
        <v>PS-7d</v>
      </c>
      <c r="H1250" t="s">
        <v>3955</v>
      </c>
      <c r="I1250">
        <v>985</v>
      </c>
    </row>
    <row r="1251" spans="1:9" x14ac:dyDescent="0.2">
      <c r="A1251" t="s">
        <v>201</v>
      </c>
      <c r="B1251">
        <v>13</v>
      </c>
      <c r="D1251">
        <v>1334</v>
      </c>
      <c r="E1251" t="str">
        <f>VLOOKUP(B1251,'NIST-CSFSubcategory'!A:D,4)</f>
        <v>ID.AM-6</v>
      </c>
      <c r="F1251" t="str">
        <f>VLOOKUP(I1251,'NIST-SP800-53ControlDetail'!A:D,4)</f>
        <v>PS-7e</v>
      </c>
      <c r="H1251" t="s">
        <v>3956</v>
      </c>
      <c r="I1251">
        <v>986</v>
      </c>
    </row>
    <row r="1252" spans="1:9" x14ac:dyDescent="0.2">
      <c r="A1252" t="s">
        <v>232</v>
      </c>
      <c r="B1252">
        <v>29</v>
      </c>
      <c r="D1252">
        <v>1336</v>
      </c>
      <c r="E1252" t="str">
        <f>VLOOKUP(B1252,'NIST-CSFSubcategory'!A:D,4)</f>
        <v>ID.BE-1</v>
      </c>
      <c r="F1252" t="str">
        <f>VLOOKUP(I1252,'NIST-SP800-53ControlDetail'!A:D,4)</f>
        <v>CP-2 (1)</v>
      </c>
      <c r="H1252" t="s">
        <v>2024</v>
      </c>
      <c r="I1252">
        <v>454</v>
      </c>
    </row>
    <row r="1253" spans="1:9" x14ac:dyDescent="0.2">
      <c r="A1253" t="s">
        <v>232</v>
      </c>
      <c r="B1253">
        <v>29</v>
      </c>
      <c r="D1253">
        <v>1337</v>
      </c>
      <c r="E1253" t="str">
        <f>VLOOKUP(B1253,'NIST-CSFSubcategory'!A:D,4)</f>
        <v>ID.BE-1</v>
      </c>
      <c r="F1253" t="str">
        <f>VLOOKUP(I1253,'NIST-SP800-53ControlDetail'!A:D,4)</f>
        <v>CP-2 (2)</v>
      </c>
      <c r="H1253" t="s">
        <v>2026</v>
      </c>
      <c r="I1253">
        <v>455</v>
      </c>
    </row>
    <row r="1254" spans="1:9" x14ac:dyDescent="0.2">
      <c r="A1254" t="s">
        <v>232</v>
      </c>
      <c r="B1254">
        <v>29</v>
      </c>
      <c r="D1254">
        <v>1338</v>
      </c>
      <c r="E1254" t="str">
        <f>VLOOKUP(B1254,'NIST-CSFSubcategory'!A:D,4)</f>
        <v>ID.BE-1</v>
      </c>
      <c r="F1254" t="str">
        <f>VLOOKUP(I1254,'NIST-SP800-53ControlDetail'!A:D,4)</f>
        <v>CP-2 (3)</v>
      </c>
      <c r="H1254" t="s">
        <v>2028</v>
      </c>
      <c r="I1254">
        <v>456</v>
      </c>
    </row>
    <row r="1255" spans="1:9" x14ac:dyDescent="0.2">
      <c r="A1255" t="s">
        <v>232</v>
      </c>
      <c r="B1255">
        <v>29</v>
      </c>
      <c r="D1255">
        <v>1339</v>
      </c>
      <c r="E1255" t="str">
        <f>VLOOKUP(B1255,'NIST-CSFSubcategory'!A:D,4)</f>
        <v>ID.BE-1</v>
      </c>
      <c r="F1255" t="str">
        <f>VLOOKUP(I1255,'NIST-SP800-53ControlDetail'!A:D,4)</f>
        <v>CP-2 (4)</v>
      </c>
      <c r="H1255" t="s">
        <v>2030</v>
      </c>
      <c r="I1255">
        <v>457</v>
      </c>
    </row>
    <row r="1256" spans="1:9" x14ac:dyDescent="0.2">
      <c r="A1256" t="s">
        <v>232</v>
      </c>
      <c r="B1256">
        <v>29</v>
      </c>
      <c r="D1256">
        <v>1340</v>
      </c>
      <c r="E1256" t="str">
        <f>VLOOKUP(B1256,'NIST-CSFSubcategory'!A:D,4)</f>
        <v>ID.BE-1</v>
      </c>
      <c r="F1256" t="str">
        <f>VLOOKUP(I1256,'NIST-SP800-53ControlDetail'!A:D,4)</f>
        <v>CP-2 (5)</v>
      </c>
      <c r="H1256" t="s">
        <v>2032</v>
      </c>
      <c r="I1256">
        <v>458</v>
      </c>
    </row>
    <row r="1257" spans="1:9" x14ac:dyDescent="0.2">
      <c r="A1257" t="s">
        <v>232</v>
      </c>
      <c r="B1257">
        <v>29</v>
      </c>
      <c r="D1257">
        <v>1341</v>
      </c>
      <c r="E1257" t="str">
        <f>VLOOKUP(B1257,'NIST-CSFSubcategory'!A:D,4)</f>
        <v>ID.BE-1</v>
      </c>
      <c r="F1257" t="str">
        <f>VLOOKUP(I1257,'NIST-SP800-53ControlDetail'!A:D,4)</f>
        <v>CP-2 (6)</v>
      </c>
      <c r="H1257" t="s">
        <v>2034</v>
      </c>
      <c r="I1257">
        <v>459</v>
      </c>
    </row>
    <row r="1258" spans="1:9" x14ac:dyDescent="0.2">
      <c r="A1258" t="s">
        <v>232</v>
      </c>
      <c r="B1258">
        <v>29</v>
      </c>
      <c r="D1258">
        <v>1342</v>
      </c>
      <c r="E1258" t="str">
        <f>VLOOKUP(B1258,'NIST-CSFSubcategory'!A:D,4)</f>
        <v>ID.BE-1</v>
      </c>
      <c r="F1258" t="str">
        <f>VLOOKUP(I1258,'NIST-SP800-53ControlDetail'!A:D,4)</f>
        <v>CP-2 (7)</v>
      </c>
      <c r="H1258" t="s">
        <v>2036</v>
      </c>
      <c r="I1258">
        <v>460</v>
      </c>
    </row>
    <row r="1259" spans="1:9" x14ac:dyDescent="0.2">
      <c r="A1259" t="s">
        <v>232</v>
      </c>
      <c r="B1259">
        <v>29</v>
      </c>
      <c r="D1259">
        <v>1343</v>
      </c>
      <c r="E1259" t="str">
        <f>VLOOKUP(B1259,'NIST-CSFSubcategory'!A:D,4)</f>
        <v>ID.BE-1</v>
      </c>
      <c r="F1259" t="str">
        <f>VLOOKUP(I1259,'NIST-SP800-53ControlDetail'!A:D,4)</f>
        <v>CP-2 (8)</v>
      </c>
      <c r="H1259" t="s">
        <v>2039</v>
      </c>
      <c r="I1259">
        <v>461</v>
      </c>
    </row>
    <row r="1260" spans="1:9" x14ac:dyDescent="0.2">
      <c r="A1260" t="s">
        <v>232</v>
      </c>
      <c r="B1260">
        <v>29</v>
      </c>
      <c r="D1260">
        <v>1344</v>
      </c>
      <c r="E1260" t="str">
        <f>VLOOKUP(B1260,'NIST-CSFSubcategory'!A:D,4)</f>
        <v>ID.BE-1</v>
      </c>
      <c r="F1260" t="str">
        <f>VLOOKUP(I1260,'NIST-SP800-53ControlDetail'!A:D,4)</f>
        <v>CP-2a.1</v>
      </c>
      <c r="H1260" t="s">
        <v>3869</v>
      </c>
      <c r="I1260">
        <v>462</v>
      </c>
    </row>
    <row r="1261" spans="1:9" x14ac:dyDescent="0.2">
      <c r="A1261" t="s">
        <v>232</v>
      </c>
      <c r="B1261">
        <v>29</v>
      </c>
      <c r="D1261">
        <v>1345</v>
      </c>
      <c r="E1261" t="str">
        <f>VLOOKUP(B1261,'NIST-CSFSubcategory'!A:D,4)</f>
        <v>ID.BE-1</v>
      </c>
      <c r="F1261" t="str">
        <f>VLOOKUP(I1261,'NIST-SP800-53ControlDetail'!A:D,4)</f>
        <v>CP-2a.2</v>
      </c>
      <c r="H1261" t="s">
        <v>3870</v>
      </c>
      <c r="I1261">
        <v>463</v>
      </c>
    </row>
    <row r="1262" spans="1:9" x14ac:dyDescent="0.2">
      <c r="A1262" t="s">
        <v>232</v>
      </c>
      <c r="B1262">
        <v>29</v>
      </c>
      <c r="D1262">
        <v>1346</v>
      </c>
      <c r="E1262" t="str">
        <f>VLOOKUP(B1262,'NIST-CSFSubcategory'!A:D,4)</f>
        <v>ID.BE-1</v>
      </c>
      <c r="F1262" t="str">
        <f>VLOOKUP(I1262,'NIST-SP800-53ControlDetail'!A:D,4)</f>
        <v>CP-2a.3</v>
      </c>
      <c r="H1262" t="s">
        <v>3871</v>
      </c>
      <c r="I1262">
        <v>464</v>
      </c>
    </row>
    <row r="1263" spans="1:9" x14ac:dyDescent="0.2">
      <c r="A1263" t="s">
        <v>232</v>
      </c>
      <c r="B1263">
        <v>29</v>
      </c>
      <c r="D1263">
        <v>1347</v>
      </c>
      <c r="E1263" t="str">
        <f>VLOOKUP(B1263,'NIST-CSFSubcategory'!A:D,4)</f>
        <v>ID.BE-1</v>
      </c>
      <c r="F1263" t="str">
        <f>VLOOKUP(I1263,'NIST-SP800-53ControlDetail'!A:D,4)</f>
        <v>CP-2a.4</v>
      </c>
      <c r="H1263" t="s">
        <v>3872</v>
      </c>
      <c r="I1263">
        <v>465</v>
      </c>
    </row>
    <row r="1264" spans="1:9" x14ac:dyDescent="0.2">
      <c r="A1264" t="s">
        <v>232</v>
      </c>
      <c r="B1264">
        <v>29</v>
      </c>
      <c r="D1264">
        <v>1348</v>
      </c>
      <c r="E1264" t="str">
        <f>VLOOKUP(B1264,'NIST-CSFSubcategory'!A:D,4)</f>
        <v>ID.BE-1</v>
      </c>
      <c r="F1264" t="str">
        <f>VLOOKUP(I1264,'NIST-SP800-53ControlDetail'!A:D,4)</f>
        <v>CP-2a.5</v>
      </c>
      <c r="H1264" t="s">
        <v>3873</v>
      </c>
      <c r="I1264">
        <v>466</v>
      </c>
    </row>
    <row r="1265" spans="1:9" x14ac:dyDescent="0.2">
      <c r="A1265" t="s">
        <v>232</v>
      </c>
      <c r="B1265">
        <v>29</v>
      </c>
      <c r="D1265">
        <v>1349</v>
      </c>
      <c r="E1265" t="str">
        <f>VLOOKUP(B1265,'NIST-CSFSubcategory'!A:D,4)</f>
        <v>ID.BE-1</v>
      </c>
      <c r="F1265" t="str">
        <f>VLOOKUP(I1265,'NIST-SP800-53ControlDetail'!A:D,4)</f>
        <v>CP-2a.6</v>
      </c>
      <c r="H1265" t="s">
        <v>3874</v>
      </c>
      <c r="I1265">
        <v>467</v>
      </c>
    </row>
    <row r="1266" spans="1:9" x14ac:dyDescent="0.2">
      <c r="A1266" t="s">
        <v>232</v>
      </c>
      <c r="B1266">
        <v>29</v>
      </c>
      <c r="D1266">
        <v>1350</v>
      </c>
      <c r="E1266" t="str">
        <f>VLOOKUP(B1266,'NIST-CSFSubcategory'!A:D,4)</f>
        <v>ID.BE-1</v>
      </c>
      <c r="F1266" t="str">
        <f>VLOOKUP(I1266,'NIST-SP800-53ControlDetail'!A:D,4)</f>
        <v>CP-2b</v>
      </c>
      <c r="H1266" t="s">
        <v>3875</v>
      </c>
      <c r="I1266">
        <v>468</v>
      </c>
    </row>
    <row r="1267" spans="1:9" x14ac:dyDescent="0.2">
      <c r="A1267" t="s">
        <v>232</v>
      </c>
      <c r="B1267">
        <v>29</v>
      </c>
      <c r="D1267">
        <v>1351</v>
      </c>
      <c r="E1267" t="str">
        <f>VLOOKUP(B1267,'NIST-CSFSubcategory'!A:D,4)</f>
        <v>ID.BE-1</v>
      </c>
      <c r="F1267" t="str">
        <f>VLOOKUP(I1267,'NIST-SP800-53ControlDetail'!A:D,4)</f>
        <v>CP-2c</v>
      </c>
      <c r="H1267" t="s">
        <v>3876</v>
      </c>
      <c r="I1267">
        <v>469</v>
      </c>
    </row>
    <row r="1268" spans="1:9" x14ac:dyDescent="0.2">
      <c r="A1268" t="s">
        <v>232</v>
      </c>
      <c r="B1268">
        <v>29</v>
      </c>
      <c r="D1268">
        <v>1352</v>
      </c>
      <c r="E1268" t="str">
        <f>VLOOKUP(B1268,'NIST-CSFSubcategory'!A:D,4)</f>
        <v>ID.BE-1</v>
      </c>
      <c r="F1268" t="str">
        <f>VLOOKUP(I1268,'NIST-SP800-53ControlDetail'!A:D,4)</f>
        <v>CP-2d</v>
      </c>
      <c r="H1268" t="s">
        <v>3877</v>
      </c>
      <c r="I1268">
        <v>470</v>
      </c>
    </row>
    <row r="1269" spans="1:9" x14ac:dyDescent="0.2">
      <c r="A1269" t="s">
        <v>232</v>
      </c>
      <c r="B1269">
        <v>29</v>
      </c>
      <c r="D1269">
        <v>1353</v>
      </c>
      <c r="E1269" t="str">
        <f>VLOOKUP(B1269,'NIST-CSFSubcategory'!A:D,4)</f>
        <v>ID.BE-1</v>
      </c>
      <c r="F1269" t="str">
        <f>VLOOKUP(I1269,'NIST-SP800-53ControlDetail'!A:D,4)</f>
        <v>CP-2e</v>
      </c>
      <c r="H1269" t="s">
        <v>3878</v>
      </c>
      <c r="I1269">
        <v>471</v>
      </c>
    </row>
    <row r="1270" spans="1:9" x14ac:dyDescent="0.2">
      <c r="A1270" t="s">
        <v>232</v>
      </c>
      <c r="B1270">
        <v>29</v>
      </c>
      <c r="D1270">
        <v>1354</v>
      </c>
      <c r="E1270" t="str">
        <f>VLOOKUP(B1270,'NIST-CSFSubcategory'!A:D,4)</f>
        <v>ID.BE-1</v>
      </c>
      <c r="F1270" t="str">
        <f>VLOOKUP(I1270,'NIST-SP800-53ControlDetail'!A:D,4)</f>
        <v>CP-2f</v>
      </c>
      <c r="H1270" t="s">
        <v>3879</v>
      </c>
      <c r="I1270">
        <v>472</v>
      </c>
    </row>
    <row r="1271" spans="1:9" x14ac:dyDescent="0.2">
      <c r="A1271" t="s">
        <v>232</v>
      </c>
      <c r="B1271">
        <v>29</v>
      </c>
      <c r="D1271">
        <v>1355</v>
      </c>
      <c r="E1271" t="str">
        <f>VLOOKUP(B1271,'NIST-CSFSubcategory'!A:D,4)</f>
        <v>ID.BE-1</v>
      </c>
      <c r="F1271" t="str">
        <f>VLOOKUP(I1271,'NIST-SP800-53ControlDetail'!A:D,4)</f>
        <v>CP-2g</v>
      </c>
      <c r="H1271" t="s">
        <v>3880</v>
      </c>
      <c r="I1271">
        <v>473</v>
      </c>
    </row>
    <row r="1272" spans="1:9" x14ac:dyDescent="0.2">
      <c r="A1272" t="s">
        <v>232</v>
      </c>
      <c r="B1272">
        <v>29</v>
      </c>
      <c r="D1272">
        <v>1356</v>
      </c>
      <c r="E1272" t="str">
        <f>VLOOKUP(B1272,'NIST-CSFSubcategory'!A:D,4)</f>
        <v>ID.BE-1</v>
      </c>
      <c r="F1272" t="str">
        <f>VLOOKUP(I1272,'NIST-SP800-53ControlDetail'!A:D,4)</f>
        <v>SA-12</v>
      </c>
      <c r="H1272" t="s">
        <v>945</v>
      </c>
      <c r="I1272">
        <v>1050</v>
      </c>
    </row>
    <row r="1273" spans="1:9" x14ac:dyDescent="0.2">
      <c r="A1273" t="s">
        <v>232</v>
      </c>
      <c r="B1273">
        <v>29</v>
      </c>
      <c r="D1273">
        <v>1357</v>
      </c>
      <c r="E1273" t="str">
        <f>VLOOKUP(B1273,'NIST-CSFSubcategory'!A:D,4)</f>
        <v>ID.BE-1</v>
      </c>
      <c r="F1273" t="str">
        <f>VLOOKUP(I1273,'NIST-SP800-53ControlDetail'!A:D,4)</f>
        <v>SA-12 (1)</v>
      </c>
      <c r="H1273" t="s">
        <v>2959</v>
      </c>
      <c r="I1273">
        <v>1051</v>
      </c>
    </row>
    <row r="1274" spans="1:9" x14ac:dyDescent="0.2">
      <c r="A1274" t="s">
        <v>232</v>
      </c>
      <c r="B1274">
        <v>29</v>
      </c>
      <c r="D1274">
        <v>1358</v>
      </c>
      <c r="E1274" t="str">
        <f>VLOOKUP(B1274,'NIST-CSFSubcategory'!A:D,4)</f>
        <v>ID.BE-1</v>
      </c>
      <c r="F1274" t="str">
        <f>VLOOKUP(I1274,'NIST-SP800-53ControlDetail'!A:D,4)</f>
        <v>SA-12 (10)</v>
      </c>
      <c r="H1274" t="s">
        <v>2962</v>
      </c>
      <c r="I1274">
        <v>1052</v>
      </c>
    </row>
    <row r="1275" spans="1:9" x14ac:dyDescent="0.2">
      <c r="A1275" t="s">
        <v>232</v>
      </c>
      <c r="B1275">
        <v>29</v>
      </c>
      <c r="D1275">
        <v>1359</v>
      </c>
      <c r="E1275" t="str">
        <f>VLOOKUP(B1275,'NIST-CSFSubcategory'!A:D,4)</f>
        <v>ID.BE-1</v>
      </c>
      <c r="F1275" t="str">
        <f>VLOOKUP(I1275,'NIST-SP800-53ControlDetail'!A:D,4)</f>
        <v>SA-12 (11)</v>
      </c>
      <c r="H1275" t="s">
        <v>2965</v>
      </c>
      <c r="I1275">
        <v>1053</v>
      </c>
    </row>
    <row r="1276" spans="1:9" x14ac:dyDescent="0.2">
      <c r="A1276" t="s">
        <v>232</v>
      </c>
      <c r="B1276">
        <v>29</v>
      </c>
      <c r="D1276">
        <v>1360</v>
      </c>
      <c r="E1276" t="str">
        <f>VLOOKUP(B1276,'NIST-CSFSubcategory'!A:D,4)</f>
        <v>ID.BE-1</v>
      </c>
      <c r="F1276" t="str">
        <f>VLOOKUP(I1276,'NIST-SP800-53ControlDetail'!A:D,4)</f>
        <v>SA-12 (12)</v>
      </c>
      <c r="H1276" t="s">
        <v>2969</v>
      </c>
      <c r="I1276">
        <v>1054</v>
      </c>
    </row>
    <row r="1277" spans="1:9" x14ac:dyDescent="0.2">
      <c r="A1277" t="s">
        <v>232</v>
      </c>
      <c r="B1277">
        <v>29</v>
      </c>
      <c r="D1277">
        <v>1361</v>
      </c>
      <c r="E1277" t="str">
        <f>VLOOKUP(B1277,'NIST-CSFSubcategory'!A:D,4)</f>
        <v>ID.BE-1</v>
      </c>
      <c r="F1277" t="str">
        <f>VLOOKUP(I1277,'NIST-SP800-53ControlDetail'!A:D,4)</f>
        <v>SA-12 (13)</v>
      </c>
      <c r="H1277" t="s">
        <v>2972</v>
      </c>
      <c r="I1277">
        <v>1055</v>
      </c>
    </row>
    <row r="1278" spans="1:9" x14ac:dyDescent="0.2">
      <c r="A1278" t="s">
        <v>232</v>
      </c>
      <c r="B1278">
        <v>29</v>
      </c>
      <c r="D1278">
        <v>1362</v>
      </c>
      <c r="E1278" t="str">
        <f>VLOOKUP(B1278,'NIST-CSFSubcategory'!A:D,4)</f>
        <v>ID.BE-1</v>
      </c>
      <c r="F1278" t="str">
        <f>VLOOKUP(I1278,'NIST-SP800-53ControlDetail'!A:D,4)</f>
        <v>SA-12 (14)</v>
      </c>
      <c r="H1278" t="s">
        <v>2975</v>
      </c>
      <c r="I1278">
        <v>1056</v>
      </c>
    </row>
    <row r="1279" spans="1:9" x14ac:dyDescent="0.2">
      <c r="A1279" t="s">
        <v>232</v>
      </c>
      <c r="B1279">
        <v>29</v>
      </c>
      <c r="D1279">
        <v>1363</v>
      </c>
      <c r="E1279" t="str">
        <f>VLOOKUP(B1279,'NIST-CSFSubcategory'!A:D,4)</f>
        <v>ID.BE-1</v>
      </c>
      <c r="F1279" t="str">
        <f>VLOOKUP(I1279,'NIST-SP800-53ControlDetail'!A:D,4)</f>
        <v>SA-12 (15)</v>
      </c>
      <c r="H1279" t="s">
        <v>2979</v>
      </c>
      <c r="I1279">
        <v>1057</v>
      </c>
    </row>
    <row r="1280" spans="1:9" x14ac:dyDescent="0.2">
      <c r="A1280" t="s">
        <v>232</v>
      </c>
      <c r="B1280">
        <v>29</v>
      </c>
      <c r="D1280">
        <v>1364</v>
      </c>
      <c r="E1280" t="str">
        <f>VLOOKUP(B1280,'NIST-CSFSubcategory'!A:D,4)</f>
        <v>ID.BE-1</v>
      </c>
      <c r="F1280" t="str">
        <f>VLOOKUP(I1280,'NIST-SP800-53ControlDetail'!A:D,4)</f>
        <v>SA-12 (2)</v>
      </c>
      <c r="H1280" t="s">
        <v>2982</v>
      </c>
      <c r="I1280">
        <v>1058</v>
      </c>
    </row>
    <row r="1281" spans="1:9" x14ac:dyDescent="0.2">
      <c r="A1281" t="s">
        <v>232</v>
      </c>
      <c r="B1281">
        <v>29</v>
      </c>
      <c r="D1281">
        <v>1365</v>
      </c>
      <c r="E1281" t="str">
        <f>VLOOKUP(B1281,'NIST-CSFSubcategory'!A:D,4)</f>
        <v>ID.BE-1</v>
      </c>
      <c r="F1281" t="str">
        <f>VLOOKUP(I1281,'NIST-SP800-53ControlDetail'!A:D,4)</f>
        <v>SA-12 (5)</v>
      </c>
      <c r="H1281" t="s">
        <v>2984</v>
      </c>
      <c r="I1281">
        <v>1059</v>
      </c>
    </row>
    <row r="1282" spans="1:9" x14ac:dyDescent="0.2">
      <c r="A1282" t="s">
        <v>232</v>
      </c>
      <c r="B1282">
        <v>29</v>
      </c>
      <c r="D1282">
        <v>1366</v>
      </c>
      <c r="E1282" t="str">
        <f>VLOOKUP(B1282,'NIST-CSFSubcategory'!A:D,4)</f>
        <v>ID.BE-1</v>
      </c>
      <c r="F1282" t="str">
        <f>VLOOKUP(I1282,'NIST-SP800-53ControlDetail'!A:D,4)</f>
        <v>SA-12 (7)</v>
      </c>
      <c r="H1282" t="s">
        <v>2987</v>
      </c>
      <c r="I1282">
        <v>1060</v>
      </c>
    </row>
    <row r="1283" spans="1:9" x14ac:dyDescent="0.2">
      <c r="A1283" t="s">
        <v>232</v>
      </c>
      <c r="B1283">
        <v>29</v>
      </c>
      <c r="D1283">
        <v>1367</v>
      </c>
      <c r="E1283" t="str">
        <f>VLOOKUP(B1283,'NIST-CSFSubcategory'!A:D,4)</f>
        <v>ID.BE-1</v>
      </c>
      <c r="F1283" t="str">
        <f>VLOOKUP(I1283,'NIST-SP800-53ControlDetail'!A:D,4)</f>
        <v>SA-12 (8)</v>
      </c>
      <c r="H1283" t="s">
        <v>2990</v>
      </c>
      <c r="I1283">
        <v>1061</v>
      </c>
    </row>
    <row r="1284" spans="1:9" x14ac:dyDescent="0.2">
      <c r="A1284" t="s">
        <v>232</v>
      </c>
      <c r="B1284">
        <v>29</v>
      </c>
      <c r="D1284">
        <v>1368</v>
      </c>
      <c r="E1284" t="str">
        <f>VLOOKUP(B1284,'NIST-CSFSubcategory'!A:D,4)</f>
        <v>ID.BE-1</v>
      </c>
      <c r="F1284" t="str">
        <f>VLOOKUP(I1284,'NIST-SP800-53ControlDetail'!A:D,4)</f>
        <v>SA-12 (9)</v>
      </c>
      <c r="H1284" t="s">
        <v>2993</v>
      </c>
      <c r="I1284">
        <v>1062</v>
      </c>
    </row>
    <row r="1285" spans="1:9" x14ac:dyDescent="0.2">
      <c r="A1285" t="s">
        <v>235</v>
      </c>
      <c r="B1285">
        <v>31</v>
      </c>
      <c r="D1285">
        <v>1369</v>
      </c>
      <c r="E1285" t="str">
        <f>VLOOKUP(B1285,'NIST-CSFSubcategory'!A:D,4)</f>
        <v>ID.BE-2</v>
      </c>
      <c r="F1285" t="str">
        <f>VLOOKUP(I1285,'NIST-SP800-53ControlDetail'!A:D,4)</f>
        <v>PM-8</v>
      </c>
      <c r="H1285" t="s">
        <v>914</v>
      </c>
      <c r="I1285">
        <v>935</v>
      </c>
    </row>
    <row r="1286" spans="1:9" x14ac:dyDescent="0.2">
      <c r="A1286" t="s">
        <v>233</v>
      </c>
      <c r="B1286">
        <v>30</v>
      </c>
      <c r="D1286">
        <v>1371</v>
      </c>
      <c r="E1286" t="str">
        <f>VLOOKUP(B1286,'NIST-CSFSubcategory'!A:D,4)</f>
        <v>ID.BE-3</v>
      </c>
      <c r="F1286" t="str">
        <f>VLOOKUP(I1286,'NIST-SP800-53ControlDetail'!A:D,4)</f>
        <v>PM-11a</v>
      </c>
      <c r="H1286" t="s">
        <v>4014</v>
      </c>
      <c r="I1286">
        <v>902</v>
      </c>
    </row>
    <row r="1287" spans="1:9" x14ac:dyDescent="0.2">
      <c r="A1287" t="s">
        <v>233</v>
      </c>
      <c r="B1287">
        <v>30</v>
      </c>
      <c r="D1287">
        <v>1372</v>
      </c>
      <c r="E1287" t="str">
        <f>VLOOKUP(B1287,'NIST-CSFSubcategory'!A:D,4)</f>
        <v>ID.BE-3</v>
      </c>
      <c r="F1287" t="str">
        <f>VLOOKUP(I1287,'NIST-SP800-53ControlDetail'!A:D,4)</f>
        <v>PM-11b</v>
      </c>
      <c r="H1287" t="s">
        <v>4015</v>
      </c>
      <c r="I1287">
        <v>903</v>
      </c>
    </row>
    <row r="1288" spans="1:9" x14ac:dyDescent="0.2">
      <c r="A1288" t="s">
        <v>233</v>
      </c>
      <c r="B1288">
        <v>30</v>
      </c>
      <c r="D1288">
        <v>1373</v>
      </c>
      <c r="E1288" t="str">
        <f>VLOOKUP(B1288,'NIST-CSFSubcategory'!A:D,4)</f>
        <v>ID.BE-3</v>
      </c>
      <c r="F1288" t="str">
        <f>VLOOKUP(I1288,'NIST-SP800-53ControlDetail'!A:D,4)</f>
        <v>SA-14</v>
      </c>
      <c r="H1288" t="s">
        <v>947</v>
      </c>
      <c r="I1288">
        <v>1066</v>
      </c>
    </row>
    <row r="1289" spans="1:9" x14ac:dyDescent="0.2">
      <c r="A1289" t="s">
        <v>236</v>
      </c>
      <c r="B1289">
        <v>32</v>
      </c>
      <c r="D1289">
        <v>1374</v>
      </c>
      <c r="E1289" t="str">
        <f>VLOOKUP(B1289,'NIST-CSFSubcategory'!A:D,4)</f>
        <v>ID.BE-4</v>
      </c>
      <c r="F1289" t="str">
        <f>VLOOKUP(I1289,'NIST-SP800-53ControlDetail'!A:D,4)</f>
        <v>CP-8</v>
      </c>
      <c r="H1289" t="s">
        <v>841</v>
      </c>
      <c r="I1289">
        <v>505</v>
      </c>
    </row>
    <row r="1290" spans="1:9" x14ac:dyDescent="0.2">
      <c r="A1290" t="s">
        <v>236</v>
      </c>
      <c r="B1290">
        <v>32</v>
      </c>
      <c r="D1290">
        <v>1375</v>
      </c>
      <c r="E1290" t="str">
        <f>VLOOKUP(B1290,'NIST-CSFSubcategory'!A:D,4)</f>
        <v>ID.BE-4</v>
      </c>
      <c r="F1290" t="str">
        <f>VLOOKUP(I1290,'NIST-SP800-53ControlDetail'!A:D,4)</f>
        <v>CP-8 (1)(a)</v>
      </c>
      <c r="H1290" t="s">
        <v>2103</v>
      </c>
      <c r="I1290">
        <v>506</v>
      </c>
    </row>
    <row r="1291" spans="1:9" x14ac:dyDescent="0.2">
      <c r="A1291" t="s">
        <v>236</v>
      </c>
      <c r="B1291">
        <v>32</v>
      </c>
      <c r="D1291">
        <v>1376</v>
      </c>
      <c r="E1291" t="str">
        <f>VLOOKUP(B1291,'NIST-CSFSubcategory'!A:D,4)</f>
        <v>ID.BE-4</v>
      </c>
      <c r="F1291" t="str">
        <f>VLOOKUP(I1291,'NIST-SP800-53ControlDetail'!A:D,4)</f>
        <v>CP-8 (1)(b)</v>
      </c>
      <c r="H1291" t="s">
        <v>2105</v>
      </c>
      <c r="I1291">
        <v>507</v>
      </c>
    </row>
    <row r="1292" spans="1:9" x14ac:dyDescent="0.2">
      <c r="A1292" t="s">
        <v>236</v>
      </c>
      <c r="B1292">
        <v>32</v>
      </c>
      <c r="D1292">
        <v>1377</v>
      </c>
      <c r="E1292" t="str">
        <f>VLOOKUP(B1292,'NIST-CSFSubcategory'!A:D,4)</f>
        <v>ID.BE-4</v>
      </c>
      <c r="F1292" t="str">
        <f>VLOOKUP(I1292,'NIST-SP800-53ControlDetail'!A:D,4)</f>
        <v>CP-8 (2)</v>
      </c>
      <c r="H1292" t="s">
        <v>2107</v>
      </c>
      <c r="I1292">
        <v>508</v>
      </c>
    </row>
    <row r="1293" spans="1:9" x14ac:dyDescent="0.2">
      <c r="A1293" t="s">
        <v>236</v>
      </c>
      <c r="B1293">
        <v>32</v>
      </c>
      <c r="D1293">
        <v>1378</v>
      </c>
      <c r="E1293" t="str">
        <f>VLOOKUP(B1293,'NIST-CSFSubcategory'!A:D,4)</f>
        <v>ID.BE-4</v>
      </c>
      <c r="F1293" t="str">
        <f>VLOOKUP(I1293,'NIST-SP800-53ControlDetail'!A:D,4)</f>
        <v>CP-8 (3)</v>
      </c>
      <c r="H1293" t="s">
        <v>2109</v>
      </c>
      <c r="I1293">
        <v>509</v>
      </c>
    </row>
    <row r="1294" spans="1:9" x14ac:dyDescent="0.2">
      <c r="A1294" t="s">
        <v>236</v>
      </c>
      <c r="B1294">
        <v>32</v>
      </c>
      <c r="D1294">
        <v>1379</v>
      </c>
      <c r="E1294" t="str">
        <f>VLOOKUP(B1294,'NIST-CSFSubcategory'!A:D,4)</f>
        <v>ID.BE-4</v>
      </c>
      <c r="F1294" t="str">
        <f>VLOOKUP(I1294,'NIST-SP800-53ControlDetail'!A:D,4)</f>
        <v>CP-8 (4)(a)</v>
      </c>
      <c r="H1294" t="s">
        <v>2112</v>
      </c>
      <c r="I1294">
        <v>510</v>
      </c>
    </row>
    <row r="1295" spans="1:9" x14ac:dyDescent="0.2">
      <c r="A1295" t="s">
        <v>236</v>
      </c>
      <c r="B1295">
        <v>32</v>
      </c>
      <c r="D1295">
        <v>1380</v>
      </c>
      <c r="E1295" t="str">
        <f>VLOOKUP(B1295,'NIST-CSFSubcategory'!A:D,4)</f>
        <v>ID.BE-4</v>
      </c>
      <c r="F1295" t="str">
        <f>VLOOKUP(I1295,'NIST-SP800-53ControlDetail'!A:D,4)</f>
        <v>CP-8 (4)(b)</v>
      </c>
      <c r="H1295" t="s">
        <v>2115</v>
      </c>
      <c r="I1295">
        <v>511</v>
      </c>
    </row>
    <row r="1296" spans="1:9" x14ac:dyDescent="0.2">
      <c r="A1296" t="s">
        <v>236</v>
      </c>
      <c r="B1296">
        <v>32</v>
      </c>
      <c r="D1296">
        <v>1381</v>
      </c>
      <c r="E1296" t="str">
        <f>VLOOKUP(B1296,'NIST-CSFSubcategory'!A:D,4)</f>
        <v>ID.BE-4</v>
      </c>
      <c r="F1296" t="str">
        <f>VLOOKUP(I1296,'NIST-SP800-53ControlDetail'!A:D,4)</f>
        <v>CP-8 (4)(c)</v>
      </c>
      <c r="H1296" t="s">
        <v>2118</v>
      </c>
      <c r="I1296">
        <v>512</v>
      </c>
    </row>
    <row r="1297" spans="1:9" x14ac:dyDescent="0.2">
      <c r="A1297" t="s">
        <v>236</v>
      </c>
      <c r="B1297">
        <v>32</v>
      </c>
      <c r="D1297">
        <v>1382</v>
      </c>
      <c r="E1297" t="str">
        <f>VLOOKUP(B1297,'NIST-CSFSubcategory'!A:D,4)</f>
        <v>ID.BE-4</v>
      </c>
      <c r="F1297" t="str">
        <f>VLOOKUP(I1297,'NIST-SP800-53ControlDetail'!A:D,4)</f>
        <v>CP-8 (5)</v>
      </c>
      <c r="H1297" t="s">
        <v>2121</v>
      </c>
      <c r="I1297">
        <v>513</v>
      </c>
    </row>
    <row r="1298" spans="1:9" x14ac:dyDescent="0.2">
      <c r="A1298" t="s">
        <v>236</v>
      </c>
      <c r="B1298">
        <v>32</v>
      </c>
      <c r="D1298">
        <v>1383</v>
      </c>
      <c r="E1298" t="str">
        <f>VLOOKUP(B1298,'NIST-CSFSubcategory'!A:D,4)</f>
        <v>ID.BE-4</v>
      </c>
      <c r="F1298" t="str">
        <f>VLOOKUP(I1298,'NIST-SP800-53ControlDetail'!A:D,4)</f>
        <v>PE-11</v>
      </c>
      <c r="H1298" t="s">
        <v>891</v>
      </c>
      <c r="I1298">
        <v>776</v>
      </c>
    </row>
    <row r="1299" spans="1:9" x14ac:dyDescent="0.2">
      <c r="A1299" t="s">
        <v>236</v>
      </c>
      <c r="B1299">
        <v>32</v>
      </c>
      <c r="D1299">
        <v>1384</v>
      </c>
      <c r="E1299" t="str">
        <f>VLOOKUP(B1299,'NIST-CSFSubcategory'!A:D,4)</f>
        <v>ID.BE-4</v>
      </c>
      <c r="F1299" t="str">
        <f>VLOOKUP(I1299,'NIST-SP800-53ControlDetail'!A:D,4)</f>
        <v>PE-11 (1)</v>
      </c>
      <c r="H1299" t="s">
        <v>2585</v>
      </c>
      <c r="I1299">
        <v>777</v>
      </c>
    </row>
    <row r="1300" spans="1:9" x14ac:dyDescent="0.2">
      <c r="A1300" t="s">
        <v>236</v>
      </c>
      <c r="B1300">
        <v>32</v>
      </c>
      <c r="D1300">
        <v>1385</v>
      </c>
      <c r="E1300" t="str">
        <f>VLOOKUP(B1300,'NIST-CSFSubcategory'!A:D,4)</f>
        <v>ID.BE-4</v>
      </c>
      <c r="F1300" t="str">
        <f>VLOOKUP(I1300,'NIST-SP800-53ControlDetail'!A:D,4)</f>
        <v>PE-11 (2)(a)</v>
      </c>
      <c r="H1300" t="s">
        <v>2587</v>
      </c>
      <c r="I1300">
        <v>778</v>
      </c>
    </row>
    <row r="1301" spans="1:9" x14ac:dyDescent="0.2">
      <c r="A1301" t="s">
        <v>236</v>
      </c>
      <c r="B1301">
        <v>32</v>
      </c>
      <c r="D1301">
        <v>1386</v>
      </c>
      <c r="E1301" t="str">
        <f>VLOOKUP(B1301,'NIST-CSFSubcategory'!A:D,4)</f>
        <v>ID.BE-4</v>
      </c>
      <c r="F1301" t="str">
        <f>VLOOKUP(I1301,'NIST-SP800-53ControlDetail'!A:D,4)</f>
        <v>PE-11 (2)(b)</v>
      </c>
      <c r="H1301" t="s">
        <v>2590</v>
      </c>
      <c r="I1301">
        <v>779</v>
      </c>
    </row>
    <row r="1302" spans="1:9" x14ac:dyDescent="0.2">
      <c r="A1302" t="s">
        <v>236</v>
      </c>
      <c r="B1302">
        <v>32</v>
      </c>
      <c r="D1302">
        <v>1387</v>
      </c>
      <c r="E1302" t="str">
        <f>VLOOKUP(B1302,'NIST-CSFSubcategory'!A:D,4)</f>
        <v>ID.BE-4</v>
      </c>
      <c r="F1302" t="str">
        <f>VLOOKUP(I1302,'NIST-SP800-53ControlDetail'!A:D,4)</f>
        <v>PE-11 (2)(c)</v>
      </c>
      <c r="H1302" t="s">
        <v>2593</v>
      </c>
      <c r="I1302">
        <v>780</v>
      </c>
    </row>
    <row r="1303" spans="1:9" x14ac:dyDescent="0.2">
      <c r="A1303" t="s">
        <v>236</v>
      </c>
      <c r="B1303">
        <v>32</v>
      </c>
      <c r="D1303">
        <v>1388</v>
      </c>
      <c r="E1303" t="str">
        <f>VLOOKUP(B1303,'NIST-CSFSubcategory'!A:D,4)</f>
        <v>ID.BE-4</v>
      </c>
      <c r="F1303" t="str">
        <f>VLOOKUP(I1303,'NIST-SP800-53ControlDetail'!A:D,4)</f>
        <v>PE-9</v>
      </c>
      <c r="H1303" t="s">
        <v>889</v>
      </c>
      <c r="I1303">
        <v>853</v>
      </c>
    </row>
    <row r="1304" spans="1:9" x14ac:dyDescent="0.2">
      <c r="A1304" t="s">
        <v>236</v>
      </c>
      <c r="B1304">
        <v>32</v>
      </c>
      <c r="D1304">
        <v>1389</v>
      </c>
      <c r="E1304" t="str">
        <f>VLOOKUP(B1304,'NIST-CSFSubcategory'!A:D,4)</f>
        <v>ID.BE-4</v>
      </c>
      <c r="F1304" t="str">
        <f>VLOOKUP(I1304,'NIST-SP800-53ControlDetail'!A:D,4)</f>
        <v>PE-9 (1)</v>
      </c>
      <c r="H1304" t="s">
        <v>2713</v>
      </c>
      <c r="I1304">
        <v>854</v>
      </c>
    </row>
    <row r="1305" spans="1:9" x14ac:dyDescent="0.2">
      <c r="A1305" t="s">
        <v>236</v>
      </c>
      <c r="B1305">
        <v>32</v>
      </c>
      <c r="D1305">
        <v>1390</v>
      </c>
      <c r="E1305" t="str">
        <f>VLOOKUP(B1305,'NIST-CSFSubcategory'!A:D,4)</f>
        <v>ID.BE-4</v>
      </c>
      <c r="F1305" t="str">
        <f>VLOOKUP(I1305,'NIST-SP800-53ControlDetail'!A:D,4)</f>
        <v>PE-9 (2)</v>
      </c>
      <c r="H1305" t="s">
        <v>2716</v>
      </c>
      <c r="I1305">
        <v>855</v>
      </c>
    </row>
    <row r="1306" spans="1:9" x14ac:dyDescent="0.2">
      <c r="A1306" t="s">
        <v>236</v>
      </c>
      <c r="B1306">
        <v>32</v>
      </c>
      <c r="D1306">
        <v>1391</v>
      </c>
      <c r="E1306" t="str">
        <f>VLOOKUP(B1306,'NIST-CSFSubcategory'!A:D,4)</f>
        <v>ID.BE-4</v>
      </c>
      <c r="F1306" t="str">
        <f>VLOOKUP(I1306,'NIST-SP800-53ControlDetail'!A:D,4)</f>
        <v>PM-8</v>
      </c>
      <c r="H1306" t="s">
        <v>914</v>
      </c>
      <c r="I1306">
        <v>935</v>
      </c>
    </row>
    <row r="1307" spans="1:9" x14ac:dyDescent="0.2">
      <c r="A1307" t="s">
        <v>236</v>
      </c>
      <c r="B1307">
        <v>32</v>
      </c>
      <c r="D1307">
        <v>1392</v>
      </c>
      <c r="E1307" t="str">
        <f>VLOOKUP(B1307,'NIST-CSFSubcategory'!A:D,4)</f>
        <v>ID.BE-4</v>
      </c>
      <c r="F1307" t="str">
        <f>VLOOKUP(I1307,'NIST-SP800-53ControlDetail'!A:D,4)</f>
        <v>SA-14</v>
      </c>
      <c r="H1307" t="s">
        <v>947</v>
      </c>
      <c r="I1307">
        <v>1066</v>
      </c>
    </row>
    <row r="1308" spans="1:9" x14ac:dyDescent="0.2">
      <c r="A1308" t="s">
        <v>238</v>
      </c>
      <c r="B1308">
        <v>33</v>
      </c>
      <c r="D1308">
        <v>1393</v>
      </c>
      <c r="E1308" t="str">
        <f>VLOOKUP(B1308,'NIST-CSFSubcategory'!A:D,4)</f>
        <v>ID.BE-5</v>
      </c>
      <c r="F1308" t="str">
        <f>VLOOKUP(I1308,'NIST-SP800-53ControlDetail'!A:D,4)</f>
        <v>CP-11</v>
      </c>
      <c r="H1308" t="s">
        <v>844</v>
      </c>
      <c r="I1308">
        <v>446</v>
      </c>
    </row>
    <row r="1309" spans="1:9" x14ac:dyDescent="0.2">
      <c r="A1309" t="s">
        <v>238</v>
      </c>
      <c r="B1309">
        <v>33</v>
      </c>
      <c r="D1309">
        <v>1395</v>
      </c>
      <c r="E1309" t="str">
        <f>VLOOKUP(B1309,'NIST-CSFSubcategory'!A:D,4)</f>
        <v>ID.BE-5</v>
      </c>
      <c r="F1309" t="str">
        <f>VLOOKUP(I1309,'NIST-SP800-53ControlDetail'!A:D,4)</f>
        <v>CP-2 (1)</v>
      </c>
      <c r="H1309" t="s">
        <v>2024</v>
      </c>
      <c r="I1309">
        <v>454</v>
      </c>
    </row>
    <row r="1310" spans="1:9" x14ac:dyDescent="0.2">
      <c r="A1310" t="s">
        <v>238</v>
      </c>
      <c r="B1310">
        <v>33</v>
      </c>
      <c r="D1310">
        <v>1396</v>
      </c>
      <c r="E1310" t="str">
        <f>VLOOKUP(B1310,'NIST-CSFSubcategory'!A:D,4)</f>
        <v>ID.BE-5</v>
      </c>
      <c r="F1310" t="str">
        <f>VLOOKUP(I1310,'NIST-SP800-53ControlDetail'!A:D,4)</f>
        <v>CP-2 (2)</v>
      </c>
      <c r="H1310" t="s">
        <v>2026</v>
      </c>
      <c r="I1310">
        <v>455</v>
      </c>
    </row>
    <row r="1311" spans="1:9" x14ac:dyDescent="0.2">
      <c r="A1311" t="s">
        <v>238</v>
      </c>
      <c r="B1311">
        <v>33</v>
      </c>
      <c r="D1311">
        <v>1397</v>
      </c>
      <c r="E1311" t="str">
        <f>VLOOKUP(B1311,'NIST-CSFSubcategory'!A:D,4)</f>
        <v>ID.BE-5</v>
      </c>
      <c r="F1311" t="str">
        <f>VLOOKUP(I1311,'NIST-SP800-53ControlDetail'!A:D,4)</f>
        <v>CP-2 (3)</v>
      </c>
      <c r="H1311" t="s">
        <v>2028</v>
      </c>
      <c r="I1311">
        <v>456</v>
      </c>
    </row>
    <row r="1312" spans="1:9" x14ac:dyDescent="0.2">
      <c r="A1312" t="s">
        <v>238</v>
      </c>
      <c r="B1312">
        <v>33</v>
      </c>
      <c r="D1312">
        <v>1398</v>
      </c>
      <c r="E1312" t="str">
        <f>VLOOKUP(B1312,'NIST-CSFSubcategory'!A:D,4)</f>
        <v>ID.BE-5</v>
      </c>
      <c r="F1312" t="str">
        <f>VLOOKUP(I1312,'NIST-SP800-53ControlDetail'!A:D,4)</f>
        <v>CP-2 (4)</v>
      </c>
      <c r="H1312" t="s">
        <v>2030</v>
      </c>
      <c r="I1312">
        <v>457</v>
      </c>
    </row>
    <row r="1313" spans="1:9" x14ac:dyDescent="0.2">
      <c r="A1313" t="s">
        <v>238</v>
      </c>
      <c r="B1313">
        <v>33</v>
      </c>
      <c r="D1313">
        <v>1399</v>
      </c>
      <c r="E1313" t="str">
        <f>VLOOKUP(B1313,'NIST-CSFSubcategory'!A:D,4)</f>
        <v>ID.BE-5</v>
      </c>
      <c r="F1313" t="str">
        <f>VLOOKUP(I1313,'NIST-SP800-53ControlDetail'!A:D,4)</f>
        <v>CP-2 (5)</v>
      </c>
      <c r="H1313" t="s">
        <v>2032</v>
      </c>
      <c r="I1313">
        <v>458</v>
      </c>
    </row>
    <row r="1314" spans="1:9" x14ac:dyDescent="0.2">
      <c r="A1314" t="s">
        <v>238</v>
      </c>
      <c r="B1314">
        <v>33</v>
      </c>
      <c r="D1314">
        <v>1400</v>
      </c>
      <c r="E1314" t="str">
        <f>VLOOKUP(B1314,'NIST-CSFSubcategory'!A:D,4)</f>
        <v>ID.BE-5</v>
      </c>
      <c r="F1314" t="str">
        <f>VLOOKUP(I1314,'NIST-SP800-53ControlDetail'!A:D,4)</f>
        <v>CP-2 (6)</v>
      </c>
      <c r="H1314" t="s">
        <v>2034</v>
      </c>
      <c r="I1314">
        <v>459</v>
      </c>
    </row>
    <row r="1315" spans="1:9" x14ac:dyDescent="0.2">
      <c r="A1315" t="s">
        <v>238</v>
      </c>
      <c r="B1315">
        <v>33</v>
      </c>
      <c r="D1315">
        <v>1401</v>
      </c>
      <c r="E1315" t="str">
        <f>VLOOKUP(B1315,'NIST-CSFSubcategory'!A:D,4)</f>
        <v>ID.BE-5</v>
      </c>
      <c r="F1315" t="str">
        <f>VLOOKUP(I1315,'NIST-SP800-53ControlDetail'!A:D,4)</f>
        <v>CP-2 (7)</v>
      </c>
      <c r="H1315" t="s">
        <v>2036</v>
      </c>
      <c r="I1315">
        <v>460</v>
      </c>
    </row>
    <row r="1316" spans="1:9" x14ac:dyDescent="0.2">
      <c r="A1316" t="s">
        <v>238</v>
      </c>
      <c r="B1316">
        <v>33</v>
      </c>
      <c r="D1316">
        <v>1402</v>
      </c>
      <c r="E1316" t="str">
        <f>VLOOKUP(B1316,'NIST-CSFSubcategory'!A:D,4)</f>
        <v>ID.BE-5</v>
      </c>
      <c r="F1316" t="str">
        <f>VLOOKUP(I1316,'NIST-SP800-53ControlDetail'!A:D,4)</f>
        <v>CP-2 (8)</v>
      </c>
      <c r="H1316" t="s">
        <v>2039</v>
      </c>
      <c r="I1316">
        <v>461</v>
      </c>
    </row>
    <row r="1317" spans="1:9" x14ac:dyDescent="0.2">
      <c r="A1317" t="s">
        <v>238</v>
      </c>
      <c r="B1317">
        <v>33</v>
      </c>
      <c r="D1317">
        <v>1403</v>
      </c>
      <c r="E1317" t="str">
        <f>VLOOKUP(B1317,'NIST-CSFSubcategory'!A:D,4)</f>
        <v>ID.BE-5</v>
      </c>
      <c r="F1317" t="str">
        <f>VLOOKUP(I1317,'NIST-SP800-53ControlDetail'!A:D,4)</f>
        <v>CP-2a.1</v>
      </c>
      <c r="H1317" t="s">
        <v>3869</v>
      </c>
      <c r="I1317">
        <v>462</v>
      </c>
    </row>
    <row r="1318" spans="1:9" x14ac:dyDescent="0.2">
      <c r="A1318" t="s">
        <v>238</v>
      </c>
      <c r="B1318">
        <v>33</v>
      </c>
      <c r="D1318">
        <v>1404</v>
      </c>
      <c r="E1318" t="str">
        <f>VLOOKUP(B1318,'NIST-CSFSubcategory'!A:D,4)</f>
        <v>ID.BE-5</v>
      </c>
      <c r="F1318" t="str">
        <f>VLOOKUP(I1318,'NIST-SP800-53ControlDetail'!A:D,4)</f>
        <v>CP-2a.2</v>
      </c>
      <c r="H1318" t="s">
        <v>3870</v>
      </c>
      <c r="I1318">
        <v>463</v>
      </c>
    </row>
    <row r="1319" spans="1:9" x14ac:dyDescent="0.2">
      <c r="A1319" t="s">
        <v>238</v>
      </c>
      <c r="B1319">
        <v>33</v>
      </c>
      <c r="D1319">
        <v>1405</v>
      </c>
      <c r="E1319" t="str">
        <f>VLOOKUP(B1319,'NIST-CSFSubcategory'!A:D,4)</f>
        <v>ID.BE-5</v>
      </c>
      <c r="F1319" t="str">
        <f>VLOOKUP(I1319,'NIST-SP800-53ControlDetail'!A:D,4)</f>
        <v>CP-2a.3</v>
      </c>
      <c r="H1319" t="s">
        <v>3871</v>
      </c>
      <c r="I1319">
        <v>464</v>
      </c>
    </row>
    <row r="1320" spans="1:9" x14ac:dyDescent="0.2">
      <c r="A1320" t="s">
        <v>238</v>
      </c>
      <c r="B1320">
        <v>33</v>
      </c>
      <c r="D1320">
        <v>1406</v>
      </c>
      <c r="E1320" t="str">
        <f>VLOOKUP(B1320,'NIST-CSFSubcategory'!A:D,4)</f>
        <v>ID.BE-5</v>
      </c>
      <c r="F1320" t="str">
        <f>VLOOKUP(I1320,'NIST-SP800-53ControlDetail'!A:D,4)</f>
        <v>CP-2a.4</v>
      </c>
      <c r="H1320" t="s">
        <v>3872</v>
      </c>
      <c r="I1320">
        <v>465</v>
      </c>
    </row>
    <row r="1321" spans="1:9" x14ac:dyDescent="0.2">
      <c r="A1321" t="s">
        <v>238</v>
      </c>
      <c r="B1321">
        <v>33</v>
      </c>
      <c r="D1321">
        <v>1407</v>
      </c>
      <c r="E1321" t="str">
        <f>VLOOKUP(B1321,'NIST-CSFSubcategory'!A:D,4)</f>
        <v>ID.BE-5</v>
      </c>
      <c r="F1321" t="str">
        <f>VLOOKUP(I1321,'NIST-SP800-53ControlDetail'!A:D,4)</f>
        <v>CP-2a.5</v>
      </c>
      <c r="H1321" t="s">
        <v>3873</v>
      </c>
      <c r="I1321">
        <v>466</v>
      </c>
    </row>
    <row r="1322" spans="1:9" x14ac:dyDescent="0.2">
      <c r="A1322" t="s">
        <v>238</v>
      </c>
      <c r="B1322">
        <v>33</v>
      </c>
      <c r="D1322">
        <v>1408</v>
      </c>
      <c r="E1322" t="str">
        <f>VLOOKUP(B1322,'NIST-CSFSubcategory'!A:D,4)</f>
        <v>ID.BE-5</v>
      </c>
      <c r="F1322" t="str">
        <f>VLOOKUP(I1322,'NIST-SP800-53ControlDetail'!A:D,4)</f>
        <v>CP-2a.6</v>
      </c>
      <c r="H1322" t="s">
        <v>3874</v>
      </c>
      <c r="I1322">
        <v>467</v>
      </c>
    </row>
    <row r="1323" spans="1:9" x14ac:dyDescent="0.2">
      <c r="A1323" t="s">
        <v>238</v>
      </c>
      <c r="B1323">
        <v>33</v>
      </c>
      <c r="D1323">
        <v>1409</v>
      </c>
      <c r="E1323" t="str">
        <f>VLOOKUP(B1323,'NIST-CSFSubcategory'!A:D,4)</f>
        <v>ID.BE-5</v>
      </c>
      <c r="F1323" t="str">
        <f>VLOOKUP(I1323,'NIST-SP800-53ControlDetail'!A:D,4)</f>
        <v>CP-2b</v>
      </c>
      <c r="H1323" t="s">
        <v>3875</v>
      </c>
      <c r="I1323">
        <v>468</v>
      </c>
    </row>
    <row r="1324" spans="1:9" x14ac:dyDescent="0.2">
      <c r="A1324" t="s">
        <v>238</v>
      </c>
      <c r="B1324">
        <v>33</v>
      </c>
      <c r="D1324">
        <v>1410</v>
      </c>
      <c r="E1324" t="str">
        <f>VLOOKUP(B1324,'NIST-CSFSubcategory'!A:D,4)</f>
        <v>ID.BE-5</v>
      </c>
      <c r="F1324" t="str">
        <f>VLOOKUP(I1324,'NIST-SP800-53ControlDetail'!A:D,4)</f>
        <v>CP-2c</v>
      </c>
      <c r="H1324" t="s">
        <v>3876</v>
      </c>
      <c r="I1324">
        <v>469</v>
      </c>
    </row>
    <row r="1325" spans="1:9" x14ac:dyDescent="0.2">
      <c r="A1325" t="s">
        <v>238</v>
      </c>
      <c r="B1325">
        <v>33</v>
      </c>
      <c r="D1325">
        <v>1411</v>
      </c>
      <c r="E1325" t="str">
        <f>VLOOKUP(B1325,'NIST-CSFSubcategory'!A:D,4)</f>
        <v>ID.BE-5</v>
      </c>
      <c r="F1325" t="str">
        <f>VLOOKUP(I1325,'NIST-SP800-53ControlDetail'!A:D,4)</f>
        <v>CP-2d</v>
      </c>
      <c r="H1325" t="s">
        <v>3877</v>
      </c>
      <c r="I1325">
        <v>470</v>
      </c>
    </row>
    <row r="1326" spans="1:9" x14ac:dyDescent="0.2">
      <c r="A1326" t="s">
        <v>238</v>
      </c>
      <c r="B1326">
        <v>33</v>
      </c>
      <c r="D1326">
        <v>1412</v>
      </c>
      <c r="E1326" t="str">
        <f>VLOOKUP(B1326,'NIST-CSFSubcategory'!A:D,4)</f>
        <v>ID.BE-5</v>
      </c>
      <c r="F1326" t="str">
        <f>VLOOKUP(I1326,'NIST-SP800-53ControlDetail'!A:D,4)</f>
        <v>CP-2e</v>
      </c>
      <c r="H1326" t="s">
        <v>3878</v>
      </c>
      <c r="I1326">
        <v>471</v>
      </c>
    </row>
    <row r="1327" spans="1:9" x14ac:dyDescent="0.2">
      <c r="A1327" t="s">
        <v>238</v>
      </c>
      <c r="B1327">
        <v>33</v>
      </c>
      <c r="D1327">
        <v>1413</v>
      </c>
      <c r="E1327" t="str">
        <f>VLOOKUP(B1327,'NIST-CSFSubcategory'!A:D,4)</f>
        <v>ID.BE-5</v>
      </c>
      <c r="F1327" t="str">
        <f>VLOOKUP(I1327,'NIST-SP800-53ControlDetail'!A:D,4)</f>
        <v>CP-2f</v>
      </c>
      <c r="H1327" t="s">
        <v>3879</v>
      </c>
      <c r="I1327">
        <v>472</v>
      </c>
    </row>
    <row r="1328" spans="1:9" x14ac:dyDescent="0.2">
      <c r="A1328" t="s">
        <v>238</v>
      </c>
      <c r="B1328">
        <v>33</v>
      </c>
      <c r="D1328">
        <v>1414</v>
      </c>
      <c r="E1328" t="str">
        <f>VLOOKUP(B1328,'NIST-CSFSubcategory'!A:D,4)</f>
        <v>ID.BE-5</v>
      </c>
      <c r="F1328" t="str">
        <f>VLOOKUP(I1328,'NIST-SP800-53ControlDetail'!A:D,4)</f>
        <v>CP-2g</v>
      </c>
      <c r="H1328" t="s">
        <v>3880</v>
      </c>
      <c r="I1328">
        <v>473</v>
      </c>
    </row>
    <row r="1329" spans="1:9" x14ac:dyDescent="0.2">
      <c r="A1329" t="s">
        <v>238</v>
      </c>
      <c r="B1329">
        <v>33</v>
      </c>
      <c r="D1329">
        <v>1416</v>
      </c>
      <c r="E1329" t="str">
        <f>VLOOKUP(B1329,'NIST-CSFSubcategory'!A:D,4)</f>
        <v>ID.BE-5</v>
      </c>
      <c r="F1329" t="str">
        <f>VLOOKUP(I1329,'NIST-SP800-53ControlDetail'!A:D,4)</f>
        <v>SA-13a</v>
      </c>
      <c r="H1329" t="s">
        <v>4016</v>
      </c>
      <c r="I1329">
        <v>1064</v>
      </c>
    </row>
    <row r="1330" spans="1:9" x14ac:dyDescent="0.2">
      <c r="A1330" t="s">
        <v>238</v>
      </c>
      <c r="B1330">
        <v>33</v>
      </c>
      <c r="D1330">
        <v>1417</v>
      </c>
      <c r="E1330" t="str">
        <f>VLOOKUP(B1330,'NIST-CSFSubcategory'!A:D,4)</f>
        <v>ID.BE-5</v>
      </c>
      <c r="F1330" t="str">
        <f>VLOOKUP(I1330,'NIST-SP800-53ControlDetail'!A:D,4)</f>
        <v>SA-13b</v>
      </c>
      <c r="H1330" t="s">
        <v>4017</v>
      </c>
      <c r="I1330">
        <v>1065</v>
      </c>
    </row>
    <row r="1331" spans="1:9" x14ac:dyDescent="0.2">
      <c r="A1331" t="s">
        <v>238</v>
      </c>
      <c r="B1331">
        <v>33</v>
      </c>
      <c r="D1331">
        <v>1418</v>
      </c>
      <c r="E1331" t="str">
        <f>VLOOKUP(B1331,'NIST-CSFSubcategory'!A:D,4)</f>
        <v>ID.BE-5</v>
      </c>
      <c r="F1331" t="str">
        <f>VLOOKUP(I1331,'NIST-SP800-53ControlDetail'!A:D,4)</f>
        <v>SA-14</v>
      </c>
      <c r="H1331" t="s">
        <v>947</v>
      </c>
      <c r="I1331">
        <v>1066</v>
      </c>
    </row>
    <row r="1332" spans="1:9" x14ac:dyDescent="0.2">
      <c r="A1332" t="s">
        <v>298</v>
      </c>
      <c r="B1332">
        <v>63</v>
      </c>
      <c r="D1332">
        <v>1420</v>
      </c>
      <c r="E1332" t="str">
        <f>VLOOKUP(B1332,'NIST-CSFSubcategory'!A:D,4)</f>
        <v>ID.GV-1</v>
      </c>
      <c r="F1332" t="str">
        <f>VLOOKUP(I1332,'NIST-SP800-53ControlDetail'!A:D,4)</f>
        <v>AC-1.a.1.</v>
      </c>
      <c r="H1332" t="s">
        <v>1024</v>
      </c>
      <c r="I1332">
        <v>2</v>
      </c>
    </row>
    <row r="1333" spans="1:9" x14ac:dyDescent="0.2">
      <c r="A1333" t="s">
        <v>298</v>
      </c>
      <c r="B1333">
        <v>63</v>
      </c>
      <c r="D1333">
        <v>1421</v>
      </c>
      <c r="E1333" t="str">
        <f>VLOOKUP(B1333,'NIST-CSFSubcategory'!A:D,4)</f>
        <v>ID.GV-1</v>
      </c>
      <c r="F1333" t="str">
        <f>VLOOKUP(I1333,'NIST-SP800-53ControlDetail'!A:D,4)</f>
        <v>AC-1.a.2.</v>
      </c>
      <c r="H1333" t="s">
        <v>1027</v>
      </c>
      <c r="I1333">
        <v>3</v>
      </c>
    </row>
    <row r="1334" spans="1:9" x14ac:dyDescent="0.2">
      <c r="A1334" t="s">
        <v>298</v>
      </c>
      <c r="B1334">
        <v>63</v>
      </c>
      <c r="D1334">
        <v>1422</v>
      </c>
      <c r="E1334" t="str">
        <f>VLOOKUP(B1334,'NIST-CSFSubcategory'!A:D,4)</f>
        <v>ID.GV-1</v>
      </c>
      <c r="F1334" t="str">
        <f>VLOOKUP(I1334,'NIST-SP800-53ControlDetail'!A:D,4)</f>
        <v>AC-1.b.1.</v>
      </c>
      <c r="H1334" t="s">
        <v>1029</v>
      </c>
      <c r="I1334">
        <v>4</v>
      </c>
    </row>
    <row r="1335" spans="1:9" x14ac:dyDescent="0.2">
      <c r="A1335" t="s">
        <v>298</v>
      </c>
      <c r="B1335">
        <v>63</v>
      </c>
      <c r="D1335">
        <v>1423</v>
      </c>
      <c r="E1335" t="str">
        <f>VLOOKUP(B1335,'NIST-CSFSubcategory'!A:D,4)</f>
        <v>ID.GV-1</v>
      </c>
      <c r="F1335" t="str">
        <f>VLOOKUP(I1335,'NIST-SP800-53ControlDetail'!A:D,4)</f>
        <v>AC-1.b.2.</v>
      </c>
      <c r="H1335" t="s">
        <v>1032</v>
      </c>
      <c r="I1335">
        <v>5</v>
      </c>
    </row>
    <row r="1336" spans="1:9" x14ac:dyDescent="0.2">
      <c r="A1336" t="s">
        <v>298</v>
      </c>
      <c r="B1336">
        <v>63</v>
      </c>
      <c r="D1336">
        <v>1425</v>
      </c>
      <c r="E1336" t="str">
        <f>VLOOKUP(B1336,'NIST-CSFSubcategory'!A:D,4)</f>
        <v>ID.GV-1</v>
      </c>
      <c r="F1336" t="str">
        <f>VLOOKUP(I1336,'NIST-SP800-53ControlDetail'!A:D,4)</f>
        <v>AT-1a.1</v>
      </c>
      <c r="H1336" t="s">
        <v>4018</v>
      </c>
      <c r="I1336">
        <v>191</v>
      </c>
    </row>
    <row r="1337" spans="1:9" x14ac:dyDescent="0.2">
      <c r="A1337" t="s">
        <v>298</v>
      </c>
      <c r="B1337">
        <v>63</v>
      </c>
      <c r="D1337">
        <v>1426</v>
      </c>
      <c r="E1337" t="str">
        <f>VLOOKUP(B1337,'NIST-CSFSubcategory'!A:D,4)</f>
        <v>ID.GV-1</v>
      </c>
      <c r="F1337" t="str">
        <f>VLOOKUP(I1337,'NIST-SP800-53ControlDetail'!A:D,4)</f>
        <v>AT-1a.2</v>
      </c>
      <c r="H1337" t="s">
        <v>4019</v>
      </c>
      <c r="I1337">
        <v>192</v>
      </c>
    </row>
    <row r="1338" spans="1:9" x14ac:dyDescent="0.2">
      <c r="A1338" t="s">
        <v>298</v>
      </c>
      <c r="B1338">
        <v>63</v>
      </c>
      <c r="D1338">
        <v>1427</v>
      </c>
      <c r="E1338" t="str">
        <f>VLOOKUP(B1338,'NIST-CSFSubcategory'!A:D,4)</f>
        <v>ID.GV-1</v>
      </c>
      <c r="F1338" t="str">
        <f>VLOOKUP(I1338,'NIST-SP800-53ControlDetail'!A:D,4)</f>
        <v>AT-1b.1</v>
      </c>
      <c r="H1338" t="s">
        <v>4020</v>
      </c>
      <c r="I1338">
        <v>193</v>
      </c>
    </row>
    <row r="1339" spans="1:9" x14ac:dyDescent="0.2">
      <c r="A1339" t="s">
        <v>298</v>
      </c>
      <c r="B1339">
        <v>63</v>
      </c>
      <c r="D1339">
        <v>1428</v>
      </c>
      <c r="E1339" t="str">
        <f>VLOOKUP(B1339,'NIST-CSFSubcategory'!A:D,4)</f>
        <v>ID.GV-1</v>
      </c>
      <c r="F1339" t="str">
        <f>VLOOKUP(I1339,'NIST-SP800-53ControlDetail'!A:D,4)</f>
        <v>AT-1b.2</v>
      </c>
      <c r="H1339" t="s">
        <v>4021</v>
      </c>
      <c r="I1339">
        <v>194</v>
      </c>
    </row>
    <row r="1340" spans="1:9" x14ac:dyDescent="0.2">
      <c r="A1340" t="s">
        <v>298</v>
      </c>
      <c r="B1340">
        <v>63</v>
      </c>
      <c r="D1340">
        <v>1431</v>
      </c>
      <c r="E1340" t="str">
        <f>VLOOKUP(B1340,'NIST-CSFSubcategory'!A:D,4)</f>
        <v>ID.GV-1</v>
      </c>
      <c r="F1340" t="str">
        <f>VLOOKUP(I1340,'NIST-SP800-53ControlDetail'!A:D,4)</f>
        <v>CA-1a.1</v>
      </c>
      <c r="H1340" t="s">
        <v>4022</v>
      </c>
      <c r="I1340">
        <v>294</v>
      </c>
    </row>
    <row r="1341" spans="1:9" x14ac:dyDescent="0.2">
      <c r="A1341" t="s">
        <v>298</v>
      </c>
      <c r="B1341">
        <v>63</v>
      </c>
      <c r="D1341">
        <v>1432</v>
      </c>
      <c r="E1341" t="str">
        <f>VLOOKUP(B1341,'NIST-CSFSubcategory'!A:D,4)</f>
        <v>ID.GV-1</v>
      </c>
      <c r="F1341" t="str">
        <f>VLOOKUP(I1341,'NIST-SP800-53ControlDetail'!A:D,4)</f>
        <v>CA-1a.2</v>
      </c>
      <c r="H1341" t="s">
        <v>4023</v>
      </c>
      <c r="I1341">
        <v>295</v>
      </c>
    </row>
    <row r="1342" spans="1:9" x14ac:dyDescent="0.2">
      <c r="A1342" t="s">
        <v>298</v>
      </c>
      <c r="B1342">
        <v>63</v>
      </c>
      <c r="D1342">
        <v>1433</v>
      </c>
      <c r="E1342" t="str">
        <f>VLOOKUP(B1342,'NIST-CSFSubcategory'!A:D,4)</f>
        <v>ID.GV-1</v>
      </c>
      <c r="F1342" t="str">
        <f>VLOOKUP(I1342,'NIST-SP800-53ControlDetail'!A:D,4)</f>
        <v>CA-1b.1</v>
      </c>
      <c r="H1342" t="s">
        <v>4024</v>
      </c>
      <c r="I1342">
        <v>296</v>
      </c>
    </row>
    <row r="1343" spans="1:9" x14ac:dyDescent="0.2">
      <c r="A1343" t="s">
        <v>298</v>
      </c>
      <c r="B1343">
        <v>63</v>
      </c>
      <c r="D1343">
        <v>1434</v>
      </c>
      <c r="E1343" t="str">
        <f>VLOOKUP(B1343,'NIST-CSFSubcategory'!A:D,4)</f>
        <v>ID.GV-1</v>
      </c>
      <c r="F1343" t="str">
        <f>VLOOKUP(I1343,'NIST-SP800-53ControlDetail'!A:D,4)</f>
        <v>CA-1b.2</v>
      </c>
      <c r="H1343" t="s">
        <v>4025</v>
      </c>
      <c r="I1343">
        <v>297</v>
      </c>
    </row>
    <row r="1344" spans="1:9" x14ac:dyDescent="0.2">
      <c r="A1344" t="s">
        <v>298</v>
      </c>
      <c r="B1344">
        <v>63</v>
      </c>
      <c r="D1344">
        <v>1438</v>
      </c>
      <c r="E1344" t="str">
        <f>VLOOKUP(B1344,'NIST-CSFSubcategory'!A:D,4)</f>
        <v>ID.GV-1</v>
      </c>
      <c r="F1344" t="str">
        <f>VLOOKUP(I1344,'NIST-SP800-53ControlDetail'!A:D,4)</f>
        <v>IA-1a.1</v>
      </c>
      <c r="H1344" t="s">
        <v>4026</v>
      </c>
      <c r="I1344">
        <v>528</v>
      </c>
    </row>
    <row r="1345" spans="1:9" x14ac:dyDescent="0.2">
      <c r="A1345" t="s">
        <v>298</v>
      </c>
      <c r="B1345">
        <v>63</v>
      </c>
      <c r="D1345">
        <v>1439</v>
      </c>
      <c r="E1345" t="str">
        <f>VLOOKUP(B1345,'NIST-CSFSubcategory'!A:D,4)</f>
        <v>ID.GV-1</v>
      </c>
      <c r="F1345" t="str">
        <f>VLOOKUP(I1345,'NIST-SP800-53ControlDetail'!A:D,4)</f>
        <v>IA-1a.2</v>
      </c>
      <c r="H1345" t="s">
        <v>4027</v>
      </c>
      <c r="I1345">
        <v>529</v>
      </c>
    </row>
    <row r="1346" spans="1:9" x14ac:dyDescent="0.2">
      <c r="A1346" t="s">
        <v>298</v>
      </c>
      <c r="B1346">
        <v>63</v>
      </c>
      <c r="D1346">
        <v>1440</v>
      </c>
      <c r="E1346" t="str">
        <f>VLOOKUP(B1346,'NIST-CSFSubcategory'!A:D,4)</f>
        <v>ID.GV-1</v>
      </c>
      <c r="F1346" t="str">
        <f>VLOOKUP(I1346,'NIST-SP800-53ControlDetail'!A:D,4)</f>
        <v>IA-1b.1</v>
      </c>
      <c r="H1346" t="s">
        <v>4028</v>
      </c>
      <c r="I1346">
        <v>530</v>
      </c>
    </row>
    <row r="1347" spans="1:9" x14ac:dyDescent="0.2">
      <c r="A1347" t="s">
        <v>298</v>
      </c>
      <c r="B1347">
        <v>63</v>
      </c>
      <c r="D1347">
        <v>1441</v>
      </c>
      <c r="E1347" t="str">
        <f>VLOOKUP(B1347,'NIST-CSFSubcategory'!A:D,4)</f>
        <v>ID.GV-1</v>
      </c>
      <c r="F1347" t="str">
        <f>VLOOKUP(I1347,'NIST-SP800-53ControlDetail'!A:D,4)</f>
        <v>IA-1b.2</v>
      </c>
      <c r="H1347" t="s">
        <v>4029</v>
      </c>
      <c r="I1347">
        <v>531</v>
      </c>
    </row>
    <row r="1348" spans="1:9" x14ac:dyDescent="0.2">
      <c r="A1348" t="s">
        <v>298</v>
      </c>
      <c r="B1348">
        <v>63</v>
      </c>
      <c r="D1348">
        <v>1443</v>
      </c>
      <c r="E1348" t="str">
        <f>VLOOKUP(B1348,'NIST-CSFSubcategory'!A:D,4)</f>
        <v>ID.GV-1</v>
      </c>
      <c r="F1348" t="str">
        <f>VLOOKUP(I1348,'NIST-SP800-53ControlDetail'!A:D,4)</f>
        <v>IR-1a.1</v>
      </c>
      <c r="H1348" t="s">
        <v>4030</v>
      </c>
      <c r="I1348">
        <v>611</v>
      </c>
    </row>
    <row r="1349" spans="1:9" x14ac:dyDescent="0.2">
      <c r="A1349" t="s">
        <v>298</v>
      </c>
      <c r="B1349">
        <v>63</v>
      </c>
      <c r="D1349">
        <v>1444</v>
      </c>
      <c r="E1349" t="str">
        <f>VLOOKUP(B1349,'NIST-CSFSubcategory'!A:D,4)</f>
        <v>ID.GV-1</v>
      </c>
      <c r="F1349" t="str">
        <f>VLOOKUP(I1349,'NIST-SP800-53ControlDetail'!A:D,4)</f>
        <v>IR-1a.2</v>
      </c>
      <c r="H1349" t="s">
        <v>4031</v>
      </c>
      <c r="I1349">
        <v>612</v>
      </c>
    </row>
    <row r="1350" spans="1:9" x14ac:dyDescent="0.2">
      <c r="A1350" t="s">
        <v>298</v>
      </c>
      <c r="B1350">
        <v>63</v>
      </c>
      <c r="D1350">
        <v>1445</v>
      </c>
      <c r="E1350" t="str">
        <f>VLOOKUP(B1350,'NIST-CSFSubcategory'!A:D,4)</f>
        <v>ID.GV-1</v>
      </c>
      <c r="F1350" t="str">
        <f>VLOOKUP(I1350,'NIST-SP800-53ControlDetail'!A:D,4)</f>
        <v>IR-1b.1</v>
      </c>
      <c r="H1350" t="s">
        <v>4032</v>
      </c>
      <c r="I1350">
        <v>613</v>
      </c>
    </row>
    <row r="1351" spans="1:9" x14ac:dyDescent="0.2">
      <c r="A1351" t="s">
        <v>298</v>
      </c>
      <c r="B1351">
        <v>63</v>
      </c>
      <c r="D1351">
        <v>1446</v>
      </c>
      <c r="E1351" t="str">
        <f>VLOOKUP(B1351,'NIST-CSFSubcategory'!A:D,4)</f>
        <v>ID.GV-1</v>
      </c>
      <c r="F1351" t="str">
        <f>VLOOKUP(I1351,'NIST-SP800-53ControlDetail'!A:D,4)</f>
        <v>IR-1b.2</v>
      </c>
      <c r="H1351" t="s">
        <v>4033</v>
      </c>
      <c r="I1351">
        <v>614</v>
      </c>
    </row>
    <row r="1352" spans="1:9" x14ac:dyDescent="0.2">
      <c r="A1352" t="s">
        <v>298</v>
      </c>
      <c r="B1352">
        <v>63</v>
      </c>
      <c r="D1352">
        <v>1448</v>
      </c>
      <c r="E1352" t="str">
        <f>VLOOKUP(B1352,'NIST-CSFSubcategory'!A:D,4)</f>
        <v>ID.GV-1</v>
      </c>
      <c r="F1352" t="str">
        <f>VLOOKUP(I1352,'NIST-SP800-53ControlDetail'!A:D,4)</f>
        <v>MA-1a.1</v>
      </c>
      <c r="H1352" t="s">
        <v>4034</v>
      </c>
      <c r="I1352">
        <v>676</v>
      </c>
    </row>
    <row r="1353" spans="1:9" x14ac:dyDescent="0.2">
      <c r="A1353" t="s">
        <v>298</v>
      </c>
      <c r="B1353">
        <v>63</v>
      </c>
      <c r="D1353">
        <v>1449</v>
      </c>
      <c r="E1353" t="str">
        <f>VLOOKUP(B1353,'NIST-CSFSubcategory'!A:D,4)</f>
        <v>ID.GV-1</v>
      </c>
      <c r="F1353" t="str">
        <f>VLOOKUP(I1353,'NIST-SP800-53ControlDetail'!A:D,4)</f>
        <v>MA-1a.2</v>
      </c>
      <c r="H1353" t="s">
        <v>4035</v>
      </c>
      <c r="I1353">
        <v>677</v>
      </c>
    </row>
    <row r="1354" spans="1:9" x14ac:dyDescent="0.2">
      <c r="A1354" t="s">
        <v>298</v>
      </c>
      <c r="B1354">
        <v>63</v>
      </c>
      <c r="D1354">
        <v>1450</v>
      </c>
      <c r="E1354" t="str">
        <f>VLOOKUP(B1354,'NIST-CSFSubcategory'!A:D,4)</f>
        <v>ID.GV-1</v>
      </c>
      <c r="F1354" t="str">
        <f>VLOOKUP(I1354,'NIST-SP800-53ControlDetail'!A:D,4)</f>
        <v>MA-1b.1</v>
      </c>
      <c r="H1354" t="s">
        <v>4036</v>
      </c>
      <c r="I1354">
        <v>678</v>
      </c>
    </row>
    <row r="1355" spans="1:9" x14ac:dyDescent="0.2">
      <c r="A1355" t="s">
        <v>298</v>
      </c>
      <c r="B1355">
        <v>63</v>
      </c>
      <c r="D1355">
        <v>1451</v>
      </c>
      <c r="E1355" t="str">
        <f>VLOOKUP(B1355,'NIST-CSFSubcategory'!A:D,4)</f>
        <v>ID.GV-1</v>
      </c>
      <c r="F1355" t="str">
        <f>VLOOKUP(I1355,'NIST-SP800-53ControlDetail'!A:D,4)</f>
        <v>MA-1b.2</v>
      </c>
      <c r="H1355" t="s">
        <v>4037</v>
      </c>
      <c r="I1355">
        <v>679</v>
      </c>
    </row>
    <row r="1356" spans="1:9" x14ac:dyDescent="0.2">
      <c r="A1356" t="s">
        <v>298</v>
      </c>
      <c r="B1356">
        <v>63</v>
      </c>
      <c r="D1356">
        <v>1453</v>
      </c>
      <c r="E1356" t="str">
        <f>VLOOKUP(B1356,'NIST-CSFSubcategory'!A:D,4)</f>
        <v>ID.GV-1</v>
      </c>
      <c r="F1356" t="str">
        <f>VLOOKUP(I1356,'NIST-SP800-53ControlDetail'!A:D,4)</f>
        <v>MP-1a.1</v>
      </c>
      <c r="H1356" t="s">
        <v>4038</v>
      </c>
      <c r="I1356">
        <v>732</v>
      </c>
    </row>
    <row r="1357" spans="1:9" x14ac:dyDescent="0.2">
      <c r="A1357" t="s">
        <v>298</v>
      </c>
      <c r="B1357">
        <v>63</v>
      </c>
      <c r="D1357">
        <v>1454</v>
      </c>
      <c r="E1357" t="str">
        <f>VLOOKUP(B1357,'NIST-CSFSubcategory'!A:D,4)</f>
        <v>ID.GV-1</v>
      </c>
      <c r="F1357" t="str">
        <f>VLOOKUP(I1357,'NIST-SP800-53ControlDetail'!A:D,4)</f>
        <v>MP-1a.2</v>
      </c>
      <c r="H1357" t="s">
        <v>4039</v>
      </c>
      <c r="I1357">
        <v>733</v>
      </c>
    </row>
    <row r="1358" spans="1:9" x14ac:dyDescent="0.2">
      <c r="A1358" t="s">
        <v>298</v>
      </c>
      <c r="B1358">
        <v>63</v>
      </c>
      <c r="D1358">
        <v>1455</v>
      </c>
      <c r="E1358" t="str">
        <f>VLOOKUP(B1358,'NIST-CSFSubcategory'!A:D,4)</f>
        <v>ID.GV-1</v>
      </c>
      <c r="F1358" t="str">
        <f>VLOOKUP(I1358,'NIST-SP800-53ControlDetail'!A:D,4)</f>
        <v>MP-1b.1</v>
      </c>
      <c r="H1358" t="s">
        <v>4040</v>
      </c>
      <c r="I1358">
        <v>734</v>
      </c>
    </row>
    <row r="1359" spans="1:9" x14ac:dyDescent="0.2">
      <c r="A1359" t="s">
        <v>298</v>
      </c>
      <c r="B1359">
        <v>63</v>
      </c>
      <c r="D1359">
        <v>1456</v>
      </c>
      <c r="E1359" t="str">
        <f>VLOOKUP(B1359,'NIST-CSFSubcategory'!A:D,4)</f>
        <v>ID.GV-1</v>
      </c>
      <c r="F1359" t="str">
        <f>VLOOKUP(I1359,'NIST-SP800-53ControlDetail'!A:D,4)</f>
        <v>MP-1b.2</v>
      </c>
      <c r="H1359" t="s">
        <v>4041</v>
      </c>
      <c r="I1359">
        <v>735</v>
      </c>
    </row>
    <row r="1360" spans="1:9" x14ac:dyDescent="0.2">
      <c r="A1360" t="s">
        <v>298</v>
      </c>
      <c r="B1360">
        <v>63</v>
      </c>
      <c r="D1360">
        <v>1458</v>
      </c>
      <c r="E1360" t="str">
        <f>VLOOKUP(B1360,'NIST-CSFSubcategory'!A:D,4)</f>
        <v>ID.GV-1</v>
      </c>
      <c r="F1360" t="str">
        <f>VLOOKUP(I1360,'NIST-SP800-53ControlDetail'!A:D,4)</f>
        <v>PE-1a.1</v>
      </c>
      <c r="H1360" t="s">
        <v>4042</v>
      </c>
      <c r="I1360">
        <v>804</v>
      </c>
    </row>
    <row r="1361" spans="1:9" x14ac:dyDescent="0.2">
      <c r="A1361" t="s">
        <v>298</v>
      </c>
      <c r="B1361">
        <v>63</v>
      </c>
      <c r="D1361">
        <v>1459</v>
      </c>
      <c r="E1361" t="str">
        <f>VLOOKUP(B1361,'NIST-CSFSubcategory'!A:D,4)</f>
        <v>ID.GV-1</v>
      </c>
      <c r="F1361" t="str">
        <f>VLOOKUP(I1361,'NIST-SP800-53ControlDetail'!A:D,4)</f>
        <v>PE-1a.2</v>
      </c>
      <c r="H1361" t="s">
        <v>4043</v>
      </c>
      <c r="I1361">
        <v>805</v>
      </c>
    </row>
    <row r="1362" spans="1:9" x14ac:dyDescent="0.2">
      <c r="A1362" t="s">
        <v>298</v>
      </c>
      <c r="B1362">
        <v>63</v>
      </c>
      <c r="D1362">
        <v>1460</v>
      </c>
      <c r="E1362" t="str">
        <f>VLOOKUP(B1362,'NIST-CSFSubcategory'!A:D,4)</f>
        <v>ID.GV-1</v>
      </c>
      <c r="F1362" t="str">
        <f>VLOOKUP(I1362,'NIST-SP800-53ControlDetail'!A:D,4)</f>
        <v>PE-1b.1</v>
      </c>
      <c r="H1362" t="s">
        <v>4044</v>
      </c>
      <c r="I1362">
        <v>806</v>
      </c>
    </row>
    <row r="1363" spans="1:9" x14ac:dyDescent="0.2">
      <c r="A1363" t="s">
        <v>298</v>
      </c>
      <c r="B1363">
        <v>63</v>
      </c>
      <c r="D1363">
        <v>1461</v>
      </c>
      <c r="E1363" t="str">
        <f>VLOOKUP(B1363,'NIST-CSFSubcategory'!A:D,4)</f>
        <v>ID.GV-1</v>
      </c>
      <c r="F1363" t="str">
        <f>VLOOKUP(I1363,'NIST-SP800-53ControlDetail'!A:D,4)</f>
        <v>PE-1b.2</v>
      </c>
      <c r="H1363" t="s">
        <v>4045</v>
      </c>
      <c r="I1363">
        <v>807</v>
      </c>
    </row>
    <row r="1364" spans="1:9" x14ac:dyDescent="0.2">
      <c r="A1364" t="s">
        <v>298</v>
      </c>
      <c r="B1364">
        <v>63</v>
      </c>
      <c r="D1364">
        <v>1463</v>
      </c>
      <c r="E1364" t="str">
        <f>VLOOKUP(B1364,'NIST-CSFSubcategory'!A:D,4)</f>
        <v>ID.GV-1</v>
      </c>
      <c r="F1364" t="str">
        <f>VLOOKUP(I1364,'NIST-SP800-53ControlDetail'!A:D,4)</f>
        <v>PL-1a.1</v>
      </c>
      <c r="H1364" t="s">
        <v>4046</v>
      </c>
      <c r="I1364">
        <v>857</v>
      </c>
    </row>
    <row r="1365" spans="1:9" x14ac:dyDescent="0.2">
      <c r="A1365" t="s">
        <v>298</v>
      </c>
      <c r="B1365">
        <v>63</v>
      </c>
      <c r="D1365">
        <v>1464</v>
      </c>
      <c r="E1365" t="str">
        <f>VLOOKUP(B1365,'NIST-CSFSubcategory'!A:D,4)</f>
        <v>ID.GV-1</v>
      </c>
      <c r="F1365" t="str">
        <f>VLOOKUP(I1365,'NIST-SP800-53ControlDetail'!A:D,4)</f>
        <v>PL-1a.2</v>
      </c>
      <c r="H1365" t="s">
        <v>4047</v>
      </c>
      <c r="I1365">
        <v>858</v>
      </c>
    </row>
    <row r="1366" spans="1:9" x14ac:dyDescent="0.2">
      <c r="A1366" t="s">
        <v>298</v>
      </c>
      <c r="B1366">
        <v>63</v>
      </c>
      <c r="D1366">
        <v>1465</v>
      </c>
      <c r="E1366" t="str">
        <f>VLOOKUP(B1366,'NIST-CSFSubcategory'!A:D,4)</f>
        <v>ID.GV-1</v>
      </c>
      <c r="F1366" t="str">
        <f>VLOOKUP(I1366,'NIST-SP800-53ControlDetail'!A:D,4)</f>
        <v>PL-1b.1</v>
      </c>
      <c r="H1366" t="s">
        <v>4048</v>
      </c>
      <c r="I1366">
        <v>859</v>
      </c>
    </row>
    <row r="1367" spans="1:9" x14ac:dyDescent="0.2">
      <c r="A1367" t="s">
        <v>298</v>
      </c>
      <c r="B1367">
        <v>63</v>
      </c>
      <c r="D1367">
        <v>1466</v>
      </c>
      <c r="E1367" t="str">
        <f>VLOOKUP(B1367,'NIST-CSFSubcategory'!A:D,4)</f>
        <v>ID.GV-1</v>
      </c>
      <c r="F1367" t="str">
        <f>VLOOKUP(I1367,'NIST-SP800-53ControlDetail'!A:D,4)</f>
        <v>PL-1b.2</v>
      </c>
      <c r="H1367" t="s">
        <v>4049</v>
      </c>
      <c r="I1367">
        <v>860</v>
      </c>
    </row>
    <row r="1368" spans="1:9" x14ac:dyDescent="0.2">
      <c r="A1368" t="s">
        <v>298</v>
      </c>
      <c r="B1368">
        <v>63</v>
      </c>
      <c r="D1368">
        <v>1468</v>
      </c>
      <c r="E1368" t="str">
        <f>VLOOKUP(B1368,'NIST-CSFSubcategory'!A:D,4)</f>
        <v>ID.GV-1</v>
      </c>
      <c r="F1368" t="str">
        <f>VLOOKUP(I1368,'NIST-SP800-53ControlDetail'!A:D,4)</f>
        <v>PM-1a.1</v>
      </c>
      <c r="H1368" t="s">
        <v>4050</v>
      </c>
      <c r="I1368">
        <v>915</v>
      </c>
    </row>
    <row r="1369" spans="1:9" x14ac:dyDescent="0.2">
      <c r="A1369" t="s">
        <v>298</v>
      </c>
      <c r="B1369">
        <v>63</v>
      </c>
      <c r="D1369">
        <v>1469</v>
      </c>
      <c r="E1369" t="str">
        <f>VLOOKUP(B1369,'NIST-CSFSubcategory'!A:D,4)</f>
        <v>ID.GV-1</v>
      </c>
      <c r="F1369" t="str">
        <f>VLOOKUP(I1369,'NIST-SP800-53ControlDetail'!A:D,4)</f>
        <v>PM-1a.2</v>
      </c>
      <c r="H1369" t="s">
        <v>4051</v>
      </c>
      <c r="I1369">
        <v>916</v>
      </c>
    </row>
    <row r="1370" spans="1:9" x14ac:dyDescent="0.2">
      <c r="A1370" t="s">
        <v>298</v>
      </c>
      <c r="B1370">
        <v>63</v>
      </c>
      <c r="D1370">
        <v>1470</v>
      </c>
      <c r="E1370" t="str">
        <f>VLOOKUP(B1370,'NIST-CSFSubcategory'!A:D,4)</f>
        <v>ID.GV-1</v>
      </c>
      <c r="F1370" t="str">
        <f>VLOOKUP(I1370,'NIST-SP800-53ControlDetail'!A:D,4)</f>
        <v>PM-1a.3</v>
      </c>
      <c r="H1370" t="s">
        <v>4052</v>
      </c>
      <c r="I1370">
        <v>917</v>
      </c>
    </row>
    <row r="1371" spans="1:9" x14ac:dyDescent="0.2">
      <c r="A1371" t="s">
        <v>298</v>
      </c>
      <c r="B1371">
        <v>63</v>
      </c>
      <c r="D1371">
        <v>1471</v>
      </c>
      <c r="E1371" t="str">
        <f>VLOOKUP(B1371,'NIST-CSFSubcategory'!A:D,4)</f>
        <v>ID.GV-1</v>
      </c>
      <c r="F1371" t="str">
        <f>VLOOKUP(I1371,'NIST-SP800-53ControlDetail'!A:D,4)</f>
        <v>PM-1a.4</v>
      </c>
      <c r="H1371" t="s">
        <v>4053</v>
      </c>
      <c r="I1371">
        <v>918</v>
      </c>
    </row>
    <row r="1372" spans="1:9" x14ac:dyDescent="0.2">
      <c r="A1372" t="s">
        <v>298</v>
      </c>
      <c r="B1372">
        <v>63</v>
      </c>
      <c r="D1372">
        <v>1472</v>
      </c>
      <c r="E1372" t="str">
        <f>VLOOKUP(B1372,'NIST-CSFSubcategory'!A:D,4)</f>
        <v>ID.GV-1</v>
      </c>
      <c r="F1372" t="str">
        <f>VLOOKUP(I1372,'NIST-SP800-53ControlDetail'!A:D,4)</f>
        <v>PM-1b</v>
      </c>
      <c r="H1372" t="s">
        <v>4054</v>
      </c>
      <c r="I1372">
        <v>919</v>
      </c>
    </row>
    <row r="1373" spans="1:9" x14ac:dyDescent="0.2">
      <c r="A1373" t="s">
        <v>298</v>
      </c>
      <c r="B1373">
        <v>63</v>
      </c>
      <c r="D1373">
        <v>1473</v>
      </c>
      <c r="E1373" t="str">
        <f>VLOOKUP(B1373,'NIST-CSFSubcategory'!A:D,4)</f>
        <v>ID.GV-1</v>
      </c>
      <c r="F1373" t="str">
        <f>VLOOKUP(I1373,'NIST-SP800-53ControlDetail'!A:D,4)</f>
        <v>PM-1c</v>
      </c>
      <c r="H1373" t="s">
        <v>4055</v>
      </c>
      <c r="I1373">
        <v>920</v>
      </c>
    </row>
    <row r="1374" spans="1:9" x14ac:dyDescent="0.2">
      <c r="A1374" t="s">
        <v>298</v>
      </c>
      <c r="B1374">
        <v>63</v>
      </c>
      <c r="D1374">
        <v>1474</v>
      </c>
      <c r="E1374" t="str">
        <f>VLOOKUP(B1374,'NIST-CSFSubcategory'!A:D,4)</f>
        <v>ID.GV-1</v>
      </c>
      <c r="F1374" t="str">
        <f>VLOOKUP(I1374,'NIST-SP800-53ControlDetail'!A:D,4)</f>
        <v>PM-1d</v>
      </c>
      <c r="H1374" t="s">
        <v>4056</v>
      </c>
      <c r="I1374">
        <v>921</v>
      </c>
    </row>
    <row r="1375" spans="1:9" x14ac:dyDescent="0.2">
      <c r="A1375" t="s">
        <v>298</v>
      </c>
      <c r="B1375">
        <v>63</v>
      </c>
      <c r="D1375">
        <v>1476</v>
      </c>
      <c r="E1375" t="str">
        <f>VLOOKUP(B1375,'NIST-CSFSubcategory'!A:D,4)</f>
        <v>ID.GV-1</v>
      </c>
      <c r="F1375" t="str">
        <f>VLOOKUP(I1375,'NIST-SP800-53ControlDetail'!A:D,4)</f>
        <v>PS-1a.1</v>
      </c>
      <c r="H1375" t="s">
        <v>4057</v>
      </c>
      <c r="I1375">
        <v>941</v>
      </c>
    </row>
    <row r="1376" spans="1:9" x14ac:dyDescent="0.2">
      <c r="A1376" t="s">
        <v>298</v>
      </c>
      <c r="B1376">
        <v>63</v>
      </c>
      <c r="D1376">
        <v>1477</v>
      </c>
      <c r="E1376" t="str">
        <f>VLOOKUP(B1376,'NIST-CSFSubcategory'!A:D,4)</f>
        <v>ID.GV-1</v>
      </c>
      <c r="F1376" t="str">
        <f>VLOOKUP(I1376,'NIST-SP800-53ControlDetail'!A:D,4)</f>
        <v>PS-1a.2</v>
      </c>
      <c r="H1376" t="s">
        <v>4058</v>
      </c>
      <c r="I1376">
        <v>942</v>
      </c>
    </row>
    <row r="1377" spans="1:9" x14ac:dyDescent="0.2">
      <c r="A1377" t="s">
        <v>298</v>
      </c>
      <c r="B1377">
        <v>63</v>
      </c>
      <c r="D1377">
        <v>1478</v>
      </c>
      <c r="E1377" t="str">
        <f>VLOOKUP(B1377,'NIST-CSFSubcategory'!A:D,4)</f>
        <v>ID.GV-1</v>
      </c>
      <c r="F1377" t="str">
        <f>VLOOKUP(I1377,'NIST-SP800-53ControlDetail'!A:D,4)</f>
        <v>PS-1b.1</v>
      </c>
      <c r="H1377" t="s">
        <v>4059</v>
      </c>
      <c r="I1377">
        <v>943</v>
      </c>
    </row>
    <row r="1378" spans="1:9" x14ac:dyDescent="0.2">
      <c r="A1378" t="s">
        <v>298</v>
      </c>
      <c r="B1378">
        <v>63</v>
      </c>
      <c r="D1378">
        <v>1479</v>
      </c>
      <c r="E1378" t="str">
        <f>VLOOKUP(B1378,'NIST-CSFSubcategory'!A:D,4)</f>
        <v>ID.GV-1</v>
      </c>
      <c r="F1378" t="str">
        <f>VLOOKUP(I1378,'NIST-SP800-53ControlDetail'!A:D,4)</f>
        <v>PS-1b.2</v>
      </c>
      <c r="H1378" t="s">
        <v>4060</v>
      </c>
      <c r="I1378">
        <v>944</v>
      </c>
    </row>
    <row r="1379" spans="1:9" x14ac:dyDescent="0.2">
      <c r="A1379" t="s">
        <v>298</v>
      </c>
      <c r="B1379">
        <v>63</v>
      </c>
      <c r="D1379">
        <v>1481</v>
      </c>
      <c r="E1379" t="str">
        <f>VLOOKUP(B1379,'NIST-CSFSubcategory'!A:D,4)</f>
        <v>ID.GV-1</v>
      </c>
      <c r="F1379" t="str">
        <f>VLOOKUP(I1379,'NIST-SP800-53ControlDetail'!A:D,4)</f>
        <v>RA-1a.1</v>
      </c>
      <c r="H1379" t="s">
        <v>4061</v>
      </c>
      <c r="I1379">
        <v>991</v>
      </c>
    </row>
    <row r="1380" spans="1:9" x14ac:dyDescent="0.2">
      <c r="A1380" t="s">
        <v>298</v>
      </c>
      <c r="B1380">
        <v>63</v>
      </c>
      <c r="D1380">
        <v>1482</v>
      </c>
      <c r="E1380" t="str">
        <f>VLOOKUP(B1380,'NIST-CSFSubcategory'!A:D,4)</f>
        <v>ID.GV-1</v>
      </c>
      <c r="F1380" t="str">
        <f>VLOOKUP(I1380,'NIST-SP800-53ControlDetail'!A:D,4)</f>
        <v>RA-1a.2</v>
      </c>
      <c r="H1380" t="s">
        <v>4062</v>
      </c>
      <c r="I1380">
        <v>992</v>
      </c>
    </row>
    <row r="1381" spans="1:9" x14ac:dyDescent="0.2">
      <c r="A1381" t="s">
        <v>298</v>
      </c>
      <c r="B1381">
        <v>63</v>
      </c>
      <c r="D1381">
        <v>1483</v>
      </c>
      <c r="E1381" t="str">
        <f>VLOOKUP(B1381,'NIST-CSFSubcategory'!A:D,4)</f>
        <v>ID.GV-1</v>
      </c>
      <c r="F1381" t="str">
        <f>VLOOKUP(I1381,'NIST-SP800-53ControlDetail'!A:D,4)</f>
        <v>RA-1b.1</v>
      </c>
      <c r="H1381" t="s">
        <v>4063</v>
      </c>
      <c r="I1381">
        <v>993</v>
      </c>
    </row>
    <row r="1382" spans="1:9" x14ac:dyDescent="0.2">
      <c r="A1382" t="s">
        <v>298</v>
      </c>
      <c r="B1382">
        <v>63</v>
      </c>
      <c r="D1382">
        <v>1484</v>
      </c>
      <c r="E1382" t="str">
        <f>VLOOKUP(B1382,'NIST-CSFSubcategory'!A:D,4)</f>
        <v>ID.GV-1</v>
      </c>
      <c r="F1382" t="str">
        <f>VLOOKUP(I1382,'NIST-SP800-53ControlDetail'!A:D,4)</f>
        <v>RA-1b.2</v>
      </c>
      <c r="H1382" t="s">
        <v>4064</v>
      </c>
      <c r="I1382">
        <v>994</v>
      </c>
    </row>
    <row r="1383" spans="1:9" x14ac:dyDescent="0.2">
      <c r="A1383" t="s">
        <v>298</v>
      </c>
      <c r="B1383">
        <v>63</v>
      </c>
      <c r="D1383">
        <v>1486</v>
      </c>
      <c r="E1383" t="str">
        <f>VLOOKUP(B1383,'NIST-CSFSubcategory'!A:D,4)</f>
        <v>ID.GV-1</v>
      </c>
      <c r="F1383" t="str">
        <f>VLOOKUP(I1383,'NIST-SP800-53ControlDetail'!A:D,4)</f>
        <v>SA-1a.1</v>
      </c>
      <c r="H1383" t="s">
        <v>4065</v>
      </c>
      <c r="I1383">
        <v>1124</v>
      </c>
    </row>
    <row r="1384" spans="1:9" x14ac:dyDescent="0.2">
      <c r="A1384" t="s">
        <v>298</v>
      </c>
      <c r="B1384">
        <v>63</v>
      </c>
      <c r="D1384">
        <v>1487</v>
      </c>
      <c r="E1384" t="str">
        <f>VLOOKUP(B1384,'NIST-CSFSubcategory'!A:D,4)</f>
        <v>ID.GV-1</v>
      </c>
      <c r="F1384" t="str">
        <f>VLOOKUP(I1384,'NIST-SP800-53ControlDetail'!A:D,4)</f>
        <v>SA-1a.2</v>
      </c>
      <c r="H1384" t="s">
        <v>4066</v>
      </c>
      <c r="I1384">
        <v>1125</v>
      </c>
    </row>
    <row r="1385" spans="1:9" x14ac:dyDescent="0.2">
      <c r="A1385" t="s">
        <v>298</v>
      </c>
      <c r="B1385">
        <v>63</v>
      </c>
      <c r="D1385">
        <v>1488</v>
      </c>
      <c r="E1385" t="str">
        <f>VLOOKUP(B1385,'NIST-CSFSubcategory'!A:D,4)</f>
        <v>ID.GV-1</v>
      </c>
      <c r="F1385" t="str">
        <f>VLOOKUP(I1385,'NIST-SP800-53ControlDetail'!A:D,4)</f>
        <v>SA-1b.1</v>
      </c>
      <c r="H1385" t="s">
        <v>4067</v>
      </c>
      <c r="I1385">
        <v>1126</v>
      </c>
    </row>
    <row r="1386" spans="1:9" x14ac:dyDescent="0.2">
      <c r="A1386" t="s">
        <v>298</v>
      </c>
      <c r="B1386">
        <v>63</v>
      </c>
      <c r="D1386">
        <v>1489</v>
      </c>
      <c r="E1386" t="str">
        <f>VLOOKUP(B1386,'NIST-CSFSubcategory'!A:D,4)</f>
        <v>ID.GV-1</v>
      </c>
      <c r="F1386" t="str">
        <f>VLOOKUP(I1386,'NIST-SP800-53ControlDetail'!A:D,4)</f>
        <v>SA-1b.2</v>
      </c>
      <c r="H1386" t="s">
        <v>4068</v>
      </c>
      <c r="I1386">
        <v>1127</v>
      </c>
    </row>
    <row r="1387" spans="1:9" x14ac:dyDescent="0.2">
      <c r="A1387" t="s">
        <v>298</v>
      </c>
      <c r="B1387">
        <v>63</v>
      </c>
      <c r="D1387">
        <v>1491</v>
      </c>
      <c r="E1387" t="str">
        <f>VLOOKUP(B1387,'NIST-CSFSubcategory'!A:D,4)</f>
        <v>ID.GV-1</v>
      </c>
      <c r="F1387" t="str">
        <f>VLOOKUP(I1387,'NIST-SP800-53ControlDetail'!A:D,4)</f>
        <v>SC-1a.1</v>
      </c>
      <c r="H1387" t="s">
        <v>4069</v>
      </c>
      <c r="I1387">
        <v>1217</v>
      </c>
    </row>
    <row r="1388" spans="1:9" x14ac:dyDescent="0.2">
      <c r="A1388" t="s">
        <v>298</v>
      </c>
      <c r="B1388">
        <v>63</v>
      </c>
      <c r="D1388">
        <v>1492</v>
      </c>
      <c r="E1388" t="str">
        <f>VLOOKUP(B1388,'NIST-CSFSubcategory'!A:D,4)</f>
        <v>ID.GV-1</v>
      </c>
      <c r="F1388" t="str">
        <f>VLOOKUP(I1388,'NIST-SP800-53ControlDetail'!A:D,4)</f>
        <v>SC-1a.2</v>
      </c>
      <c r="H1388" t="s">
        <v>4070</v>
      </c>
      <c r="I1388">
        <v>1218</v>
      </c>
    </row>
    <row r="1389" spans="1:9" x14ac:dyDescent="0.2">
      <c r="A1389" t="s">
        <v>298</v>
      </c>
      <c r="B1389">
        <v>63</v>
      </c>
      <c r="D1389">
        <v>1493</v>
      </c>
      <c r="E1389" t="str">
        <f>VLOOKUP(B1389,'NIST-CSFSubcategory'!A:D,4)</f>
        <v>ID.GV-1</v>
      </c>
      <c r="F1389" t="str">
        <f>VLOOKUP(I1389,'NIST-SP800-53ControlDetail'!A:D,4)</f>
        <v>SC-1b.1</v>
      </c>
      <c r="H1389" t="s">
        <v>4071</v>
      </c>
      <c r="I1389">
        <v>1219</v>
      </c>
    </row>
    <row r="1390" spans="1:9" x14ac:dyDescent="0.2">
      <c r="A1390" t="s">
        <v>298</v>
      </c>
      <c r="B1390">
        <v>63</v>
      </c>
      <c r="D1390">
        <v>1494</v>
      </c>
      <c r="E1390" t="str">
        <f>VLOOKUP(B1390,'NIST-CSFSubcategory'!A:D,4)</f>
        <v>ID.GV-1</v>
      </c>
      <c r="F1390" t="str">
        <f>VLOOKUP(I1390,'NIST-SP800-53ControlDetail'!A:D,4)</f>
        <v>SC-1b.2</v>
      </c>
      <c r="H1390" t="s">
        <v>4072</v>
      </c>
      <c r="I1390">
        <v>1220</v>
      </c>
    </row>
    <row r="1391" spans="1:9" x14ac:dyDescent="0.2">
      <c r="A1391" t="s">
        <v>298</v>
      </c>
      <c r="B1391">
        <v>63</v>
      </c>
      <c r="D1391">
        <v>1496</v>
      </c>
      <c r="E1391" t="str">
        <f>VLOOKUP(B1391,'NIST-CSFSubcategory'!A:D,4)</f>
        <v>ID.GV-1</v>
      </c>
      <c r="F1391" t="str">
        <f>VLOOKUP(I1391,'NIST-SP800-53ControlDetail'!A:D,4)</f>
        <v>SI-1a.1</v>
      </c>
      <c r="H1391" t="s">
        <v>4073</v>
      </c>
      <c r="I1391">
        <v>1360</v>
      </c>
    </row>
    <row r="1392" spans="1:9" x14ac:dyDescent="0.2">
      <c r="A1392" t="s">
        <v>298</v>
      </c>
      <c r="B1392">
        <v>63</v>
      </c>
      <c r="D1392">
        <v>1497</v>
      </c>
      <c r="E1392" t="str">
        <f>VLOOKUP(B1392,'NIST-CSFSubcategory'!A:D,4)</f>
        <v>ID.GV-1</v>
      </c>
      <c r="F1392" t="str">
        <f>VLOOKUP(I1392,'NIST-SP800-53ControlDetail'!A:D,4)</f>
        <v>SI-1a.2</v>
      </c>
      <c r="H1392" t="s">
        <v>4074</v>
      </c>
      <c r="I1392">
        <v>1361</v>
      </c>
    </row>
    <row r="1393" spans="1:9" x14ac:dyDescent="0.2">
      <c r="A1393" t="s">
        <v>298</v>
      </c>
      <c r="B1393">
        <v>63</v>
      </c>
      <c r="D1393">
        <v>1498</v>
      </c>
      <c r="E1393" t="str">
        <f>VLOOKUP(B1393,'NIST-CSFSubcategory'!A:D,4)</f>
        <v>ID.GV-1</v>
      </c>
      <c r="F1393" t="str">
        <f>VLOOKUP(I1393,'NIST-SP800-53ControlDetail'!A:D,4)</f>
        <v>SI-1b.1</v>
      </c>
      <c r="H1393" t="s">
        <v>4075</v>
      </c>
      <c r="I1393">
        <v>1362</v>
      </c>
    </row>
    <row r="1394" spans="1:9" x14ac:dyDescent="0.2">
      <c r="A1394" t="s">
        <v>298</v>
      </c>
      <c r="B1394">
        <v>63</v>
      </c>
      <c r="D1394">
        <v>1499</v>
      </c>
      <c r="E1394" t="str">
        <f>VLOOKUP(B1394,'NIST-CSFSubcategory'!A:D,4)</f>
        <v>ID.GV-1</v>
      </c>
      <c r="F1394" t="str">
        <f>VLOOKUP(I1394,'NIST-SP800-53ControlDetail'!A:D,4)</f>
        <v>SI-1b.2</v>
      </c>
      <c r="H1394" t="s">
        <v>4076</v>
      </c>
      <c r="I1394">
        <v>1363</v>
      </c>
    </row>
    <row r="1395" spans="1:9" x14ac:dyDescent="0.2">
      <c r="A1395" t="s">
        <v>300</v>
      </c>
      <c r="B1395">
        <v>64</v>
      </c>
      <c r="D1395">
        <v>1501</v>
      </c>
      <c r="E1395" t="str">
        <f>VLOOKUP(B1395,'NIST-CSFSubcategory'!A:D,4)</f>
        <v>ID.GV-2</v>
      </c>
      <c r="F1395" t="str">
        <f>VLOOKUP(I1395,'NIST-SP800-53ControlDetail'!A:D,4)</f>
        <v>PM-1a.1</v>
      </c>
      <c r="H1395" t="s">
        <v>4050</v>
      </c>
      <c r="I1395">
        <v>915</v>
      </c>
    </row>
    <row r="1396" spans="1:9" x14ac:dyDescent="0.2">
      <c r="A1396" t="s">
        <v>300</v>
      </c>
      <c r="B1396">
        <v>64</v>
      </c>
      <c r="D1396">
        <v>1502</v>
      </c>
      <c r="E1396" t="str">
        <f>VLOOKUP(B1396,'NIST-CSFSubcategory'!A:D,4)</f>
        <v>ID.GV-2</v>
      </c>
      <c r="F1396" t="str">
        <f>VLOOKUP(I1396,'NIST-SP800-53ControlDetail'!A:D,4)</f>
        <v>PM-1a.2</v>
      </c>
      <c r="H1396" t="s">
        <v>4051</v>
      </c>
      <c r="I1396">
        <v>916</v>
      </c>
    </row>
    <row r="1397" spans="1:9" x14ac:dyDescent="0.2">
      <c r="A1397" t="s">
        <v>300</v>
      </c>
      <c r="B1397">
        <v>64</v>
      </c>
      <c r="D1397">
        <v>1503</v>
      </c>
      <c r="E1397" t="str">
        <f>VLOOKUP(B1397,'NIST-CSFSubcategory'!A:D,4)</f>
        <v>ID.GV-2</v>
      </c>
      <c r="F1397" t="str">
        <f>VLOOKUP(I1397,'NIST-SP800-53ControlDetail'!A:D,4)</f>
        <v>PM-1a.3</v>
      </c>
      <c r="H1397" t="s">
        <v>4052</v>
      </c>
      <c r="I1397">
        <v>917</v>
      </c>
    </row>
    <row r="1398" spans="1:9" x14ac:dyDescent="0.2">
      <c r="A1398" t="s">
        <v>300</v>
      </c>
      <c r="B1398">
        <v>64</v>
      </c>
      <c r="D1398">
        <v>1504</v>
      </c>
      <c r="E1398" t="str">
        <f>VLOOKUP(B1398,'NIST-CSFSubcategory'!A:D,4)</f>
        <v>ID.GV-2</v>
      </c>
      <c r="F1398" t="str">
        <f>VLOOKUP(I1398,'NIST-SP800-53ControlDetail'!A:D,4)</f>
        <v>PM-1a.4</v>
      </c>
      <c r="H1398" t="s">
        <v>4053</v>
      </c>
      <c r="I1398">
        <v>918</v>
      </c>
    </row>
    <row r="1399" spans="1:9" x14ac:dyDescent="0.2">
      <c r="A1399" t="s">
        <v>300</v>
      </c>
      <c r="B1399">
        <v>64</v>
      </c>
      <c r="D1399">
        <v>1505</v>
      </c>
      <c r="E1399" t="str">
        <f>VLOOKUP(B1399,'NIST-CSFSubcategory'!A:D,4)</f>
        <v>ID.GV-2</v>
      </c>
      <c r="F1399" t="str">
        <f>VLOOKUP(I1399,'NIST-SP800-53ControlDetail'!A:D,4)</f>
        <v>PM-1b</v>
      </c>
      <c r="H1399" t="s">
        <v>4054</v>
      </c>
      <c r="I1399">
        <v>919</v>
      </c>
    </row>
    <row r="1400" spans="1:9" x14ac:dyDescent="0.2">
      <c r="A1400" t="s">
        <v>300</v>
      </c>
      <c r="B1400">
        <v>64</v>
      </c>
      <c r="D1400">
        <v>1506</v>
      </c>
      <c r="E1400" t="str">
        <f>VLOOKUP(B1400,'NIST-CSFSubcategory'!A:D,4)</f>
        <v>ID.GV-2</v>
      </c>
      <c r="F1400" t="str">
        <f>VLOOKUP(I1400,'NIST-SP800-53ControlDetail'!A:D,4)</f>
        <v>PM-1c</v>
      </c>
      <c r="H1400" t="s">
        <v>4055</v>
      </c>
      <c r="I1400">
        <v>920</v>
      </c>
    </row>
    <row r="1401" spans="1:9" x14ac:dyDescent="0.2">
      <c r="A1401" t="s">
        <v>300</v>
      </c>
      <c r="B1401">
        <v>64</v>
      </c>
      <c r="D1401">
        <v>1507</v>
      </c>
      <c r="E1401" t="str">
        <f>VLOOKUP(B1401,'NIST-CSFSubcategory'!A:D,4)</f>
        <v>ID.GV-2</v>
      </c>
      <c r="F1401" t="str">
        <f>VLOOKUP(I1401,'NIST-SP800-53ControlDetail'!A:D,4)</f>
        <v>PM-1d</v>
      </c>
      <c r="H1401" t="s">
        <v>4056</v>
      </c>
      <c r="I1401">
        <v>921</v>
      </c>
    </row>
    <row r="1402" spans="1:9" x14ac:dyDescent="0.2">
      <c r="A1402" t="s">
        <v>300</v>
      </c>
      <c r="B1402">
        <v>64</v>
      </c>
      <c r="D1402">
        <v>1508</v>
      </c>
      <c r="E1402" t="str">
        <f>VLOOKUP(B1402,'NIST-CSFSubcategory'!A:D,4)</f>
        <v>ID.GV-2</v>
      </c>
      <c r="F1402" t="str">
        <f>VLOOKUP(I1402,'NIST-SP800-53ControlDetail'!A:D,4)</f>
        <v>PM-2</v>
      </c>
      <c r="H1402" t="s">
        <v>908</v>
      </c>
      <c r="I1402">
        <v>922</v>
      </c>
    </row>
    <row r="1403" spans="1:9" x14ac:dyDescent="0.2">
      <c r="A1403" t="s">
        <v>300</v>
      </c>
      <c r="B1403">
        <v>64</v>
      </c>
      <c r="D1403">
        <v>1510</v>
      </c>
      <c r="E1403" t="str">
        <f>VLOOKUP(B1403,'NIST-CSFSubcategory'!A:D,4)</f>
        <v>ID.GV-2</v>
      </c>
      <c r="F1403" t="str">
        <f>VLOOKUP(I1403,'NIST-SP800-53ControlDetail'!A:D,4)</f>
        <v>PS-7a</v>
      </c>
      <c r="H1403" t="s">
        <v>3952</v>
      </c>
      <c r="I1403">
        <v>982</v>
      </c>
    </row>
    <row r="1404" spans="1:9" x14ac:dyDescent="0.2">
      <c r="A1404" t="s">
        <v>300</v>
      </c>
      <c r="B1404">
        <v>64</v>
      </c>
      <c r="D1404">
        <v>1511</v>
      </c>
      <c r="E1404" t="str">
        <f>VLOOKUP(B1404,'NIST-CSFSubcategory'!A:D,4)</f>
        <v>ID.GV-2</v>
      </c>
      <c r="F1404" t="str">
        <f>VLOOKUP(I1404,'NIST-SP800-53ControlDetail'!A:D,4)</f>
        <v>PS-7b</v>
      </c>
      <c r="H1404" t="s">
        <v>3953</v>
      </c>
      <c r="I1404">
        <v>983</v>
      </c>
    </row>
    <row r="1405" spans="1:9" x14ac:dyDescent="0.2">
      <c r="A1405" t="s">
        <v>300</v>
      </c>
      <c r="B1405">
        <v>64</v>
      </c>
      <c r="D1405">
        <v>1512</v>
      </c>
      <c r="E1405" t="str">
        <f>VLOOKUP(B1405,'NIST-CSFSubcategory'!A:D,4)</f>
        <v>ID.GV-2</v>
      </c>
      <c r="F1405" t="str">
        <f>VLOOKUP(I1405,'NIST-SP800-53ControlDetail'!A:D,4)</f>
        <v>PS-7c</v>
      </c>
      <c r="H1405" t="s">
        <v>3954</v>
      </c>
      <c r="I1405">
        <v>984</v>
      </c>
    </row>
    <row r="1406" spans="1:9" x14ac:dyDescent="0.2">
      <c r="A1406" t="s">
        <v>300</v>
      </c>
      <c r="B1406">
        <v>64</v>
      </c>
      <c r="D1406">
        <v>1513</v>
      </c>
      <c r="E1406" t="str">
        <f>VLOOKUP(B1406,'NIST-CSFSubcategory'!A:D,4)</f>
        <v>ID.GV-2</v>
      </c>
      <c r="F1406" t="str">
        <f>VLOOKUP(I1406,'NIST-SP800-53ControlDetail'!A:D,4)</f>
        <v>PS-7d</v>
      </c>
      <c r="H1406" t="s">
        <v>3955</v>
      </c>
      <c r="I1406">
        <v>985</v>
      </c>
    </row>
    <row r="1407" spans="1:9" x14ac:dyDescent="0.2">
      <c r="A1407" t="s">
        <v>300</v>
      </c>
      <c r="B1407">
        <v>64</v>
      </c>
      <c r="D1407">
        <v>1514</v>
      </c>
      <c r="E1407" t="str">
        <f>VLOOKUP(B1407,'NIST-CSFSubcategory'!A:D,4)</f>
        <v>ID.GV-2</v>
      </c>
      <c r="F1407" t="str">
        <f>VLOOKUP(I1407,'NIST-SP800-53ControlDetail'!A:D,4)</f>
        <v>PS-7e</v>
      </c>
      <c r="H1407" t="s">
        <v>3956</v>
      </c>
      <c r="I1407">
        <v>986</v>
      </c>
    </row>
    <row r="1408" spans="1:9" x14ac:dyDescent="0.2">
      <c r="A1408" t="s">
        <v>302</v>
      </c>
      <c r="B1408">
        <v>65</v>
      </c>
      <c r="D1408">
        <v>1516</v>
      </c>
      <c r="E1408" t="str">
        <f>VLOOKUP(B1408,'NIST-CSFSubcategory'!A:D,4)</f>
        <v>ID.GV-3</v>
      </c>
      <c r="F1408" t="str">
        <f>VLOOKUP(I1408,'NIST-SP800-53ControlDetail'!A:D,4)</f>
        <v>AC-1.a.1.</v>
      </c>
      <c r="H1408" t="s">
        <v>1024</v>
      </c>
      <c r="I1408">
        <v>2</v>
      </c>
    </row>
    <row r="1409" spans="1:9" x14ac:dyDescent="0.2">
      <c r="A1409" t="s">
        <v>302</v>
      </c>
      <c r="B1409">
        <v>65</v>
      </c>
      <c r="D1409">
        <v>1517</v>
      </c>
      <c r="E1409" t="str">
        <f>VLOOKUP(B1409,'NIST-CSFSubcategory'!A:D,4)</f>
        <v>ID.GV-3</v>
      </c>
      <c r="F1409" t="str">
        <f>VLOOKUP(I1409,'NIST-SP800-53ControlDetail'!A:D,4)</f>
        <v>AC-1.a.2.</v>
      </c>
      <c r="H1409" t="s">
        <v>1027</v>
      </c>
      <c r="I1409">
        <v>3</v>
      </c>
    </row>
    <row r="1410" spans="1:9" x14ac:dyDescent="0.2">
      <c r="A1410" t="s">
        <v>302</v>
      </c>
      <c r="B1410">
        <v>65</v>
      </c>
      <c r="D1410">
        <v>1518</v>
      </c>
      <c r="E1410" t="str">
        <f>VLOOKUP(B1410,'NIST-CSFSubcategory'!A:D,4)</f>
        <v>ID.GV-3</v>
      </c>
      <c r="F1410" t="str">
        <f>VLOOKUP(I1410,'NIST-SP800-53ControlDetail'!A:D,4)</f>
        <v>AC-1.b.1.</v>
      </c>
      <c r="H1410" t="s">
        <v>1029</v>
      </c>
      <c r="I1410">
        <v>4</v>
      </c>
    </row>
    <row r="1411" spans="1:9" x14ac:dyDescent="0.2">
      <c r="A1411" t="s">
        <v>302</v>
      </c>
      <c r="B1411">
        <v>65</v>
      </c>
      <c r="D1411">
        <v>1519</v>
      </c>
      <c r="E1411" t="str">
        <f>VLOOKUP(B1411,'NIST-CSFSubcategory'!A:D,4)</f>
        <v>ID.GV-3</v>
      </c>
      <c r="F1411" t="str">
        <f>VLOOKUP(I1411,'NIST-SP800-53ControlDetail'!A:D,4)</f>
        <v>AC-1.b.2.</v>
      </c>
      <c r="H1411" t="s">
        <v>1032</v>
      </c>
      <c r="I1411">
        <v>5</v>
      </c>
    </row>
    <row r="1412" spans="1:9" x14ac:dyDescent="0.2">
      <c r="A1412" t="s">
        <v>302</v>
      </c>
      <c r="B1412">
        <v>65</v>
      </c>
      <c r="D1412">
        <v>1521</v>
      </c>
      <c r="E1412" t="str">
        <f>VLOOKUP(B1412,'NIST-CSFSubcategory'!A:D,4)</f>
        <v>ID.GV-3</v>
      </c>
      <c r="F1412" t="str">
        <f>VLOOKUP(I1412,'NIST-SP800-53ControlDetail'!A:D,4)</f>
        <v>AT-1a.1</v>
      </c>
      <c r="H1412" t="s">
        <v>4018</v>
      </c>
      <c r="I1412">
        <v>191</v>
      </c>
    </row>
    <row r="1413" spans="1:9" x14ac:dyDescent="0.2">
      <c r="A1413" t="s">
        <v>302</v>
      </c>
      <c r="B1413">
        <v>65</v>
      </c>
      <c r="D1413">
        <v>1522</v>
      </c>
      <c r="E1413" t="str">
        <f>VLOOKUP(B1413,'NIST-CSFSubcategory'!A:D,4)</f>
        <v>ID.GV-3</v>
      </c>
      <c r="F1413" t="str">
        <f>VLOOKUP(I1413,'NIST-SP800-53ControlDetail'!A:D,4)</f>
        <v>AT-1a.2</v>
      </c>
      <c r="H1413" t="s">
        <v>4019</v>
      </c>
      <c r="I1413">
        <v>192</v>
      </c>
    </row>
    <row r="1414" spans="1:9" x14ac:dyDescent="0.2">
      <c r="A1414" t="s">
        <v>302</v>
      </c>
      <c r="B1414">
        <v>65</v>
      </c>
      <c r="D1414">
        <v>1523</v>
      </c>
      <c r="E1414" t="str">
        <f>VLOOKUP(B1414,'NIST-CSFSubcategory'!A:D,4)</f>
        <v>ID.GV-3</v>
      </c>
      <c r="F1414" t="str">
        <f>VLOOKUP(I1414,'NIST-SP800-53ControlDetail'!A:D,4)</f>
        <v>AT-1b.1</v>
      </c>
      <c r="H1414" t="s">
        <v>4020</v>
      </c>
      <c r="I1414">
        <v>193</v>
      </c>
    </row>
    <row r="1415" spans="1:9" x14ac:dyDescent="0.2">
      <c r="A1415" t="s">
        <v>302</v>
      </c>
      <c r="B1415">
        <v>65</v>
      </c>
      <c r="D1415">
        <v>1524</v>
      </c>
      <c r="E1415" t="str">
        <f>VLOOKUP(B1415,'NIST-CSFSubcategory'!A:D,4)</f>
        <v>ID.GV-3</v>
      </c>
      <c r="F1415" t="str">
        <f>VLOOKUP(I1415,'NIST-SP800-53ControlDetail'!A:D,4)</f>
        <v>AT-1b.2</v>
      </c>
      <c r="H1415" t="s">
        <v>4021</v>
      </c>
      <c r="I1415">
        <v>194</v>
      </c>
    </row>
    <row r="1416" spans="1:9" x14ac:dyDescent="0.2">
      <c r="A1416" t="s">
        <v>302</v>
      </c>
      <c r="B1416">
        <v>65</v>
      </c>
      <c r="D1416">
        <v>1527</v>
      </c>
      <c r="E1416" t="str">
        <f>VLOOKUP(B1416,'NIST-CSFSubcategory'!A:D,4)</f>
        <v>ID.GV-3</v>
      </c>
      <c r="F1416" t="str">
        <f>VLOOKUP(I1416,'NIST-SP800-53ControlDetail'!A:D,4)</f>
        <v>CA-1a.1</v>
      </c>
      <c r="H1416" t="s">
        <v>4022</v>
      </c>
      <c r="I1416">
        <v>294</v>
      </c>
    </row>
    <row r="1417" spans="1:9" x14ac:dyDescent="0.2">
      <c r="A1417" t="s">
        <v>302</v>
      </c>
      <c r="B1417">
        <v>65</v>
      </c>
      <c r="D1417">
        <v>1528</v>
      </c>
      <c r="E1417" t="str">
        <f>VLOOKUP(B1417,'NIST-CSFSubcategory'!A:D,4)</f>
        <v>ID.GV-3</v>
      </c>
      <c r="F1417" t="str">
        <f>VLOOKUP(I1417,'NIST-SP800-53ControlDetail'!A:D,4)</f>
        <v>CA-1a.2</v>
      </c>
      <c r="H1417" t="s">
        <v>4023</v>
      </c>
      <c r="I1417">
        <v>295</v>
      </c>
    </row>
    <row r="1418" spans="1:9" x14ac:dyDescent="0.2">
      <c r="A1418" t="s">
        <v>302</v>
      </c>
      <c r="B1418">
        <v>65</v>
      </c>
      <c r="D1418">
        <v>1529</v>
      </c>
      <c r="E1418" t="str">
        <f>VLOOKUP(B1418,'NIST-CSFSubcategory'!A:D,4)</f>
        <v>ID.GV-3</v>
      </c>
      <c r="F1418" t="str">
        <f>VLOOKUP(I1418,'NIST-SP800-53ControlDetail'!A:D,4)</f>
        <v>CA-1b.1</v>
      </c>
      <c r="H1418" t="s">
        <v>4024</v>
      </c>
      <c r="I1418">
        <v>296</v>
      </c>
    </row>
    <row r="1419" spans="1:9" x14ac:dyDescent="0.2">
      <c r="A1419" t="s">
        <v>302</v>
      </c>
      <c r="B1419">
        <v>65</v>
      </c>
      <c r="D1419">
        <v>1530</v>
      </c>
      <c r="E1419" t="str">
        <f>VLOOKUP(B1419,'NIST-CSFSubcategory'!A:D,4)</f>
        <v>ID.GV-3</v>
      </c>
      <c r="F1419" t="str">
        <f>VLOOKUP(I1419,'NIST-SP800-53ControlDetail'!A:D,4)</f>
        <v>CA-1b.2</v>
      </c>
      <c r="H1419" t="s">
        <v>4025</v>
      </c>
      <c r="I1419">
        <v>297</v>
      </c>
    </row>
    <row r="1420" spans="1:9" x14ac:dyDescent="0.2">
      <c r="A1420" t="s">
        <v>302</v>
      </c>
      <c r="B1420">
        <v>65</v>
      </c>
      <c r="D1420">
        <v>1534</v>
      </c>
      <c r="E1420" t="str">
        <f>VLOOKUP(B1420,'NIST-CSFSubcategory'!A:D,4)</f>
        <v>ID.GV-3</v>
      </c>
      <c r="F1420" t="str">
        <f>VLOOKUP(I1420,'NIST-SP800-53ControlDetail'!A:D,4)</f>
        <v>IA-1a.1</v>
      </c>
      <c r="H1420" t="s">
        <v>4026</v>
      </c>
      <c r="I1420">
        <v>528</v>
      </c>
    </row>
    <row r="1421" spans="1:9" x14ac:dyDescent="0.2">
      <c r="A1421" t="s">
        <v>302</v>
      </c>
      <c r="B1421">
        <v>65</v>
      </c>
      <c r="D1421">
        <v>1535</v>
      </c>
      <c r="E1421" t="str">
        <f>VLOOKUP(B1421,'NIST-CSFSubcategory'!A:D,4)</f>
        <v>ID.GV-3</v>
      </c>
      <c r="F1421" t="str">
        <f>VLOOKUP(I1421,'NIST-SP800-53ControlDetail'!A:D,4)</f>
        <v>IA-1a.2</v>
      </c>
      <c r="H1421" t="s">
        <v>4027</v>
      </c>
      <c r="I1421">
        <v>529</v>
      </c>
    </row>
    <row r="1422" spans="1:9" x14ac:dyDescent="0.2">
      <c r="A1422" t="s">
        <v>302</v>
      </c>
      <c r="B1422">
        <v>65</v>
      </c>
      <c r="D1422">
        <v>1536</v>
      </c>
      <c r="E1422" t="str">
        <f>VLOOKUP(B1422,'NIST-CSFSubcategory'!A:D,4)</f>
        <v>ID.GV-3</v>
      </c>
      <c r="F1422" t="str">
        <f>VLOOKUP(I1422,'NIST-SP800-53ControlDetail'!A:D,4)</f>
        <v>IA-1b.1</v>
      </c>
      <c r="H1422" t="s">
        <v>4028</v>
      </c>
      <c r="I1422">
        <v>530</v>
      </c>
    </row>
    <row r="1423" spans="1:9" x14ac:dyDescent="0.2">
      <c r="A1423" t="s">
        <v>302</v>
      </c>
      <c r="B1423">
        <v>65</v>
      </c>
      <c r="D1423">
        <v>1537</v>
      </c>
      <c r="E1423" t="str">
        <f>VLOOKUP(B1423,'NIST-CSFSubcategory'!A:D,4)</f>
        <v>ID.GV-3</v>
      </c>
      <c r="F1423" t="str">
        <f>VLOOKUP(I1423,'NIST-SP800-53ControlDetail'!A:D,4)</f>
        <v>IA-1b.2</v>
      </c>
      <c r="H1423" t="s">
        <v>4029</v>
      </c>
      <c r="I1423">
        <v>531</v>
      </c>
    </row>
    <row r="1424" spans="1:9" x14ac:dyDescent="0.2">
      <c r="A1424" t="s">
        <v>302</v>
      </c>
      <c r="B1424">
        <v>65</v>
      </c>
      <c r="D1424">
        <v>1539</v>
      </c>
      <c r="E1424" t="str">
        <f>VLOOKUP(B1424,'NIST-CSFSubcategory'!A:D,4)</f>
        <v>ID.GV-3</v>
      </c>
      <c r="F1424" t="str">
        <f>VLOOKUP(I1424,'NIST-SP800-53ControlDetail'!A:D,4)</f>
        <v>IR-1a.1</v>
      </c>
      <c r="H1424" t="s">
        <v>4030</v>
      </c>
      <c r="I1424">
        <v>611</v>
      </c>
    </row>
    <row r="1425" spans="1:9" x14ac:dyDescent="0.2">
      <c r="A1425" t="s">
        <v>302</v>
      </c>
      <c r="B1425">
        <v>65</v>
      </c>
      <c r="D1425">
        <v>1540</v>
      </c>
      <c r="E1425" t="str">
        <f>VLOOKUP(B1425,'NIST-CSFSubcategory'!A:D,4)</f>
        <v>ID.GV-3</v>
      </c>
      <c r="F1425" t="str">
        <f>VLOOKUP(I1425,'NIST-SP800-53ControlDetail'!A:D,4)</f>
        <v>IR-1a.2</v>
      </c>
      <c r="H1425" t="s">
        <v>4031</v>
      </c>
      <c r="I1425">
        <v>612</v>
      </c>
    </row>
    <row r="1426" spans="1:9" x14ac:dyDescent="0.2">
      <c r="A1426" t="s">
        <v>302</v>
      </c>
      <c r="B1426">
        <v>65</v>
      </c>
      <c r="D1426">
        <v>1541</v>
      </c>
      <c r="E1426" t="str">
        <f>VLOOKUP(B1426,'NIST-CSFSubcategory'!A:D,4)</f>
        <v>ID.GV-3</v>
      </c>
      <c r="F1426" t="str">
        <f>VLOOKUP(I1426,'NIST-SP800-53ControlDetail'!A:D,4)</f>
        <v>IR-1b.1</v>
      </c>
      <c r="H1426" t="s">
        <v>4032</v>
      </c>
      <c r="I1426">
        <v>613</v>
      </c>
    </row>
    <row r="1427" spans="1:9" x14ac:dyDescent="0.2">
      <c r="A1427" t="s">
        <v>302</v>
      </c>
      <c r="B1427">
        <v>65</v>
      </c>
      <c r="D1427">
        <v>1542</v>
      </c>
      <c r="E1427" t="str">
        <f>VLOOKUP(B1427,'NIST-CSFSubcategory'!A:D,4)</f>
        <v>ID.GV-3</v>
      </c>
      <c r="F1427" t="str">
        <f>VLOOKUP(I1427,'NIST-SP800-53ControlDetail'!A:D,4)</f>
        <v>IR-1b.2</v>
      </c>
      <c r="H1427" t="s">
        <v>4033</v>
      </c>
      <c r="I1427">
        <v>614</v>
      </c>
    </row>
    <row r="1428" spans="1:9" x14ac:dyDescent="0.2">
      <c r="A1428" t="s">
        <v>302</v>
      </c>
      <c r="B1428">
        <v>65</v>
      </c>
      <c r="D1428">
        <v>1544</v>
      </c>
      <c r="E1428" t="str">
        <f>VLOOKUP(B1428,'NIST-CSFSubcategory'!A:D,4)</f>
        <v>ID.GV-3</v>
      </c>
      <c r="F1428" t="str">
        <f>VLOOKUP(I1428,'NIST-SP800-53ControlDetail'!A:D,4)</f>
        <v>MA-1a.1</v>
      </c>
      <c r="H1428" t="s">
        <v>4034</v>
      </c>
      <c r="I1428">
        <v>676</v>
      </c>
    </row>
    <row r="1429" spans="1:9" x14ac:dyDescent="0.2">
      <c r="A1429" t="s">
        <v>302</v>
      </c>
      <c r="B1429">
        <v>65</v>
      </c>
      <c r="D1429">
        <v>1545</v>
      </c>
      <c r="E1429" t="str">
        <f>VLOOKUP(B1429,'NIST-CSFSubcategory'!A:D,4)</f>
        <v>ID.GV-3</v>
      </c>
      <c r="F1429" t="str">
        <f>VLOOKUP(I1429,'NIST-SP800-53ControlDetail'!A:D,4)</f>
        <v>MA-1a.2</v>
      </c>
      <c r="H1429" t="s">
        <v>4035</v>
      </c>
      <c r="I1429">
        <v>677</v>
      </c>
    </row>
    <row r="1430" spans="1:9" x14ac:dyDescent="0.2">
      <c r="A1430" t="s">
        <v>302</v>
      </c>
      <c r="B1430">
        <v>65</v>
      </c>
      <c r="D1430">
        <v>1546</v>
      </c>
      <c r="E1430" t="str">
        <f>VLOOKUP(B1430,'NIST-CSFSubcategory'!A:D,4)</f>
        <v>ID.GV-3</v>
      </c>
      <c r="F1430" t="str">
        <f>VLOOKUP(I1430,'NIST-SP800-53ControlDetail'!A:D,4)</f>
        <v>MA-1b.1</v>
      </c>
      <c r="H1430" t="s">
        <v>4036</v>
      </c>
      <c r="I1430">
        <v>678</v>
      </c>
    </row>
    <row r="1431" spans="1:9" x14ac:dyDescent="0.2">
      <c r="A1431" t="s">
        <v>302</v>
      </c>
      <c r="B1431">
        <v>65</v>
      </c>
      <c r="D1431">
        <v>1547</v>
      </c>
      <c r="E1431" t="str">
        <f>VLOOKUP(B1431,'NIST-CSFSubcategory'!A:D,4)</f>
        <v>ID.GV-3</v>
      </c>
      <c r="F1431" t="str">
        <f>VLOOKUP(I1431,'NIST-SP800-53ControlDetail'!A:D,4)</f>
        <v>MA-1b.2</v>
      </c>
      <c r="H1431" t="s">
        <v>4037</v>
      </c>
      <c r="I1431">
        <v>679</v>
      </c>
    </row>
    <row r="1432" spans="1:9" x14ac:dyDescent="0.2">
      <c r="A1432" t="s">
        <v>302</v>
      </c>
      <c r="B1432">
        <v>65</v>
      </c>
      <c r="D1432">
        <v>1549</v>
      </c>
      <c r="E1432" t="str">
        <f>VLOOKUP(B1432,'NIST-CSFSubcategory'!A:D,4)</f>
        <v>ID.GV-3</v>
      </c>
      <c r="F1432" t="str">
        <f>VLOOKUP(I1432,'NIST-SP800-53ControlDetail'!A:D,4)</f>
        <v>MP-1a.1</v>
      </c>
      <c r="H1432" t="s">
        <v>4038</v>
      </c>
      <c r="I1432">
        <v>732</v>
      </c>
    </row>
    <row r="1433" spans="1:9" x14ac:dyDescent="0.2">
      <c r="A1433" t="s">
        <v>302</v>
      </c>
      <c r="B1433">
        <v>65</v>
      </c>
      <c r="D1433">
        <v>1550</v>
      </c>
      <c r="E1433" t="str">
        <f>VLOOKUP(B1433,'NIST-CSFSubcategory'!A:D,4)</f>
        <v>ID.GV-3</v>
      </c>
      <c r="F1433" t="str">
        <f>VLOOKUP(I1433,'NIST-SP800-53ControlDetail'!A:D,4)</f>
        <v>MP-1a.2</v>
      </c>
      <c r="H1433" t="s">
        <v>4039</v>
      </c>
      <c r="I1433">
        <v>733</v>
      </c>
    </row>
    <row r="1434" spans="1:9" x14ac:dyDescent="0.2">
      <c r="A1434" t="s">
        <v>302</v>
      </c>
      <c r="B1434">
        <v>65</v>
      </c>
      <c r="D1434">
        <v>1551</v>
      </c>
      <c r="E1434" t="str">
        <f>VLOOKUP(B1434,'NIST-CSFSubcategory'!A:D,4)</f>
        <v>ID.GV-3</v>
      </c>
      <c r="F1434" t="str">
        <f>VLOOKUP(I1434,'NIST-SP800-53ControlDetail'!A:D,4)</f>
        <v>MP-1b.1</v>
      </c>
      <c r="H1434" t="s">
        <v>4040</v>
      </c>
      <c r="I1434">
        <v>734</v>
      </c>
    </row>
    <row r="1435" spans="1:9" x14ac:dyDescent="0.2">
      <c r="A1435" t="s">
        <v>302</v>
      </c>
      <c r="B1435">
        <v>65</v>
      </c>
      <c r="D1435">
        <v>1552</v>
      </c>
      <c r="E1435" t="str">
        <f>VLOOKUP(B1435,'NIST-CSFSubcategory'!A:D,4)</f>
        <v>ID.GV-3</v>
      </c>
      <c r="F1435" t="str">
        <f>VLOOKUP(I1435,'NIST-SP800-53ControlDetail'!A:D,4)</f>
        <v>MP-1b.2</v>
      </c>
      <c r="H1435" t="s">
        <v>4041</v>
      </c>
      <c r="I1435">
        <v>735</v>
      </c>
    </row>
    <row r="1436" spans="1:9" x14ac:dyDescent="0.2">
      <c r="A1436" t="s">
        <v>302</v>
      </c>
      <c r="B1436">
        <v>65</v>
      </c>
      <c r="D1436">
        <v>1554</v>
      </c>
      <c r="E1436" t="str">
        <f>VLOOKUP(B1436,'NIST-CSFSubcategory'!A:D,4)</f>
        <v>ID.GV-3</v>
      </c>
      <c r="F1436" t="str">
        <f>VLOOKUP(I1436,'NIST-SP800-53ControlDetail'!A:D,4)</f>
        <v>PE-1a.1</v>
      </c>
      <c r="H1436" t="s">
        <v>4042</v>
      </c>
      <c r="I1436">
        <v>804</v>
      </c>
    </row>
    <row r="1437" spans="1:9" x14ac:dyDescent="0.2">
      <c r="A1437" t="s">
        <v>302</v>
      </c>
      <c r="B1437">
        <v>65</v>
      </c>
      <c r="D1437">
        <v>1555</v>
      </c>
      <c r="E1437" t="str">
        <f>VLOOKUP(B1437,'NIST-CSFSubcategory'!A:D,4)</f>
        <v>ID.GV-3</v>
      </c>
      <c r="F1437" t="str">
        <f>VLOOKUP(I1437,'NIST-SP800-53ControlDetail'!A:D,4)</f>
        <v>PE-1a.2</v>
      </c>
      <c r="H1437" t="s">
        <v>4043</v>
      </c>
      <c r="I1437">
        <v>805</v>
      </c>
    </row>
    <row r="1438" spans="1:9" x14ac:dyDescent="0.2">
      <c r="A1438" t="s">
        <v>302</v>
      </c>
      <c r="B1438">
        <v>65</v>
      </c>
      <c r="D1438">
        <v>1556</v>
      </c>
      <c r="E1438" t="str">
        <f>VLOOKUP(B1438,'NIST-CSFSubcategory'!A:D,4)</f>
        <v>ID.GV-3</v>
      </c>
      <c r="F1438" t="str">
        <f>VLOOKUP(I1438,'NIST-SP800-53ControlDetail'!A:D,4)</f>
        <v>PE-1b.1</v>
      </c>
      <c r="H1438" t="s">
        <v>4044</v>
      </c>
      <c r="I1438">
        <v>806</v>
      </c>
    </row>
    <row r="1439" spans="1:9" x14ac:dyDescent="0.2">
      <c r="A1439" t="s">
        <v>302</v>
      </c>
      <c r="B1439">
        <v>65</v>
      </c>
      <c r="D1439">
        <v>1557</v>
      </c>
      <c r="E1439" t="str">
        <f>VLOOKUP(B1439,'NIST-CSFSubcategory'!A:D,4)</f>
        <v>ID.GV-3</v>
      </c>
      <c r="F1439" t="str">
        <f>VLOOKUP(I1439,'NIST-SP800-53ControlDetail'!A:D,4)</f>
        <v>PE-1b.2</v>
      </c>
      <c r="H1439" t="s">
        <v>4045</v>
      </c>
      <c r="I1439">
        <v>807</v>
      </c>
    </row>
    <row r="1440" spans="1:9" x14ac:dyDescent="0.2">
      <c r="A1440" t="s">
        <v>302</v>
      </c>
      <c r="B1440">
        <v>65</v>
      </c>
      <c r="D1440">
        <v>1559</v>
      </c>
      <c r="E1440" t="str">
        <f>VLOOKUP(B1440,'NIST-CSFSubcategory'!A:D,4)</f>
        <v>ID.GV-3</v>
      </c>
      <c r="F1440" t="str">
        <f>VLOOKUP(I1440,'NIST-SP800-53ControlDetail'!A:D,4)</f>
        <v>PL-1a.1</v>
      </c>
      <c r="H1440" t="s">
        <v>4046</v>
      </c>
      <c r="I1440">
        <v>857</v>
      </c>
    </row>
    <row r="1441" spans="1:9" x14ac:dyDescent="0.2">
      <c r="A1441" t="s">
        <v>302</v>
      </c>
      <c r="B1441">
        <v>65</v>
      </c>
      <c r="D1441">
        <v>1560</v>
      </c>
      <c r="E1441" t="str">
        <f>VLOOKUP(B1441,'NIST-CSFSubcategory'!A:D,4)</f>
        <v>ID.GV-3</v>
      </c>
      <c r="F1441" t="str">
        <f>VLOOKUP(I1441,'NIST-SP800-53ControlDetail'!A:D,4)</f>
        <v>PL-1a.2</v>
      </c>
      <c r="H1441" t="s">
        <v>4047</v>
      </c>
      <c r="I1441">
        <v>858</v>
      </c>
    </row>
    <row r="1442" spans="1:9" x14ac:dyDescent="0.2">
      <c r="A1442" t="s">
        <v>302</v>
      </c>
      <c r="B1442">
        <v>65</v>
      </c>
      <c r="D1442">
        <v>1561</v>
      </c>
      <c r="E1442" t="str">
        <f>VLOOKUP(B1442,'NIST-CSFSubcategory'!A:D,4)</f>
        <v>ID.GV-3</v>
      </c>
      <c r="F1442" t="str">
        <f>VLOOKUP(I1442,'NIST-SP800-53ControlDetail'!A:D,4)</f>
        <v>PL-1b.1</v>
      </c>
      <c r="H1442" t="s">
        <v>4048</v>
      </c>
      <c r="I1442">
        <v>859</v>
      </c>
    </row>
    <row r="1443" spans="1:9" x14ac:dyDescent="0.2">
      <c r="A1443" t="s">
        <v>302</v>
      </c>
      <c r="B1443">
        <v>65</v>
      </c>
      <c r="D1443">
        <v>1562</v>
      </c>
      <c r="E1443" t="str">
        <f>VLOOKUP(B1443,'NIST-CSFSubcategory'!A:D,4)</f>
        <v>ID.GV-3</v>
      </c>
      <c r="F1443" t="str">
        <f>VLOOKUP(I1443,'NIST-SP800-53ControlDetail'!A:D,4)</f>
        <v>PL-1b.2</v>
      </c>
      <c r="H1443" t="s">
        <v>4049</v>
      </c>
      <c r="I1443">
        <v>860</v>
      </c>
    </row>
    <row r="1444" spans="1:9" x14ac:dyDescent="0.2">
      <c r="A1444" t="s">
        <v>302</v>
      </c>
      <c r="B1444">
        <v>65</v>
      </c>
      <c r="D1444">
        <v>1564</v>
      </c>
      <c r="E1444" t="str">
        <f>VLOOKUP(B1444,'NIST-CSFSubcategory'!A:D,4)</f>
        <v>ID.GV-3</v>
      </c>
      <c r="F1444" t="str">
        <f>VLOOKUP(I1444,'NIST-SP800-53ControlDetail'!A:D,4)</f>
        <v>PM-1a.1</v>
      </c>
      <c r="H1444" t="s">
        <v>4050</v>
      </c>
      <c r="I1444">
        <v>915</v>
      </c>
    </row>
    <row r="1445" spans="1:9" x14ac:dyDescent="0.2">
      <c r="A1445" t="s">
        <v>302</v>
      </c>
      <c r="B1445">
        <v>65</v>
      </c>
      <c r="D1445">
        <v>1565</v>
      </c>
      <c r="E1445" t="str">
        <f>VLOOKUP(B1445,'NIST-CSFSubcategory'!A:D,4)</f>
        <v>ID.GV-3</v>
      </c>
      <c r="F1445" t="str">
        <f>VLOOKUP(I1445,'NIST-SP800-53ControlDetail'!A:D,4)</f>
        <v>PM-1a.2</v>
      </c>
      <c r="H1445" t="s">
        <v>4051</v>
      </c>
      <c r="I1445">
        <v>916</v>
      </c>
    </row>
    <row r="1446" spans="1:9" x14ac:dyDescent="0.2">
      <c r="A1446" t="s">
        <v>302</v>
      </c>
      <c r="B1446">
        <v>65</v>
      </c>
      <c r="D1446">
        <v>1566</v>
      </c>
      <c r="E1446" t="str">
        <f>VLOOKUP(B1446,'NIST-CSFSubcategory'!A:D,4)</f>
        <v>ID.GV-3</v>
      </c>
      <c r="F1446" t="str">
        <f>VLOOKUP(I1446,'NIST-SP800-53ControlDetail'!A:D,4)</f>
        <v>PM-1a.3</v>
      </c>
      <c r="H1446" t="s">
        <v>4052</v>
      </c>
      <c r="I1446">
        <v>917</v>
      </c>
    </row>
    <row r="1447" spans="1:9" x14ac:dyDescent="0.2">
      <c r="A1447" t="s">
        <v>302</v>
      </c>
      <c r="B1447">
        <v>65</v>
      </c>
      <c r="D1447">
        <v>1567</v>
      </c>
      <c r="E1447" t="str">
        <f>VLOOKUP(B1447,'NIST-CSFSubcategory'!A:D,4)</f>
        <v>ID.GV-3</v>
      </c>
      <c r="F1447" t="str">
        <f>VLOOKUP(I1447,'NIST-SP800-53ControlDetail'!A:D,4)</f>
        <v>PM-1a.4</v>
      </c>
      <c r="H1447" t="s">
        <v>4053</v>
      </c>
      <c r="I1447">
        <v>918</v>
      </c>
    </row>
    <row r="1448" spans="1:9" x14ac:dyDescent="0.2">
      <c r="A1448" t="s">
        <v>302</v>
      </c>
      <c r="B1448">
        <v>65</v>
      </c>
      <c r="D1448">
        <v>1568</v>
      </c>
      <c r="E1448" t="str">
        <f>VLOOKUP(B1448,'NIST-CSFSubcategory'!A:D,4)</f>
        <v>ID.GV-3</v>
      </c>
      <c r="F1448" t="str">
        <f>VLOOKUP(I1448,'NIST-SP800-53ControlDetail'!A:D,4)</f>
        <v>PM-1b</v>
      </c>
      <c r="H1448" t="s">
        <v>4054</v>
      </c>
      <c r="I1448">
        <v>919</v>
      </c>
    </row>
    <row r="1449" spans="1:9" x14ac:dyDescent="0.2">
      <c r="A1449" t="s">
        <v>302</v>
      </c>
      <c r="B1449">
        <v>65</v>
      </c>
      <c r="D1449">
        <v>1569</v>
      </c>
      <c r="E1449" t="str">
        <f>VLOOKUP(B1449,'NIST-CSFSubcategory'!A:D,4)</f>
        <v>ID.GV-3</v>
      </c>
      <c r="F1449" t="str">
        <f>VLOOKUP(I1449,'NIST-SP800-53ControlDetail'!A:D,4)</f>
        <v>PM-1c</v>
      </c>
      <c r="H1449" t="s">
        <v>4055</v>
      </c>
      <c r="I1449">
        <v>920</v>
      </c>
    </row>
    <row r="1450" spans="1:9" x14ac:dyDescent="0.2">
      <c r="A1450" t="s">
        <v>302</v>
      </c>
      <c r="B1450">
        <v>65</v>
      </c>
      <c r="D1450">
        <v>1570</v>
      </c>
      <c r="E1450" t="str">
        <f>VLOOKUP(B1450,'NIST-CSFSubcategory'!A:D,4)</f>
        <v>ID.GV-3</v>
      </c>
      <c r="F1450" t="str">
        <f>VLOOKUP(I1450,'NIST-SP800-53ControlDetail'!A:D,4)</f>
        <v>PM-1d</v>
      </c>
      <c r="H1450" t="s">
        <v>4056</v>
      </c>
      <c r="I1450">
        <v>921</v>
      </c>
    </row>
    <row r="1451" spans="1:9" x14ac:dyDescent="0.2">
      <c r="A1451" t="s">
        <v>302</v>
      </c>
      <c r="B1451">
        <v>65</v>
      </c>
      <c r="D1451">
        <v>1572</v>
      </c>
      <c r="E1451" t="str">
        <f>VLOOKUP(B1451,'NIST-CSFSubcategory'!A:D,4)</f>
        <v>ID.GV-3</v>
      </c>
      <c r="F1451" t="str">
        <f>VLOOKUP(I1451,'NIST-SP800-53ControlDetail'!A:D,4)</f>
        <v>PS-1a.1</v>
      </c>
      <c r="H1451" t="s">
        <v>4057</v>
      </c>
      <c r="I1451">
        <v>941</v>
      </c>
    </row>
    <row r="1452" spans="1:9" x14ac:dyDescent="0.2">
      <c r="A1452" t="s">
        <v>302</v>
      </c>
      <c r="B1452">
        <v>65</v>
      </c>
      <c r="D1452">
        <v>1573</v>
      </c>
      <c r="E1452" t="str">
        <f>VLOOKUP(B1452,'NIST-CSFSubcategory'!A:D,4)</f>
        <v>ID.GV-3</v>
      </c>
      <c r="F1452" t="str">
        <f>VLOOKUP(I1452,'NIST-SP800-53ControlDetail'!A:D,4)</f>
        <v>PS-1a.2</v>
      </c>
      <c r="H1452" t="s">
        <v>4058</v>
      </c>
      <c r="I1452">
        <v>942</v>
      </c>
    </row>
    <row r="1453" spans="1:9" x14ac:dyDescent="0.2">
      <c r="A1453" t="s">
        <v>302</v>
      </c>
      <c r="B1453">
        <v>65</v>
      </c>
      <c r="D1453">
        <v>1574</v>
      </c>
      <c r="E1453" t="str">
        <f>VLOOKUP(B1453,'NIST-CSFSubcategory'!A:D,4)</f>
        <v>ID.GV-3</v>
      </c>
      <c r="F1453" t="str">
        <f>VLOOKUP(I1453,'NIST-SP800-53ControlDetail'!A:D,4)</f>
        <v>PS-1b.1</v>
      </c>
      <c r="H1453" t="s">
        <v>4059</v>
      </c>
      <c r="I1453">
        <v>943</v>
      </c>
    </row>
    <row r="1454" spans="1:9" x14ac:dyDescent="0.2">
      <c r="A1454" t="s">
        <v>302</v>
      </c>
      <c r="B1454">
        <v>65</v>
      </c>
      <c r="D1454">
        <v>1575</v>
      </c>
      <c r="E1454" t="str">
        <f>VLOOKUP(B1454,'NIST-CSFSubcategory'!A:D,4)</f>
        <v>ID.GV-3</v>
      </c>
      <c r="F1454" t="str">
        <f>VLOOKUP(I1454,'NIST-SP800-53ControlDetail'!A:D,4)</f>
        <v>PS-1b.2</v>
      </c>
      <c r="H1454" t="s">
        <v>4060</v>
      </c>
      <c r="I1454">
        <v>944</v>
      </c>
    </row>
    <row r="1455" spans="1:9" x14ac:dyDescent="0.2">
      <c r="A1455" t="s">
        <v>302</v>
      </c>
      <c r="B1455">
        <v>65</v>
      </c>
      <c r="D1455">
        <v>1577</v>
      </c>
      <c r="E1455" t="str">
        <f>VLOOKUP(B1455,'NIST-CSFSubcategory'!A:D,4)</f>
        <v>ID.GV-3</v>
      </c>
      <c r="F1455" t="str">
        <f>VLOOKUP(I1455,'NIST-SP800-53ControlDetail'!A:D,4)</f>
        <v>RA-1a.1</v>
      </c>
      <c r="H1455" t="s">
        <v>4061</v>
      </c>
      <c r="I1455">
        <v>991</v>
      </c>
    </row>
    <row r="1456" spans="1:9" x14ac:dyDescent="0.2">
      <c r="A1456" t="s">
        <v>302</v>
      </c>
      <c r="B1456">
        <v>65</v>
      </c>
      <c r="D1456">
        <v>1578</v>
      </c>
      <c r="E1456" t="str">
        <f>VLOOKUP(B1456,'NIST-CSFSubcategory'!A:D,4)</f>
        <v>ID.GV-3</v>
      </c>
      <c r="F1456" t="str">
        <f>VLOOKUP(I1456,'NIST-SP800-53ControlDetail'!A:D,4)</f>
        <v>RA-1a.2</v>
      </c>
      <c r="H1456" t="s">
        <v>4062</v>
      </c>
      <c r="I1456">
        <v>992</v>
      </c>
    </row>
    <row r="1457" spans="1:9" x14ac:dyDescent="0.2">
      <c r="A1457" t="s">
        <v>302</v>
      </c>
      <c r="B1457">
        <v>65</v>
      </c>
      <c r="D1457">
        <v>1579</v>
      </c>
      <c r="E1457" t="str">
        <f>VLOOKUP(B1457,'NIST-CSFSubcategory'!A:D,4)</f>
        <v>ID.GV-3</v>
      </c>
      <c r="F1457" t="str">
        <f>VLOOKUP(I1457,'NIST-SP800-53ControlDetail'!A:D,4)</f>
        <v>RA-1b.1</v>
      </c>
      <c r="H1457" t="s">
        <v>4063</v>
      </c>
      <c r="I1457">
        <v>993</v>
      </c>
    </row>
    <row r="1458" spans="1:9" x14ac:dyDescent="0.2">
      <c r="A1458" t="s">
        <v>302</v>
      </c>
      <c r="B1458">
        <v>65</v>
      </c>
      <c r="D1458">
        <v>1580</v>
      </c>
      <c r="E1458" t="str">
        <f>VLOOKUP(B1458,'NIST-CSFSubcategory'!A:D,4)</f>
        <v>ID.GV-3</v>
      </c>
      <c r="F1458" t="str">
        <f>VLOOKUP(I1458,'NIST-SP800-53ControlDetail'!A:D,4)</f>
        <v>RA-1b.2</v>
      </c>
      <c r="H1458" t="s">
        <v>4064</v>
      </c>
      <c r="I1458">
        <v>994</v>
      </c>
    </row>
    <row r="1459" spans="1:9" x14ac:dyDescent="0.2">
      <c r="A1459" t="s">
        <v>302</v>
      </c>
      <c r="B1459">
        <v>65</v>
      </c>
      <c r="D1459">
        <v>1582</v>
      </c>
      <c r="E1459" t="str">
        <f>VLOOKUP(B1459,'NIST-CSFSubcategory'!A:D,4)</f>
        <v>ID.GV-3</v>
      </c>
      <c r="F1459" t="str">
        <f>VLOOKUP(I1459,'NIST-SP800-53ControlDetail'!A:D,4)</f>
        <v>SA-1a.1</v>
      </c>
      <c r="H1459" t="s">
        <v>4065</v>
      </c>
      <c r="I1459">
        <v>1124</v>
      </c>
    </row>
    <row r="1460" spans="1:9" x14ac:dyDescent="0.2">
      <c r="A1460" t="s">
        <v>302</v>
      </c>
      <c r="B1460">
        <v>65</v>
      </c>
      <c r="D1460">
        <v>1583</v>
      </c>
      <c r="E1460" t="str">
        <f>VLOOKUP(B1460,'NIST-CSFSubcategory'!A:D,4)</f>
        <v>ID.GV-3</v>
      </c>
      <c r="F1460" t="str">
        <f>VLOOKUP(I1460,'NIST-SP800-53ControlDetail'!A:D,4)</f>
        <v>SA-1a.2</v>
      </c>
      <c r="H1460" t="s">
        <v>4066</v>
      </c>
      <c r="I1460">
        <v>1125</v>
      </c>
    </row>
    <row r="1461" spans="1:9" x14ac:dyDescent="0.2">
      <c r="A1461" t="s">
        <v>302</v>
      </c>
      <c r="B1461">
        <v>65</v>
      </c>
      <c r="D1461">
        <v>1584</v>
      </c>
      <c r="E1461" t="str">
        <f>VLOOKUP(B1461,'NIST-CSFSubcategory'!A:D,4)</f>
        <v>ID.GV-3</v>
      </c>
      <c r="F1461" t="str">
        <f>VLOOKUP(I1461,'NIST-SP800-53ControlDetail'!A:D,4)</f>
        <v>SA-1b.1</v>
      </c>
      <c r="H1461" t="s">
        <v>4067</v>
      </c>
      <c r="I1461">
        <v>1126</v>
      </c>
    </row>
    <row r="1462" spans="1:9" x14ac:dyDescent="0.2">
      <c r="A1462" t="s">
        <v>302</v>
      </c>
      <c r="B1462">
        <v>65</v>
      </c>
      <c r="D1462">
        <v>1585</v>
      </c>
      <c r="E1462" t="str">
        <f>VLOOKUP(B1462,'NIST-CSFSubcategory'!A:D,4)</f>
        <v>ID.GV-3</v>
      </c>
      <c r="F1462" t="str">
        <f>VLOOKUP(I1462,'NIST-SP800-53ControlDetail'!A:D,4)</f>
        <v>SA-1b.2</v>
      </c>
      <c r="H1462" t="s">
        <v>4068</v>
      </c>
      <c r="I1462">
        <v>1127</v>
      </c>
    </row>
    <row r="1463" spans="1:9" x14ac:dyDescent="0.2">
      <c r="A1463" t="s">
        <v>302</v>
      </c>
      <c r="B1463">
        <v>65</v>
      </c>
      <c r="D1463">
        <v>1587</v>
      </c>
      <c r="E1463" t="str">
        <f>VLOOKUP(B1463,'NIST-CSFSubcategory'!A:D,4)</f>
        <v>ID.GV-3</v>
      </c>
      <c r="F1463" t="str">
        <f>VLOOKUP(I1463,'NIST-SP800-53ControlDetail'!A:D,4)</f>
        <v>SC-1a.1</v>
      </c>
      <c r="H1463" t="s">
        <v>4069</v>
      </c>
      <c r="I1463">
        <v>1217</v>
      </c>
    </row>
    <row r="1464" spans="1:9" x14ac:dyDescent="0.2">
      <c r="A1464" t="s">
        <v>302</v>
      </c>
      <c r="B1464">
        <v>65</v>
      </c>
      <c r="D1464">
        <v>1588</v>
      </c>
      <c r="E1464" t="str">
        <f>VLOOKUP(B1464,'NIST-CSFSubcategory'!A:D,4)</f>
        <v>ID.GV-3</v>
      </c>
      <c r="F1464" t="str">
        <f>VLOOKUP(I1464,'NIST-SP800-53ControlDetail'!A:D,4)</f>
        <v>SC-1a.2</v>
      </c>
      <c r="H1464" t="s">
        <v>4070</v>
      </c>
      <c r="I1464">
        <v>1218</v>
      </c>
    </row>
    <row r="1465" spans="1:9" x14ac:dyDescent="0.2">
      <c r="A1465" t="s">
        <v>302</v>
      </c>
      <c r="B1465">
        <v>65</v>
      </c>
      <c r="D1465">
        <v>1589</v>
      </c>
      <c r="E1465" t="str">
        <f>VLOOKUP(B1465,'NIST-CSFSubcategory'!A:D,4)</f>
        <v>ID.GV-3</v>
      </c>
      <c r="F1465" t="str">
        <f>VLOOKUP(I1465,'NIST-SP800-53ControlDetail'!A:D,4)</f>
        <v>SC-1b.1</v>
      </c>
      <c r="H1465" t="s">
        <v>4071</v>
      </c>
      <c r="I1465">
        <v>1219</v>
      </c>
    </row>
    <row r="1466" spans="1:9" x14ac:dyDescent="0.2">
      <c r="A1466" t="s">
        <v>302</v>
      </c>
      <c r="B1466">
        <v>65</v>
      </c>
      <c r="D1466">
        <v>1590</v>
      </c>
      <c r="E1466" t="str">
        <f>VLOOKUP(B1466,'NIST-CSFSubcategory'!A:D,4)</f>
        <v>ID.GV-3</v>
      </c>
      <c r="F1466" t="str">
        <f>VLOOKUP(I1466,'NIST-SP800-53ControlDetail'!A:D,4)</f>
        <v>SC-1b.2</v>
      </c>
      <c r="H1466" t="s">
        <v>4072</v>
      </c>
      <c r="I1466">
        <v>1220</v>
      </c>
    </row>
    <row r="1467" spans="1:9" x14ac:dyDescent="0.2">
      <c r="A1467" t="s">
        <v>302</v>
      </c>
      <c r="B1467">
        <v>65</v>
      </c>
      <c r="D1467">
        <v>1592</v>
      </c>
      <c r="E1467" t="str">
        <f>VLOOKUP(B1467,'NIST-CSFSubcategory'!A:D,4)</f>
        <v>ID.GV-3</v>
      </c>
      <c r="F1467" t="str">
        <f>VLOOKUP(I1467,'NIST-SP800-53ControlDetail'!A:D,4)</f>
        <v>SI-1a.1</v>
      </c>
      <c r="H1467" t="s">
        <v>4073</v>
      </c>
      <c r="I1467">
        <v>1360</v>
      </c>
    </row>
    <row r="1468" spans="1:9" x14ac:dyDescent="0.2">
      <c r="A1468" t="s">
        <v>302</v>
      </c>
      <c r="B1468">
        <v>65</v>
      </c>
      <c r="D1468">
        <v>1593</v>
      </c>
      <c r="E1468" t="str">
        <f>VLOOKUP(B1468,'NIST-CSFSubcategory'!A:D,4)</f>
        <v>ID.GV-3</v>
      </c>
      <c r="F1468" t="str">
        <f>VLOOKUP(I1468,'NIST-SP800-53ControlDetail'!A:D,4)</f>
        <v>SI-1a.2</v>
      </c>
      <c r="H1468" t="s">
        <v>4074</v>
      </c>
      <c r="I1468">
        <v>1361</v>
      </c>
    </row>
    <row r="1469" spans="1:9" x14ac:dyDescent="0.2">
      <c r="A1469" t="s">
        <v>302</v>
      </c>
      <c r="B1469">
        <v>65</v>
      </c>
      <c r="D1469">
        <v>1594</v>
      </c>
      <c r="E1469" t="str">
        <f>VLOOKUP(B1469,'NIST-CSFSubcategory'!A:D,4)</f>
        <v>ID.GV-3</v>
      </c>
      <c r="F1469" t="str">
        <f>VLOOKUP(I1469,'NIST-SP800-53ControlDetail'!A:D,4)</f>
        <v>SI-1b.1</v>
      </c>
      <c r="H1469" t="s">
        <v>4075</v>
      </c>
      <c r="I1469">
        <v>1362</v>
      </c>
    </row>
    <row r="1470" spans="1:9" x14ac:dyDescent="0.2">
      <c r="A1470" t="s">
        <v>302</v>
      </c>
      <c r="B1470">
        <v>65</v>
      </c>
      <c r="D1470">
        <v>1595</v>
      </c>
      <c r="E1470" t="str">
        <f>VLOOKUP(B1470,'NIST-CSFSubcategory'!A:D,4)</f>
        <v>ID.GV-3</v>
      </c>
      <c r="F1470" t="str">
        <f>VLOOKUP(I1470,'NIST-SP800-53ControlDetail'!A:D,4)</f>
        <v>SI-1b.2</v>
      </c>
      <c r="H1470" t="s">
        <v>4076</v>
      </c>
      <c r="I1470">
        <v>1363</v>
      </c>
    </row>
    <row r="1471" spans="1:9" x14ac:dyDescent="0.2">
      <c r="A1471" t="s">
        <v>304</v>
      </c>
      <c r="B1471">
        <v>66</v>
      </c>
      <c r="D1471">
        <v>1597</v>
      </c>
      <c r="E1471" t="str">
        <f>VLOOKUP(B1471,'NIST-CSFSubcategory'!A:D,4)</f>
        <v>ID.GV-4</v>
      </c>
      <c r="F1471" t="str">
        <f>VLOOKUP(I1471,'NIST-SP800-53ControlDetail'!A:D,4)</f>
        <v>PM-10a</v>
      </c>
      <c r="H1471" t="s">
        <v>4077</v>
      </c>
      <c r="I1471">
        <v>898</v>
      </c>
    </row>
    <row r="1472" spans="1:9" x14ac:dyDescent="0.2">
      <c r="A1472" t="s">
        <v>304</v>
      </c>
      <c r="B1472">
        <v>66</v>
      </c>
      <c r="D1472">
        <v>1598</v>
      </c>
      <c r="E1472" t="str">
        <f>VLOOKUP(B1472,'NIST-CSFSubcategory'!A:D,4)</f>
        <v>ID.GV-4</v>
      </c>
      <c r="F1472" t="str">
        <f>VLOOKUP(I1472,'NIST-SP800-53ControlDetail'!A:D,4)</f>
        <v>PM-10b</v>
      </c>
      <c r="H1472" t="s">
        <v>4078</v>
      </c>
      <c r="I1472">
        <v>899</v>
      </c>
    </row>
    <row r="1473" spans="1:9" x14ac:dyDescent="0.2">
      <c r="A1473" t="s">
        <v>304</v>
      </c>
      <c r="B1473">
        <v>66</v>
      </c>
      <c r="D1473">
        <v>1599</v>
      </c>
      <c r="E1473" t="str">
        <f>VLOOKUP(B1473,'NIST-CSFSubcategory'!A:D,4)</f>
        <v>ID.GV-4</v>
      </c>
      <c r="F1473" t="str">
        <f>VLOOKUP(I1473,'NIST-SP800-53ControlDetail'!A:D,4)</f>
        <v>PM-10c</v>
      </c>
      <c r="H1473" t="s">
        <v>4079</v>
      </c>
      <c r="I1473">
        <v>900</v>
      </c>
    </row>
    <row r="1474" spans="1:9" x14ac:dyDescent="0.2">
      <c r="A1474" t="s">
        <v>304</v>
      </c>
      <c r="B1474">
        <v>66</v>
      </c>
      <c r="D1474">
        <v>1601</v>
      </c>
      <c r="E1474" t="str">
        <f>VLOOKUP(B1474,'NIST-CSFSubcategory'!A:D,4)</f>
        <v>ID.GV-4</v>
      </c>
      <c r="F1474" t="str">
        <f>VLOOKUP(I1474,'NIST-SP800-53ControlDetail'!A:D,4)</f>
        <v>PM-11a</v>
      </c>
      <c r="H1474" t="s">
        <v>4014</v>
      </c>
      <c r="I1474">
        <v>902</v>
      </c>
    </row>
    <row r="1475" spans="1:9" x14ac:dyDescent="0.2">
      <c r="A1475" t="s">
        <v>304</v>
      </c>
      <c r="B1475">
        <v>66</v>
      </c>
      <c r="D1475">
        <v>1602</v>
      </c>
      <c r="E1475" t="str">
        <f>VLOOKUP(B1475,'NIST-CSFSubcategory'!A:D,4)</f>
        <v>ID.GV-4</v>
      </c>
      <c r="F1475" t="str">
        <f>VLOOKUP(I1475,'NIST-SP800-53ControlDetail'!A:D,4)</f>
        <v>PM-11b</v>
      </c>
      <c r="H1475" t="s">
        <v>4015</v>
      </c>
      <c r="I1475">
        <v>903</v>
      </c>
    </row>
    <row r="1476" spans="1:9" x14ac:dyDescent="0.2">
      <c r="A1476" t="s">
        <v>304</v>
      </c>
      <c r="B1476">
        <v>66</v>
      </c>
      <c r="D1476">
        <v>1604</v>
      </c>
      <c r="E1476" t="str">
        <f>VLOOKUP(B1476,'NIST-CSFSubcategory'!A:D,4)</f>
        <v>ID.GV-4</v>
      </c>
      <c r="F1476" t="str">
        <f>VLOOKUP(I1476,'NIST-SP800-53ControlDetail'!A:D,4)</f>
        <v>PM-3a</v>
      </c>
      <c r="H1476" t="s">
        <v>4080</v>
      </c>
      <c r="I1476">
        <v>924</v>
      </c>
    </row>
    <row r="1477" spans="1:9" x14ac:dyDescent="0.2">
      <c r="A1477" t="s">
        <v>304</v>
      </c>
      <c r="B1477">
        <v>66</v>
      </c>
      <c r="D1477">
        <v>1605</v>
      </c>
      <c r="E1477" t="str">
        <f>VLOOKUP(B1477,'NIST-CSFSubcategory'!A:D,4)</f>
        <v>ID.GV-4</v>
      </c>
      <c r="F1477" t="str">
        <f>VLOOKUP(I1477,'NIST-SP800-53ControlDetail'!A:D,4)</f>
        <v>PM-3b</v>
      </c>
      <c r="H1477" t="s">
        <v>4081</v>
      </c>
      <c r="I1477">
        <v>925</v>
      </c>
    </row>
    <row r="1478" spans="1:9" x14ac:dyDescent="0.2">
      <c r="A1478" t="s">
        <v>304</v>
      </c>
      <c r="B1478">
        <v>66</v>
      </c>
      <c r="D1478">
        <v>1606</v>
      </c>
      <c r="E1478" t="str">
        <f>VLOOKUP(B1478,'NIST-CSFSubcategory'!A:D,4)</f>
        <v>ID.GV-4</v>
      </c>
      <c r="F1478" t="str">
        <f>VLOOKUP(I1478,'NIST-SP800-53ControlDetail'!A:D,4)</f>
        <v>PM-3c</v>
      </c>
      <c r="H1478" t="s">
        <v>4082</v>
      </c>
      <c r="I1478">
        <v>926</v>
      </c>
    </row>
    <row r="1479" spans="1:9" x14ac:dyDescent="0.2">
      <c r="A1479" t="s">
        <v>304</v>
      </c>
      <c r="B1479">
        <v>66</v>
      </c>
      <c r="D1479">
        <v>1607</v>
      </c>
      <c r="E1479" t="str">
        <f>VLOOKUP(B1479,'NIST-CSFSubcategory'!A:D,4)</f>
        <v>ID.GV-4</v>
      </c>
      <c r="F1479" t="str">
        <f>VLOOKUP(I1479,'NIST-SP800-53ControlDetail'!A:D,4)</f>
        <v>PM-7</v>
      </c>
      <c r="H1479" t="s">
        <v>913</v>
      </c>
      <c r="I1479">
        <v>934</v>
      </c>
    </row>
    <row r="1480" spans="1:9" x14ac:dyDescent="0.2">
      <c r="A1480" t="s">
        <v>304</v>
      </c>
      <c r="B1480">
        <v>66</v>
      </c>
      <c r="D1480">
        <v>1609</v>
      </c>
      <c r="E1480" t="str">
        <f>VLOOKUP(B1480,'NIST-CSFSubcategory'!A:D,4)</f>
        <v>ID.GV-4</v>
      </c>
      <c r="F1480" t="str">
        <f>VLOOKUP(I1480,'NIST-SP800-53ControlDetail'!A:D,4)</f>
        <v>PM-9a</v>
      </c>
      <c r="H1480" t="s">
        <v>4083</v>
      </c>
      <c r="I1480">
        <v>937</v>
      </c>
    </row>
    <row r="1481" spans="1:9" x14ac:dyDescent="0.2">
      <c r="A1481" t="s">
        <v>304</v>
      </c>
      <c r="B1481">
        <v>66</v>
      </c>
      <c r="D1481">
        <v>1610</v>
      </c>
      <c r="E1481" t="str">
        <f>VLOOKUP(B1481,'NIST-CSFSubcategory'!A:D,4)</f>
        <v>ID.GV-4</v>
      </c>
      <c r="F1481" t="str">
        <f>VLOOKUP(I1481,'NIST-SP800-53ControlDetail'!A:D,4)</f>
        <v>PM-9b</v>
      </c>
      <c r="H1481" t="s">
        <v>4084</v>
      </c>
      <c r="I1481">
        <v>938</v>
      </c>
    </row>
    <row r="1482" spans="1:9" x14ac:dyDescent="0.2">
      <c r="A1482" t="s">
        <v>304</v>
      </c>
      <c r="B1482">
        <v>66</v>
      </c>
      <c r="D1482">
        <v>1611</v>
      </c>
      <c r="E1482" t="str">
        <f>VLOOKUP(B1482,'NIST-CSFSubcategory'!A:D,4)</f>
        <v>ID.GV-4</v>
      </c>
      <c r="F1482" t="str">
        <f>VLOOKUP(I1482,'NIST-SP800-53ControlDetail'!A:D,4)</f>
        <v>PM-9c</v>
      </c>
      <c r="H1482" t="s">
        <v>4085</v>
      </c>
      <c r="I1482">
        <v>939</v>
      </c>
    </row>
    <row r="1483" spans="1:9" x14ac:dyDescent="0.2">
      <c r="A1483" t="s">
        <v>364</v>
      </c>
      <c r="B1483">
        <v>96</v>
      </c>
      <c r="D1483">
        <v>1614</v>
      </c>
      <c r="E1483" t="str">
        <f>VLOOKUP(B1483,'NIST-CSFSubcategory'!A:D,4)</f>
        <v>ID.RA-1</v>
      </c>
      <c r="F1483" t="str">
        <f>VLOOKUP(I1483,'NIST-SP800-53ControlDetail'!A:D,4)</f>
        <v>CA-2 (1)</v>
      </c>
      <c r="H1483" t="s">
        <v>1732</v>
      </c>
      <c r="I1483">
        <v>299</v>
      </c>
    </row>
    <row r="1484" spans="1:9" x14ac:dyDescent="0.2">
      <c r="A1484" t="s">
        <v>364</v>
      </c>
      <c r="B1484">
        <v>96</v>
      </c>
      <c r="D1484">
        <v>1615</v>
      </c>
      <c r="E1484" t="str">
        <f>VLOOKUP(B1484,'NIST-CSFSubcategory'!A:D,4)</f>
        <v>ID.RA-1</v>
      </c>
      <c r="F1484" t="str">
        <f>VLOOKUP(I1484,'NIST-SP800-53ControlDetail'!A:D,4)</f>
        <v>CA-2 (2)</v>
      </c>
      <c r="H1484" t="s">
        <v>1735</v>
      </c>
      <c r="I1484">
        <v>300</v>
      </c>
    </row>
    <row r="1485" spans="1:9" x14ac:dyDescent="0.2">
      <c r="A1485" t="s">
        <v>364</v>
      </c>
      <c r="B1485">
        <v>96</v>
      </c>
      <c r="D1485">
        <v>1616</v>
      </c>
      <c r="E1485" t="str">
        <f>VLOOKUP(B1485,'NIST-CSFSubcategory'!A:D,4)</f>
        <v>ID.RA-1</v>
      </c>
      <c r="F1485" t="str">
        <f>VLOOKUP(I1485,'NIST-SP800-53ControlDetail'!A:D,4)</f>
        <v>CA-2 (3)</v>
      </c>
      <c r="H1485" t="s">
        <v>1738</v>
      </c>
      <c r="I1485">
        <v>301</v>
      </c>
    </row>
    <row r="1486" spans="1:9" x14ac:dyDescent="0.2">
      <c r="A1486" t="s">
        <v>364</v>
      </c>
      <c r="B1486">
        <v>96</v>
      </c>
      <c r="D1486">
        <v>1617</v>
      </c>
      <c r="E1486" t="str">
        <f>VLOOKUP(B1486,'NIST-CSFSubcategory'!A:D,4)</f>
        <v>ID.RA-1</v>
      </c>
      <c r="F1486" t="str">
        <f>VLOOKUP(I1486,'NIST-SP800-53ControlDetail'!A:D,4)</f>
        <v>CA-2a.1</v>
      </c>
      <c r="H1486" t="s">
        <v>3979</v>
      </c>
      <c r="I1486">
        <v>302</v>
      </c>
    </row>
    <row r="1487" spans="1:9" x14ac:dyDescent="0.2">
      <c r="A1487" t="s">
        <v>364</v>
      </c>
      <c r="B1487">
        <v>96</v>
      </c>
      <c r="D1487">
        <v>1618</v>
      </c>
      <c r="E1487" t="str">
        <f>VLOOKUP(B1487,'NIST-CSFSubcategory'!A:D,4)</f>
        <v>ID.RA-1</v>
      </c>
      <c r="F1487" t="str">
        <f>VLOOKUP(I1487,'NIST-SP800-53ControlDetail'!A:D,4)</f>
        <v>CA-2a.2</v>
      </c>
      <c r="H1487" t="s">
        <v>3980</v>
      </c>
      <c r="I1487">
        <v>303</v>
      </c>
    </row>
    <row r="1488" spans="1:9" x14ac:dyDescent="0.2">
      <c r="A1488" t="s">
        <v>364</v>
      </c>
      <c r="B1488">
        <v>96</v>
      </c>
      <c r="D1488">
        <v>1619</v>
      </c>
      <c r="E1488" t="str">
        <f>VLOOKUP(B1488,'NIST-CSFSubcategory'!A:D,4)</f>
        <v>ID.RA-1</v>
      </c>
      <c r="F1488" t="str">
        <f>VLOOKUP(I1488,'NIST-SP800-53ControlDetail'!A:D,4)</f>
        <v>CA-2a.3</v>
      </c>
      <c r="H1488" t="s">
        <v>3981</v>
      </c>
      <c r="I1488">
        <v>304</v>
      </c>
    </row>
    <row r="1489" spans="1:9" x14ac:dyDescent="0.2">
      <c r="A1489" t="s">
        <v>364</v>
      </c>
      <c r="B1489">
        <v>96</v>
      </c>
      <c r="D1489">
        <v>1620</v>
      </c>
      <c r="E1489" t="str">
        <f>VLOOKUP(B1489,'NIST-CSFSubcategory'!A:D,4)</f>
        <v>ID.RA-1</v>
      </c>
      <c r="F1489" t="str">
        <f>VLOOKUP(I1489,'NIST-SP800-53ControlDetail'!A:D,4)</f>
        <v>CA-2b</v>
      </c>
      <c r="H1489" t="s">
        <v>3982</v>
      </c>
      <c r="I1489">
        <v>305</v>
      </c>
    </row>
    <row r="1490" spans="1:9" x14ac:dyDescent="0.2">
      <c r="A1490" t="s">
        <v>364</v>
      </c>
      <c r="B1490">
        <v>96</v>
      </c>
      <c r="D1490">
        <v>1621</v>
      </c>
      <c r="E1490" t="str">
        <f>VLOOKUP(B1490,'NIST-CSFSubcategory'!A:D,4)</f>
        <v>ID.RA-1</v>
      </c>
      <c r="F1490" t="str">
        <f>VLOOKUP(I1490,'NIST-SP800-53ControlDetail'!A:D,4)</f>
        <v>CA-2c</v>
      </c>
      <c r="H1490" t="s">
        <v>3983</v>
      </c>
      <c r="I1490">
        <v>306</v>
      </c>
    </row>
    <row r="1491" spans="1:9" x14ac:dyDescent="0.2">
      <c r="A1491" t="s">
        <v>364</v>
      </c>
      <c r="B1491">
        <v>96</v>
      </c>
      <c r="D1491">
        <v>1622</v>
      </c>
      <c r="E1491" t="str">
        <f>VLOOKUP(B1491,'NIST-CSFSubcategory'!A:D,4)</f>
        <v>ID.RA-1</v>
      </c>
      <c r="F1491" t="str">
        <f>VLOOKUP(I1491,'NIST-SP800-53ControlDetail'!A:D,4)</f>
        <v>CA-2d</v>
      </c>
      <c r="H1491" t="s">
        <v>3984</v>
      </c>
      <c r="I1491">
        <v>307</v>
      </c>
    </row>
    <row r="1492" spans="1:9" x14ac:dyDescent="0.2">
      <c r="A1492" t="s">
        <v>364</v>
      </c>
      <c r="B1492">
        <v>96</v>
      </c>
      <c r="D1492">
        <v>1624</v>
      </c>
      <c r="E1492" t="str">
        <f>VLOOKUP(B1492,'NIST-CSFSubcategory'!A:D,4)</f>
        <v>ID.RA-1</v>
      </c>
      <c r="F1492" t="str">
        <f>VLOOKUP(I1492,'NIST-SP800-53ControlDetail'!A:D,4)</f>
        <v>CA-7 (1)</v>
      </c>
      <c r="H1492" t="s">
        <v>1770</v>
      </c>
      <c r="I1492">
        <v>326</v>
      </c>
    </row>
    <row r="1493" spans="1:9" x14ac:dyDescent="0.2">
      <c r="A1493" t="s">
        <v>364</v>
      </c>
      <c r="B1493">
        <v>96</v>
      </c>
      <c r="D1493">
        <v>1625</v>
      </c>
      <c r="E1493" t="str">
        <f>VLOOKUP(B1493,'NIST-CSFSubcategory'!A:D,4)</f>
        <v>ID.RA-1</v>
      </c>
      <c r="F1493" t="str">
        <f>VLOOKUP(I1493,'NIST-SP800-53ControlDetail'!A:D,4)</f>
        <v>CA-7 (3)</v>
      </c>
      <c r="H1493" t="s">
        <v>1772</v>
      </c>
      <c r="I1493">
        <v>327</v>
      </c>
    </row>
    <row r="1494" spans="1:9" x14ac:dyDescent="0.2">
      <c r="A1494" t="s">
        <v>364</v>
      </c>
      <c r="B1494">
        <v>96</v>
      </c>
      <c r="D1494">
        <v>1626</v>
      </c>
      <c r="E1494" t="str">
        <f>VLOOKUP(B1494,'NIST-CSFSubcategory'!A:D,4)</f>
        <v>ID.RA-1</v>
      </c>
      <c r="F1494" t="str">
        <f>VLOOKUP(I1494,'NIST-SP800-53ControlDetail'!A:D,4)</f>
        <v>CA-7a</v>
      </c>
      <c r="H1494" t="s">
        <v>3859</v>
      </c>
      <c r="I1494">
        <v>328</v>
      </c>
    </row>
    <row r="1495" spans="1:9" x14ac:dyDescent="0.2">
      <c r="A1495" t="s">
        <v>364</v>
      </c>
      <c r="B1495">
        <v>96</v>
      </c>
      <c r="D1495">
        <v>1627</v>
      </c>
      <c r="E1495" t="str">
        <f>VLOOKUP(B1495,'NIST-CSFSubcategory'!A:D,4)</f>
        <v>ID.RA-1</v>
      </c>
      <c r="F1495" t="str">
        <f>VLOOKUP(I1495,'NIST-SP800-53ControlDetail'!A:D,4)</f>
        <v>CA-7b</v>
      </c>
      <c r="H1495" t="s">
        <v>3860</v>
      </c>
      <c r="I1495">
        <v>329</v>
      </c>
    </row>
    <row r="1496" spans="1:9" x14ac:dyDescent="0.2">
      <c r="A1496" t="s">
        <v>364</v>
      </c>
      <c r="B1496">
        <v>96</v>
      </c>
      <c r="D1496">
        <v>1628</v>
      </c>
      <c r="E1496" t="str">
        <f>VLOOKUP(B1496,'NIST-CSFSubcategory'!A:D,4)</f>
        <v>ID.RA-1</v>
      </c>
      <c r="F1496" t="str">
        <f>VLOOKUP(I1496,'NIST-SP800-53ControlDetail'!A:D,4)</f>
        <v>CA-7c</v>
      </c>
      <c r="H1496" t="s">
        <v>3861</v>
      </c>
      <c r="I1496">
        <v>330</v>
      </c>
    </row>
    <row r="1497" spans="1:9" x14ac:dyDescent="0.2">
      <c r="A1497" t="s">
        <v>364</v>
      </c>
      <c r="B1497">
        <v>96</v>
      </c>
      <c r="D1497">
        <v>1629</v>
      </c>
      <c r="E1497" t="str">
        <f>VLOOKUP(B1497,'NIST-CSFSubcategory'!A:D,4)</f>
        <v>ID.RA-1</v>
      </c>
      <c r="F1497" t="str">
        <f>VLOOKUP(I1497,'NIST-SP800-53ControlDetail'!A:D,4)</f>
        <v>CA-7d</v>
      </c>
      <c r="H1497" t="s">
        <v>3862</v>
      </c>
      <c r="I1497">
        <v>331</v>
      </c>
    </row>
    <row r="1498" spans="1:9" x14ac:dyDescent="0.2">
      <c r="A1498" t="s">
        <v>364</v>
      </c>
      <c r="B1498">
        <v>96</v>
      </c>
      <c r="D1498">
        <v>1630</v>
      </c>
      <c r="E1498" t="str">
        <f>VLOOKUP(B1498,'NIST-CSFSubcategory'!A:D,4)</f>
        <v>ID.RA-1</v>
      </c>
      <c r="F1498" t="str">
        <f>VLOOKUP(I1498,'NIST-SP800-53ControlDetail'!A:D,4)</f>
        <v>CA-7e</v>
      </c>
      <c r="H1498" t="s">
        <v>3863</v>
      </c>
      <c r="I1498">
        <v>332</v>
      </c>
    </row>
    <row r="1499" spans="1:9" x14ac:dyDescent="0.2">
      <c r="A1499" t="s">
        <v>364</v>
      </c>
      <c r="B1499">
        <v>96</v>
      </c>
      <c r="D1499">
        <v>1631</v>
      </c>
      <c r="E1499" t="str">
        <f>VLOOKUP(B1499,'NIST-CSFSubcategory'!A:D,4)</f>
        <v>ID.RA-1</v>
      </c>
      <c r="F1499" t="str">
        <f>VLOOKUP(I1499,'NIST-SP800-53ControlDetail'!A:D,4)</f>
        <v>CA-7f</v>
      </c>
      <c r="H1499" t="s">
        <v>3864</v>
      </c>
      <c r="I1499">
        <v>333</v>
      </c>
    </row>
    <row r="1500" spans="1:9" x14ac:dyDescent="0.2">
      <c r="A1500" t="s">
        <v>364</v>
      </c>
      <c r="B1500">
        <v>96</v>
      </c>
      <c r="D1500">
        <v>1632</v>
      </c>
      <c r="E1500" t="str">
        <f>VLOOKUP(B1500,'NIST-CSFSubcategory'!A:D,4)</f>
        <v>ID.RA-1</v>
      </c>
      <c r="F1500" t="str">
        <f>VLOOKUP(I1500,'NIST-SP800-53ControlDetail'!A:D,4)</f>
        <v>CA-7g</v>
      </c>
      <c r="H1500" t="s">
        <v>3865</v>
      </c>
      <c r="I1500">
        <v>334</v>
      </c>
    </row>
    <row r="1501" spans="1:9" x14ac:dyDescent="0.2">
      <c r="A1501" t="s">
        <v>364</v>
      </c>
      <c r="B1501">
        <v>96</v>
      </c>
      <c r="D1501">
        <v>1633</v>
      </c>
      <c r="E1501" t="str">
        <f>VLOOKUP(B1501,'NIST-CSFSubcategory'!A:D,4)</f>
        <v>ID.RA-1</v>
      </c>
      <c r="F1501" t="str">
        <f>VLOOKUP(I1501,'NIST-SP800-53ControlDetail'!A:D,4)</f>
        <v>CA-8</v>
      </c>
      <c r="H1501" t="s">
        <v>822</v>
      </c>
      <c r="I1501">
        <v>335</v>
      </c>
    </row>
    <row r="1502" spans="1:9" x14ac:dyDescent="0.2">
      <c r="A1502" t="s">
        <v>364</v>
      </c>
      <c r="B1502">
        <v>96</v>
      </c>
      <c r="D1502">
        <v>1634</v>
      </c>
      <c r="E1502" t="str">
        <f>VLOOKUP(B1502,'NIST-CSFSubcategory'!A:D,4)</f>
        <v>ID.RA-1</v>
      </c>
      <c r="F1502" t="str">
        <f>VLOOKUP(I1502,'NIST-SP800-53ControlDetail'!A:D,4)</f>
        <v>CA-8 (1)</v>
      </c>
      <c r="H1502" t="s">
        <v>1785</v>
      </c>
      <c r="I1502">
        <v>336</v>
      </c>
    </row>
    <row r="1503" spans="1:9" x14ac:dyDescent="0.2">
      <c r="A1503" t="s">
        <v>364</v>
      </c>
      <c r="B1503">
        <v>96</v>
      </c>
      <c r="D1503">
        <v>1635</v>
      </c>
      <c r="E1503" t="str">
        <f>VLOOKUP(B1503,'NIST-CSFSubcategory'!A:D,4)</f>
        <v>ID.RA-1</v>
      </c>
      <c r="F1503" t="str">
        <f>VLOOKUP(I1503,'NIST-SP800-53ControlDetail'!A:D,4)</f>
        <v>CA-8 (2)</v>
      </c>
      <c r="H1503" t="s">
        <v>1788</v>
      </c>
      <c r="I1503">
        <v>337</v>
      </c>
    </row>
    <row r="1504" spans="1:9" x14ac:dyDescent="0.2">
      <c r="A1504" t="s">
        <v>364</v>
      </c>
      <c r="B1504">
        <v>96</v>
      </c>
      <c r="D1504">
        <v>1637</v>
      </c>
      <c r="E1504" t="str">
        <f>VLOOKUP(B1504,'NIST-CSFSubcategory'!A:D,4)</f>
        <v>ID.RA-1</v>
      </c>
      <c r="F1504" t="str">
        <f>VLOOKUP(I1504,'NIST-SP800-53ControlDetail'!A:D,4)</f>
        <v>RA-3a</v>
      </c>
      <c r="H1504" t="s">
        <v>3881</v>
      </c>
      <c r="I1504">
        <v>1000</v>
      </c>
    </row>
    <row r="1505" spans="1:9" x14ac:dyDescent="0.2">
      <c r="A1505" t="s">
        <v>364</v>
      </c>
      <c r="B1505">
        <v>96</v>
      </c>
      <c r="D1505">
        <v>1638</v>
      </c>
      <c r="E1505" t="str">
        <f>VLOOKUP(B1505,'NIST-CSFSubcategory'!A:D,4)</f>
        <v>ID.RA-1</v>
      </c>
      <c r="F1505" t="str">
        <f>VLOOKUP(I1505,'NIST-SP800-53ControlDetail'!A:D,4)</f>
        <v>RA-3b</v>
      </c>
      <c r="H1505" t="s">
        <v>3882</v>
      </c>
      <c r="I1505">
        <v>1001</v>
      </c>
    </row>
    <row r="1506" spans="1:9" x14ac:dyDescent="0.2">
      <c r="A1506" t="s">
        <v>364</v>
      </c>
      <c r="B1506">
        <v>96</v>
      </c>
      <c r="D1506">
        <v>1639</v>
      </c>
      <c r="E1506" t="str">
        <f>VLOOKUP(B1506,'NIST-CSFSubcategory'!A:D,4)</f>
        <v>ID.RA-1</v>
      </c>
      <c r="F1506" t="str">
        <f>VLOOKUP(I1506,'NIST-SP800-53ControlDetail'!A:D,4)</f>
        <v>RA-3c</v>
      </c>
      <c r="H1506" t="s">
        <v>3883</v>
      </c>
      <c r="I1506">
        <v>1002</v>
      </c>
    </row>
    <row r="1507" spans="1:9" x14ac:dyDescent="0.2">
      <c r="A1507" t="s">
        <v>364</v>
      </c>
      <c r="B1507">
        <v>96</v>
      </c>
      <c r="D1507">
        <v>1640</v>
      </c>
      <c r="E1507" t="str">
        <f>VLOOKUP(B1507,'NIST-CSFSubcategory'!A:D,4)</f>
        <v>ID.RA-1</v>
      </c>
      <c r="F1507" t="str">
        <f>VLOOKUP(I1507,'NIST-SP800-53ControlDetail'!A:D,4)</f>
        <v>RA-3d</v>
      </c>
      <c r="H1507" t="s">
        <v>3884</v>
      </c>
      <c r="I1507">
        <v>1003</v>
      </c>
    </row>
    <row r="1508" spans="1:9" x14ac:dyDescent="0.2">
      <c r="A1508" t="s">
        <v>364</v>
      </c>
      <c r="B1508">
        <v>96</v>
      </c>
      <c r="D1508">
        <v>1641</v>
      </c>
      <c r="E1508" t="str">
        <f>VLOOKUP(B1508,'NIST-CSFSubcategory'!A:D,4)</f>
        <v>ID.RA-1</v>
      </c>
      <c r="F1508" t="str">
        <f>VLOOKUP(I1508,'NIST-SP800-53ControlDetail'!A:D,4)</f>
        <v>RA-3e</v>
      </c>
      <c r="H1508" t="s">
        <v>3885</v>
      </c>
      <c r="I1508">
        <v>1004</v>
      </c>
    </row>
    <row r="1509" spans="1:9" x14ac:dyDescent="0.2">
      <c r="A1509" t="s">
        <v>364</v>
      </c>
      <c r="B1509">
        <v>96</v>
      </c>
      <c r="D1509">
        <v>1643</v>
      </c>
      <c r="E1509" t="str">
        <f>VLOOKUP(B1509,'NIST-CSFSubcategory'!A:D,4)</f>
        <v>ID.RA-1</v>
      </c>
      <c r="F1509" t="str">
        <f>VLOOKUP(I1509,'NIST-SP800-53ControlDetail'!A:D,4)</f>
        <v>RA-5 (1)</v>
      </c>
      <c r="H1509" t="s">
        <v>2872</v>
      </c>
      <c r="I1509">
        <v>1006</v>
      </c>
    </row>
    <row r="1510" spans="1:9" x14ac:dyDescent="0.2">
      <c r="A1510" t="s">
        <v>364</v>
      </c>
      <c r="B1510">
        <v>96</v>
      </c>
      <c r="D1510">
        <v>1644</v>
      </c>
      <c r="E1510" t="str">
        <f>VLOOKUP(B1510,'NIST-CSFSubcategory'!A:D,4)</f>
        <v>ID.RA-1</v>
      </c>
      <c r="F1510" t="str">
        <f>VLOOKUP(I1510,'NIST-SP800-53ControlDetail'!A:D,4)</f>
        <v>RA-5 (10)</v>
      </c>
      <c r="H1510" t="s">
        <v>2874</v>
      </c>
      <c r="I1510">
        <v>1007</v>
      </c>
    </row>
    <row r="1511" spans="1:9" x14ac:dyDescent="0.2">
      <c r="A1511" t="s">
        <v>364</v>
      </c>
      <c r="B1511">
        <v>96</v>
      </c>
      <c r="D1511">
        <v>1645</v>
      </c>
      <c r="E1511" t="str">
        <f>VLOOKUP(B1511,'NIST-CSFSubcategory'!A:D,4)</f>
        <v>ID.RA-1</v>
      </c>
      <c r="F1511" t="str">
        <f>VLOOKUP(I1511,'NIST-SP800-53ControlDetail'!A:D,4)</f>
        <v>RA-5 (2)</v>
      </c>
      <c r="H1511" t="s">
        <v>2876</v>
      </c>
      <c r="I1511">
        <v>1008</v>
      </c>
    </row>
    <row r="1512" spans="1:9" x14ac:dyDescent="0.2">
      <c r="A1512" t="s">
        <v>364</v>
      </c>
      <c r="B1512">
        <v>96</v>
      </c>
      <c r="D1512">
        <v>1646</v>
      </c>
      <c r="E1512" t="str">
        <f>VLOOKUP(B1512,'NIST-CSFSubcategory'!A:D,4)</f>
        <v>ID.RA-1</v>
      </c>
      <c r="F1512" t="str">
        <f>VLOOKUP(I1512,'NIST-SP800-53ControlDetail'!A:D,4)</f>
        <v>RA-5 (3)</v>
      </c>
      <c r="H1512" t="s">
        <v>2879</v>
      </c>
      <c r="I1512">
        <v>1009</v>
      </c>
    </row>
    <row r="1513" spans="1:9" x14ac:dyDescent="0.2">
      <c r="A1513" t="s">
        <v>364</v>
      </c>
      <c r="B1513">
        <v>96</v>
      </c>
      <c r="D1513">
        <v>1647</v>
      </c>
      <c r="E1513" t="str">
        <f>VLOOKUP(B1513,'NIST-CSFSubcategory'!A:D,4)</f>
        <v>ID.RA-1</v>
      </c>
      <c r="F1513" t="str">
        <f>VLOOKUP(I1513,'NIST-SP800-53ControlDetail'!A:D,4)</f>
        <v>RA-5 (4)</v>
      </c>
      <c r="H1513" t="s">
        <v>2881</v>
      </c>
      <c r="I1513">
        <v>1010</v>
      </c>
    </row>
    <row r="1514" spans="1:9" x14ac:dyDescent="0.2">
      <c r="A1514" t="s">
        <v>364</v>
      </c>
      <c r="B1514">
        <v>96</v>
      </c>
      <c r="D1514">
        <v>1648</v>
      </c>
      <c r="E1514" t="str">
        <f>VLOOKUP(B1514,'NIST-CSFSubcategory'!A:D,4)</f>
        <v>ID.RA-1</v>
      </c>
      <c r="F1514" t="str">
        <f>VLOOKUP(I1514,'NIST-SP800-53ControlDetail'!A:D,4)</f>
        <v>RA-5 (5)</v>
      </c>
      <c r="H1514" t="s">
        <v>2884</v>
      </c>
      <c r="I1514">
        <v>1011</v>
      </c>
    </row>
    <row r="1515" spans="1:9" x14ac:dyDescent="0.2">
      <c r="A1515" t="s">
        <v>364</v>
      </c>
      <c r="B1515">
        <v>96</v>
      </c>
      <c r="D1515">
        <v>1649</v>
      </c>
      <c r="E1515" t="str">
        <f>VLOOKUP(B1515,'NIST-CSFSubcategory'!A:D,4)</f>
        <v>ID.RA-1</v>
      </c>
      <c r="F1515" t="str">
        <f>VLOOKUP(I1515,'NIST-SP800-53ControlDetail'!A:D,4)</f>
        <v>RA-5 (6)</v>
      </c>
      <c r="H1515" t="s">
        <v>2887</v>
      </c>
      <c r="I1515">
        <v>1012</v>
      </c>
    </row>
    <row r="1516" spans="1:9" x14ac:dyDescent="0.2">
      <c r="A1516" t="s">
        <v>364</v>
      </c>
      <c r="B1516">
        <v>96</v>
      </c>
      <c r="D1516">
        <v>1650</v>
      </c>
      <c r="E1516" t="str">
        <f>VLOOKUP(B1516,'NIST-CSFSubcategory'!A:D,4)</f>
        <v>ID.RA-1</v>
      </c>
      <c r="F1516" t="str">
        <f>VLOOKUP(I1516,'NIST-SP800-53ControlDetail'!A:D,4)</f>
        <v>RA-5 (8)</v>
      </c>
      <c r="H1516" t="s">
        <v>2889</v>
      </c>
      <c r="I1516">
        <v>1013</v>
      </c>
    </row>
    <row r="1517" spans="1:9" x14ac:dyDescent="0.2">
      <c r="A1517" t="s">
        <v>364</v>
      </c>
      <c r="B1517">
        <v>96</v>
      </c>
      <c r="D1517">
        <v>1651</v>
      </c>
      <c r="E1517" t="str">
        <f>VLOOKUP(B1517,'NIST-CSFSubcategory'!A:D,4)</f>
        <v>ID.RA-1</v>
      </c>
      <c r="F1517" t="str">
        <f>VLOOKUP(I1517,'NIST-SP800-53ControlDetail'!A:D,4)</f>
        <v>RA-5a</v>
      </c>
      <c r="H1517" t="s">
        <v>3972</v>
      </c>
      <c r="I1517">
        <v>1014</v>
      </c>
    </row>
    <row r="1518" spans="1:9" x14ac:dyDescent="0.2">
      <c r="A1518" t="s">
        <v>364</v>
      </c>
      <c r="B1518">
        <v>96</v>
      </c>
      <c r="D1518">
        <v>1652</v>
      </c>
      <c r="E1518" t="str">
        <f>VLOOKUP(B1518,'NIST-CSFSubcategory'!A:D,4)</f>
        <v>ID.RA-1</v>
      </c>
      <c r="F1518" t="str">
        <f>VLOOKUP(I1518,'NIST-SP800-53ControlDetail'!A:D,4)</f>
        <v>RA-5b.1</v>
      </c>
      <c r="H1518" t="s">
        <v>3973</v>
      </c>
      <c r="I1518">
        <v>1015</v>
      </c>
    </row>
    <row r="1519" spans="1:9" x14ac:dyDescent="0.2">
      <c r="A1519" t="s">
        <v>364</v>
      </c>
      <c r="B1519">
        <v>96</v>
      </c>
      <c r="D1519">
        <v>1653</v>
      </c>
      <c r="E1519" t="str">
        <f>VLOOKUP(B1519,'NIST-CSFSubcategory'!A:D,4)</f>
        <v>ID.RA-1</v>
      </c>
      <c r="F1519" t="str">
        <f>VLOOKUP(I1519,'NIST-SP800-53ControlDetail'!A:D,4)</f>
        <v>RA-5b.2</v>
      </c>
      <c r="H1519" t="s">
        <v>3974</v>
      </c>
      <c r="I1519">
        <v>1016</v>
      </c>
    </row>
    <row r="1520" spans="1:9" x14ac:dyDescent="0.2">
      <c r="A1520" t="s">
        <v>364</v>
      </c>
      <c r="B1520">
        <v>96</v>
      </c>
      <c r="D1520">
        <v>1654</v>
      </c>
      <c r="E1520" t="str">
        <f>VLOOKUP(B1520,'NIST-CSFSubcategory'!A:D,4)</f>
        <v>ID.RA-1</v>
      </c>
      <c r="F1520" t="str">
        <f>VLOOKUP(I1520,'NIST-SP800-53ControlDetail'!A:D,4)</f>
        <v>RA-5b.3</v>
      </c>
      <c r="H1520" t="s">
        <v>3975</v>
      </c>
      <c r="I1520">
        <v>1017</v>
      </c>
    </row>
    <row r="1521" spans="1:9" x14ac:dyDescent="0.2">
      <c r="A1521" t="s">
        <v>364</v>
      </c>
      <c r="B1521">
        <v>96</v>
      </c>
      <c r="D1521">
        <v>1655</v>
      </c>
      <c r="E1521" t="str">
        <f>VLOOKUP(B1521,'NIST-CSFSubcategory'!A:D,4)</f>
        <v>ID.RA-1</v>
      </c>
      <c r="F1521" t="str">
        <f>VLOOKUP(I1521,'NIST-SP800-53ControlDetail'!A:D,4)</f>
        <v>RA-5c</v>
      </c>
      <c r="H1521" t="s">
        <v>3976</v>
      </c>
      <c r="I1521">
        <v>1018</v>
      </c>
    </row>
    <row r="1522" spans="1:9" x14ac:dyDescent="0.2">
      <c r="A1522" t="s">
        <v>364</v>
      </c>
      <c r="B1522">
        <v>96</v>
      </c>
      <c r="D1522">
        <v>1656</v>
      </c>
      <c r="E1522" t="str">
        <f>VLOOKUP(B1522,'NIST-CSFSubcategory'!A:D,4)</f>
        <v>ID.RA-1</v>
      </c>
      <c r="F1522" t="str">
        <f>VLOOKUP(I1522,'NIST-SP800-53ControlDetail'!A:D,4)</f>
        <v>RA-5d</v>
      </c>
      <c r="H1522" t="s">
        <v>3977</v>
      </c>
      <c r="I1522">
        <v>1019</v>
      </c>
    </row>
    <row r="1523" spans="1:9" x14ac:dyDescent="0.2">
      <c r="A1523" t="s">
        <v>364</v>
      </c>
      <c r="B1523">
        <v>96</v>
      </c>
      <c r="D1523">
        <v>1657</v>
      </c>
      <c r="E1523" t="str">
        <f>VLOOKUP(B1523,'NIST-CSFSubcategory'!A:D,4)</f>
        <v>ID.RA-1</v>
      </c>
      <c r="F1523" t="str">
        <f>VLOOKUP(I1523,'NIST-SP800-53ControlDetail'!A:D,4)</f>
        <v>RA-5e</v>
      </c>
      <c r="H1523" t="s">
        <v>3978</v>
      </c>
      <c r="I1523">
        <v>1020</v>
      </c>
    </row>
    <row r="1524" spans="1:9" x14ac:dyDescent="0.2">
      <c r="A1524" t="s">
        <v>364</v>
      </c>
      <c r="B1524">
        <v>96</v>
      </c>
      <c r="D1524">
        <v>1658</v>
      </c>
      <c r="E1524" t="str">
        <f>VLOOKUP(B1524,'NIST-CSFSubcategory'!A:D,4)</f>
        <v>ID.RA-1</v>
      </c>
      <c r="F1524" t="str">
        <f>VLOOKUP(I1524,'NIST-SP800-53ControlDetail'!A:D,4)</f>
        <v>SA-11</v>
      </c>
      <c r="H1524" t="s">
        <v>944</v>
      </c>
      <c r="I1524">
        <v>1035</v>
      </c>
    </row>
    <row r="1525" spans="1:9" x14ac:dyDescent="0.2">
      <c r="A1525" t="s">
        <v>364</v>
      </c>
      <c r="B1525">
        <v>96</v>
      </c>
      <c r="D1525">
        <v>1659</v>
      </c>
      <c r="E1525" t="str">
        <f>VLOOKUP(B1525,'NIST-CSFSubcategory'!A:D,4)</f>
        <v>ID.RA-1</v>
      </c>
      <c r="F1525" t="str">
        <f>VLOOKUP(I1525,'NIST-SP800-53ControlDetail'!A:D,4)</f>
        <v>SA-11 (1)</v>
      </c>
      <c r="H1525" t="s">
        <v>2923</v>
      </c>
      <c r="I1525">
        <v>1036</v>
      </c>
    </row>
    <row r="1526" spans="1:9" x14ac:dyDescent="0.2">
      <c r="A1526" t="s">
        <v>364</v>
      </c>
      <c r="B1526">
        <v>96</v>
      </c>
      <c r="D1526">
        <v>1660</v>
      </c>
      <c r="E1526" t="str">
        <f>VLOOKUP(B1526,'NIST-CSFSubcategory'!A:D,4)</f>
        <v>ID.RA-1</v>
      </c>
      <c r="F1526" t="str">
        <f>VLOOKUP(I1526,'NIST-SP800-53ControlDetail'!A:D,4)</f>
        <v>SA-11 (2)</v>
      </c>
      <c r="H1526" t="s">
        <v>2925</v>
      </c>
      <c r="I1526">
        <v>1037</v>
      </c>
    </row>
    <row r="1527" spans="1:9" x14ac:dyDescent="0.2">
      <c r="A1527" t="s">
        <v>364</v>
      </c>
      <c r="B1527">
        <v>96</v>
      </c>
      <c r="D1527">
        <v>1661</v>
      </c>
      <c r="E1527" t="str">
        <f>VLOOKUP(B1527,'NIST-CSFSubcategory'!A:D,4)</f>
        <v>ID.RA-1</v>
      </c>
      <c r="F1527" t="str">
        <f>VLOOKUP(I1527,'NIST-SP800-53ControlDetail'!A:D,4)</f>
        <v>SA-11 (3)(a)</v>
      </c>
      <c r="H1527" t="s">
        <v>2927</v>
      </c>
      <c r="I1527">
        <v>1038</v>
      </c>
    </row>
    <row r="1528" spans="1:9" x14ac:dyDescent="0.2">
      <c r="A1528" t="s">
        <v>364</v>
      </c>
      <c r="B1528">
        <v>96</v>
      </c>
      <c r="D1528">
        <v>1662</v>
      </c>
      <c r="E1528" t="str">
        <f>VLOOKUP(B1528,'NIST-CSFSubcategory'!A:D,4)</f>
        <v>ID.RA-1</v>
      </c>
      <c r="F1528" t="str">
        <f>VLOOKUP(I1528,'NIST-SP800-53ControlDetail'!A:D,4)</f>
        <v>SA-11 (3)(b)</v>
      </c>
      <c r="H1528" t="s">
        <v>2931</v>
      </c>
      <c r="I1528">
        <v>1039</v>
      </c>
    </row>
    <row r="1529" spans="1:9" x14ac:dyDescent="0.2">
      <c r="A1529" t="s">
        <v>364</v>
      </c>
      <c r="B1529">
        <v>96</v>
      </c>
      <c r="D1529">
        <v>1663</v>
      </c>
      <c r="E1529" t="str">
        <f>VLOOKUP(B1529,'NIST-CSFSubcategory'!A:D,4)</f>
        <v>ID.RA-1</v>
      </c>
      <c r="F1529" t="str">
        <f>VLOOKUP(I1529,'NIST-SP800-53ControlDetail'!A:D,4)</f>
        <v>SA-11 (4)</v>
      </c>
      <c r="H1529" t="s">
        <v>2934</v>
      </c>
      <c r="I1529">
        <v>1040</v>
      </c>
    </row>
    <row r="1530" spans="1:9" x14ac:dyDescent="0.2">
      <c r="A1530" t="s">
        <v>364</v>
      </c>
      <c r="B1530">
        <v>96</v>
      </c>
      <c r="D1530">
        <v>1664</v>
      </c>
      <c r="E1530" t="str">
        <f>VLOOKUP(B1530,'NIST-CSFSubcategory'!A:D,4)</f>
        <v>ID.RA-1</v>
      </c>
      <c r="F1530" t="str">
        <f>VLOOKUP(I1530,'NIST-SP800-53ControlDetail'!A:D,4)</f>
        <v>SA-11 (5)</v>
      </c>
      <c r="H1530" t="s">
        <v>2938</v>
      </c>
      <c r="I1530">
        <v>1041</v>
      </c>
    </row>
    <row r="1531" spans="1:9" x14ac:dyDescent="0.2">
      <c r="A1531" t="s">
        <v>364</v>
      </c>
      <c r="B1531">
        <v>96</v>
      </c>
      <c r="D1531">
        <v>1665</v>
      </c>
      <c r="E1531" t="str">
        <f>VLOOKUP(B1531,'NIST-CSFSubcategory'!A:D,4)</f>
        <v>ID.RA-1</v>
      </c>
      <c r="F1531" t="str">
        <f>VLOOKUP(I1531,'NIST-SP800-53ControlDetail'!A:D,4)</f>
        <v>SA-11 (6)</v>
      </c>
      <c r="H1531" t="s">
        <v>2942</v>
      </c>
      <c r="I1531">
        <v>1042</v>
      </c>
    </row>
    <row r="1532" spans="1:9" x14ac:dyDescent="0.2">
      <c r="A1532" t="s">
        <v>364</v>
      </c>
      <c r="B1532">
        <v>96</v>
      </c>
      <c r="D1532">
        <v>1666</v>
      </c>
      <c r="E1532" t="str">
        <f>VLOOKUP(B1532,'NIST-CSFSubcategory'!A:D,4)</f>
        <v>ID.RA-1</v>
      </c>
      <c r="F1532" t="str">
        <f>VLOOKUP(I1532,'NIST-SP800-53ControlDetail'!A:D,4)</f>
        <v>SA-11 (7)</v>
      </c>
      <c r="H1532" t="s">
        <v>2945</v>
      </c>
      <c r="I1532">
        <v>1043</v>
      </c>
    </row>
    <row r="1533" spans="1:9" x14ac:dyDescent="0.2">
      <c r="A1533" t="s">
        <v>364</v>
      </c>
      <c r="B1533">
        <v>96</v>
      </c>
      <c r="D1533">
        <v>1667</v>
      </c>
      <c r="E1533" t="str">
        <f>VLOOKUP(B1533,'NIST-CSFSubcategory'!A:D,4)</f>
        <v>ID.RA-1</v>
      </c>
      <c r="F1533" t="str">
        <f>VLOOKUP(I1533,'NIST-SP800-53ControlDetail'!A:D,4)</f>
        <v>SA-11 (8)</v>
      </c>
      <c r="H1533" t="s">
        <v>2949</v>
      </c>
      <c r="I1533">
        <v>1044</v>
      </c>
    </row>
    <row r="1534" spans="1:9" x14ac:dyDescent="0.2">
      <c r="A1534" t="s">
        <v>364</v>
      </c>
      <c r="B1534">
        <v>96</v>
      </c>
      <c r="D1534">
        <v>1668</v>
      </c>
      <c r="E1534" t="str">
        <f>VLOOKUP(B1534,'NIST-CSFSubcategory'!A:D,4)</f>
        <v>ID.RA-1</v>
      </c>
      <c r="F1534" t="str">
        <f>VLOOKUP(I1534,'NIST-SP800-53ControlDetail'!A:D,4)</f>
        <v>SA-11a</v>
      </c>
      <c r="H1534" t="s">
        <v>4086</v>
      </c>
      <c r="I1534">
        <v>1045</v>
      </c>
    </row>
    <row r="1535" spans="1:9" x14ac:dyDescent="0.2">
      <c r="A1535" t="s">
        <v>364</v>
      </c>
      <c r="B1535">
        <v>96</v>
      </c>
      <c r="D1535">
        <v>1669</v>
      </c>
      <c r="E1535" t="str">
        <f>VLOOKUP(B1535,'NIST-CSFSubcategory'!A:D,4)</f>
        <v>ID.RA-1</v>
      </c>
      <c r="F1535" t="str">
        <f>VLOOKUP(I1535,'NIST-SP800-53ControlDetail'!A:D,4)</f>
        <v>SA-11b</v>
      </c>
      <c r="H1535" t="s">
        <v>4087</v>
      </c>
      <c r="I1535">
        <v>1046</v>
      </c>
    </row>
    <row r="1536" spans="1:9" x14ac:dyDescent="0.2">
      <c r="A1536" t="s">
        <v>364</v>
      </c>
      <c r="B1536">
        <v>96</v>
      </c>
      <c r="D1536">
        <v>1670</v>
      </c>
      <c r="E1536" t="str">
        <f>VLOOKUP(B1536,'NIST-CSFSubcategory'!A:D,4)</f>
        <v>ID.RA-1</v>
      </c>
      <c r="F1536" t="str">
        <f>VLOOKUP(I1536,'NIST-SP800-53ControlDetail'!A:D,4)</f>
        <v>SA-11c</v>
      </c>
      <c r="H1536" t="s">
        <v>4088</v>
      </c>
      <c r="I1536">
        <v>1047</v>
      </c>
    </row>
    <row r="1537" spans="1:9" x14ac:dyDescent="0.2">
      <c r="A1537" t="s">
        <v>364</v>
      </c>
      <c r="B1537">
        <v>96</v>
      </c>
      <c r="D1537">
        <v>1671</v>
      </c>
      <c r="E1537" t="str">
        <f>VLOOKUP(B1537,'NIST-CSFSubcategory'!A:D,4)</f>
        <v>ID.RA-1</v>
      </c>
      <c r="F1537" t="str">
        <f>VLOOKUP(I1537,'NIST-SP800-53ControlDetail'!A:D,4)</f>
        <v>SA-11d</v>
      </c>
      <c r="H1537" t="s">
        <v>4089</v>
      </c>
      <c r="I1537">
        <v>1048</v>
      </c>
    </row>
    <row r="1538" spans="1:9" x14ac:dyDescent="0.2">
      <c r="A1538" t="s">
        <v>364</v>
      </c>
      <c r="B1538">
        <v>96</v>
      </c>
      <c r="D1538">
        <v>1672</v>
      </c>
      <c r="E1538" t="str">
        <f>VLOOKUP(B1538,'NIST-CSFSubcategory'!A:D,4)</f>
        <v>ID.RA-1</v>
      </c>
      <c r="F1538" t="str">
        <f>VLOOKUP(I1538,'NIST-SP800-53ControlDetail'!A:D,4)</f>
        <v>SA-11e</v>
      </c>
      <c r="H1538" t="s">
        <v>4090</v>
      </c>
      <c r="I1538">
        <v>1049</v>
      </c>
    </row>
    <row r="1539" spans="1:9" x14ac:dyDescent="0.2">
      <c r="A1539" t="s">
        <v>364</v>
      </c>
      <c r="B1539">
        <v>96</v>
      </c>
      <c r="D1539">
        <v>1674</v>
      </c>
      <c r="E1539" t="str">
        <f>VLOOKUP(B1539,'NIST-CSFSubcategory'!A:D,4)</f>
        <v>ID.RA-1</v>
      </c>
      <c r="F1539" t="str">
        <f>VLOOKUP(I1539,'NIST-SP800-53ControlDetail'!A:D,4)</f>
        <v>SA-5a.1</v>
      </c>
      <c r="H1539" t="s">
        <v>4091</v>
      </c>
      <c r="I1539">
        <v>1167</v>
      </c>
    </row>
    <row r="1540" spans="1:9" x14ac:dyDescent="0.2">
      <c r="A1540" t="s">
        <v>364</v>
      </c>
      <c r="B1540">
        <v>96</v>
      </c>
      <c r="D1540">
        <v>1675</v>
      </c>
      <c r="E1540" t="str">
        <f>VLOOKUP(B1540,'NIST-CSFSubcategory'!A:D,4)</f>
        <v>ID.RA-1</v>
      </c>
      <c r="F1540" t="str">
        <f>VLOOKUP(I1540,'NIST-SP800-53ControlDetail'!A:D,4)</f>
        <v>SA-5a.2</v>
      </c>
      <c r="H1540" t="s">
        <v>4092</v>
      </c>
      <c r="I1540">
        <v>1168</v>
      </c>
    </row>
    <row r="1541" spans="1:9" x14ac:dyDescent="0.2">
      <c r="A1541" t="s">
        <v>364</v>
      </c>
      <c r="B1541">
        <v>96</v>
      </c>
      <c r="D1541">
        <v>1676</v>
      </c>
      <c r="E1541" t="str">
        <f>VLOOKUP(B1541,'NIST-CSFSubcategory'!A:D,4)</f>
        <v>ID.RA-1</v>
      </c>
      <c r="F1541" t="str">
        <f>VLOOKUP(I1541,'NIST-SP800-53ControlDetail'!A:D,4)</f>
        <v>SA-5a.3</v>
      </c>
      <c r="H1541" t="s">
        <v>4093</v>
      </c>
      <c r="I1541">
        <v>1169</v>
      </c>
    </row>
    <row r="1542" spans="1:9" x14ac:dyDescent="0.2">
      <c r="A1542" t="s">
        <v>364</v>
      </c>
      <c r="B1542">
        <v>96</v>
      </c>
      <c r="D1542">
        <v>1677</v>
      </c>
      <c r="E1542" t="str">
        <f>VLOOKUP(B1542,'NIST-CSFSubcategory'!A:D,4)</f>
        <v>ID.RA-1</v>
      </c>
      <c r="F1542" t="str">
        <f>VLOOKUP(I1542,'NIST-SP800-53ControlDetail'!A:D,4)</f>
        <v>SA-5b.1</v>
      </c>
      <c r="H1542" t="s">
        <v>4094</v>
      </c>
      <c r="I1542">
        <v>1170</v>
      </c>
    </row>
    <row r="1543" spans="1:9" x14ac:dyDescent="0.2">
      <c r="A1543" t="s">
        <v>364</v>
      </c>
      <c r="B1543">
        <v>96</v>
      </c>
      <c r="D1543">
        <v>1678</v>
      </c>
      <c r="E1543" t="str">
        <f>VLOOKUP(B1543,'NIST-CSFSubcategory'!A:D,4)</f>
        <v>ID.RA-1</v>
      </c>
      <c r="F1543" t="str">
        <f>VLOOKUP(I1543,'NIST-SP800-53ControlDetail'!A:D,4)</f>
        <v>SA-5b.2</v>
      </c>
      <c r="H1543" t="s">
        <v>4095</v>
      </c>
      <c r="I1543">
        <v>1171</v>
      </c>
    </row>
    <row r="1544" spans="1:9" x14ac:dyDescent="0.2">
      <c r="A1544" t="s">
        <v>364</v>
      </c>
      <c r="B1544">
        <v>96</v>
      </c>
      <c r="D1544">
        <v>1679</v>
      </c>
      <c r="E1544" t="str">
        <f>VLOOKUP(B1544,'NIST-CSFSubcategory'!A:D,4)</f>
        <v>ID.RA-1</v>
      </c>
      <c r="F1544" t="str">
        <f>VLOOKUP(I1544,'NIST-SP800-53ControlDetail'!A:D,4)</f>
        <v>SA-5b.3</v>
      </c>
      <c r="H1544" t="s">
        <v>4096</v>
      </c>
      <c r="I1544">
        <v>1172</v>
      </c>
    </row>
    <row r="1545" spans="1:9" x14ac:dyDescent="0.2">
      <c r="A1545" t="s">
        <v>364</v>
      </c>
      <c r="B1545">
        <v>96</v>
      </c>
      <c r="D1545">
        <v>1680</v>
      </c>
      <c r="E1545" t="str">
        <f>VLOOKUP(B1545,'NIST-CSFSubcategory'!A:D,4)</f>
        <v>ID.RA-1</v>
      </c>
      <c r="F1545" t="str">
        <f>VLOOKUP(I1545,'NIST-SP800-53ControlDetail'!A:D,4)</f>
        <v>SA-5c</v>
      </c>
      <c r="H1545" t="s">
        <v>4097</v>
      </c>
      <c r="I1545">
        <v>1173</v>
      </c>
    </row>
    <row r="1546" spans="1:9" x14ac:dyDescent="0.2">
      <c r="A1546" t="s">
        <v>364</v>
      </c>
      <c r="B1546">
        <v>96</v>
      </c>
      <c r="D1546">
        <v>1681</v>
      </c>
      <c r="E1546" t="str">
        <f>VLOOKUP(B1546,'NIST-CSFSubcategory'!A:D,4)</f>
        <v>ID.RA-1</v>
      </c>
      <c r="F1546" t="str">
        <f>VLOOKUP(I1546,'NIST-SP800-53ControlDetail'!A:D,4)</f>
        <v>SA-5d</v>
      </c>
      <c r="H1546" t="s">
        <v>4098</v>
      </c>
      <c r="I1546">
        <v>1174</v>
      </c>
    </row>
    <row r="1547" spans="1:9" x14ac:dyDescent="0.2">
      <c r="A1547" t="s">
        <v>364</v>
      </c>
      <c r="B1547">
        <v>96</v>
      </c>
      <c r="D1547">
        <v>1682</v>
      </c>
      <c r="E1547" t="str">
        <f>VLOOKUP(B1547,'NIST-CSFSubcategory'!A:D,4)</f>
        <v>ID.RA-1</v>
      </c>
      <c r="F1547" t="str">
        <f>VLOOKUP(I1547,'NIST-SP800-53ControlDetail'!A:D,4)</f>
        <v>SA-5e</v>
      </c>
      <c r="H1547" t="s">
        <v>4099</v>
      </c>
      <c r="I1547">
        <v>1175</v>
      </c>
    </row>
    <row r="1548" spans="1:9" x14ac:dyDescent="0.2">
      <c r="A1548" t="s">
        <v>364</v>
      </c>
      <c r="B1548">
        <v>96</v>
      </c>
      <c r="D1548">
        <v>1684</v>
      </c>
      <c r="E1548" t="str">
        <f>VLOOKUP(B1548,'NIST-CSFSubcategory'!A:D,4)</f>
        <v>ID.RA-1</v>
      </c>
      <c r="F1548" t="str">
        <f>VLOOKUP(I1548,'NIST-SP800-53ControlDetail'!A:D,4)</f>
        <v>SI-2 (1)</v>
      </c>
      <c r="H1548" t="s">
        <v>3621</v>
      </c>
      <c r="I1548">
        <v>1365</v>
      </c>
    </row>
    <row r="1549" spans="1:9" x14ac:dyDescent="0.2">
      <c r="A1549" t="s">
        <v>364</v>
      </c>
      <c r="B1549">
        <v>96</v>
      </c>
      <c r="D1549">
        <v>1685</v>
      </c>
      <c r="E1549" t="str">
        <f>VLOOKUP(B1549,'NIST-CSFSubcategory'!A:D,4)</f>
        <v>ID.RA-1</v>
      </c>
      <c r="F1549" t="str">
        <f>VLOOKUP(I1549,'NIST-SP800-53ControlDetail'!A:D,4)</f>
        <v>SI-2 (2)</v>
      </c>
      <c r="H1549" t="s">
        <v>3623</v>
      </c>
      <c r="I1549">
        <v>1366</v>
      </c>
    </row>
    <row r="1550" spans="1:9" x14ac:dyDescent="0.2">
      <c r="A1550" t="s">
        <v>364</v>
      </c>
      <c r="B1550">
        <v>96</v>
      </c>
      <c r="D1550">
        <v>1686</v>
      </c>
      <c r="E1550" t="str">
        <f>VLOOKUP(B1550,'NIST-CSFSubcategory'!A:D,4)</f>
        <v>ID.RA-1</v>
      </c>
      <c r="F1550" t="str">
        <f>VLOOKUP(I1550,'NIST-SP800-53ControlDetail'!A:D,4)</f>
        <v>SI-2 (3)(a)</v>
      </c>
      <c r="H1550" t="s">
        <v>3625</v>
      </c>
      <c r="I1550">
        <v>1367</v>
      </c>
    </row>
    <row r="1551" spans="1:9" x14ac:dyDescent="0.2">
      <c r="A1551" t="s">
        <v>364</v>
      </c>
      <c r="B1551">
        <v>96</v>
      </c>
      <c r="D1551">
        <v>1687</v>
      </c>
      <c r="E1551" t="str">
        <f>VLOOKUP(B1551,'NIST-CSFSubcategory'!A:D,4)</f>
        <v>ID.RA-1</v>
      </c>
      <c r="F1551" t="str">
        <f>VLOOKUP(I1551,'NIST-SP800-53ControlDetail'!A:D,4)</f>
        <v>SI-2 (3)(b)</v>
      </c>
      <c r="H1551" t="s">
        <v>3628</v>
      </c>
      <c r="I1551">
        <v>1368</v>
      </c>
    </row>
    <row r="1552" spans="1:9" x14ac:dyDescent="0.2">
      <c r="A1552" t="s">
        <v>364</v>
      </c>
      <c r="B1552">
        <v>96</v>
      </c>
      <c r="D1552">
        <v>1688</v>
      </c>
      <c r="E1552" t="str">
        <f>VLOOKUP(B1552,'NIST-CSFSubcategory'!A:D,4)</f>
        <v>ID.RA-1</v>
      </c>
      <c r="F1552" t="str">
        <f>VLOOKUP(I1552,'NIST-SP800-53ControlDetail'!A:D,4)</f>
        <v>SI-2 (5)</v>
      </c>
      <c r="H1552" t="s">
        <v>3632</v>
      </c>
      <c r="I1552">
        <v>1369</v>
      </c>
    </row>
    <row r="1553" spans="1:9" x14ac:dyDescent="0.2">
      <c r="A1553" t="s">
        <v>364</v>
      </c>
      <c r="B1553">
        <v>96</v>
      </c>
      <c r="D1553">
        <v>1689</v>
      </c>
      <c r="E1553" t="str">
        <f>VLOOKUP(B1553,'NIST-CSFSubcategory'!A:D,4)</f>
        <v>ID.RA-1</v>
      </c>
      <c r="F1553" t="str">
        <f>VLOOKUP(I1553,'NIST-SP800-53ControlDetail'!A:D,4)</f>
        <v>SI-2 (6)</v>
      </c>
      <c r="H1553" t="s">
        <v>3635</v>
      </c>
      <c r="I1553">
        <v>1370</v>
      </c>
    </row>
    <row r="1554" spans="1:9" x14ac:dyDescent="0.2">
      <c r="A1554" t="s">
        <v>364</v>
      </c>
      <c r="B1554">
        <v>96</v>
      </c>
      <c r="D1554">
        <v>1690</v>
      </c>
      <c r="E1554" t="str">
        <f>VLOOKUP(B1554,'NIST-CSFSubcategory'!A:D,4)</f>
        <v>ID.RA-1</v>
      </c>
      <c r="F1554" t="str">
        <f>VLOOKUP(I1554,'NIST-SP800-53ControlDetail'!A:D,4)</f>
        <v>SI-2a</v>
      </c>
      <c r="H1554" t="s">
        <v>4100</v>
      </c>
      <c r="I1554">
        <v>1371</v>
      </c>
    </row>
    <row r="1555" spans="1:9" x14ac:dyDescent="0.2">
      <c r="A1555" t="s">
        <v>364</v>
      </c>
      <c r="B1555">
        <v>96</v>
      </c>
      <c r="D1555">
        <v>1691</v>
      </c>
      <c r="E1555" t="str">
        <f>VLOOKUP(B1555,'NIST-CSFSubcategory'!A:D,4)</f>
        <v>ID.RA-1</v>
      </c>
      <c r="F1555" t="str">
        <f>VLOOKUP(I1555,'NIST-SP800-53ControlDetail'!A:D,4)</f>
        <v>SI-2b</v>
      </c>
      <c r="H1555" t="s">
        <v>4101</v>
      </c>
      <c r="I1555">
        <v>1372</v>
      </c>
    </row>
    <row r="1556" spans="1:9" x14ac:dyDescent="0.2">
      <c r="A1556" t="s">
        <v>364</v>
      </c>
      <c r="B1556">
        <v>96</v>
      </c>
      <c r="D1556">
        <v>1692</v>
      </c>
      <c r="E1556" t="str">
        <f>VLOOKUP(B1556,'NIST-CSFSubcategory'!A:D,4)</f>
        <v>ID.RA-1</v>
      </c>
      <c r="F1556" t="str">
        <f>VLOOKUP(I1556,'NIST-SP800-53ControlDetail'!A:D,4)</f>
        <v>SI-2c</v>
      </c>
      <c r="H1556" t="s">
        <v>4102</v>
      </c>
      <c r="I1556">
        <v>1373</v>
      </c>
    </row>
    <row r="1557" spans="1:9" x14ac:dyDescent="0.2">
      <c r="A1557" t="s">
        <v>364</v>
      </c>
      <c r="B1557">
        <v>96</v>
      </c>
      <c r="D1557">
        <v>1693</v>
      </c>
      <c r="E1557" t="str">
        <f>VLOOKUP(B1557,'NIST-CSFSubcategory'!A:D,4)</f>
        <v>ID.RA-1</v>
      </c>
      <c r="F1557" t="str">
        <f>VLOOKUP(I1557,'NIST-SP800-53ControlDetail'!A:D,4)</f>
        <v>SI-2d</v>
      </c>
      <c r="H1557" t="s">
        <v>4103</v>
      </c>
      <c r="I1557">
        <v>1374</v>
      </c>
    </row>
    <row r="1558" spans="1:9" x14ac:dyDescent="0.2">
      <c r="A1558" t="s">
        <v>364</v>
      </c>
      <c r="B1558">
        <v>96</v>
      </c>
      <c r="D1558">
        <v>1695</v>
      </c>
      <c r="E1558" t="str">
        <f>VLOOKUP(B1558,'NIST-CSFSubcategory'!A:D,4)</f>
        <v>ID.RA-1</v>
      </c>
      <c r="F1558" t="str">
        <f>VLOOKUP(I1558,'NIST-SP800-53ControlDetail'!A:D,4)</f>
        <v>SI-4 (1)</v>
      </c>
      <c r="H1558" t="s">
        <v>3676</v>
      </c>
      <c r="I1558">
        <v>1392</v>
      </c>
    </row>
    <row r="1559" spans="1:9" x14ac:dyDescent="0.2">
      <c r="A1559" t="s">
        <v>364</v>
      </c>
      <c r="B1559">
        <v>96</v>
      </c>
      <c r="D1559">
        <v>1696</v>
      </c>
      <c r="E1559" t="str">
        <f>VLOOKUP(B1559,'NIST-CSFSubcategory'!A:D,4)</f>
        <v>ID.RA-1</v>
      </c>
      <c r="F1559" t="str">
        <f>VLOOKUP(I1559,'NIST-SP800-53ControlDetail'!A:D,4)</f>
        <v>SI-4 (10)</v>
      </c>
      <c r="H1559" t="s">
        <v>3678</v>
      </c>
      <c r="I1559">
        <v>1393</v>
      </c>
    </row>
    <row r="1560" spans="1:9" x14ac:dyDescent="0.2">
      <c r="A1560" t="s">
        <v>364</v>
      </c>
      <c r="B1560">
        <v>96</v>
      </c>
      <c r="D1560">
        <v>1697</v>
      </c>
      <c r="E1560" t="str">
        <f>VLOOKUP(B1560,'NIST-CSFSubcategory'!A:D,4)</f>
        <v>ID.RA-1</v>
      </c>
      <c r="F1560" t="str">
        <f>VLOOKUP(I1560,'NIST-SP800-53ControlDetail'!A:D,4)</f>
        <v>SI-4 (11)</v>
      </c>
      <c r="H1560" t="s">
        <v>3681</v>
      </c>
      <c r="I1560">
        <v>1394</v>
      </c>
    </row>
    <row r="1561" spans="1:9" x14ac:dyDescent="0.2">
      <c r="A1561" t="s">
        <v>364</v>
      </c>
      <c r="B1561">
        <v>96</v>
      </c>
      <c r="D1561">
        <v>1698</v>
      </c>
      <c r="E1561" t="str">
        <f>VLOOKUP(B1561,'NIST-CSFSubcategory'!A:D,4)</f>
        <v>ID.RA-1</v>
      </c>
      <c r="F1561" t="str">
        <f>VLOOKUP(I1561,'NIST-SP800-53ControlDetail'!A:D,4)</f>
        <v>SI-4 (12)</v>
      </c>
      <c r="H1561" t="s">
        <v>3684</v>
      </c>
      <c r="I1561">
        <v>1395</v>
      </c>
    </row>
    <row r="1562" spans="1:9" x14ac:dyDescent="0.2">
      <c r="A1562" t="s">
        <v>364</v>
      </c>
      <c r="B1562">
        <v>96</v>
      </c>
      <c r="D1562">
        <v>1699</v>
      </c>
      <c r="E1562" t="str">
        <f>VLOOKUP(B1562,'NIST-CSFSubcategory'!A:D,4)</f>
        <v>ID.RA-1</v>
      </c>
      <c r="F1562" t="str">
        <f>VLOOKUP(I1562,'NIST-SP800-53ControlDetail'!A:D,4)</f>
        <v>SI-4 (13)(a)</v>
      </c>
      <c r="H1562" t="s">
        <v>3687</v>
      </c>
      <c r="I1562">
        <v>1396</v>
      </c>
    </row>
    <row r="1563" spans="1:9" x14ac:dyDescent="0.2">
      <c r="A1563" t="s">
        <v>364</v>
      </c>
      <c r="B1563">
        <v>96</v>
      </c>
      <c r="D1563">
        <v>1700</v>
      </c>
      <c r="E1563" t="str">
        <f>VLOOKUP(B1563,'NIST-CSFSubcategory'!A:D,4)</f>
        <v>ID.RA-1</v>
      </c>
      <c r="F1563" t="str">
        <f>VLOOKUP(I1563,'NIST-SP800-53ControlDetail'!A:D,4)</f>
        <v>SI-4 (13)(b)</v>
      </c>
      <c r="H1563" t="s">
        <v>3691</v>
      </c>
      <c r="I1563">
        <v>1397</v>
      </c>
    </row>
    <row r="1564" spans="1:9" x14ac:dyDescent="0.2">
      <c r="A1564" t="s">
        <v>364</v>
      </c>
      <c r="B1564">
        <v>96</v>
      </c>
      <c r="D1564">
        <v>1701</v>
      </c>
      <c r="E1564" t="str">
        <f>VLOOKUP(B1564,'NIST-CSFSubcategory'!A:D,4)</f>
        <v>ID.RA-1</v>
      </c>
      <c r="F1564" t="str">
        <f>VLOOKUP(I1564,'NIST-SP800-53ControlDetail'!A:D,4)</f>
        <v>SI-4 (13)(c)</v>
      </c>
      <c r="H1564" t="s">
        <v>3695</v>
      </c>
      <c r="I1564">
        <v>1398</v>
      </c>
    </row>
    <row r="1565" spans="1:9" x14ac:dyDescent="0.2">
      <c r="A1565" t="s">
        <v>364</v>
      </c>
      <c r="B1565">
        <v>96</v>
      </c>
      <c r="D1565">
        <v>1702</v>
      </c>
      <c r="E1565" t="str">
        <f>VLOOKUP(B1565,'NIST-CSFSubcategory'!A:D,4)</f>
        <v>ID.RA-1</v>
      </c>
      <c r="F1565" t="str">
        <f>VLOOKUP(I1565,'NIST-SP800-53ControlDetail'!A:D,4)</f>
        <v>SI-4 (14)</v>
      </c>
      <c r="H1565" t="s">
        <v>3699</v>
      </c>
      <c r="I1565">
        <v>1399</v>
      </c>
    </row>
    <row r="1566" spans="1:9" x14ac:dyDescent="0.2">
      <c r="A1566" t="s">
        <v>364</v>
      </c>
      <c r="B1566">
        <v>96</v>
      </c>
      <c r="D1566">
        <v>1703</v>
      </c>
      <c r="E1566" t="str">
        <f>VLOOKUP(B1566,'NIST-CSFSubcategory'!A:D,4)</f>
        <v>ID.RA-1</v>
      </c>
      <c r="F1566" t="str">
        <f>VLOOKUP(I1566,'NIST-SP800-53ControlDetail'!A:D,4)</f>
        <v>SI-4 (15)</v>
      </c>
      <c r="H1566" t="s">
        <v>3701</v>
      </c>
      <c r="I1566">
        <v>1400</v>
      </c>
    </row>
    <row r="1567" spans="1:9" x14ac:dyDescent="0.2">
      <c r="A1567" t="s">
        <v>364</v>
      </c>
      <c r="B1567">
        <v>96</v>
      </c>
      <c r="D1567">
        <v>1704</v>
      </c>
      <c r="E1567" t="str">
        <f>VLOOKUP(B1567,'NIST-CSFSubcategory'!A:D,4)</f>
        <v>ID.RA-1</v>
      </c>
      <c r="F1567" t="str">
        <f>VLOOKUP(I1567,'NIST-SP800-53ControlDetail'!A:D,4)</f>
        <v>SI-4 (16)</v>
      </c>
      <c r="H1567" t="s">
        <v>3703</v>
      </c>
      <c r="I1567">
        <v>1401</v>
      </c>
    </row>
    <row r="1568" spans="1:9" x14ac:dyDescent="0.2">
      <c r="A1568" t="s">
        <v>364</v>
      </c>
      <c r="B1568">
        <v>96</v>
      </c>
      <c r="D1568">
        <v>1705</v>
      </c>
      <c r="E1568" t="str">
        <f>VLOOKUP(B1568,'NIST-CSFSubcategory'!A:D,4)</f>
        <v>ID.RA-1</v>
      </c>
      <c r="F1568" t="str">
        <f>VLOOKUP(I1568,'NIST-SP800-53ControlDetail'!A:D,4)</f>
        <v>SI-4 (17)</v>
      </c>
      <c r="H1568" t="s">
        <v>3706</v>
      </c>
      <c r="I1568">
        <v>1402</v>
      </c>
    </row>
    <row r="1569" spans="1:9" x14ac:dyDescent="0.2">
      <c r="A1569" t="s">
        <v>364</v>
      </c>
      <c r="B1569">
        <v>96</v>
      </c>
      <c r="D1569">
        <v>1706</v>
      </c>
      <c r="E1569" t="str">
        <f>VLOOKUP(B1569,'NIST-CSFSubcategory'!A:D,4)</f>
        <v>ID.RA-1</v>
      </c>
      <c r="F1569" t="str">
        <f>VLOOKUP(I1569,'NIST-SP800-53ControlDetail'!A:D,4)</f>
        <v>SI-4 (18)</v>
      </c>
      <c r="H1569" t="s">
        <v>3708</v>
      </c>
      <c r="I1569">
        <v>1403</v>
      </c>
    </row>
    <row r="1570" spans="1:9" x14ac:dyDescent="0.2">
      <c r="A1570" t="s">
        <v>364</v>
      </c>
      <c r="B1570">
        <v>96</v>
      </c>
      <c r="D1570">
        <v>1707</v>
      </c>
      <c r="E1570" t="str">
        <f>VLOOKUP(B1570,'NIST-CSFSubcategory'!A:D,4)</f>
        <v>ID.RA-1</v>
      </c>
      <c r="F1570" t="str">
        <f>VLOOKUP(I1570,'NIST-SP800-53ControlDetail'!A:D,4)</f>
        <v>SI-4 (19)</v>
      </c>
      <c r="H1570" t="s">
        <v>3711</v>
      </c>
      <c r="I1570">
        <v>1404</v>
      </c>
    </row>
    <row r="1571" spans="1:9" x14ac:dyDescent="0.2">
      <c r="A1571" t="s">
        <v>364</v>
      </c>
      <c r="B1571">
        <v>96</v>
      </c>
      <c r="D1571">
        <v>1708</v>
      </c>
      <c r="E1571" t="str">
        <f>VLOOKUP(B1571,'NIST-CSFSubcategory'!A:D,4)</f>
        <v>ID.RA-1</v>
      </c>
      <c r="F1571" t="str">
        <f>VLOOKUP(I1571,'NIST-SP800-53ControlDetail'!A:D,4)</f>
        <v>SI-4 (2)</v>
      </c>
      <c r="H1571" t="s">
        <v>3714</v>
      </c>
      <c r="I1571">
        <v>1405</v>
      </c>
    </row>
    <row r="1572" spans="1:9" x14ac:dyDescent="0.2">
      <c r="A1572" t="s">
        <v>364</v>
      </c>
      <c r="B1572">
        <v>96</v>
      </c>
      <c r="D1572">
        <v>1709</v>
      </c>
      <c r="E1572" t="str">
        <f>VLOOKUP(B1572,'NIST-CSFSubcategory'!A:D,4)</f>
        <v>ID.RA-1</v>
      </c>
      <c r="F1572" t="str">
        <f>VLOOKUP(I1572,'NIST-SP800-53ControlDetail'!A:D,4)</f>
        <v>SI-4 (20)</v>
      </c>
      <c r="H1572" t="s">
        <v>3716</v>
      </c>
      <c r="I1572">
        <v>1406</v>
      </c>
    </row>
    <row r="1573" spans="1:9" x14ac:dyDescent="0.2">
      <c r="A1573" t="s">
        <v>364</v>
      </c>
      <c r="B1573">
        <v>96</v>
      </c>
      <c r="D1573">
        <v>1710</v>
      </c>
      <c r="E1573" t="str">
        <f>VLOOKUP(B1573,'NIST-CSFSubcategory'!A:D,4)</f>
        <v>ID.RA-1</v>
      </c>
      <c r="F1573" t="str">
        <f>VLOOKUP(I1573,'NIST-SP800-53ControlDetail'!A:D,4)</f>
        <v>SI-4 (21)</v>
      </c>
      <c r="H1573" t="s">
        <v>3718</v>
      </c>
      <c r="I1573">
        <v>1407</v>
      </c>
    </row>
    <row r="1574" spans="1:9" x14ac:dyDescent="0.2">
      <c r="A1574" t="s">
        <v>364</v>
      </c>
      <c r="B1574">
        <v>96</v>
      </c>
      <c r="D1574">
        <v>1711</v>
      </c>
      <c r="E1574" t="str">
        <f>VLOOKUP(B1574,'NIST-CSFSubcategory'!A:D,4)</f>
        <v>ID.RA-1</v>
      </c>
      <c r="F1574" t="str">
        <f>VLOOKUP(I1574,'NIST-SP800-53ControlDetail'!A:D,4)</f>
        <v>SI-4 (22)</v>
      </c>
      <c r="H1574" t="s">
        <v>3720</v>
      </c>
      <c r="I1574">
        <v>1408</v>
      </c>
    </row>
    <row r="1575" spans="1:9" x14ac:dyDescent="0.2">
      <c r="A1575" t="s">
        <v>364</v>
      </c>
      <c r="B1575">
        <v>96</v>
      </c>
      <c r="D1575">
        <v>1712</v>
      </c>
      <c r="E1575" t="str">
        <f>VLOOKUP(B1575,'NIST-CSFSubcategory'!A:D,4)</f>
        <v>ID.RA-1</v>
      </c>
      <c r="F1575" t="str">
        <f>VLOOKUP(I1575,'NIST-SP800-53ControlDetail'!A:D,4)</f>
        <v>SI-4 (23)</v>
      </c>
      <c r="H1575" t="s">
        <v>3723</v>
      </c>
      <c r="I1575">
        <v>1409</v>
      </c>
    </row>
    <row r="1576" spans="1:9" x14ac:dyDescent="0.2">
      <c r="A1576" t="s">
        <v>364</v>
      </c>
      <c r="B1576">
        <v>96</v>
      </c>
      <c r="D1576">
        <v>1713</v>
      </c>
      <c r="E1576" t="str">
        <f>VLOOKUP(B1576,'NIST-CSFSubcategory'!A:D,4)</f>
        <v>ID.RA-1</v>
      </c>
      <c r="F1576" t="str">
        <f>VLOOKUP(I1576,'NIST-SP800-53ControlDetail'!A:D,4)</f>
        <v>SI-4 (24)</v>
      </c>
      <c r="H1576" t="s">
        <v>3727</v>
      </c>
      <c r="I1576">
        <v>1410</v>
      </c>
    </row>
    <row r="1577" spans="1:9" x14ac:dyDescent="0.2">
      <c r="A1577" t="s">
        <v>364</v>
      </c>
      <c r="B1577">
        <v>96</v>
      </c>
      <c r="D1577">
        <v>1714</v>
      </c>
      <c r="E1577" t="str">
        <f>VLOOKUP(B1577,'NIST-CSFSubcategory'!A:D,4)</f>
        <v>ID.RA-1</v>
      </c>
      <c r="F1577" t="str">
        <f>VLOOKUP(I1577,'NIST-SP800-53ControlDetail'!A:D,4)</f>
        <v>SI-4 (3)</v>
      </c>
      <c r="H1577" t="s">
        <v>3730</v>
      </c>
      <c r="I1577">
        <v>1411</v>
      </c>
    </row>
    <row r="1578" spans="1:9" x14ac:dyDescent="0.2">
      <c r="A1578" t="s">
        <v>364</v>
      </c>
      <c r="B1578">
        <v>96</v>
      </c>
      <c r="D1578">
        <v>1715</v>
      </c>
      <c r="E1578" t="str">
        <f>VLOOKUP(B1578,'NIST-CSFSubcategory'!A:D,4)</f>
        <v>ID.RA-1</v>
      </c>
      <c r="F1578" t="str">
        <f>VLOOKUP(I1578,'NIST-SP800-53ControlDetail'!A:D,4)</f>
        <v>SI-4 (4)</v>
      </c>
      <c r="H1578" t="s">
        <v>3732</v>
      </c>
      <c r="I1578">
        <v>1412</v>
      </c>
    </row>
    <row r="1579" spans="1:9" x14ac:dyDescent="0.2">
      <c r="A1579" t="s">
        <v>364</v>
      </c>
      <c r="B1579">
        <v>96</v>
      </c>
      <c r="D1579">
        <v>1716</v>
      </c>
      <c r="E1579" t="str">
        <f>VLOOKUP(B1579,'NIST-CSFSubcategory'!A:D,4)</f>
        <v>ID.RA-1</v>
      </c>
      <c r="F1579" t="str">
        <f>VLOOKUP(I1579,'NIST-SP800-53ControlDetail'!A:D,4)</f>
        <v>SI-4 (5)</v>
      </c>
      <c r="H1579" t="s">
        <v>3734</v>
      </c>
      <c r="I1579">
        <v>1413</v>
      </c>
    </row>
    <row r="1580" spans="1:9" x14ac:dyDescent="0.2">
      <c r="A1580" t="s">
        <v>364</v>
      </c>
      <c r="B1580">
        <v>96</v>
      </c>
      <c r="D1580">
        <v>1717</v>
      </c>
      <c r="E1580" t="str">
        <f>VLOOKUP(B1580,'NIST-CSFSubcategory'!A:D,4)</f>
        <v>ID.RA-1</v>
      </c>
      <c r="F1580" t="str">
        <f>VLOOKUP(I1580,'NIST-SP800-53ControlDetail'!A:D,4)</f>
        <v>SI-4 (7)</v>
      </c>
      <c r="H1580" t="s">
        <v>3736</v>
      </c>
      <c r="I1580">
        <v>1414</v>
      </c>
    </row>
    <row r="1581" spans="1:9" x14ac:dyDescent="0.2">
      <c r="A1581" t="s">
        <v>364</v>
      </c>
      <c r="B1581">
        <v>96</v>
      </c>
      <c r="D1581">
        <v>1718</v>
      </c>
      <c r="E1581" t="str">
        <f>VLOOKUP(B1581,'NIST-CSFSubcategory'!A:D,4)</f>
        <v>ID.RA-1</v>
      </c>
      <c r="F1581" t="str">
        <f>VLOOKUP(I1581,'NIST-SP800-53ControlDetail'!A:D,4)</f>
        <v>SI-4 (9)</v>
      </c>
      <c r="H1581" t="s">
        <v>3739</v>
      </c>
      <c r="I1581">
        <v>1415</v>
      </c>
    </row>
    <row r="1582" spans="1:9" x14ac:dyDescent="0.2">
      <c r="A1582" t="s">
        <v>364</v>
      </c>
      <c r="B1582">
        <v>96</v>
      </c>
      <c r="D1582">
        <v>1719</v>
      </c>
      <c r="E1582" t="str">
        <f>VLOOKUP(B1582,'NIST-CSFSubcategory'!A:D,4)</f>
        <v>ID.RA-1</v>
      </c>
      <c r="F1582" t="str">
        <f>VLOOKUP(I1582,'NIST-SP800-53ControlDetail'!A:D,4)</f>
        <v>SI-4a.1</v>
      </c>
      <c r="H1582" t="s">
        <v>3848</v>
      </c>
      <c r="I1582">
        <v>1416</v>
      </c>
    </row>
    <row r="1583" spans="1:9" x14ac:dyDescent="0.2">
      <c r="A1583" t="s">
        <v>364</v>
      </c>
      <c r="B1583">
        <v>96</v>
      </c>
      <c r="D1583">
        <v>1720</v>
      </c>
      <c r="E1583" t="str">
        <f>VLOOKUP(B1583,'NIST-CSFSubcategory'!A:D,4)</f>
        <v>ID.RA-1</v>
      </c>
      <c r="F1583" t="str">
        <f>VLOOKUP(I1583,'NIST-SP800-53ControlDetail'!A:D,4)</f>
        <v>SI-4a.2</v>
      </c>
      <c r="H1583" t="s">
        <v>3849</v>
      </c>
      <c r="I1583">
        <v>1417</v>
      </c>
    </row>
    <row r="1584" spans="1:9" x14ac:dyDescent="0.2">
      <c r="A1584" t="s">
        <v>364</v>
      </c>
      <c r="B1584">
        <v>96</v>
      </c>
      <c r="D1584">
        <v>1721</v>
      </c>
      <c r="E1584" t="str">
        <f>VLOOKUP(B1584,'NIST-CSFSubcategory'!A:D,4)</f>
        <v>ID.RA-1</v>
      </c>
      <c r="F1584" t="str">
        <f>VLOOKUP(I1584,'NIST-SP800-53ControlDetail'!A:D,4)</f>
        <v>SI-4b</v>
      </c>
      <c r="H1584" t="s">
        <v>3850</v>
      </c>
      <c r="I1584">
        <v>1418</v>
      </c>
    </row>
    <row r="1585" spans="1:9" x14ac:dyDescent="0.2">
      <c r="A1585" t="s">
        <v>364</v>
      </c>
      <c r="B1585">
        <v>96</v>
      </c>
      <c r="D1585">
        <v>1722</v>
      </c>
      <c r="E1585" t="str">
        <f>VLOOKUP(B1585,'NIST-CSFSubcategory'!A:D,4)</f>
        <v>ID.RA-1</v>
      </c>
      <c r="F1585" t="str">
        <f>VLOOKUP(I1585,'NIST-SP800-53ControlDetail'!A:D,4)</f>
        <v>SI-4c.1</v>
      </c>
      <c r="H1585" t="s">
        <v>3851</v>
      </c>
      <c r="I1585">
        <v>1419</v>
      </c>
    </row>
    <row r="1586" spans="1:9" x14ac:dyDescent="0.2">
      <c r="A1586" t="s">
        <v>364</v>
      </c>
      <c r="B1586">
        <v>96</v>
      </c>
      <c r="D1586">
        <v>1723</v>
      </c>
      <c r="E1586" t="str">
        <f>VLOOKUP(B1586,'NIST-CSFSubcategory'!A:D,4)</f>
        <v>ID.RA-1</v>
      </c>
      <c r="F1586" t="str">
        <f>VLOOKUP(I1586,'NIST-SP800-53ControlDetail'!A:D,4)</f>
        <v>SI-4c.2</v>
      </c>
      <c r="H1586" t="s">
        <v>3852</v>
      </c>
      <c r="I1586">
        <v>1420</v>
      </c>
    </row>
    <row r="1587" spans="1:9" x14ac:dyDescent="0.2">
      <c r="A1587" t="s">
        <v>364</v>
      </c>
      <c r="B1587">
        <v>96</v>
      </c>
      <c r="D1587">
        <v>1724</v>
      </c>
      <c r="E1587" t="str">
        <f>VLOOKUP(B1587,'NIST-CSFSubcategory'!A:D,4)</f>
        <v>ID.RA-1</v>
      </c>
      <c r="F1587" t="str">
        <f>VLOOKUP(I1587,'NIST-SP800-53ControlDetail'!A:D,4)</f>
        <v>SI-4d</v>
      </c>
      <c r="H1587" t="s">
        <v>3853</v>
      </c>
      <c r="I1587">
        <v>1421</v>
      </c>
    </row>
    <row r="1588" spans="1:9" x14ac:dyDescent="0.2">
      <c r="A1588" t="s">
        <v>364</v>
      </c>
      <c r="B1588">
        <v>96</v>
      </c>
      <c r="D1588">
        <v>1725</v>
      </c>
      <c r="E1588" t="str">
        <f>VLOOKUP(B1588,'NIST-CSFSubcategory'!A:D,4)</f>
        <v>ID.RA-1</v>
      </c>
      <c r="F1588" t="str">
        <f>VLOOKUP(I1588,'NIST-SP800-53ControlDetail'!A:D,4)</f>
        <v>SI-4e</v>
      </c>
      <c r="H1588" t="s">
        <v>3854</v>
      </c>
      <c r="I1588">
        <v>1422</v>
      </c>
    </row>
    <row r="1589" spans="1:9" x14ac:dyDescent="0.2">
      <c r="A1589" t="s">
        <v>364</v>
      </c>
      <c r="B1589">
        <v>96</v>
      </c>
      <c r="D1589">
        <v>1726</v>
      </c>
      <c r="E1589" t="str">
        <f>VLOOKUP(B1589,'NIST-CSFSubcategory'!A:D,4)</f>
        <v>ID.RA-1</v>
      </c>
      <c r="F1589" t="str">
        <f>VLOOKUP(I1589,'NIST-SP800-53ControlDetail'!A:D,4)</f>
        <v>SI-4f</v>
      </c>
      <c r="H1589" t="s">
        <v>3855</v>
      </c>
      <c r="I1589">
        <v>1423</v>
      </c>
    </row>
    <row r="1590" spans="1:9" x14ac:dyDescent="0.2">
      <c r="A1590" t="s">
        <v>364</v>
      </c>
      <c r="B1590">
        <v>96</v>
      </c>
      <c r="D1590">
        <v>1727</v>
      </c>
      <c r="E1590" t="str">
        <f>VLOOKUP(B1590,'NIST-CSFSubcategory'!A:D,4)</f>
        <v>ID.RA-1</v>
      </c>
      <c r="F1590" t="str">
        <f>VLOOKUP(I1590,'NIST-SP800-53ControlDetail'!A:D,4)</f>
        <v>SI-4g</v>
      </c>
      <c r="H1590" t="s">
        <v>3856</v>
      </c>
      <c r="I1590">
        <v>1424</v>
      </c>
    </row>
    <row r="1591" spans="1:9" x14ac:dyDescent="0.2">
      <c r="A1591" t="s">
        <v>364</v>
      </c>
      <c r="B1591">
        <v>96</v>
      </c>
      <c r="D1591">
        <v>1729</v>
      </c>
      <c r="E1591" t="str">
        <f>VLOOKUP(B1591,'NIST-CSFSubcategory'!A:D,4)</f>
        <v>ID.RA-1</v>
      </c>
      <c r="F1591" t="str">
        <f>VLOOKUP(I1591,'NIST-SP800-53ControlDetail'!A:D,4)</f>
        <v>SI-5 (1)</v>
      </c>
      <c r="H1591" t="s">
        <v>3752</v>
      </c>
      <c r="I1591">
        <v>1426</v>
      </c>
    </row>
    <row r="1592" spans="1:9" x14ac:dyDescent="0.2">
      <c r="A1592" t="s">
        <v>364</v>
      </c>
      <c r="B1592">
        <v>96</v>
      </c>
      <c r="D1592">
        <v>1730</v>
      </c>
      <c r="E1592" t="str">
        <f>VLOOKUP(B1592,'NIST-CSFSubcategory'!A:D,4)</f>
        <v>ID.RA-1</v>
      </c>
      <c r="F1592" t="str">
        <f>VLOOKUP(I1592,'NIST-SP800-53ControlDetail'!A:D,4)</f>
        <v>SI-5a</v>
      </c>
      <c r="H1592" t="s">
        <v>4104</v>
      </c>
      <c r="I1592">
        <v>1427</v>
      </c>
    </row>
    <row r="1593" spans="1:9" x14ac:dyDescent="0.2">
      <c r="A1593" t="s">
        <v>364</v>
      </c>
      <c r="B1593">
        <v>96</v>
      </c>
      <c r="D1593">
        <v>1731</v>
      </c>
      <c r="E1593" t="str">
        <f>VLOOKUP(B1593,'NIST-CSFSubcategory'!A:D,4)</f>
        <v>ID.RA-1</v>
      </c>
      <c r="F1593" t="str">
        <f>VLOOKUP(I1593,'NIST-SP800-53ControlDetail'!A:D,4)</f>
        <v>SI-5b</v>
      </c>
      <c r="H1593" t="s">
        <v>4105</v>
      </c>
      <c r="I1593">
        <v>1428</v>
      </c>
    </row>
    <row r="1594" spans="1:9" x14ac:dyDescent="0.2">
      <c r="A1594" t="s">
        <v>364</v>
      </c>
      <c r="B1594">
        <v>96</v>
      </c>
      <c r="D1594">
        <v>1732</v>
      </c>
      <c r="E1594" t="str">
        <f>VLOOKUP(B1594,'NIST-CSFSubcategory'!A:D,4)</f>
        <v>ID.RA-1</v>
      </c>
      <c r="F1594" t="str">
        <f>VLOOKUP(I1594,'NIST-SP800-53ControlDetail'!A:D,4)</f>
        <v>SI-5c</v>
      </c>
      <c r="H1594" t="s">
        <v>4106</v>
      </c>
      <c r="I1594">
        <v>1429</v>
      </c>
    </row>
    <row r="1595" spans="1:9" x14ac:dyDescent="0.2">
      <c r="A1595" t="s">
        <v>364</v>
      </c>
      <c r="B1595">
        <v>96</v>
      </c>
      <c r="D1595">
        <v>1733</v>
      </c>
      <c r="E1595" t="str">
        <f>VLOOKUP(B1595,'NIST-CSFSubcategory'!A:D,4)</f>
        <v>ID.RA-1</v>
      </c>
      <c r="F1595" t="str">
        <f>VLOOKUP(I1595,'NIST-SP800-53ControlDetail'!A:D,4)</f>
        <v>SI-5d</v>
      </c>
      <c r="H1595" t="s">
        <v>4107</v>
      </c>
      <c r="I1595">
        <v>1430</v>
      </c>
    </row>
    <row r="1596" spans="1:9" x14ac:dyDescent="0.2">
      <c r="A1596" t="s">
        <v>366</v>
      </c>
      <c r="B1596">
        <v>97</v>
      </c>
      <c r="D1596">
        <v>1735</v>
      </c>
      <c r="E1596" t="str">
        <f>VLOOKUP(B1596,'NIST-CSFSubcategory'!A:D,4)</f>
        <v>ID.RA-2</v>
      </c>
      <c r="F1596" t="str">
        <f>VLOOKUP(I1596,'NIST-SP800-53ControlDetail'!A:D,4)</f>
        <v>PM-15a</v>
      </c>
      <c r="H1596" t="s">
        <v>4108</v>
      </c>
      <c r="I1596">
        <v>911</v>
      </c>
    </row>
    <row r="1597" spans="1:9" x14ac:dyDescent="0.2">
      <c r="A1597" t="s">
        <v>366</v>
      </c>
      <c r="B1597">
        <v>97</v>
      </c>
      <c r="D1597">
        <v>1736</v>
      </c>
      <c r="E1597" t="str">
        <f>VLOOKUP(B1597,'NIST-CSFSubcategory'!A:D,4)</f>
        <v>ID.RA-2</v>
      </c>
      <c r="F1597" t="str">
        <f>VLOOKUP(I1597,'NIST-SP800-53ControlDetail'!A:D,4)</f>
        <v>PM-15b</v>
      </c>
      <c r="H1597" t="s">
        <v>4109</v>
      </c>
      <c r="I1597">
        <v>912</v>
      </c>
    </row>
    <row r="1598" spans="1:9" x14ac:dyDescent="0.2">
      <c r="A1598" t="s">
        <v>366</v>
      </c>
      <c r="B1598">
        <v>97</v>
      </c>
      <c r="D1598">
        <v>1737</v>
      </c>
      <c r="E1598" t="str">
        <f>VLOOKUP(B1598,'NIST-CSFSubcategory'!A:D,4)</f>
        <v>ID.RA-2</v>
      </c>
      <c r="F1598" t="str">
        <f>VLOOKUP(I1598,'NIST-SP800-53ControlDetail'!A:D,4)</f>
        <v>PM-15c</v>
      </c>
      <c r="H1598" t="s">
        <v>4110</v>
      </c>
      <c r="I1598">
        <v>913</v>
      </c>
    </row>
    <row r="1599" spans="1:9" x14ac:dyDescent="0.2">
      <c r="A1599" t="s">
        <v>366</v>
      </c>
      <c r="B1599">
        <v>97</v>
      </c>
      <c r="D1599">
        <v>1738</v>
      </c>
      <c r="E1599" t="str">
        <f>VLOOKUP(B1599,'NIST-CSFSubcategory'!A:D,4)</f>
        <v>ID.RA-2</v>
      </c>
      <c r="F1599" t="str">
        <f>VLOOKUP(I1599,'NIST-SP800-53ControlDetail'!A:D,4)</f>
        <v>PM-16</v>
      </c>
      <c r="H1599" t="s">
        <v>922</v>
      </c>
      <c r="I1599">
        <v>914</v>
      </c>
    </row>
    <row r="1600" spans="1:9" x14ac:dyDescent="0.2">
      <c r="A1600" t="s">
        <v>366</v>
      </c>
      <c r="B1600">
        <v>97</v>
      </c>
      <c r="D1600">
        <v>1740</v>
      </c>
      <c r="E1600" t="str">
        <f>VLOOKUP(B1600,'NIST-CSFSubcategory'!A:D,4)</f>
        <v>ID.RA-2</v>
      </c>
      <c r="F1600" t="str">
        <f>VLOOKUP(I1600,'NIST-SP800-53ControlDetail'!A:D,4)</f>
        <v>SI-5 (1)</v>
      </c>
      <c r="H1600" t="s">
        <v>3752</v>
      </c>
      <c r="I1600">
        <v>1426</v>
      </c>
    </row>
    <row r="1601" spans="1:9" x14ac:dyDescent="0.2">
      <c r="A1601" t="s">
        <v>366</v>
      </c>
      <c r="B1601">
        <v>97</v>
      </c>
      <c r="D1601">
        <v>1741</v>
      </c>
      <c r="E1601" t="str">
        <f>VLOOKUP(B1601,'NIST-CSFSubcategory'!A:D,4)</f>
        <v>ID.RA-2</v>
      </c>
      <c r="F1601" t="str">
        <f>VLOOKUP(I1601,'NIST-SP800-53ControlDetail'!A:D,4)</f>
        <v>SI-5a</v>
      </c>
      <c r="H1601" t="s">
        <v>4104</v>
      </c>
      <c r="I1601">
        <v>1427</v>
      </c>
    </row>
    <row r="1602" spans="1:9" x14ac:dyDescent="0.2">
      <c r="A1602" t="s">
        <v>366</v>
      </c>
      <c r="B1602">
        <v>97</v>
      </c>
      <c r="D1602">
        <v>1742</v>
      </c>
      <c r="E1602" t="str">
        <f>VLOOKUP(B1602,'NIST-CSFSubcategory'!A:D,4)</f>
        <v>ID.RA-2</v>
      </c>
      <c r="F1602" t="str">
        <f>VLOOKUP(I1602,'NIST-SP800-53ControlDetail'!A:D,4)</f>
        <v>SI-5b</v>
      </c>
      <c r="H1602" t="s">
        <v>4105</v>
      </c>
      <c r="I1602">
        <v>1428</v>
      </c>
    </row>
    <row r="1603" spans="1:9" x14ac:dyDescent="0.2">
      <c r="A1603" t="s">
        <v>366</v>
      </c>
      <c r="B1603">
        <v>97</v>
      </c>
      <c r="D1603">
        <v>1743</v>
      </c>
      <c r="E1603" t="str">
        <f>VLOOKUP(B1603,'NIST-CSFSubcategory'!A:D,4)</f>
        <v>ID.RA-2</v>
      </c>
      <c r="F1603" t="str">
        <f>VLOOKUP(I1603,'NIST-SP800-53ControlDetail'!A:D,4)</f>
        <v>SI-5c</v>
      </c>
      <c r="H1603" t="s">
        <v>4106</v>
      </c>
      <c r="I1603">
        <v>1429</v>
      </c>
    </row>
    <row r="1604" spans="1:9" x14ac:dyDescent="0.2">
      <c r="A1604" t="s">
        <v>366</v>
      </c>
      <c r="B1604">
        <v>97</v>
      </c>
      <c r="D1604">
        <v>1744</v>
      </c>
      <c r="E1604" t="str">
        <f>VLOOKUP(B1604,'NIST-CSFSubcategory'!A:D,4)</f>
        <v>ID.RA-2</v>
      </c>
      <c r="F1604" t="str">
        <f>VLOOKUP(I1604,'NIST-SP800-53ControlDetail'!A:D,4)</f>
        <v>SI-5d</v>
      </c>
      <c r="H1604" t="s">
        <v>4107</v>
      </c>
      <c r="I1604">
        <v>1430</v>
      </c>
    </row>
    <row r="1605" spans="1:9" x14ac:dyDescent="0.2">
      <c r="A1605" t="s">
        <v>368</v>
      </c>
      <c r="B1605">
        <v>98</v>
      </c>
      <c r="D1605">
        <v>1745</v>
      </c>
      <c r="E1605" t="str">
        <f>VLOOKUP(B1605,'NIST-CSFSubcategory'!A:D,4)</f>
        <v>ID.RA-3</v>
      </c>
      <c r="F1605" t="str">
        <f>VLOOKUP(I1605,'NIST-SP800-53ControlDetail'!A:D,4)</f>
        <v>PM-12</v>
      </c>
      <c r="H1605" t="s">
        <v>918</v>
      </c>
      <c r="I1605">
        <v>904</v>
      </c>
    </row>
    <row r="1606" spans="1:9" x14ac:dyDescent="0.2">
      <c r="A1606" t="s">
        <v>368</v>
      </c>
      <c r="B1606">
        <v>98</v>
      </c>
      <c r="D1606">
        <v>1746</v>
      </c>
      <c r="E1606" t="str">
        <f>VLOOKUP(B1606,'NIST-CSFSubcategory'!A:D,4)</f>
        <v>ID.RA-3</v>
      </c>
      <c r="F1606" t="str">
        <f>VLOOKUP(I1606,'NIST-SP800-53ControlDetail'!A:D,4)</f>
        <v>PM-16</v>
      </c>
      <c r="H1606" t="s">
        <v>922</v>
      </c>
      <c r="I1606">
        <v>914</v>
      </c>
    </row>
    <row r="1607" spans="1:9" x14ac:dyDescent="0.2">
      <c r="A1607" t="s">
        <v>368</v>
      </c>
      <c r="B1607">
        <v>98</v>
      </c>
      <c r="D1607">
        <v>1748</v>
      </c>
      <c r="E1607" t="str">
        <f>VLOOKUP(B1607,'NIST-CSFSubcategory'!A:D,4)</f>
        <v>ID.RA-3</v>
      </c>
      <c r="F1607" t="str">
        <f>VLOOKUP(I1607,'NIST-SP800-53ControlDetail'!A:D,4)</f>
        <v>RA-3a</v>
      </c>
      <c r="H1607" t="s">
        <v>3881</v>
      </c>
      <c r="I1607">
        <v>1000</v>
      </c>
    </row>
    <row r="1608" spans="1:9" x14ac:dyDescent="0.2">
      <c r="A1608" t="s">
        <v>368</v>
      </c>
      <c r="B1608">
        <v>98</v>
      </c>
      <c r="D1608">
        <v>1749</v>
      </c>
      <c r="E1608" t="str">
        <f>VLOOKUP(B1608,'NIST-CSFSubcategory'!A:D,4)</f>
        <v>ID.RA-3</v>
      </c>
      <c r="F1608" t="str">
        <f>VLOOKUP(I1608,'NIST-SP800-53ControlDetail'!A:D,4)</f>
        <v>RA-3b</v>
      </c>
      <c r="H1608" t="s">
        <v>3882</v>
      </c>
      <c r="I1608">
        <v>1001</v>
      </c>
    </row>
    <row r="1609" spans="1:9" x14ac:dyDescent="0.2">
      <c r="A1609" t="s">
        <v>368</v>
      </c>
      <c r="B1609">
        <v>98</v>
      </c>
      <c r="D1609">
        <v>1750</v>
      </c>
      <c r="E1609" t="str">
        <f>VLOOKUP(B1609,'NIST-CSFSubcategory'!A:D,4)</f>
        <v>ID.RA-3</v>
      </c>
      <c r="F1609" t="str">
        <f>VLOOKUP(I1609,'NIST-SP800-53ControlDetail'!A:D,4)</f>
        <v>RA-3c</v>
      </c>
      <c r="H1609" t="s">
        <v>3883</v>
      </c>
      <c r="I1609">
        <v>1002</v>
      </c>
    </row>
    <row r="1610" spans="1:9" x14ac:dyDescent="0.2">
      <c r="A1610" t="s">
        <v>368</v>
      </c>
      <c r="B1610">
        <v>98</v>
      </c>
      <c r="D1610">
        <v>1751</v>
      </c>
      <c r="E1610" t="str">
        <f>VLOOKUP(B1610,'NIST-CSFSubcategory'!A:D,4)</f>
        <v>ID.RA-3</v>
      </c>
      <c r="F1610" t="str">
        <f>VLOOKUP(I1610,'NIST-SP800-53ControlDetail'!A:D,4)</f>
        <v>RA-3d</v>
      </c>
      <c r="H1610" t="s">
        <v>3884</v>
      </c>
      <c r="I1610">
        <v>1003</v>
      </c>
    </row>
    <row r="1611" spans="1:9" x14ac:dyDescent="0.2">
      <c r="A1611" t="s">
        <v>368</v>
      </c>
      <c r="B1611">
        <v>98</v>
      </c>
      <c r="D1611">
        <v>1752</v>
      </c>
      <c r="E1611" t="str">
        <f>VLOOKUP(B1611,'NIST-CSFSubcategory'!A:D,4)</f>
        <v>ID.RA-3</v>
      </c>
      <c r="F1611" t="str">
        <f>VLOOKUP(I1611,'NIST-SP800-53ControlDetail'!A:D,4)</f>
        <v>RA-3e</v>
      </c>
      <c r="H1611" t="s">
        <v>3885</v>
      </c>
      <c r="I1611">
        <v>1004</v>
      </c>
    </row>
    <row r="1612" spans="1:9" x14ac:dyDescent="0.2">
      <c r="A1612" t="s">
        <v>368</v>
      </c>
      <c r="B1612">
        <v>98</v>
      </c>
      <c r="D1612">
        <v>1754</v>
      </c>
      <c r="E1612" t="str">
        <f>VLOOKUP(B1612,'NIST-CSFSubcategory'!A:D,4)</f>
        <v>ID.RA-3</v>
      </c>
      <c r="F1612" t="str">
        <f>VLOOKUP(I1612,'NIST-SP800-53ControlDetail'!A:D,4)</f>
        <v>SI-5 (1)</v>
      </c>
      <c r="H1612" t="s">
        <v>3752</v>
      </c>
      <c r="I1612">
        <v>1426</v>
      </c>
    </row>
    <row r="1613" spans="1:9" x14ac:dyDescent="0.2">
      <c r="A1613" t="s">
        <v>368</v>
      </c>
      <c r="B1613">
        <v>98</v>
      </c>
      <c r="D1613">
        <v>1755</v>
      </c>
      <c r="E1613" t="str">
        <f>VLOOKUP(B1613,'NIST-CSFSubcategory'!A:D,4)</f>
        <v>ID.RA-3</v>
      </c>
      <c r="F1613" t="str">
        <f>VLOOKUP(I1613,'NIST-SP800-53ControlDetail'!A:D,4)</f>
        <v>SI-5a</v>
      </c>
      <c r="H1613" t="s">
        <v>4104</v>
      </c>
      <c r="I1613">
        <v>1427</v>
      </c>
    </row>
    <row r="1614" spans="1:9" x14ac:dyDescent="0.2">
      <c r="A1614" t="s">
        <v>368</v>
      </c>
      <c r="B1614">
        <v>98</v>
      </c>
      <c r="D1614">
        <v>1756</v>
      </c>
      <c r="E1614" t="str">
        <f>VLOOKUP(B1614,'NIST-CSFSubcategory'!A:D,4)</f>
        <v>ID.RA-3</v>
      </c>
      <c r="F1614" t="str">
        <f>VLOOKUP(I1614,'NIST-SP800-53ControlDetail'!A:D,4)</f>
        <v>SI-5b</v>
      </c>
      <c r="H1614" t="s">
        <v>4105</v>
      </c>
      <c r="I1614">
        <v>1428</v>
      </c>
    </row>
    <row r="1615" spans="1:9" x14ac:dyDescent="0.2">
      <c r="A1615" t="s">
        <v>368</v>
      </c>
      <c r="B1615">
        <v>98</v>
      </c>
      <c r="D1615">
        <v>1757</v>
      </c>
      <c r="E1615" t="str">
        <f>VLOOKUP(B1615,'NIST-CSFSubcategory'!A:D,4)</f>
        <v>ID.RA-3</v>
      </c>
      <c r="F1615" t="str">
        <f>VLOOKUP(I1615,'NIST-SP800-53ControlDetail'!A:D,4)</f>
        <v>SI-5c</v>
      </c>
      <c r="H1615" t="s">
        <v>4106</v>
      </c>
      <c r="I1615">
        <v>1429</v>
      </c>
    </row>
    <row r="1616" spans="1:9" x14ac:dyDescent="0.2">
      <c r="A1616" t="s">
        <v>368</v>
      </c>
      <c r="B1616">
        <v>98</v>
      </c>
      <c r="D1616">
        <v>1758</v>
      </c>
      <c r="E1616" t="str">
        <f>VLOOKUP(B1616,'NIST-CSFSubcategory'!A:D,4)</f>
        <v>ID.RA-3</v>
      </c>
      <c r="F1616" t="str">
        <f>VLOOKUP(I1616,'NIST-SP800-53ControlDetail'!A:D,4)</f>
        <v>SI-5d</v>
      </c>
      <c r="H1616" t="s">
        <v>4107</v>
      </c>
      <c r="I1616">
        <v>1430</v>
      </c>
    </row>
    <row r="1617" spans="1:9" x14ac:dyDescent="0.2">
      <c r="A1617" t="s">
        <v>358</v>
      </c>
      <c r="B1617">
        <v>93</v>
      </c>
      <c r="D1617">
        <v>1760</v>
      </c>
      <c r="E1617" t="str">
        <f>VLOOKUP(B1617,'NIST-CSFSubcategory'!A:D,4)</f>
        <v>ID.RA-4</v>
      </c>
      <c r="F1617" t="str">
        <f>VLOOKUP(I1617,'NIST-SP800-53ControlDetail'!A:D,4)</f>
        <v>PM-11a</v>
      </c>
      <c r="H1617" t="s">
        <v>4014</v>
      </c>
      <c r="I1617">
        <v>902</v>
      </c>
    </row>
    <row r="1618" spans="1:9" x14ac:dyDescent="0.2">
      <c r="A1618" t="s">
        <v>358</v>
      </c>
      <c r="B1618">
        <v>93</v>
      </c>
      <c r="D1618">
        <v>1761</v>
      </c>
      <c r="E1618" t="str">
        <f>VLOOKUP(B1618,'NIST-CSFSubcategory'!A:D,4)</f>
        <v>ID.RA-4</v>
      </c>
      <c r="F1618" t="str">
        <f>VLOOKUP(I1618,'NIST-SP800-53ControlDetail'!A:D,4)</f>
        <v>PM-11b</v>
      </c>
      <c r="H1618" t="s">
        <v>4015</v>
      </c>
      <c r="I1618">
        <v>903</v>
      </c>
    </row>
    <row r="1619" spans="1:9" x14ac:dyDescent="0.2">
      <c r="A1619" t="s">
        <v>358</v>
      </c>
      <c r="B1619">
        <v>93</v>
      </c>
      <c r="D1619">
        <v>1763</v>
      </c>
      <c r="E1619" t="str">
        <f>VLOOKUP(B1619,'NIST-CSFSubcategory'!A:D,4)</f>
        <v>ID.RA-4</v>
      </c>
      <c r="F1619" t="str">
        <f>VLOOKUP(I1619,'NIST-SP800-53ControlDetail'!A:D,4)</f>
        <v>PM-9a</v>
      </c>
      <c r="H1619" t="s">
        <v>4083</v>
      </c>
      <c r="I1619">
        <v>937</v>
      </c>
    </row>
    <row r="1620" spans="1:9" x14ac:dyDescent="0.2">
      <c r="A1620" t="s">
        <v>358</v>
      </c>
      <c r="B1620">
        <v>93</v>
      </c>
      <c r="D1620">
        <v>1764</v>
      </c>
      <c r="E1620" t="str">
        <f>VLOOKUP(B1620,'NIST-CSFSubcategory'!A:D,4)</f>
        <v>ID.RA-4</v>
      </c>
      <c r="F1620" t="str">
        <f>VLOOKUP(I1620,'NIST-SP800-53ControlDetail'!A:D,4)</f>
        <v>PM-9b</v>
      </c>
      <c r="H1620" t="s">
        <v>4084</v>
      </c>
      <c r="I1620">
        <v>938</v>
      </c>
    </row>
    <row r="1621" spans="1:9" x14ac:dyDescent="0.2">
      <c r="A1621" t="s">
        <v>358</v>
      </c>
      <c r="B1621">
        <v>93</v>
      </c>
      <c r="D1621">
        <v>1765</v>
      </c>
      <c r="E1621" t="str">
        <f>VLOOKUP(B1621,'NIST-CSFSubcategory'!A:D,4)</f>
        <v>ID.RA-4</v>
      </c>
      <c r="F1621" t="str">
        <f>VLOOKUP(I1621,'NIST-SP800-53ControlDetail'!A:D,4)</f>
        <v>PM-9c</v>
      </c>
      <c r="H1621" t="s">
        <v>4085</v>
      </c>
      <c r="I1621">
        <v>939</v>
      </c>
    </row>
    <row r="1622" spans="1:9" x14ac:dyDescent="0.2">
      <c r="A1622" t="s">
        <v>358</v>
      </c>
      <c r="B1622">
        <v>93</v>
      </c>
      <c r="D1622">
        <v>1767</v>
      </c>
      <c r="E1622" t="str">
        <f>VLOOKUP(B1622,'NIST-CSFSubcategory'!A:D,4)</f>
        <v>ID.RA-4</v>
      </c>
      <c r="F1622" t="str">
        <f>VLOOKUP(I1622,'NIST-SP800-53ControlDetail'!A:D,4)</f>
        <v>RA-2a</v>
      </c>
      <c r="H1622" t="s">
        <v>4011</v>
      </c>
      <c r="I1622">
        <v>996</v>
      </c>
    </row>
    <row r="1623" spans="1:9" x14ac:dyDescent="0.2">
      <c r="A1623" t="s">
        <v>358</v>
      </c>
      <c r="B1623">
        <v>93</v>
      </c>
      <c r="D1623">
        <v>1768</v>
      </c>
      <c r="E1623" t="str">
        <f>VLOOKUP(B1623,'NIST-CSFSubcategory'!A:D,4)</f>
        <v>ID.RA-4</v>
      </c>
      <c r="F1623" t="str">
        <f>VLOOKUP(I1623,'NIST-SP800-53ControlDetail'!A:D,4)</f>
        <v>RA-2b</v>
      </c>
      <c r="H1623" t="s">
        <v>4012</v>
      </c>
      <c r="I1623">
        <v>997</v>
      </c>
    </row>
    <row r="1624" spans="1:9" x14ac:dyDescent="0.2">
      <c r="A1624" t="s">
        <v>358</v>
      </c>
      <c r="B1624">
        <v>93</v>
      </c>
      <c r="D1624">
        <v>1769</v>
      </c>
      <c r="E1624" t="str">
        <f>VLOOKUP(B1624,'NIST-CSFSubcategory'!A:D,4)</f>
        <v>ID.RA-4</v>
      </c>
      <c r="F1624" t="str">
        <f>VLOOKUP(I1624,'NIST-SP800-53ControlDetail'!A:D,4)</f>
        <v>RA-2c</v>
      </c>
      <c r="H1624" t="s">
        <v>4013</v>
      </c>
      <c r="I1624">
        <v>998</v>
      </c>
    </row>
    <row r="1625" spans="1:9" x14ac:dyDescent="0.2">
      <c r="A1625" t="s">
        <v>358</v>
      </c>
      <c r="B1625">
        <v>93</v>
      </c>
      <c r="D1625">
        <v>1771</v>
      </c>
      <c r="E1625" t="str">
        <f>VLOOKUP(B1625,'NIST-CSFSubcategory'!A:D,4)</f>
        <v>ID.RA-4</v>
      </c>
      <c r="F1625" t="str">
        <f>VLOOKUP(I1625,'NIST-SP800-53ControlDetail'!A:D,4)</f>
        <v>RA-3a</v>
      </c>
      <c r="H1625" t="s">
        <v>3881</v>
      </c>
      <c r="I1625">
        <v>1000</v>
      </c>
    </row>
    <row r="1626" spans="1:9" x14ac:dyDescent="0.2">
      <c r="A1626" t="s">
        <v>358</v>
      </c>
      <c r="B1626">
        <v>93</v>
      </c>
      <c r="D1626">
        <v>1772</v>
      </c>
      <c r="E1626" t="str">
        <f>VLOOKUP(B1626,'NIST-CSFSubcategory'!A:D,4)</f>
        <v>ID.RA-4</v>
      </c>
      <c r="F1626" t="str">
        <f>VLOOKUP(I1626,'NIST-SP800-53ControlDetail'!A:D,4)</f>
        <v>RA-3b</v>
      </c>
      <c r="H1626" t="s">
        <v>3882</v>
      </c>
      <c r="I1626">
        <v>1001</v>
      </c>
    </row>
    <row r="1627" spans="1:9" x14ac:dyDescent="0.2">
      <c r="A1627" t="s">
        <v>358</v>
      </c>
      <c r="B1627">
        <v>93</v>
      </c>
      <c r="D1627">
        <v>1773</v>
      </c>
      <c r="E1627" t="str">
        <f>VLOOKUP(B1627,'NIST-CSFSubcategory'!A:D,4)</f>
        <v>ID.RA-4</v>
      </c>
      <c r="F1627" t="str">
        <f>VLOOKUP(I1627,'NIST-SP800-53ControlDetail'!A:D,4)</f>
        <v>RA-3c</v>
      </c>
      <c r="H1627" t="s">
        <v>3883</v>
      </c>
      <c r="I1627">
        <v>1002</v>
      </c>
    </row>
    <row r="1628" spans="1:9" x14ac:dyDescent="0.2">
      <c r="A1628" t="s">
        <v>358</v>
      </c>
      <c r="B1628">
        <v>93</v>
      </c>
      <c r="D1628">
        <v>1774</v>
      </c>
      <c r="E1628" t="str">
        <f>VLOOKUP(B1628,'NIST-CSFSubcategory'!A:D,4)</f>
        <v>ID.RA-4</v>
      </c>
      <c r="F1628" t="str">
        <f>VLOOKUP(I1628,'NIST-SP800-53ControlDetail'!A:D,4)</f>
        <v>RA-3d</v>
      </c>
      <c r="H1628" t="s">
        <v>3884</v>
      </c>
      <c r="I1628">
        <v>1003</v>
      </c>
    </row>
    <row r="1629" spans="1:9" x14ac:dyDescent="0.2">
      <c r="A1629" t="s">
        <v>358</v>
      </c>
      <c r="B1629">
        <v>93</v>
      </c>
      <c r="D1629">
        <v>1775</v>
      </c>
      <c r="E1629" t="str">
        <f>VLOOKUP(B1629,'NIST-CSFSubcategory'!A:D,4)</f>
        <v>ID.RA-4</v>
      </c>
      <c r="F1629" t="str">
        <f>VLOOKUP(I1629,'NIST-SP800-53ControlDetail'!A:D,4)</f>
        <v>RA-3e</v>
      </c>
      <c r="H1629" t="s">
        <v>3885</v>
      </c>
      <c r="I1629">
        <v>1004</v>
      </c>
    </row>
    <row r="1630" spans="1:9" x14ac:dyDescent="0.2">
      <c r="A1630" t="s">
        <v>358</v>
      </c>
      <c r="B1630">
        <v>93</v>
      </c>
      <c r="D1630">
        <v>1776</v>
      </c>
      <c r="E1630" t="str">
        <f>VLOOKUP(B1630,'NIST-CSFSubcategory'!A:D,4)</f>
        <v>ID.RA-4</v>
      </c>
      <c r="F1630" t="str">
        <f>VLOOKUP(I1630,'NIST-SP800-53ControlDetail'!A:D,4)</f>
        <v>SA-14</v>
      </c>
      <c r="H1630" t="s">
        <v>947</v>
      </c>
      <c r="I1630">
        <v>1066</v>
      </c>
    </row>
    <row r="1631" spans="1:9" x14ac:dyDescent="0.2">
      <c r="A1631" t="s">
        <v>360</v>
      </c>
      <c r="B1631">
        <v>94</v>
      </c>
      <c r="D1631">
        <v>1777</v>
      </c>
      <c r="E1631" t="str">
        <f>VLOOKUP(B1631,'NIST-CSFSubcategory'!A:D,4)</f>
        <v>ID.RA-5</v>
      </c>
      <c r="F1631" t="str">
        <f>VLOOKUP(I1631,'NIST-SP800-53ControlDetail'!A:D,4)</f>
        <v>PM-16</v>
      </c>
      <c r="H1631" t="s">
        <v>922</v>
      </c>
      <c r="I1631">
        <v>914</v>
      </c>
    </row>
    <row r="1632" spans="1:9" x14ac:dyDescent="0.2">
      <c r="A1632" t="s">
        <v>360</v>
      </c>
      <c r="B1632">
        <v>94</v>
      </c>
      <c r="D1632">
        <v>1779</v>
      </c>
      <c r="E1632" t="str">
        <f>VLOOKUP(B1632,'NIST-CSFSubcategory'!A:D,4)</f>
        <v>ID.RA-5</v>
      </c>
      <c r="F1632" t="str">
        <f>VLOOKUP(I1632,'NIST-SP800-53ControlDetail'!A:D,4)</f>
        <v>RA-2a</v>
      </c>
      <c r="H1632" t="s">
        <v>4011</v>
      </c>
      <c r="I1632">
        <v>996</v>
      </c>
    </row>
    <row r="1633" spans="1:9" x14ac:dyDescent="0.2">
      <c r="A1633" t="s">
        <v>360</v>
      </c>
      <c r="B1633">
        <v>94</v>
      </c>
      <c r="D1633">
        <v>1780</v>
      </c>
      <c r="E1633" t="str">
        <f>VLOOKUP(B1633,'NIST-CSFSubcategory'!A:D,4)</f>
        <v>ID.RA-5</v>
      </c>
      <c r="F1633" t="str">
        <f>VLOOKUP(I1633,'NIST-SP800-53ControlDetail'!A:D,4)</f>
        <v>RA-2b</v>
      </c>
      <c r="H1633" t="s">
        <v>4012</v>
      </c>
      <c r="I1633">
        <v>997</v>
      </c>
    </row>
    <row r="1634" spans="1:9" x14ac:dyDescent="0.2">
      <c r="A1634" t="s">
        <v>360</v>
      </c>
      <c r="B1634">
        <v>94</v>
      </c>
      <c r="D1634">
        <v>1781</v>
      </c>
      <c r="E1634" t="str">
        <f>VLOOKUP(B1634,'NIST-CSFSubcategory'!A:D,4)</f>
        <v>ID.RA-5</v>
      </c>
      <c r="F1634" t="str">
        <f>VLOOKUP(I1634,'NIST-SP800-53ControlDetail'!A:D,4)</f>
        <v>RA-2c</v>
      </c>
      <c r="H1634" t="s">
        <v>4013</v>
      </c>
      <c r="I1634">
        <v>998</v>
      </c>
    </row>
    <row r="1635" spans="1:9" x14ac:dyDescent="0.2">
      <c r="A1635" t="s">
        <v>360</v>
      </c>
      <c r="B1635">
        <v>94</v>
      </c>
      <c r="D1635">
        <v>1783</v>
      </c>
      <c r="E1635" t="str">
        <f>VLOOKUP(B1635,'NIST-CSFSubcategory'!A:D,4)</f>
        <v>ID.RA-5</v>
      </c>
      <c r="F1635" t="str">
        <f>VLOOKUP(I1635,'NIST-SP800-53ControlDetail'!A:D,4)</f>
        <v>RA-3a</v>
      </c>
      <c r="H1635" t="s">
        <v>3881</v>
      </c>
      <c r="I1635">
        <v>1000</v>
      </c>
    </row>
    <row r="1636" spans="1:9" x14ac:dyDescent="0.2">
      <c r="A1636" t="s">
        <v>360</v>
      </c>
      <c r="B1636">
        <v>94</v>
      </c>
      <c r="D1636">
        <v>1784</v>
      </c>
      <c r="E1636" t="str">
        <f>VLOOKUP(B1636,'NIST-CSFSubcategory'!A:D,4)</f>
        <v>ID.RA-5</v>
      </c>
      <c r="F1636" t="str">
        <f>VLOOKUP(I1636,'NIST-SP800-53ControlDetail'!A:D,4)</f>
        <v>RA-3b</v>
      </c>
      <c r="H1636" t="s">
        <v>3882</v>
      </c>
      <c r="I1636">
        <v>1001</v>
      </c>
    </row>
    <row r="1637" spans="1:9" x14ac:dyDescent="0.2">
      <c r="A1637" t="s">
        <v>360</v>
      </c>
      <c r="B1637">
        <v>94</v>
      </c>
      <c r="D1637">
        <v>1785</v>
      </c>
      <c r="E1637" t="str">
        <f>VLOOKUP(B1637,'NIST-CSFSubcategory'!A:D,4)</f>
        <v>ID.RA-5</v>
      </c>
      <c r="F1637" t="str">
        <f>VLOOKUP(I1637,'NIST-SP800-53ControlDetail'!A:D,4)</f>
        <v>RA-3c</v>
      </c>
      <c r="H1637" t="s">
        <v>3883</v>
      </c>
      <c r="I1637">
        <v>1002</v>
      </c>
    </row>
    <row r="1638" spans="1:9" x14ac:dyDescent="0.2">
      <c r="A1638" t="s">
        <v>360</v>
      </c>
      <c r="B1638">
        <v>94</v>
      </c>
      <c r="D1638">
        <v>1786</v>
      </c>
      <c r="E1638" t="str">
        <f>VLOOKUP(B1638,'NIST-CSFSubcategory'!A:D,4)</f>
        <v>ID.RA-5</v>
      </c>
      <c r="F1638" t="str">
        <f>VLOOKUP(I1638,'NIST-SP800-53ControlDetail'!A:D,4)</f>
        <v>RA-3d</v>
      </c>
      <c r="H1638" t="s">
        <v>3884</v>
      </c>
      <c r="I1638">
        <v>1003</v>
      </c>
    </row>
    <row r="1639" spans="1:9" x14ac:dyDescent="0.2">
      <c r="A1639" t="s">
        <v>360</v>
      </c>
      <c r="B1639">
        <v>94</v>
      </c>
      <c r="D1639">
        <v>1787</v>
      </c>
      <c r="E1639" t="str">
        <f>VLOOKUP(B1639,'NIST-CSFSubcategory'!A:D,4)</f>
        <v>ID.RA-5</v>
      </c>
      <c r="F1639" t="str">
        <f>VLOOKUP(I1639,'NIST-SP800-53ControlDetail'!A:D,4)</f>
        <v>RA-3e</v>
      </c>
      <c r="H1639" t="s">
        <v>3885</v>
      </c>
      <c r="I1639">
        <v>1004</v>
      </c>
    </row>
    <row r="1640" spans="1:9" x14ac:dyDescent="0.2">
      <c r="A1640" t="s">
        <v>362</v>
      </c>
      <c r="B1640">
        <v>95</v>
      </c>
      <c r="D1640">
        <v>1789</v>
      </c>
      <c r="E1640" t="str">
        <f>VLOOKUP(B1640,'NIST-CSFSubcategory'!A:D,4)</f>
        <v>ID.RA-6</v>
      </c>
      <c r="F1640" t="str">
        <f>VLOOKUP(I1640,'NIST-SP800-53ControlDetail'!A:D,4)</f>
        <v>PM-4a.1</v>
      </c>
      <c r="H1640" t="s">
        <v>4111</v>
      </c>
      <c r="I1640">
        <v>928</v>
      </c>
    </row>
    <row r="1641" spans="1:9" x14ac:dyDescent="0.2">
      <c r="A1641" t="s">
        <v>362</v>
      </c>
      <c r="B1641">
        <v>95</v>
      </c>
      <c r="D1641">
        <v>1790</v>
      </c>
      <c r="E1641" t="str">
        <f>VLOOKUP(B1641,'NIST-CSFSubcategory'!A:D,4)</f>
        <v>ID.RA-6</v>
      </c>
      <c r="F1641" t="str">
        <f>VLOOKUP(I1641,'NIST-SP800-53ControlDetail'!A:D,4)</f>
        <v>PM-4a.2</v>
      </c>
      <c r="H1641" t="s">
        <v>4112</v>
      </c>
      <c r="I1641">
        <v>929</v>
      </c>
    </row>
    <row r="1642" spans="1:9" x14ac:dyDescent="0.2">
      <c r="A1642" t="s">
        <v>362</v>
      </c>
      <c r="B1642">
        <v>95</v>
      </c>
      <c r="D1642">
        <v>1791</v>
      </c>
      <c r="E1642" t="str">
        <f>VLOOKUP(B1642,'NIST-CSFSubcategory'!A:D,4)</f>
        <v>ID.RA-6</v>
      </c>
      <c r="F1642" t="str">
        <f>VLOOKUP(I1642,'NIST-SP800-53ControlDetail'!A:D,4)</f>
        <v>PM-4a.3</v>
      </c>
      <c r="H1642" t="s">
        <v>4113</v>
      </c>
      <c r="I1642">
        <v>930</v>
      </c>
    </row>
    <row r="1643" spans="1:9" x14ac:dyDescent="0.2">
      <c r="A1643" t="s">
        <v>362</v>
      </c>
      <c r="B1643">
        <v>95</v>
      </c>
      <c r="D1643">
        <v>1792</v>
      </c>
      <c r="E1643" t="str">
        <f>VLOOKUP(B1643,'NIST-CSFSubcategory'!A:D,4)</f>
        <v>ID.RA-6</v>
      </c>
      <c r="F1643" t="str">
        <f>VLOOKUP(I1643,'NIST-SP800-53ControlDetail'!A:D,4)</f>
        <v>PM-4b</v>
      </c>
      <c r="H1643" t="s">
        <v>4114</v>
      </c>
      <c r="I1643">
        <v>931</v>
      </c>
    </row>
    <row r="1644" spans="1:9" x14ac:dyDescent="0.2">
      <c r="A1644" t="s">
        <v>362</v>
      </c>
      <c r="B1644">
        <v>95</v>
      </c>
      <c r="D1644">
        <v>1794</v>
      </c>
      <c r="E1644" t="str">
        <f>VLOOKUP(B1644,'NIST-CSFSubcategory'!A:D,4)</f>
        <v>ID.RA-6</v>
      </c>
      <c r="F1644" t="str">
        <f>VLOOKUP(I1644,'NIST-SP800-53ControlDetail'!A:D,4)</f>
        <v>PM-9a</v>
      </c>
      <c r="H1644" t="s">
        <v>4083</v>
      </c>
      <c r="I1644">
        <v>937</v>
      </c>
    </row>
    <row r="1645" spans="1:9" x14ac:dyDescent="0.2">
      <c r="A1645" t="s">
        <v>362</v>
      </c>
      <c r="B1645">
        <v>95</v>
      </c>
      <c r="D1645">
        <v>1795</v>
      </c>
      <c r="E1645" t="str">
        <f>VLOOKUP(B1645,'NIST-CSFSubcategory'!A:D,4)</f>
        <v>ID.RA-6</v>
      </c>
      <c r="F1645" t="str">
        <f>VLOOKUP(I1645,'NIST-SP800-53ControlDetail'!A:D,4)</f>
        <v>PM-9b</v>
      </c>
      <c r="H1645" t="s">
        <v>4084</v>
      </c>
      <c r="I1645">
        <v>938</v>
      </c>
    </row>
    <row r="1646" spans="1:9" x14ac:dyDescent="0.2">
      <c r="A1646" t="s">
        <v>362</v>
      </c>
      <c r="B1646">
        <v>95</v>
      </c>
      <c r="D1646">
        <v>1796</v>
      </c>
      <c r="E1646" t="str">
        <f>VLOOKUP(B1646,'NIST-CSFSubcategory'!A:D,4)</f>
        <v>ID.RA-6</v>
      </c>
      <c r="F1646" t="str">
        <f>VLOOKUP(I1646,'NIST-SP800-53ControlDetail'!A:D,4)</f>
        <v>PM-9c</v>
      </c>
      <c r="H1646" t="s">
        <v>4085</v>
      </c>
      <c r="I1646">
        <v>939</v>
      </c>
    </row>
    <row r="1647" spans="1:9" x14ac:dyDescent="0.2">
      <c r="A1647" t="s">
        <v>370</v>
      </c>
      <c r="B1647">
        <v>99</v>
      </c>
      <c r="D1647">
        <v>1798</v>
      </c>
      <c r="E1647" t="str">
        <f>VLOOKUP(B1647,'NIST-CSFSubcategory'!A:D,4)</f>
        <v>ID.RM-1</v>
      </c>
      <c r="F1647" t="str">
        <f>VLOOKUP(I1647,'NIST-SP800-53ControlDetail'!A:D,4)</f>
        <v>PM-9a</v>
      </c>
      <c r="H1647" t="s">
        <v>4083</v>
      </c>
      <c r="I1647">
        <v>937</v>
      </c>
    </row>
    <row r="1648" spans="1:9" x14ac:dyDescent="0.2">
      <c r="A1648" t="s">
        <v>370</v>
      </c>
      <c r="B1648">
        <v>99</v>
      </c>
      <c r="D1648">
        <v>1799</v>
      </c>
      <c r="E1648" t="str">
        <f>VLOOKUP(B1648,'NIST-CSFSubcategory'!A:D,4)</f>
        <v>ID.RM-1</v>
      </c>
      <c r="F1648" t="str">
        <f>VLOOKUP(I1648,'NIST-SP800-53ControlDetail'!A:D,4)</f>
        <v>PM-9b</v>
      </c>
      <c r="H1648" t="s">
        <v>4084</v>
      </c>
      <c r="I1648">
        <v>938</v>
      </c>
    </row>
    <row r="1649" spans="1:9" x14ac:dyDescent="0.2">
      <c r="A1649" t="s">
        <v>370</v>
      </c>
      <c r="B1649">
        <v>99</v>
      </c>
      <c r="D1649">
        <v>1800</v>
      </c>
      <c r="E1649" t="str">
        <f>VLOOKUP(B1649,'NIST-CSFSubcategory'!A:D,4)</f>
        <v>ID.RM-1</v>
      </c>
      <c r="F1649" t="str">
        <f>VLOOKUP(I1649,'NIST-SP800-53ControlDetail'!A:D,4)</f>
        <v>PM-9c</v>
      </c>
      <c r="H1649" t="s">
        <v>4085</v>
      </c>
      <c r="I1649">
        <v>939</v>
      </c>
    </row>
    <row r="1650" spans="1:9" x14ac:dyDescent="0.2">
      <c r="A1650" t="s">
        <v>372</v>
      </c>
      <c r="B1650">
        <v>100</v>
      </c>
      <c r="D1650">
        <v>1802</v>
      </c>
      <c r="E1650" t="str">
        <f>VLOOKUP(B1650,'NIST-CSFSubcategory'!A:D,4)</f>
        <v>ID.RM-2</v>
      </c>
      <c r="F1650" t="str">
        <f>VLOOKUP(I1650,'NIST-SP800-53ControlDetail'!A:D,4)</f>
        <v>PM-9a</v>
      </c>
      <c r="H1650" t="s">
        <v>4083</v>
      </c>
      <c r="I1650">
        <v>937</v>
      </c>
    </row>
    <row r="1651" spans="1:9" x14ac:dyDescent="0.2">
      <c r="A1651" t="s">
        <v>372</v>
      </c>
      <c r="B1651">
        <v>100</v>
      </c>
      <c r="D1651">
        <v>1803</v>
      </c>
      <c r="E1651" t="str">
        <f>VLOOKUP(B1651,'NIST-CSFSubcategory'!A:D,4)</f>
        <v>ID.RM-2</v>
      </c>
      <c r="F1651" t="str">
        <f>VLOOKUP(I1651,'NIST-SP800-53ControlDetail'!A:D,4)</f>
        <v>PM-9b</v>
      </c>
      <c r="H1651" t="s">
        <v>4084</v>
      </c>
      <c r="I1651">
        <v>938</v>
      </c>
    </row>
    <row r="1652" spans="1:9" x14ac:dyDescent="0.2">
      <c r="A1652" t="s">
        <v>372</v>
      </c>
      <c r="B1652">
        <v>100</v>
      </c>
      <c r="D1652">
        <v>1804</v>
      </c>
      <c r="E1652" t="str">
        <f>VLOOKUP(B1652,'NIST-CSFSubcategory'!A:D,4)</f>
        <v>ID.RM-2</v>
      </c>
      <c r="F1652" t="str">
        <f>VLOOKUP(I1652,'NIST-SP800-53ControlDetail'!A:D,4)</f>
        <v>PM-9c</v>
      </c>
      <c r="H1652" t="s">
        <v>4085</v>
      </c>
      <c r="I1652">
        <v>939</v>
      </c>
    </row>
    <row r="1653" spans="1:9" x14ac:dyDescent="0.2">
      <c r="A1653" t="s">
        <v>374</v>
      </c>
      <c r="B1653">
        <v>101</v>
      </c>
      <c r="D1653">
        <v>1806</v>
      </c>
      <c r="E1653" t="str">
        <f>VLOOKUP(B1653,'NIST-CSFSubcategory'!A:D,4)</f>
        <v>ID.RM-3</v>
      </c>
      <c r="F1653" t="str">
        <f>VLOOKUP(I1653,'NIST-SP800-53ControlDetail'!A:D,4)</f>
        <v>PM-11a</v>
      </c>
      <c r="H1653" t="s">
        <v>4014</v>
      </c>
      <c r="I1653">
        <v>902</v>
      </c>
    </row>
    <row r="1654" spans="1:9" x14ac:dyDescent="0.2">
      <c r="A1654" t="s">
        <v>374</v>
      </c>
      <c r="B1654">
        <v>101</v>
      </c>
      <c r="D1654">
        <v>1807</v>
      </c>
      <c r="E1654" t="str">
        <f>VLOOKUP(B1654,'NIST-CSFSubcategory'!A:D,4)</f>
        <v>ID.RM-3</v>
      </c>
      <c r="F1654" t="str">
        <f>VLOOKUP(I1654,'NIST-SP800-53ControlDetail'!A:D,4)</f>
        <v>PM-11b</v>
      </c>
      <c r="H1654" t="s">
        <v>4015</v>
      </c>
      <c r="I1654">
        <v>903</v>
      </c>
    </row>
    <row r="1655" spans="1:9" x14ac:dyDescent="0.2">
      <c r="A1655" t="s">
        <v>374</v>
      </c>
      <c r="B1655">
        <v>101</v>
      </c>
      <c r="D1655">
        <v>1808</v>
      </c>
      <c r="E1655" t="str">
        <f>VLOOKUP(B1655,'NIST-CSFSubcategory'!A:D,4)</f>
        <v>ID.RM-3</v>
      </c>
      <c r="F1655" t="str">
        <f>VLOOKUP(I1655,'NIST-SP800-53ControlDetail'!A:D,4)</f>
        <v>PM-8</v>
      </c>
      <c r="H1655" t="s">
        <v>914</v>
      </c>
      <c r="I1655">
        <v>935</v>
      </c>
    </row>
    <row r="1656" spans="1:9" x14ac:dyDescent="0.2">
      <c r="A1656" t="s">
        <v>374</v>
      </c>
      <c r="B1656">
        <v>101</v>
      </c>
      <c r="D1656">
        <v>1810</v>
      </c>
      <c r="E1656" t="str">
        <f>VLOOKUP(B1656,'NIST-CSFSubcategory'!A:D,4)</f>
        <v>ID.RM-3</v>
      </c>
      <c r="F1656" t="str">
        <f>VLOOKUP(I1656,'NIST-SP800-53ControlDetail'!A:D,4)</f>
        <v>PM-9a</v>
      </c>
      <c r="H1656" t="s">
        <v>4083</v>
      </c>
      <c r="I1656">
        <v>937</v>
      </c>
    </row>
    <row r="1657" spans="1:9" x14ac:dyDescent="0.2">
      <c r="A1657" t="s">
        <v>374</v>
      </c>
      <c r="B1657">
        <v>101</v>
      </c>
      <c r="D1657">
        <v>1811</v>
      </c>
      <c r="E1657" t="str">
        <f>VLOOKUP(B1657,'NIST-CSFSubcategory'!A:D,4)</f>
        <v>ID.RM-3</v>
      </c>
      <c r="F1657" t="str">
        <f>VLOOKUP(I1657,'NIST-SP800-53ControlDetail'!A:D,4)</f>
        <v>PM-9b</v>
      </c>
      <c r="H1657" t="s">
        <v>4084</v>
      </c>
      <c r="I1657">
        <v>938</v>
      </c>
    </row>
    <row r="1658" spans="1:9" x14ac:dyDescent="0.2">
      <c r="A1658" t="s">
        <v>374</v>
      </c>
      <c r="B1658">
        <v>101</v>
      </c>
      <c r="D1658">
        <v>1812</v>
      </c>
      <c r="E1658" t="str">
        <f>VLOOKUP(B1658,'NIST-CSFSubcategory'!A:D,4)</f>
        <v>ID.RM-3</v>
      </c>
      <c r="F1658" t="str">
        <f>VLOOKUP(I1658,'NIST-SP800-53ControlDetail'!A:D,4)</f>
        <v>PM-9c</v>
      </c>
      <c r="H1658" t="s">
        <v>4085</v>
      </c>
      <c r="I1658">
        <v>939</v>
      </c>
    </row>
    <row r="1659" spans="1:9" x14ac:dyDescent="0.2">
      <c r="A1659" t="s">
        <v>374</v>
      </c>
      <c r="B1659">
        <v>101</v>
      </c>
      <c r="D1659">
        <v>1813</v>
      </c>
      <c r="E1659" t="str">
        <f>VLOOKUP(B1659,'NIST-CSFSubcategory'!A:D,4)</f>
        <v>ID.RM-3</v>
      </c>
      <c r="F1659" t="str">
        <f>VLOOKUP(I1659,'NIST-SP800-53ControlDetail'!A:D,4)</f>
        <v>SA-14</v>
      </c>
      <c r="H1659" t="s">
        <v>947</v>
      </c>
      <c r="I1659">
        <v>1066</v>
      </c>
    </row>
    <row r="1660" spans="1:9" x14ac:dyDescent="0.2">
      <c r="A1660" t="s">
        <v>379</v>
      </c>
      <c r="B1660">
        <v>104</v>
      </c>
      <c r="D1660">
        <v>1815</v>
      </c>
      <c r="E1660" t="str">
        <f>VLOOKUP(B1660,'NIST-CSFSubcategory'!A:D,4)</f>
        <v>ID.SC-1</v>
      </c>
      <c r="F1660" t="str">
        <f>VLOOKUP(I1660,'NIST-SP800-53ControlDetail'!A:D,4)</f>
        <v>PM-9a</v>
      </c>
      <c r="H1660" t="s">
        <v>4083</v>
      </c>
      <c r="I1660">
        <v>937</v>
      </c>
    </row>
    <row r="1661" spans="1:9" x14ac:dyDescent="0.2">
      <c r="A1661" t="s">
        <v>379</v>
      </c>
      <c r="B1661">
        <v>104</v>
      </c>
      <c r="D1661">
        <v>1816</v>
      </c>
      <c r="E1661" t="str">
        <f>VLOOKUP(B1661,'NIST-CSFSubcategory'!A:D,4)</f>
        <v>ID.SC-1</v>
      </c>
      <c r="F1661" t="str">
        <f>VLOOKUP(I1661,'NIST-SP800-53ControlDetail'!A:D,4)</f>
        <v>PM-9b</v>
      </c>
      <c r="H1661" t="s">
        <v>4084</v>
      </c>
      <c r="I1661">
        <v>938</v>
      </c>
    </row>
    <row r="1662" spans="1:9" x14ac:dyDescent="0.2">
      <c r="A1662" t="s">
        <v>379</v>
      </c>
      <c r="B1662">
        <v>104</v>
      </c>
      <c r="D1662">
        <v>1817</v>
      </c>
      <c r="E1662" t="str">
        <f>VLOOKUP(B1662,'NIST-CSFSubcategory'!A:D,4)</f>
        <v>ID.SC-1</v>
      </c>
      <c r="F1662" t="str">
        <f>VLOOKUP(I1662,'NIST-SP800-53ControlDetail'!A:D,4)</f>
        <v>PM-9c</v>
      </c>
      <c r="H1662" t="s">
        <v>4085</v>
      </c>
      <c r="I1662">
        <v>939</v>
      </c>
    </row>
    <row r="1663" spans="1:9" x14ac:dyDescent="0.2">
      <c r="A1663" t="s">
        <v>379</v>
      </c>
      <c r="B1663">
        <v>104</v>
      </c>
      <c r="D1663">
        <v>1818</v>
      </c>
      <c r="E1663" t="str">
        <f>VLOOKUP(B1663,'NIST-CSFSubcategory'!A:D,4)</f>
        <v>ID.SC-1</v>
      </c>
      <c r="F1663" t="str">
        <f>VLOOKUP(I1663,'NIST-SP800-53ControlDetail'!A:D,4)</f>
        <v>SA-12</v>
      </c>
      <c r="H1663" t="s">
        <v>945</v>
      </c>
      <c r="I1663">
        <v>1050</v>
      </c>
    </row>
    <row r="1664" spans="1:9" x14ac:dyDescent="0.2">
      <c r="A1664" t="s">
        <v>379</v>
      </c>
      <c r="B1664">
        <v>104</v>
      </c>
      <c r="D1664">
        <v>1819</v>
      </c>
      <c r="E1664" t="str">
        <f>VLOOKUP(B1664,'NIST-CSFSubcategory'!A:D,4)</f>
        <v>ID.SC-1</v>
      </c>
      <c r="F1664" t="str">
        <f>VLOOKUP(I1664,'NIST-SP800-53ControlDetail'!A:D,4)</f>
        <v>SA-12 (1)</v>
      </c>
      <c r="H1664" t="s">
        <v>2959</v>
      </c>
      <c r="I1664">
        <v>1051</v>
      </c>
    </row>
    <row r="1665" spans="1:9" x14ac:dyDescent="0.2">
      <c r="A1665" t="s">
        <v>379</v>
      </c>
      <c r="B1665">
        <v>104</v>
      </c>
      <c r="D1665">
        <v>1820</v>
      </c>
      <c r="E1665" t="str">
        <f>VLOOKUP(B1665,'NIST-CSFSubcategory'!A:D,4)</f>
        <v>ID.SC-1</v>
      </c>
      <c r="F1665" t="str">
        <f>VLOOKUP(I1665,'NIST-SP800-53ControlDetail'!A:D,4)</f>
        <v>SA-12 (10)</v>
      </c>
      <c r="H1665" t="s">
        <v>2962</v>
      </c>
      <c r="I1665">
        <v>1052</v>
      </c>
    </row>
    <row r="1666" spans="1:9" x14ac:dyDescent="0.2">
      <c r="A1666" t="s">
        <v>379</v>
      </c>
      <c r="B1666">
        <v>104</v>
      </c>
      <c r="D1666">
        <v>1821</v>
      </c>
      <c r="E1666" t="str">
        <f>VLOOKUP(B1666,'NIST-CSFSubcategory'!A:D,4)</f>
        <v>ID.SC-1</v>
      </c>
      <c r="F1666" t="str">
        <f>VLOOKUP(I1666,'NIST-SP800-53ControlDetail'!A:D,4)</f>
        <v>SA-12 (11)</v>
      </c>
      <c r="H1666" t="s">
        <v>2965</v>
      </c>
      <c r="I1666">
        <v>1053</v>
      </c>
    </row>
    <row r="1667" spans="1:9" x14ac:dyDescent="0.2">
      <c r="A1667" t="s">
        <v>379</v>
      </c>
      <c r="B1667">
        <v>104</v>
      </c>
      <c r="D1667">
        <v>1822</v>
      </c>
      <c r="E1667" t="str">
        <f>VLOOKUP(B1667,'NIST-CSFSubcategory'!A:D,4)</f>
        <v>ID.SC-1</v>
      </c>
      <c r="F1667" t="str">
        <f>VLOOKUP(I1667,'NIST-SP800-53ControlDetail'!A:D,4)</f>
        <v>SA-12 (12)</v>
      </c>
      <c r="H1667" t="s">
        <v>2969</v>
      </c>
      <c r="I1667">
        <v>1054</v>
      </c>
    </row>
    <row r="1668" spans="1:9" x14ac:dyDescent="0.2">
      <c r="A1668" t="s">
        <v>379</v>
      </c>
      <c r="B1668">
        <v>104</v>
      </c>
      <c r="D1668">
        <v>1823</v>
      </c>
      <c r="E1668" t="str">
        <f>VLOOKUP(B1668,'NIST-CSFSubcategory'!A:D,4)</f>
        <v>ID.SC-1</v>
      </c>
      <c r="F1668" t="str">
        <f>VLOOKUP(I1668,'NIST-SP800-53ControlDetail'!A:D,4)</f>
        <v>SA-12 (13)</v>
      </c>
      <c r="H1668" t="s">
        <v>2972</v>
      </c>
      <c r="I1668">
        <v>1055</v>
      </c>
    </row>
    <row r="1669" spans="1:9" x14ac:dyDescent="0.2">
      <c r="A1669" t="s">
        <v>379</v>
      </c>
      <c r="B1669">
        <v>104</v>
      </c>
      <c r="D1669">
        <v>1824</v>
      </c>
      <c r="E1669" t="str">
        <f>VLOOKUP(B1669,'NIST-CSFSubcategory'!A:D,4)</f>
        <v>ID.SC-1</v>
      </c>
      <c r="F1669" t="str">
        <f>VLOOKUP(I1669,'NIST-SP800-53ControlDetail'!A:D,4)</f>
        <v>SA-12 (14)</v>
      </c>
      <c r="H1669" t="s">
        <v>2975</v>
      </c>
      <c r="I1669">
        <v>1056</v>
      </c>
    </row>
    <row r="1670" spans="1:9" x14ac:dyDescent="0.2">
      <c r="A1670" t="s">
        <v>379</v>
      </c>
      <c r="B1670">
        <v>104</v>
      </c>
      <c r="D1670">
        <v>1825</v>
      </c>
      <c r="E1670" t="str">
        <f>VLOOKUP(B1670,'NIST-CSFSubcategory'!A:D,4)</f>
        <v>ID.SC-1</v>
      </c>
      <c r="F1670" t="str">
        <f>VLOOKUP(I1670,'NIST-SP800-53ControlDetail'!A:D,4)</f>
        <v>SA-12 (15)</v>
      </c>
      <c r="H1670" t="s">
        <v>2979</v>
      </c>
      <c r="I1670">
        <v>1057</v>
      </c>
    </row>
    <row r="1671" spans="1:9" x14ac:dyDescent="0.2">
      <c r="A1671" t="s">
        <v>379</v>
      </c>
      <c r="B1671">
        <v>104</v>
      </c>
      <c r="D1671">
        <v>1826</v>
      </c>
      <c r="E1671" t="str">
        <f>VLOOKUP(B1671,'NIST-CSFSubcategory'!A:D,4)</f>
        <v>ID.SC-1</v>
      </c>
      <c r="F1671" t="str">
        <f>VLOOKUP(I1671,'NIST-SP800-53ControlDetail'!A:D,4)</f>
        <v>SA-12 (2)</v>
      </c>
      <c r="H1671" t="s">
        <v>2982</v>
      </c>
      <c r="I1671">
        <v>1058</v>
      </c>
    </row>
    <row r="1672" spans="1:9" x14ac:dyDescent="0.2">
      <c r="A1672" t="s">
        <v>379</v>
      </c>
      <c r="B1672">
        <v>104</v>
      </c>
      <c r="D1672">
        <v>1827</v>
      </c>
      <c r="E1672" t="str">
        <f>VLOOKUP(B1672,'NIST-CSFSubcategory'!A:D,4)</f>
        <v>ID.SC-1</v>
      </c>
      <c r="F1672" t="str">
        <f>VLOOKUP(I1672,'NIST-SP800-53ControlDetail'!A:D,4)</f>
        <v>SA-12 (5)</v>
      </c>
      <c r="H1672" t="s">
        <v>2984</v>
      </c>
      <c r="I1672">
        <v>1059</v>
      </c>
    </row>
    <row r="1673" spans="1:9" x14ac:dyDescent="0.2">
      <c r="A1673" t="s">
        <v>379</v>
      </c>
      <c r="B1673">
        <v>104</v>
      </c>
      <c r="D1673">
        <v>1828</v>
      </c>
      <c r="E1673" t="str">
        <f>VLOOKUP(B1673,'NIST-CSFSubcategory'!A:D,4)</f>
        <v>ID.SC-1</v>
      </c>
      <c r="F1673" t="str">
        <f>VLOOKUP(I1673,'NIST-SP800-53ControlDetail'!A:D,4)</f>
        <v>SA-12 (7)</v>
      </c>
      <c r="H1673" t="s">
        <v>2987</v>
      </c>
      <c r="I1673">
        <v>1060</v>
      </c>
    </row>
    <row r="1674" spans="1:9" x14ac:dyDescent="0.2">
      <c r="A1674" t="s">
        <v>379</v>
      </c>
      <c r="B1674">
        <v>104</v>
      </c>
      <c r="D1674">
        <v>1829</v>
      </c>
      <c r="E1674" t="str">
        <f>VLOOKUP(B1674,'NIST-CSFSubcategory'!A:D,4)</f>
        <v>ID.SC-1</v>
      </c>
      <c r="F1674" t="str">
        <f>VLOOKUP(I1674,'NIST-SP800-53ControlDetail'!A:D,4)</f>
        <v>SA-12 (8)</v>
      </c>
      <c r="H1674" t="s">
        <v>2990</v>
      </c>
      <c r="I1674">
        <v>1061</v>
      </c>
    </row>
    <row r="1675" spans="1:9" x14ac:dyDescent="0.2">
      <c r="A1675" t="s">
        <v>379</v>
      </c>
      <c r="B1675">
        <v>104</v>
      </c>
      <c r="D1675">
        <v>1830</v>
      </c>
      <c r="E1675" t="str">
        <f>VLOOKUP(B1675,'NIST-CSFSubcategory'!A:D,4)</f>
        <v>ID.SC-1</v>
      </c>
      <c r="F1675" t="str">
        <f>VLOOKUP(I1675,'NIST-SP800-53ControlDetail'!A:D,4)</f>
        <v>SA-12 (9)</v>
      </c>
      <c r="H1675" t="s">
        <v>2993</v>
      </c>
      <c r="I1675">
        <v>1062</v>
      </c>
    </row>
    <row r="1676" spans="1:9" x14ac:dyDescent="0.2">
      <c r="A1676" t="s">
        <v>379</v>
      </c>
      <c r="B1676">
        <v>104</v>
      </c>
      <c r="D1676">
        <v>1832</v>
      </c>
      <c r="E1676" t="str">
        <f>VLOOKUP(B1676,'NIST-CSFSubcategory'!A:D,4)</f>
        <v>ID.SC-1</v>
      </c>
      <c r="F1676" t="str">
        <f>VLOOKUP(I1676,'NIST-SP800-53ControlDetail'!A:D,4)</f>
        <v>SA-9 (1)(a)</v>
      </c>
      <c r="H1676" t="s">
        <v>3223</v>
      </c>
      <c r="I1676">
        <v>1178</v>
      </c>
    </row>
    <row r="1677" spans="1:9" x14ac:dyDescent="0.2">
      <c r="A1677" t="s">
        <v>379</v>
      </c>
      <c r="B1677">
        <v>104</v>
      </c>
      <c r="D1677">
        <v>1833</v>
      </c>
      <c r="E1677" t="str">
        <f>VLOOKUP(B1677,'NIST-CSFSubcategory'!A:D,4)</f>
        <v>ID.SC-1</v>
      </c>
      <c r="F1677" t="str">
        <f>VLOOKUP(I1677,'NIST-SP800-53ControlDetail'!A:D,4)</f>
        <v>SA-9 (1)(b)</v>
      </c>
      <c r="H1677" t="s">
        <v>3226</v>
      </c>
      <c r="I1677">
        <v>1179</v>
      </c>
    </row>
    <row r="1678" spans="1:9" x14ac:dyDescent="0.2">
      <c r="A1678" t="s">
        <v>379</v>
      </c>
      <c r="B1678">
        <v>104</v>
      </c>
      <c r="D1678">
        <v>1834</v>
      </c>
      <c r="E1678" t="str">
        <f>VLOOKUP(B1678,'NIST-CSFSubcategory'!A:D,4)</f>
        <v>ID.SC-1</v>
      </c>
      <c r="F1678" t="str">
        <f>VLOOKUP(I1678,'NIST-SP800-53ControlDetail'!A:D,4)</f>
        <v>SA-9 (2)</v>
      </c>
      <c r="H1678" t="s">
        <v>3229</v>
      </c>
      <c r="I1678">
        <v>1180</v>
      </c>
    </row>
    <row r="1679" spans="1:9" x14ac:dyDescent="0.2">
      <c r="A1679" t="s">
        <v>379</v>
      </c>
      <c r="B1679">
        <v>104</v>
      </c>
      <c r="D1679">
        <v>1835</v>
      </c>
      <c r="E1679" t="str">
        <f>VLOOKUP(B1679,'NIST-CSFSubcategory'!A:D,4)</f>
        <v>ID.SC-1</v>
      </c>
      <c r="F1679" t="str">
        <f>VLOOKUP(I1679,'NIST-SP800-53ControlDetail'!A:D,4)</f>
        <v>SA-9 (3)</v>
      </c>
      <c r="H1679" t="s">
        <v>3232</v>
      </c>
      <c r="I1679">
        <v>1181</v>
      </c>
    </row>
    <row r="1680" spans="1:9" x14ac:dyDescent="0.2">
      <c r="A1680" t="s">
        <v>379</v>
      </c>
      <c r="B1680">
        <v>104</v>
      </c>
      <c r="D1680">
        <v>1836</v>
      </c>
      <c r="E1680" t="str">
        <f>VLOOKUP(B1680,'NIST-CSFSubcategory'!A:D,4)</f>
        <v>ID.SC-1</v>
      </c>
      <c r="F1680" t="str">
        <f>VLOOKUP(I1680,'NIST-SP800-53ControlDetail'!A:D,4)</f>
        <v>SA-9 (4)</v>
      </c>
      <c r="H1680" t="s">
        <v>3235</v>
      </c>
      <c r="I1680">
        <v>1182</v>
      </c>
    </row>
    <row r="1681" spans="1:9" x14ac:dyDescent="0.2">
      <c r="A1681" t="s">
        <v>379</v>
      </c>
      <c r="B1681">
        <v>104</v>
      </c>
      <c r="D1681">
        <v>1837</v>
      </c>
      <c r="E1681" t="str">
        <f>VLOOKUP(B1681,'NIST-CSFSubcategory'!A:D,4)</f>
        <v>ID.SC-1</v>
      </c>
      <c r="F1681" t="str">
        <f>VLOOKUP(I1681,'NIST-SP800-53ControlDetail'!A:D,4)</f>
        <v>SA-9 (5)</v>
      </c>
      <c r="H1681" t="s">
        <v>3237</v>
      </c>
      <c r="I1681">
        <v>1183</v>
      </c>
    </row>
    <row r="1682" spans="1:9" x14ac:dyDescent="0.2">
      <c r="A1682" t="s">
        <v>381</v>
      </c>
      <c r="B1682">
        <v>105</v>
      </c>
      <c r="D1682">
        <v>1839</v>
      </c>
      <c r="E1682" t="str">
        <f>VLOOKUP(B1682,'NIST-CSFSubcategory'!A:D,4)</f>
        <v>ID.SC-2</v>
      </c>
      <c r="F1682" t="str">
        <f>VLOOKUP(I1682,'NIST-SP800-53ControlDetail'!A:D,4)</f>
        <v>PM-9a</v>
      </c>
      <c r="H1682" t="s">
        <v>4083</v>
      </c>
      <c r="I1682">
        <v>937</v>
      </c>
    </row>
    <row r="1683" spans="1:9" x14ac:dyDescent="0.2">
      <c r="A1683" t="s">
        <v>381</v>
      </c>
      <c r="B1683">
        <v>105</v>
      </c>
      <c r="D1683">
        <v>1840</v>
      </c>
      <c r="E1683" t="str">
        <f>VLOOKUP(B1683,'NIST-CSFSubcategory'!A:D,4)</f>
        <v>ID.SC-2</v>
      </c>
      <c r="F1683" t="str">
        <f>VLOOKUP(I1683,'NIST-SP800-53ControlDetail'!A:D,4)</f>
        <v>PM-9b</v>
      </c>
      <c r="H1683" t="s">
        <v>4084</v>
      </c>
      <c r="I1683">
        <v>938</v>
      </c>
    </row>
    <row r="1684" spans="1:9" x14ac:dyDescent="0.2">
      <c r="A1684" t="s">
        <v>381</v>
      </c>
      <c r="B1684">
        <v>105</v>
      </c>
      <c r="D1684">
        <v>1841</v>
      </c>
      <c r="E1684" t="str">
        <f>VLOOKUP(B1684,'NIST-CSFSubcategory'!A:D,4)</f>
        <v>ID.SC-2</v>
      </c>
      <c r="F1684" t="str">
        <f>VLOOKUP(I1684,'NIST-SP800-53ControlDetail'!A:D,4)</f>
        <v>PM-9c</v>
      </c>
      <c r="H1684" t="s">
        <v>4085</v>
      </c>
      <c r="I1684">
        <v>939</v>
      </c>
    </row>
    <row r="1685" spans="1:9" x14ac:dyDescent="0.2">
      <c r="A1685" t="s">
        <v>381</v>
      </c>
      <c r="B1685">
        <v>105</v>
      </c>
      <c r="D1685">
        <v>1843</v>
      </c>
      <c r="E1685" t="str">
        <f>VLOOKUP(B1685,'NIST-CSFSubcategory'!A:D,4)</f>
        <v>ID.SC-2</v>
      </c>
      <c r="F1685" t="str">
        <f>VLOOKUP(I1685,'NIST-SP800-53ControlDetail'!A:D,4)</f>
        <v>RA-2a</v>
      </c>
      <c r="H1685" t="s">
        <v>4011</v>
      </c>
      <c r="I1685">
        <v>996</v>
      </c>
    </row>
    <row r="1686" spans="1:9" x14ac:dyDescent="0.2">
      <c r="A1686" t="s">
        <v>381</v>
      </c>
      <c r="B1686">
        <v>105</v>
      </c>
      <c r="D1686">
        <v>1844</v>
      </c>
      <c r="E1686" t="str">
        <f>VLOOKUP(B1686,'NIST-CSFSubcategory'!A:D,4)</f>
        <v>ID.SC-2</v>
      </c>
      <c r="F1686" t="str">
        <f>VLOOKUP(I1686,'NIST-SP800-53ControlDetail'!A:D,4)</f>
        <v>RA-2b</v>
      </c>
      <c r="H1686" t="s">
        <v>4012</v>
      </c>
      <c r="I1686">
        <v>997</v>
      </c>
    </row>
    <row r="1687" spans="1:9" x14ac:dyDescent="0.2">
      <c r="A1687" t="s">
        <v>381</v>
      </c>
      <c r="B1687">
        <v>105</v>
      </c>
      <c r="D1687">
        <v>1845</v>
      </c>
      <c r="E1687" t="str">
        <f>VLOOKUP(B1687,'NIST-CSFSubcategory'!A:D,4)</f>
        <v>ID.SC-2</v>
      </c>
      <c r="F1687" t="str">
        <f>VLOOKUP(I1687,'NIST-SP800-53ControlDetail'!A:D,4)</f>
        <v>RA-2c</v>
      </c>
      <c r="H1687" t="s">
        <v>4013</v>
      </c>
      <c r="I1687">
        <v>998</v>
      </c>
    </row>
    <row r="1688" spans="1:9" x14ac:dyDescent="0.2">
      <c r="A1688" t="s">
        <v>381</v>
      </c>
      <c r="B1688">
        <v>105</v>
      </c>
      <c r="D1688">
        <v>1847</v>
      </c>
      <c r="E1688" t="str">
        <f>VLOOKUP(B1688,'NIST-CSFSubcategory'!A:D,4)</f>
        <v>ID.SC-2</v>
      </c>
      <c r="F1688" t="str">
        <f>VLOOKUP(I1688,'NIST-SP800-53ControlDetail'!A:D,4)</f>
        <v>RA-3a</v>
      </c>
      <c r="H1688" t="s">
        <v>3881</v>
      </c>
      <c r="I1688">
        <v>1000</v>
      </c>
    </row>
    <row r="1689" spans="1:9" x14ac:dyDescent="0.2">
      <c r="A1689" t="s">
        <v>381</v>
      </c>
      <c r="B1689">
        <v>105</v>
      </c>
      <c r="D1689">
        <v>1848</v>
      </c>
      <c r="E1689" t="str">
        <f>VLOOKUP(B1689,'NIST-CSFSubcategory'!A:D,4)</f>
        <v>ID.SC-2</v>
      </c>
      <c r="F1689" t="str">
        <f>VLOOKUP(I1689,'NIST-SP800-53ControlDetail'!A:D,4)</f>
        <v>RA-3b</v>
      </c>
      <c r="H1689" t="s">
        <v>3882</v>
      </c>
      <c r="I1689">
        <v>1001</v>
      </c>
    </row>
    <row r="1690" spans="1:9" x14ac:dyDescent="0.2">
      <c r="A1690" t="s">
        <v>381</v>
      </c>
      <c r="B1690">
        <v>105</v>
      </c>
      <c r="D1690">
        <v>1849</v>
      </c>
      <c r="E1690" t="str">
        <f>VLOOKUP(B1690,'NIST-CSFSubcategory'!A:D,4)</f>
        <v>ID.SC-2</v>
      </c>
      <c r="F1690" t="str">
        <f>VLOOKUP(I1690,'NIST-SP800-53ControlDetail'!A:D,4)</f>
        <v>RA-3c</v>
      </c>
      <c r="H1690" t="s">
        <v>3883</v>
      </c>
      <c r="I1690">
        <v>1002</v>
      </c>
    </row>
    <row r="1691" spans="1:9" x14ac:dyDescent="0.2">
      <c r="A1691" t="s">
        <v>381</v>
      </c>
      <c r="B1691">
        <v>105</v>
      </c>
      <c r="D1691">
        <v>1850</v>
      </c>
      <c r="E1691" t="str">
        <f>VLOOKUP(B1691,'NIST-CSFSubcategory'!A:D,4)</f>
        <v>ID.SC-2</v>
      </c>
      <c r="F1691" t="str">
        <f>VLOOKUP(I1691,'NIST-SP800-53ControlDetail'!A:D,4)</f>
        <v>RA-3d</v>
      </c>
      <c r="H1691" t="s">
        <v>3884</v>
      </c>
      <c r="I1691">
        <v>1003</v>
      </c>
    </row>
    <row r="1692" spans="1:9" x14ac:dyDescent="0.2">
      <c r="A1692" t="s">
        <v>381</v>
      </c>
      <c r="B1692">
        <v>105</v>
      </c>
      <c r="D1692">
        <v>1851</v>
      </c>
      <c r="E1692" t="str">
        <f>VLOOKUP(B1692,'NIST-CSFSubcategory'!A:D,4)</f>
        <v>ID.SC-2</v>
      </c>
      <c r="F1692" t="str">
        <f>VLOOKUP(I1692,'NIST-SP800-53ControlDetail'!A:D,4)</f>
        <v>RA-3e</v>
      </c>
      <c r="H1692" t="s">
        <v>3885</v>
      </c>
      <c r="I1692">
        <v>1004</v>
      </c>
    </row>
    <row r="1693" spans="1:9" x14ac:dyDescent="0.2">
      <c r="A1693" t="s">
        <v>381</v>
      </c>
      <c r="B1693">
        <v>105</v>
      </c>
      <c r="D1693">
        <v>1852</v>
      </c>
      <c r="E1693" t="str">
        <f>VLOOKUP(B1693,'NIST-CSFSubcategory'!A:D,4)</f>
        <v>ID.SC-2</v>
      </c>
      <c r="F1693" t="str">
        <f>VLOOKUP(I1693,'NIST-SP800-53ControlDetail'!A:D,4)</f>
        <v>SA-12</v>
      </c>
      <c r="H1693" t="s">
        <v>945</v>
      </c>
      <c r="I1693">
        <v>1050</v>
      </c>
    </row>
    <row r="1694" spans="1:9" x14ac:dyDescent="0.2">
      <c r="A1694" t="s">
        <v>381</v>
      </c>
      <c r="B1694">
        <v>105</v>
      </c>
      <c r="D1694">
        <v>1853</v>
      </c>
      <c r="E1694" t="str">
        <f>VLOOKUP(B1694,'NIST-CSFSubcategory'!A:D,4)</f>
        <v>ID.SC-2</v>
      </c>
      <c r="F1694" t="str">
        <f>VLOOKUP(I1694,'NIST-SP800-53ControlDetail'!A:D,4)</f>
        <v>SA-12 (1)</v>
      </c>
      <c r="H1694" t="s">
        <v>2959</v>
      </c>
      <c r="I1694">
        <v>1051</v>
      </c>
    </row>
    <row r="1695" spans="1:9" x14ac:dyDescent="0.2">
      <c r="A1695" t="s">
        <v>381</v>
      </c>
      <c r="B1695">
        <v>105</v>
      </c>
      <c r="D1695">
        <v>1854</v>
      </c>
      <c r="E1695" t="str">
        <f>VLOOKUP(B1695,'NIST-CSFSubcategory'!A:D,4)</f>
        <v>ID.SC-2</v>
      </c>
      <c r="F1695" t="str">
        <f>VLOOKUP(I1695,'NIST-SP800-53ControlDetail'!A:D,4)</f>
        <v>SA-12 (10)</v>
      </c>
      <c r="H1695" t="s">
        <v>2962</v>
      </c>
      <c r="I1695">
        <v>1052</v>
      </c>
    </row>
    <row r="1696" spans="1:9" x14ac:dyDescent="0.2">
      <c r="A1696" t="s">
        <v>381</v>
      </c>
      <c r="B1696">
        <v>105</v>
      </c>
      <c r="D1696">
        <v>1855</v>
      </c>
      <c r="E1696" t="str">
        <f>VLOOKUP(B1696,'NIST-CSFSubcategory'!A:D,4)</f>
        <v>ID.SC-2</v>
      </c>
      <c r="F1696" t="str">
        <f>VLOOKUP(I1696,'NIST-SP800-53ControlDetail'!A:D,4)</f>
        <v>SA-12 (11)</v>
      </c>
      <c r="H1696" t="s">
        <v>2965</v>
      </c>
      <c r="I1696">
        <v>1053</v>
      </c>
    </row>
    <row r="1697" spans="1:9" x14ac:dyDescent="0.2">
      <c r="A1697" t="s">
        <v>381</v>
      </c>
      <c r="B1697">
        <v>105</v>
      </c>
      <c r="D1697">
        <v>1856</v>
      </c>
      <c r="E1697" t="str">
        <f>VLOOKUP(B1697,'NIST-CSFSubcategory'!A:D,4)</f>
        <v>ID.SC-2</v>
      </c>
      <c r="F1697" t="str">
        <f>VLOOKUP(I1697,'NIST-SP800-53ControlDetail'!A:D,4)</f>
        <v>SA-12 (12)</v>
      </c>
      <c r="H1697" t="s">
        <v>2969</v>
      </c>
      <c r="I1697">
        <v>1054</v>
      </c>
    </row>
    <row r="1698" spans="1:9" x14ac:dyDescent="0.2">
      <c r="A1698" t="s">
        <v>381</v>
      </c>
      <c r="B1698">
        <v>105</v>
      </c>
      <c r="D1698">
        <v>1857</v>
      </c>
      <c r="E1698" t="str">
        <f>VLOOKUP(B1698,'NIST-CSFSubcategory'!A:D,4)</f>
        <v>ID.SC-2</v>
      </c>
      <c r="F1698" t="str">
        <f>VLOOKUP(I1698,'NIST-SP800-53ControlDetail'!A:D,4)</f>
        <v>SA-12 (13)</v>
      </c>
      <c r="H1698" t="s">
        <v>2972</v>
      </c>
      <c r="I1698">
        <v>1055</v>
      </c>
    </row>
    <row r="1699" spans="1:9" x14ac:dyDescent="0.2">
      <c r="A1699" t="s">
        <v>381</v>
      </c>
      <c r="B1699">
        <v>105</v>
      </c>
      <c r="D1699">
        <v>1858</v>
      </c>
      <c r="E1699" t="str">
        <f>VLOOKUP(B1699,'NIST-CSFSubcategory'!A:D,4)</f>
        <v>ID.SC-2</v>
      </c>
      <c r="F1699" t="str">
        <f>VLOOKUP(I1699,'NIST-SP800-53ControlDetail'!A:D,4)</f>
        <v>SA-12 (14)</v>
      </c>
      <c r="H1699" t="s">
        <v>2975</v>
      </c>
      <c r="I1699">
        <v>1056</v>
      </c>
    </row>
    <row r="1700" spans="1:9" x14ac:dyDescent="0.2">
      <c r="A1700" t="s">
        <v>381</v>
      </c>
      <c r="B1700">
        <v>105</v>
      </c>
      <c r="D1700">
        <v>1859</v>
      </c>
      <c r="E1700" t="str">
        <f>VLOOKUP(B1700,'NIST-CSFSubcategory'!A:D,4)</f>
        <v>ID.SC-2</v>
      </c>
      <c r="F1700" t="str">
        <f>VLOOKUP(I1700,'NIST-SP800-53ControlDetail'!A:D,4)</f>
        <v>SA-12 (15)</v>
      </c>
      <c r="H1700" t="s">
        <v>2979</v>
      </c>
      <c r="I1700">
        <v>1057</v>
      </c>
    </row>
    <row r="1701" spans="1:9" x14ac:dyDescent="0.2">
      <c r="A1701" t="s">
        <v>381</v>
      </c>
      <c r="B1701">
        <v>105</v>
      </c>
      <c r="D1701">
        <v>1860</v>
      </c>
      <c r="E1701" t="str">
        <f>VLOOKUP(B1701,'NIST-CSFSubcategory'!A:D,4)</f>
        <v>ID.SC-2</v>
      </c>
      <c r="F1701" t="str">
        <f>VLOOKUP(I1701,'NIST-SP800-53ControlDetail'!A:D,4)</f>
        <v>SA-12 (2)</v>
      </c>
      <c r="H1701" t="s">
        <v>2982</v>
      </c>
      <c r="I1701">
        <v>1058</v>
      </c>
    </row>
    <row r="1702" spans="1:9" x14ac:dyDescent="0.2">
      <c r="A1702" t="s">
        <v>381</v>
      </c>
      <c r="B1702">
        <v>105</v>
      </c>
      <c r="D1702">
        <v>1861</v>
      </c>
      <c r="E1702" t="str">
        <f>VLOOKUP(B1702,'NIST-CSFSubcategory'!A:D,4)</f>
        <v>ID.SC-2</v>
      </c>
      <c r="F1702" t="str">
        <f>VLOOKUP(I1702,'NIST-SP800-53ControlDetail'!A:D,4)</f>
        <v>SA-12 (5)</v>
      </c>
      <c r="H1702" t="s">
        <v>2984</v>
      </c>
      <c r="I1702">
        <v>1059</v>
      </c>
    </row>
    <row r="1703" spans="1:9" x14ac:dyDescent="0.2">
      <c r="A1703" t="s">
        <v>381</v>
      </c>
      <c r="B1703">
        <v>105</v>
      </c>
      <c r="D1703">
        <v>1862</v>
      </c>
      <c r="E1703" t="str">
        <f>VLOOKUP(B1703,'NIST-CSFSubcategory'!A:D,4)</f>
        <v>ID.SC-2</v>
      </c>
      <c r="F1703" t="str">
        <f>VLOOKUP(I1703,'NIST-SP800-53ControlDetail'!A:D,4)</f>
        <v>SA-12 (7)</v>
      </c>
      <c r="H1703" t="s">
        <v>2987</v>
      </c>
      <c r="I1703">
        <v>1060</v>
      </c>
    </row>
    <row r="1704" spans="1:9" x14ac:dyDescent="0.2">
      <c r="A1704" t="s">
        <v>381</v>
      </c>
      <c r="B1704">
        <v>105</v>
      </c>
      <c r="D1704">
        <v>1863</v>
      </c>
      <c r="E1704" t="str">
        <f>VLOOKUP(B1704,'NIST-CSFSubcategory'!A:D,4)</f>
        <v>ID.SC-2</v>
      </c>
      <c r="F1704" t="str">
        <f>VLOOKUP(I1704,'NIST-SP800-53ControlDetail'!A:D,4)</f>
        <v>SA-12 (8)</v>
      </c>
      <c r="H1704" t="s">
        <v>2990</v>
      </c>
      <c r="I1704">
        <v>1061</v>
      </c>
    </row>
    <row r="1705" spans="1:9" x14ac:dyDescent="0.2">
      <c r="A1705" t="s">
        <v>381</v>
      </c>
      <c r="B1705">
        <v>105</v>
      </c>
      <c r="D1705">
        <v>1864</v>
      </c>
      <c r="E1705" t="str">
        <f>VLOOKUP(B1705,'NIST-CSFSubcategory'!A:D,4)</f>
        <v>ID.SC-2</v>
      </c>
      <c r="F1705" t="str">
        <f>VLOOKUP(I1705,'NIST-SP800-53ControlDetail'!A:D,4)</f>
        <v>SA-12 (9)</v>
      </c>
      <c r="H1705" t="s">
        <v>2993</v>
      </c>
      <c r="I1705">
        <v>1062</v>
      </c>
    </row>
    <row r="1706" spans="1:9" x14ac:dyDescent="0.2">
      <c r="A1706" t="s">
        <v>381</v>
      </c>
      <c r="B1706">
        <v>105</v>
      </c>
      <c r="D1706">
        <v>1865</v>
      </c>
      <c r="E1706" t="str">
        <f>VLOOKUP(B1706,'NIST-CSFSubcategory'!A:D,4)</f>
        <v>ID.SC-2</v>
      </c>
      <c r="F1706" t="str">
        <f>VLOOKUP(I1706,'NIST-SP800-53ControlDetail'!A:D,4)</f>
        <v>SA-14</v>
      </c>
      <c r="H1706" t="s">
        <v>947</v>
      </c>
      <c r="I1706">
        <v>1066</v>
      </c>
    </row>
    <row r="1707" spans="1:9" x14ac:dyDescent="0.2">
      <c r="A1707" t="s">
        <v>381</v>
      </c>
      <c r="B1707">
        <v>105</v>
      </c>
      <c r="D1707">
        <v>1867</v>
      </c>
      <c r="E1707" t="str">
        <f>VLOOKUP(B1707,'NIST-CSFSubcategory'!A:D,4)</f>
        <v>ID.SC-2</v>
      </c>
      <c r="F1707" t="str">
        <f>VLOOKUP(I1707,'NIST-SP800-53ControlDetail'!A:D,4)</f>
        <v>SA-15 (1)(a)</v>
      </c>
      <c r="H1707" t="s">
        <v>3003</v>
      </c>
      <c r="I1707">
        <v>1068</v>
      </c>
    </row>
    <row r="1708" spans="1:9" x14ac:dyDescent="0.2">
      <c r="A1708" t="s">
        <v>381</v>
      </c>
      <c r="B1708">
        <v>105</v>
      </c>
      <c r="D1708">
        <v>1868</v>
      </c>
      <c r="E1708" t="str">
        <f>VLOOKUP(B1708,'NIST-CSFSubcategory'!A:D,4)</f>
        <v>ID.SC-2</v>
      </c>
      <c r="F1708" t="str">
        <f>VLOOKUP(I1708,'NIST-SP800-53ControlDetail'!A:D,4)</f>
        <v>SA-15 (1)(b)</v>
      </c>
      <c r="H1708" t="s">
        <v>3006</v>
      </c>
      <c r="I1708">
        <v>1069</v>
      </c>
    </row>
    <row r="1709" spans="1:9" x14ac:dyDescent="0.2">
      <c r="A1709" t="s">
        <v>381</v>
      </c>
      <c r="B1709">
        <v>105</v>
      </c>
      <c r="D1709">
        <v>1869</v>
      </c>
      <c r="E1709" t="str">
        <f>VLOOKUP(B1709,'NIST-CSFSubcategory'!A:D,4)</f>
        <v>ID.SC-2</v>
      </c>
      <c r="F1709" t="str">
        <f>VLOOKUP(I1709,'NIST-SP800-53ControlDetail'!A:D,4)</f>
        <v>SA-15 (10)</v>
      </c>
      <c r="H1709" t="s">
        <v>3009</v>
      </c>
      <c r="I1709">
        <v>1070</v>
      </c>
    </row>
    <row r="1710" spans="1:9" x14ac:dyDescent="0.2">
      <c r="A1710" t="s">
        <v>381</v>
      </c>
      <c r="B1710">
        <v>105</v>
      </c>
      <c r="D1710">
        <v>1870</v>
      </c>
      <c r="E1710" t="str">
        <f>VLOOKUP(B1710,'NIST-CSFSubcategory'!A:D,4)</f>
        <v>ID.SC-2</v>
      </c>
      <c r="F1710" t="str">
        <f>VLOOKUP(I1710,'NIST-SP800-53ControlDetail'!A:D,4)</f>
        <v>SA-15 (11)</v>
      </c>
      <c r="H1710" t="s">
        <v>3012</v>
      </c>
      <c r="I1710">
        <v>1071</v>
      </c>
    </row>
    <row r="1711" spans="1:9" x14ac:dyDescent="0.2">
      <c r="A1711" t="s">
        <v>381</v>
      </c>
      <c r="B1711">
        <v>105</v>
      </c>
      <c r="D1711">
        <v>1871</v>
      </c>
      <c r="E1711" t="str">
        <f>VLOOKUP(B1711,'NIST-CSFSubcategory'!A:D,4)</f>
        <v>ID.SC-2</v>
      </c>
      <c r="F1711" t="str">
        <f>VLOOKUP(I1711,'NIST-SP800-53ControlDetail'!A:D,4)</f>
        <v>SA-15 (2)</v>
      </c>
      <c r="H1711" t="s">
        <v>3015</v>
      </c>
      <c r="I1711">
        <v>1072</v>
      </c>
    </row>
    <row r="1712" spans="1:9" x14ac:dyDescent="0.2">
      <c r="A1712" t="s">
        <v>381</v>
      </c>
      <c r="B1712">
        <v>105</v>
      </c>
      <c r="D1712">
        <v>1872</v>
      </c>
      <c r="E1712" t="str">
        <f>VLOOKUP(B1712,'NIST-CSFSubcategory'!A:D,4)</f>
        <v>ID.SC-2</v>
      </c>
      <c r="F1712" t="str">
        <f>VLOOKUP(I1712,'NIST-SP800-53ControlDetail'!A:D,4)</f>
        <v>SA-15 (3)</v>
      </c>
      <c r="H1712" t="s">
        <v>3018</v>
      </c>
      <c r="I1712">
        <v>1073</v>
      </c>
    </row>
    <row r="1713" spans="1:9" x14ac:dyDescent="0.2">
      <c r="A1713" t="s">
        <v>381</v>
      </c>
      <c r="B1713">
        <v>105</v>
      </c>
      <c r="D1713">
        <v>1873</v>
      </c>
      <c r="E1713" t="str">
        <f>VLOOKUP(B1713,'NIST-CSFSubcategory'!A:D,4)</f>
        <v>ID.SC-2</v>
      </c>
      <c r="F1713" t="str">
        <f>VLOOKUP(I1713,'NIST-SP800-53ControlDetail'!A:D,4)</f>
        <v>SA-15 (4)</v>
      </c>
      <c r="H1713" t="s">
        <v>3021</v>
      </c>
      <c r="I1713">
        <v>1074</v>
      </c>
    </row>
    <row r="1714" spans="1:9" x14ac:dyDescent="0.2">
      <c r="A1714" t="s">
        <v>381</v>
      </c>
      <c r="B1714">
        <v>105</v>
      </c>
      <c r="D1714">
        <v>1874</v>
      </c>
      <c r="E1714" t="str">
        <f>VLOOKUP(B1714,'NIST-CSFSubcategory'!A:D,4)</f>
        <v>ID.SC-2</v>
      </c>
      <c r="F1714" t="str">
        <f>VLOOKUP(I1714,'NIST-SP800-53ControlDetail'!A:D,4)</f>
        <v>SA-15 (4)(a)</v>
      </c>
      <c r="H1714" t="s">
        <v>3024</v>
      </c>
      <c r="I1714">
        <v>1075</v>
      </c>
    </row>
    <row r="1715" spans="1:9" x14ac:dyDescent="0.2">
      <c r="A1715" t="s">
        <v>381</v>
      </c>
      <c r="B1715">
        <v>105</v>
      </c>
      <c r="D1715">
        <v>1875</v>
      </c>
      <c r="E1715" t="str">
        <f>VLOOKUP(B1715,'NIST-CSFSubcategory'!A:D,4)</f>
        <v>ID.SC-2</v>
      </c>
      <c r="F1715" t="str">
        <f>VLOOKUP(I1715,'NIST-SP800-53ControlDetail'!A:D,4)</f>
        <v>SA-15 (4)(b)</v>
      </c>
      <c r="H1715" t="s">
        <v>3027</v>
      </c>
      <c r="I1715">
        <v>1076</v>
      </c>
    </row>
    <row r="1716" spans="1:9" x14ac:dyDescent="0.2">
      <c r="A1716" t="s">
        <v>381</v>
      </c>
      <c r="B1716">
        <v>105</v>
      </c>
      <c r="D1716">
        <v>1876</v>
      </c>
      <c r="E1716" t="str">
        <f>VLOOKUP(B1716,'NIST-CSFSubcategory'!A:D,4)</f>
        <v>ID.SC-2</v>
      </c>
      <c r="F1716" t="str">
        <f>VLOOKUP(I1716,'NIST-SP800-53ControlDetail'!A:D,4)</f>
        <v>SA-15 (4)(c)</v>
      </c>
      <c r="H1716" t="s">
        <v>3030</v>
      </c>
      <c r="I1716">
        <v>1077</v>
      </c>
    </row>
    <row r="1717" spans="1:9" x14ac:dyDescent="0.2">
      <c r="A1717" t="s">
        <v>381</v>
      </c>
      <c r="B1717">
        <v>105</v>
      </c>
      <c r="D1717">
        <v>1877</v>
      </c>
      <c r="E1717" t="str">
        <f>VLOOKUP(B1717,'NIST-CSFSubcategory'!A:D,4)</f>
        <v>ID.SC-2</v>
      </c>
      <c r="F1717" t="str">
        <f>VLOOKUP(I1717,'NIST-SP800-53ControlDetail'!A:D,4)</f>
        <v>SA-15 (5)</v>
      </c>
      <c r="H1717" t="s">
        <v>3033</v>
      </c>
      <c r="I1717">
        <v>1078</v>
      </c>
    </row>
    <row r="1718" spans="1:9" x14ac:dyDescent="0.2">
      <c r="A1718" t="s">
        <v>381</v>
      </c>
      <c r="B1718">
        <v>105</v>
      </c>
      <c r="D1718">
        <v>1878</v>
      </c>
      <c r="E1718" t="str">
        <f>VLOOKUP(B1718,'NIST-CSFSubcategory'!A:D,4)</f>
        <v>ID.SC-2</v>
      </c>
      <c r="F1718" t="str">
        <f>VLOOKUP(I1718,'NIST-SP800-53ControlDetail'!A:D,4)</f>
        <v>SA-15 (6)</v>
      </c>
      <c r="H1718" t="s">
        <v>3037</v>
      </c>
      <c r="I1718">
        <v>1079</v>
      </c>
    </row>
    <row r="1719" spans="1:9" x14ac:dyDescent="0.2">
      <c r="A1719" t="s">
        <v>381</v>
      </c>
      <c r="B1719">
        <v>105</v>
      </c>
      <c r="D1719">
        <v>1879</v>
      </c>
      <c r="E1719" t="str">
        <f>VLOOKUP(B1719,'NIST-CSFSubcategory'!A:D,4)</f>
        <v>ID.SC-2</v>
      </c>
      <c r="F1719" t="str">
        <f>VLOOKUP(I1719,'NIST-SP800-53ControlDetail'!A:D,4)</f>
        <v>SA-15 (7)(a)</v>
      </c>
      <c r="H1719" t="s">
        <v>3040</v>
      </c>
      <c r="I1719">
        <v>1080</v>
      </c>
    </row>
    <row r="1720" spans="1:9" x14ac:dyDescent="0.2">
      <c r="A1720" t="s">
        <v>381</v>
      </c>
      <c r="B1720">
        <v>105</v>
      </c>
      <c r="D1720">
        <v>1880</v>
      </c>
      <c r="E1720" t="str">
        <f>VLOOKUP(B1720,'NIST-CSFSubcategory'!A:D,4)</f>
        <v>ID.SC-2</v>
      </c>
      <c r="F1720" t="str">
        <f>VLOOKUP(I1720,'NIST-SP800-53ControlDetail'!A:D,4)</f>
        <v>SA-15 (7)(b)</v>
      </c>
      <c r="H1720" t="s">
        <v>3044</v>
      </c>
      <c r="I1720">
        <v>1081</v>
      </c>
    </row>
    <row r="1721" spans="1:9" x14ac:dyDescent="0.2">
      <c r="A1721" t="s">
        <v>381</v>
      </c>
      <c r="B1721">
        <v>105</v>
      </c>
      <c r="D1721">
        <v>1881</v>
      </c>
      <c r="E1721" t="str">
        <f>VLOOKUP(B1721,'NIST-CSFSubcategory'!A:D,4)</f>
        <v>ID.SC-2</v>
      </c>
      <c r="F1721" t="str">
        <f>VLOOKUP(I1721,'NIST-SP800-53ControlDetail'!A:D,4)</f>
        <v>SA-15 (7)(c)</v>
      </c>
      <c r="H1721" t="s">
        <v>3047</v>
      </c>
      <c r="I1721">
        <v>1082</v>
      </c>
    </row>
    <row r="1722" spans="1:9" x14ac:dyDescent="0.2">
      <c r="A1722" t="s">
        <v>381</v>
      </c>
      <c r="B1722">
        <v>105</v>
      </c>
      <c r="D1722">
        <v>1882</v>
      </c>
      <c r="E1722" t="str">
        <f>VLOOKUP(B1722,'NIST-CSFSubcategory'!A:D,4)</f>
        <v>ID.SC-2</v>
      </c>
      <c r="F1722" t="str">
        <f>VLOOKUP(I1722,'NIST-SP800-53ControlDetail'!A:D,4)</f>
        <v>SA-15 (7)(d)</v>
      </c>
      <c r="H1722" t="s">
        <v>3050</v>
      </c>
      <c r="I1722">
        <v>1083</v>
      </c>
    </row>
    <row r="1723" spans="1:9" x14ac:dyDescent="0.2">
      <c r="A1723" t="s">
        <v>381</v>
      </c>
      <c r="B1723">
        <v>105</v>
      </c>
      <c r="D1723">
        <v>1883</v>
      </c>
      <c r="E1723" t="str">
        <f>VLOOKUP(B1723,'NIST-CSFSubcategory'!A:D,4)</f>
        <v>ID.SC-2</v>
      </c>
      <c r="F1723" t="str">
        <f>VLOOKUP(I1723,'NIST-SP800-53ControlDetail'!A:D,4)</f>
        <v>SA-15 (8)</v>
      </c>
      <c r="H1723" t="s">
        <v>3054</v>
      </c>
      <c r="I1723">
        <v>1084</v>
      </c>
    </row>
    <row r="1724" spans="1:9" x14ac:dyDescent="0.2">
      <c r="A1724" t="s">
        <v>381</v>
      </c>
      <c r="B1724">
        <v>105</v>
      </c>
      <c r="D1724">
        <v>1884</v>
      </c>
      <c r="E1724" t="str">
        <f>VLOOKUP(B1724,'NIST-CSFSubcategory'!A:D,4)</f>
        <v>ID.SC-2</v>
      </c>
      <c r="F1724" t="str">
        <f>VLOOKUP(I1724,'NIST-SP800-53ControlDetail'!A:D,4)</f>
        <v>SA-15 (9)</v>
      </c>
      <c r="H1724" t="s">
        <v>3057</v>
      </c>
      <c r="I1724">
        <v>1085</v>
      </c>
    </row>
    <row r="1725" spans="1:9" x14ac:dyDescent="0.2">
      <c r="A1725" t="s">
        <v>381</v>
      </c>
      <c r="B1725">
        <v>105</v>
      </c>
      <c r="D1725">
        <v>1885</v>
      </c>
      <c r="E1725" t="str">
        <f>VLOOKUP(B1725,'NIST-CSFSubcategory'!A:D,4)</f>
        <v>ID.SC-2</v>
      </c>
      <c r="F1725" t="str">
        <f>VLOOKUP(I1725,'NIST-SP800-53ControlDetail'!A:D,4)</f>
        <v>SA-15a.1</v>
      </c>
      <c r="H1725" t="s">
        <v>4115</v>
      </c>
      <c r="I1725">
        <v>1086</v>
      </c>
    </row>
    <row r="1726" spans="1:9" x14ac:dyDescent="0.2">
      <c r="A1726" t="s">
        <v>381</v>
      </c>
      <c r="B1726">
        <v>105</v>
      </c>
      <c r="D1726">
        <v>1886</v>
      </c>
      <c r="E1726" t="str">
        <f>VLOOKUP(B1726,'NIST-CSFSubcategory'!A:D,4)</f>
        <v>ID.SC-2</v>
      </c>
      <c r="F1726" t="str">
        <f>VLOOKUP(I1726,'NIST-SP800-53ControlDetail'!A:D,4)</f>
        <v>SA-15a.2</v>
      </c>
      <c r="H1726" t="s">
        <v>4116</v>
      </c>
      <c r="I1726">
        <v>1087</v>
      </c>
    </row>
    <row r="1727" spans="1:9" x14ac:dyDescent="0.2">
      <c r="A1727" t="s">
        <v>381</v>
      </c>
      <c r="B1727">
        <v>105</v>
      </c>
      <c r="D1727">
        <v>1887</v>
      </c>
      <c r="E1727" t="str">
        <f>VLOOKUP(B1727,'NIST-CSFSubcategory'!A:D,4)</f>
        <v>ID.SC-2</v>
      </c>
      <c r="F1727" t="str">
        <f>VLOOKUP(I1727,'NIST-SP800-53ControlDetail'!A:D,4)</f>
        <v>SA-15a.3</v>
      </c>
      <c r="H1727" t="s">
        <v>4117</v>
      </c>
      <c r="I1727">
        <v>1088</v>
      </c>
    </row>
    <row r="1728" spans="1:9" x14ac:dyDescent="0.2">
      <c r="A1728" t="s">
        <v>381</v>
      </c>
      <c r="B1728">
        <v>105</v>
      </c>
      <c r="D1728">
        <v>1888</v>
      </c>
      <c r="E1728" t="str">
        <f>VLOOKUP(B1728,'NIST-CSFSubcategory'!A:D,4)</f>
        <v>ID.SC-2</v>
      </c>
      <c r="F1728" t="str">
        <f>VLOOKUP(I1728,'NIST-SP800-53ControlDetail'!A:D,4)</f>
        <v>SA-15a.4</v>
      </c>
      <c r="H1728" t="s">
        <v>4118</v>
      </c>
      <c r="I1728">
        <v>1089</v>
      </c>
    </row>
    <row r="1729" spans="1:9" x14ac:dyDescent="0.2">
      <c r="A1729" t="s">
        <v>381</v>
      </c>
      <c r="B1729">
        <v>105</v>
      </c>
      <c r="D1729">
        <v>1889</v>
      </c>
      <c r="E1729" t="str">
        <f>VLOOKUP(B1729,'NIST-CSFSubcategory'!A:D,4)</f>
        <v>ID.SC-2</v>
      </c>
      <c r="F1729" t="str">
        <f>VLOOKUP(I1729,'NIST-SP800-53ControlDetail'!A:D,4)</f>
        <v>SA-15b</v>
      </c>
      <c r="H1729" t="s">
        <v>4119</v>
      </c>
      <c r="I1729">
        <v>1090</v>
      </c>
    </row>
    <row r="1730" spans="1:9" x14ac:dyDescent="0.2">
      <c r="A1730" t="s">
        <v>383</v>
      </c>
      <c r="B1730">
        <v>106</v>
      </c>
      <c r="D1730">
        <v>1891</v>
      </c>
      <c r="E1730" t="str">
        <f>VLOOKUP(B1730,'NIST-CSFSubcategory'!A:D,4)</f>
        <v>ID.SC-3</v>
      </c>
      <c r="F1730" t="str">
        <f>VLOOKUP(I1730,'NIST-SP800-53ControlDetail'!A:D,4)</f>
        <v>PM-9a</v>
      </c>
      <c r="H1730" t="s">
        <v>4083</v>
      </c>
      <c r="I1730">
        <v>937</v>
      </c>
    </row>
    <row r="1731" spans="1:9" x14ac:dyDescent="0.2">
      <c r="A1731" t="s">
        <v>383</v>
      </c>
      <c r="B1731">
        <v>106</v>
      </c>
      <c r="D1731">
        <v>1892</v>
      </c>
      <c r="E1731" t="str">
        <f>VLOOKUP(B1731,'NIST-CSFSubcategory'!A:D,4)</f>
        <v>ID.SC-3</v>
      </c>
      <c r="F1731" t="str">
        <f>VLOOKUP(I1731,'NIST-SP800-53ControlDetail'!A:D,4)</f>
        <v>PM-9b</v>
      </c>
      <c r="H1731" t="s">
        <v>4084</v>
      </c>
      <c r="I1731">
        <v>938</v>
      </c>
    </row>
    <row r="1732" spans="1:9" x14ac:dyDescent="0.2">
      <c r="A1732" t="s">
        <v>383</v>
      </c>
      <c r="B1732">
        <v>106</v>
      </c>
      <c r="D1732">
        <v>1893</v>
      </c>
      <c r="E1732" t="str">
        <f>VLOOKUP(B1732,'NIST-CSFSubcategory'!A:D,4)</f>
        <v>ID.SC-3</v>
      </c>
      <c r="F1732" t="str">
        <f>VLOOKUP(I1732,'NIST-SP800-53ControlDetail'!A:D,4)</f>
        <v>PM-9c</v>
      </c>
      <c r="H1732" t="s">
        <v>4085</v>
      </c>
      <c r="I1732">
        <v>939</v>
      </c>
    </row>
    <row r="1733" spans="1:9" x14ac:dyDescent="0.2">
      <c r="A1733" t="s">
        <v>383</v>
      </c>
      <c r="B1733">
        <v>106</v>
      </c>
      <c r="D1733">
        <v>1894</v>
      </c>
      <c r="E1733" t="str">
        <f>VLOOKUP(B1733,'NIST-CSFSubcategory'!A:D,4)</f>
        <v>ID.SC-3</v>
      </c>
      <c r="F1733" t="str">
        <f>VLOOKUP(I1733,'NIST-SP800-53ControlDetail'!A:D,4)</f>
        <v>SA-11</v>
      </c>
      <c r="H1733" t="s">
        <v>944</v>
      </c>
      <c r="I1733">
        <v>1035</v>
      </c>
    </row>
    <row r="1734" spans="1:9" x14ac:dyDescent="0.2">
      <c r="A1734" t="s">
        <v>383</v>
      </c>
      <c r="B1734">
        <v>106</v>
      </c>
      <c r="D1734">
        <v>1895</v>
      </c>
      <c r="E1734" t="str">
        <f>VLOOKUP(B1734,'NIST-CSFSubcategory'!A:D,4)</f>
        <v>ID.SC-3</v>
      </c>
      <c r="F1734" t="str">
        <f>VLOOKUP(I1734,'NIST-SP800-53ControlDetail'!A:D,4)</f>
        <v>SA-11 (1)</v>
      </c>
      <c r="H1734" t="s">
        <v>2923</v>
      </c>
      <c r="I1734">
        <v>1036</v>
      </c>
    </row>
    <row r="1735" spans="1:9" x14ac:dyDescent="0.2">
      <c r="A1735" t="s">
        <v>383</v>
      </c>
      <c r="B1735">
        <v>106</v>
      </c>
      <c r="D1735">
        <v>1896</v>
      </c>
      <c r="E1735" t="str">
        <f>VLOOKUP(B1735,'NIST-CSFSubcategory'!A:D,4)</f>
        <v>ID.SC-3</v>
      </c>
      <c r="F1735" t="str">
        <f>VLOOKUP(I1735,'NIST-SP800-53ControlDetail'!A:D,4)</f>
        <v>SA-11 (2)</v>
      </c>
      <c r="H1735" t="s">
        <v>2925</v>
      </c>
      <c r="I1735">
        <v>1037</v>
      </c>
    </row>
    <row r="1736" spans="1:9" x14ac:dyDescent="0.2">
      <c r="A1736" t="s">
        <v>383</v>
      </c>
      <c r="B1736">
        <v>106</v>
      </c>
      <c r="D1736">
        <v>1897</v>
      </c>
      <c r="E1736" t="str">
        <f>VLOOKUP(B1736,'NIST-CSFSubcategory'!A:D,4)</f>
        <v>ID.SC-3</v>
      </c>
      <c r="F1736" t="str">
        <f>VLOOKUP(I1736,'NIST-SP800-53ControlDetail'!A:D,4)</f>
        <v>SA-11 (3)(a)</v>
      </c>
      <c r="H1736" t="s">
        <v>2927</v>
      </c>
      <c r="I1736">
        <v>1038</v>
      </c>
    </row>
    <row r="1737" spans="1:9" x14ac:dyDescent="0.2">
      <c r="A1737" t="s">
        <v>383</v>
      </c>
      <c r="B1737">
        <v>106</v>
      </c>
      <c r="D1737">
        <v>1898</v>
      </c>
      <c r="E1737" t="str">
        <f>VLOOKUP(B1737,'NIST-CSFSubcategory'!A:D,4)</f>
        <v>ID.SC-3</v>
      </c>
      <c r="F1737" t="str">
        <f>VLOOKUP(I1737,'NIST-SP800-53ControlDetail'!A:D,4)</f>
        <v>SA-11 (3)(b)</v>
      </c>
      <c r="H1737" t="s">
        <v>2931</v>
      </c>
      <c r="I1737">
        <v>1039</v>
      </c>
    </row>
    <row r="1738" spans="1:9" x14ac:dyDescent="0.2">
      <c r="A1738" t="s">
        <v>383</v>
      </c>
      <c r="B1738">
        <v>106</v>
      </c>
      <c r="D1738">
        <v>1899</v>
      </c>
      <c r="E1738" t="str">
        <f>VLOOKUP(B1738,'NIST-CSFSubcategory'!A:D,4)</f>
        <v>ID.SC-3</v>
      </c>
      <c r="F1738" t="str">
        <f>VLOOKUP(I1738,'NIST-SP800-53ControlDetail'!A:D,4)</f>
        <v>SA-11 (4)</v>
      </c>
      <c r="H1738" t="s">
        <v>2934</v>
      </c>
      <c r="I1738">
        <v>1040</v>
      </c>
    </row>
    <row r="1739" spans="1:9" x14ac:dyDescent="0.2">
      <c r="A1739" t="s">
        <v>383</v>
      </c>
      <c r="B1739">
        <v>106</v>
      </c>
      <c r="D1739">
        <v>1900</v>
      </c>
      <c r="E1739" t="str">
        <f>VLOOKUP(B1739,'NIST-CSFSubcategory'!A:D,4)</f>
        <v>ID.SC-3</v>
      </c>
      <c r="F1739" t="str">
        <f>VLOOKUP(I1739,'NIST-SP800-53ControlDetail'!A:D,4)</f>
        <v>SA-11 (5)</v>
      </c>
      <c r="H1739" t="s">
        <v>2938</v>
      </c>
      <c r="I1739">
        <v>1041</v>
      </c>
    </row>
    <row r="1740" spans="1:9" x14ac:dyDescent="0.2">
      <c r="A1740" t="s">
        <v>383</v>
      </c>
      <c r="B1740">
        <v>106</v>
      </c>
      <c r="D1740">
        <v>1901</v>
      </c>
      <c r="E1740" t="str">
        <f>VLOOKUP(B1740,'NIST-CSFSubcategory'!A:D,4)</f>
        <v>ID.SC-3</v>
      </c>
      <c r="F1740" t="str">
        <f>VLOOKUP(I1740,'NIST-SP800-53ControlDetail'!A:D,4)</f>
        <v>SA-11 (6)</v>
      </c>
      <c r="H1740" t="s">
        <v>2942</v>
      </c>
      <c r="I1740">
        <v>1042</v>
      </c>
    </row>
    <row r="1741" spans="1:9" x14ac:dyDescent="0.2">
      <c r="A1741" t="s">
        <v>383</v>
      </c>
      <c r="B1741">
        <v>106</v>
      </c>
      <c r="D1741">
        <v>1902</v>
      </c>
      <c r="E1741" t="str">
        <f>VLOOKUP(B1741,'NIST-CSFSubcategory'!A:D,4)</f>
        <v>ID.SC-3</v>
      </c>
      <c r="F1741" t="str">
        <f>VLOOKUP(I1741,'NIST-SP800-53ControlDetail'!A:D,4)</f>
        <v>SA-11 (7)</v>
      </c>
      <c r="H1741" t="s">
        <v>2945</v>
      </c>
      <c r="I1741">
        <v>1043</v>
      </c>
    </row>
    <row r="1742" spans="1:9" x14ac:dyDescent="0.2">
      <c r="A1742" t="s">
        <v>383</v>
      </c>
      <c r="B1742">
        <v>106</v>
      </c>
      <c r="D1742">
        <v>1903</v>
      </c>
      <c r="E1742" t="str">
        <f>VLOOKUP(B1742,'NIST-CSFSubcategory'!A:D,4)</f>
        <v>ID.SC-3</v>
      </c>
      <c r="F1742" t="str">
        <f>VLOOKUP(I1742,'NIST-SP800-53ControlDetail'!A:D,4)</f>
        <v>SA-11 (8)</v>
      </c>
      <c r="H1742" t="s">
        <v>2949</v>
      </c>
      <c r="I1742">
        <v>1044</v>
      </c>
    </row>
    <row r="1743" spans="1:9" x14ac:dyDescent="0.2">
      <c r="A1743" t="s">
        <v>383</v>
      </c>
      <c r="B1743">
        <v>106</v>
      </c>
      <c r="D1743">
        <v>1904</v>
      </c>
      <c r="E1743" t="str">
        <f>VLOOKUP(B1743,'NIST-CSFSubcategory'!A:D,4)</f>
        <v>ID.SC-3</v>
      </c>
      <c r="F1743" t="str">
        <f>VLOOKUP(I1743,'NIST-SP800-53ControlDetail'!A:D,4)</f>
        <v>SA-11a</v>
      </c>
      <c r="H1743" t="s">
        <v>4086</v>
      </c>
      <c r="I1743">
        <v>1045</v>
      </c>
    </row>
    <row r="1744" spans="1:9" x14ac:dyDescent="0.2">
      <c r="A1744" t="s">
        <v>383</v>
      </c>
      <c r="B1744">
        <v>106</v>
      </c>
      <c r="D1744">
        <v>1905</v>
      </c>
      <c r="E1744" t="str">
        <f>VLOOKUP(B1744,'NIST-CSFSubcategory'!A:D,4)</f>
        <v>ID.SC-3</v>
      </c>
      <c r="F1744" t="str">
        <f>VLOOKUP(I1744,'NIST-SP800-53ControlDetail'!A:D,4)</f>
        <v>SA-11b</v>
      </c>
      <c r="H1744" t="s">
        <v>4087</v>
      </c>
      <c r="I1744">
        <v>1046</v>
      </c>
    </row>
    <row r="1745" spans="1:9" x14ac:dyDescent="0.2">
      <c r="A1745" t="s">
        <v>383</v>
      </c>
      <c r="B1745">
        <v>106</v>
      </c>
      <c r="D1745">
        <v>1906</v>
      </c>
      <c r="E1745" t="str">
        <f>VLOOKUP(B1745,'NIST-CSFSubcategory'!A:D,4)</f>
        <v>ID.SC-3</v>
      </c>
      <c r="F1745" t="str">
        <f>VLOOKUP(I1745,'NIST-SP800-53ControlDetail'!A:D,4)</f>
        <v>SA-11c</v>
      </c>
      <c r="H1745" t="s">
        <v>4088</v>
      </c>
      <c r="I1745">
        <v>1047</v>
      </c>
    </row>
    <row r="1746" spans="1:9" x14ac:dyDescent="0.2">
      <c r="A1746" t="s">
        <v>383</v>
      </c>
      <c r="B1746">
        <v>106</v>
      </c>
      <c r="D1746">
        <v>1907</v>
      </c>
      <c r="E1746" t="str">
        <f>VLOOKUP(B1746,'NIST-CSFSubcategory'!A:D,4)</f>
        <v>ID.SC-3</v>
      </c>
      <c r="F1746" t="str">
        <f>VLOOKUP(I1746,'NIST-SP800-53ControlDetail'!A:D,4)</f>
        <v>SA-11d</v>
      </c>
      <c r="H1746" t="s">
        <v>4089</v>
      </c>
      <c r="I1746">
        <v>1048</v>
      </c>
    </row>
    <row r="1747" spans="1:9" x14ac:dyDescent="0.2">
      <c r="A1747" t="s">
        <v>383</v>
      </c>
      <c r="B1747">
        <v>106</v>
      </c>
      <c r="D1747">
        <v>1908</v>
      </c>
      <c r="E1747" t="str">
        <f>VLOOKUP(B1747,'NIST-CSFSubcategory'!A:D,4)</f>
        <v>ID.SC-3</v>
      </c>
      <c r="F1747" t="str">
        <f>VLOOKUP(I1747,'NIST-SP800-53ControlDetail'!A:D,4)</f>
        <v>SA-11e</v>
      </c>
      <c r="H1747" t="s">
        <v>4090</v>
      </c>
      <c r="I1747">
        <v>1049</v>
      </c>
    </row>
    <row r="1748" spans="1:9" x14ac:dyDescent="0.2">
      <c r="A1748" t="s">
        <v>383</v>
      </c>
      <c r="B1748">
        <v>106</v>
      </c>
      <c r="D1748">
        <v>1909</v>
      </c>
      <c r="E1748" t="str">
        <f>VLOOKUP(B1748,'NIST-CSFSubcategory'!A:D,4)</f>
        <v>ID.SC-3</v>
      </c>
      <c r="F1748" t="str">
        <f>VLOOKUP(I1748,'NIST-SP800-53ControlDetail'!A:D,4)</f>
        <v>SA-12</v>
      </c>
      <c r="H1748" t="s">
        <v>945</v>
      </c>
      <c r="I1748">
        <v>1050</v>
      </c>
    </row>
    <row r="1749" spans="1:9" x14ac:dyDescent="0.2">
      <c r="A1749" t="s">
        <v>383</v>
      </c>
      <c r="B1749">
        <v>106</v>
      </c>
      <c r="D1749">
        <v>1910</v>
      </c>
      <c r="E1749" t="str">
        <f>VLOOKUP(B1749,'NIST-CSFSubcategory'!A:D,4)</f>
        <v>ID.SC-3</v>
      </c>
      <c r="F1749" t="str">
        <f>VLOOKUP(I1749,'NIST-SP800-53ControlDetail'!A:D,4)</f>
        <v>SA-12 (1)</v>
      </c>
      <c r="H1749" t="s">
        <v>2959</v>
      </c>
      <c r="I1749">
        <v>1051</v>
      </c>
    </row>
    <row r="1750" spans="1:9" x14ac:dyDescent="0.2">
      <c r="A1750" t="s">
        <v>383</v>
      </c>
      <c r="B1750">
        <v>106</v>
      </c>
      <c r="D1750">
        <v>1911</v>
      </c>
      <c r="E1750" t="str">
        <f>VLOOKUP(B1750,'NIST-CSFSubcategory'!A:D,4)</f>
        <v>ID.SC-3</v>
      </c>
      <c r="F1750" t="str">
        <f>VLOOKUP(I1750,'NIST-SP800-53ControlDetail'!A:D,4)</f>
        <v>SA-12 (10)</v>
      </c>
      <c r="H1750" t="s">
        <v>2962</v>
      </c>
      <c r="I1750">
        <v>1052</v>
      </c>
    </row>
    <row r="1751" spans="1:9" x14ac:dyDescent="0.2">
      <c r="A1751" t="s">
        <v>383</v>
      </c>
      <c r="B1751">
        <v>106</v>
      </c>
      <c r="D1751">
        <v>1912</v>
      </c>
      <c r="E1751" t="str">
        <f>VLOOKUP(B1751,'NIST-CSFSubcategory'!A:D,4)</f>
        <v>ID.SC-3</v>
      </c>
      <c r="F1751" t="str">
        <f>VLOOKUP(I1751,'NIST-SP800-53ControlDetail'!A:D,4)</f>
        <v>SA-12 (11)</v>
      </c>
      <c r="H1751" t="s">
        <v>2965</v>
      </c>
      <c r="I1751">
        <v>1053</v>
      </c>
    </row>
    <row r="1752" spans="1:9" x14ac:dyDescent="0.2">
      <c r="A1752" t="s">
        <v>383</v>
      </c>
      <c r="B1752">
        <v>106</v>
      </c>
      <c r="D1752">
        <v>1913</v>
      </c>
      <c r="E1752" t="str">
        <f>VLOOKUP(B1752,'NIST-CSFSubcategory'!A:D,4)</f>
        <v>ID.SC-3</v>
      </c>
      <c r="F1752" t="str">
        <f>VLOOKUP(I1752,'NIST-SP800-53ControlDetail'!A:D,4)</f>
        <v>SA-12 (12)</v>
      </c>
      <c r="H1752" t="s">
        <v>2969</v>
      </c>
      <c r="I1752">
        <v>1054</v>
      </c>
    </row>
    <row r="1753" spans="1:9" x14ac:dyDescent="0.2">
      <c r="A1753" t="s">
        <v>383</v>
      </c>
      <c r="B1753">
        <v>106</v>
      </c>
      <c r="D1753">
        <v>1914</v>
      </c>
      <c r="E1753" t="str">
        <f>VLOOKUP(B1753,'NIST-CSFSubcategory'!A:D,4)</f>
        <v>ID.SC-3</v>
      </c>
      <c r="F1753" t="str">
        <f>VLOOKUP(I1753,'NIST-SP800-53ControlDetail'!A:D,4)</f>
        <v>SA-12 (13)</v>
      </c>
      <c r="H1753" t="s">
        <v>2972</v>
      </c>
      <c r="I1753">
        <v>1055</v>
      </c>
    </row>
    <row r="1754" spans="1:9" x14ac:dyDescent="0.2">
      <c r="A1754" t="s">
        <v>383</v>
      </c>
      <c r="B1754">
        <v>106</v>
      </c>
      <c r="D1754">
        <v>1915</v>
      </c>
      <c r="E1754" t="str">
        <f>VLOOKUP(B1754,'NIST-CSFSubcategory'!A:D,4)</f>
        <v>ID.SC-3</v>
      </c>
      <c r="F1754" t="str">
        <f>VLOOKUP(I1754,'NIST-SP800-53ControlDetail'!A:D,4)</f>
        <v>SA-12 (14)</v>
      </c>
      <c r="H1754" t="s">
        <v>2975</v>
      </c>
      <c r="I1754">
        <v>1056</v>
      </c>
    </row>
    <row r="1755" spans="1:9" x14ac:dyDescent="0.2">
      <c r="A1755" t="s">
        <v>383</v>
      </c>
      <c r="B1755">
        <v>106</v>
      </c>
      <c r="D1755">
        <v>1916</v>
      </c>
      <c r="E1755" t="str">
        <f>VLOOKUP(B1755,'NIST-CSFSubcategory'!A:D,4)</f>
        <v>ID.SC-3</v>
      </c>
      <c r="F1755" t="str">
        <f>VLOOKUP(I1755,'NIST-SP800-53ControlDetail'!A:D,4)</f>
        <v>SA-12 (15)</v>
      </c>
      <c r="H1755" t="s">
        <v>2979</v>
      </c>
      <c r="I1755">
        <v>1057</v>
      </c>
    </row>
    <row r="1756" spans="1:9" x14ac:dyDescent="0.2">
      <c r="A1756" t="s">
        <v>383</v>
      </c>
      <c r="B1756">
        <v>106</v>
      </c>
      <c r="D1756">
        <v>1917</v>
      </c>
      <c r="E1756" t="str">
        <f>VLOOKUP(B1756,'NIST-CSFSubcategory'!A:D,4)</f>
        <v>ID.SC-3</v>
      </c>
      <c r="F1756" t="str">
        <f>VLOOKUP(I1756,'NIST-SP800-53ControlDetail'!A:D,4)</f>
        <v>SA-12 (2)</v>
      </c>
      <c r="H1756" t="s">
        <v>2982</v>
      </c>
      <c r="I1756">
        <v>1058</v>
      </c>
    </row>
    <row r="1757" spans="1:9" x14ac:dyDescent="0.2">
      <c r="A1757" t="s">
        <v>383</v>
      </c>
      <c r="B1757">
        <v>106</v>
      </c>
      <c r="D1757">
        <v>1918</v>
      </c>
      <c r="E1757" t="str">
        <f>VLOOKUP(B1757,'NIST-CSFSubcategory'!A:D,4)</f>
        <v>ID.SC-3</v>
      </c>
      <c r="F1757" t="str">
        <f>VLOOKUP(I1757,'NIST-SP800-53ControlDetail'!A:D,4)</f>
        <v>SA-12 (5)</v>
      </c>
      <c r="H1757" t="s">
        <v>2984</v>
      </c>
      <c r="I1757">
        <v>1059</v>
      </c>
    </row>
    <row r="1758" spans="1:9" x14ac:dyDescent="0.2">
      <c r="A1758" t="s">
        <v>383</v>
      </c>
      <c r="B1758">
        <v>106</v>
      </c>
      <c r="D1758">
        <v>1919</v>
      </c>
      <c r="E1758" t="str">
        <f>VLOOKUP(B1758,'NIST-CSFSubcategory'!A:D,4)</f>
        <v>ID.SC-3</v>
      </c>
      <c r="F1758" t="str">
        <f>VLOOKUP(I1758,'NIST-SP800-53ControlDetail'!A:D,4)</f>
        <v>SA-12 (7)</v>
      </c>
      <c r="H1758" t="s">
        <v>2987</v>
      </c>
      <c r="I1758">
        <v>1060</v>
      </c>
    </row>
    <row r="1759" spans="1:9" x14ac:dyDescent="0.2">
      <c r="A1759" t="s">
        <v>383</v>
      </c>
      <c r="B1759">
        <v>106</v>
      </c>
      <c r="D1759">
        <v>1920</v>
      </c>
      <c r="E1759" t="str">
        <f>VLOOKUP(B1759,'NIST-CSFSubcategory'!A:D,4)</f>
        <v>ID.SC-3</v>
      </c>
      <c r="F1759" t="str">
        <f>VLOOKUP(I1759,'NIST-SP800-53ControlDetail'!A:D,4)</f>
        <v>SA-12 (8)</v>
      </c>
      <c r="H1759" t="s">
        <v>2990</v>
      </c>
      <c r="I1759">
        <v>1061</v>
      </c>
    </row>
    <row r="1760" spans="1:9" x14ac:dyDescent="0.2">
      <c r="A1760" t="s">
        <v>383</v>
      </c>
      <c r="B1760">
        <v>106</v>
      </c>
      <c r="D1760">
        <v>1921</v>
      </c>
      <c r="E1760" t="str">
        <f>VLOOKUP(B1760,'NIST-CSFSubcategory'!A:D,4)</f>
        <v>ID.SC-3</v>
      </c>
      <c r="F1760" t="str">
        <f>VLOOKUP(I1760,'NIST-SP800-53ControlDetail'!A:D,4)</f>
        <v>SA-12 (9)</v>
      </c>
      <c r="H1760" t="s">
        <v>2993</v>
      </c>
      <c r="I1760">
        <v>1062</v>
      </c>
    </row>
    <row r="1761" spans="1:9" x14ac:dyDescent="0.2">
      <c r="A1761" t="s">
        <v>383</v>
      </c>
      <c r="B1761">
        <v>106</v>
      </c>
      <c r="D1761">
        <v>1923</v>
      </c>
      <c r="E1761" t="str">
        <f>VLOOKUP(B1761,'NIST-CSFSubcategory'!A:D,4)</f>
        <v>ID.SC-3</v>
      </c>
      <c r="F1761" t="str">
        <f>VLOOKUP(I1761,'NIST-SP800-53ControlDetail'!A:D,4)</f>
        <v>SA-9 (1)(a)</v>
      </c>
      <c r="H1761" t="s">
        <v>3223</v>
      </c>
      <c r="I1761">
        <v>1178</v>
      </c>
    </row>
    <row r="1762" spans="1:9" x14ac:dyDescent="0.2">
      <c r="A1762" t="s">
        <v>383</v>
      </c>
      <c r="B1762">
        <v>106</v>
      </c>
      <c r="D1762">
        <v>1924</v>
      </c>
      <c r="E1762" t="str">
        <f>VLOOKUP(B1762,'NIST-CSFSubcategory'!A:D,4)</f>
        <v>ID.SC-3</v>
      </c>
      <c r="F1762" t="str">
        <f>VLOOKUP(I1762,'NIST-SP800-53ControlDetail'!A:D,4)</f>
        <v>SA-9 (1)(b)</v>
      </c>
      <c r="H1762" t="s">
        <v>3226</v>
      </c>
      <c r="I1762">
        <v>1179</v>
      </c>
    </row>
    <row r="1763" spans="1:9" x14ac:dyDescent="0.2">
      <c r="A1763" t="s">
        <v>383</v>
      </c>
      <c r="B1763">
        <v>106</v>
      </c>
      <c r="D1763">
        <v>1925</v>
      </c>
      <c r="E1763" t="str">
        <f>VLOOKUP(B1763,'NIST-CSFSubcategory'!A:D,4)</f>
        <v>ID.SC-3</v>
      </c>
      <c r="F1763" t="str">
        <f>VLOOKUP(I1763,'NIST-SP800-53ControlDetail'!A:D,4)</f>
        <v>SA-9 (2)</v>
      </c>
      <c r="H1763" t="s">
        <v>3229</v>
      </c>
      <c r="I1763">
        <v>1180</v>
      </c>
    </row>
    <row r="1764" spans="1:9" x14ac:dyDescent="0.2">
      <c r="A1764" t="s">
        <v>383</v>
      </c>
      <c r="B1764">
        <v>106</v>
      </c>
      <c r="D1764">
        <v>1926</v>
      </c>
      <c r="E1764" t="str">
        <f>VLOOKUP(B1764,'NIST-CSFSubcategory'!A:D,4)</f>
        <v>ID.SC-3</v>
      </c>
      <c r="F1764" t="str">
        <f>VLOOKUP(I1764,'NIST-SP800-53ControlDetail'!A:D,4)</f>
        <v>SA-9 (3)</v>
      </c>
      <c r="H1764" t="s">
        <v>3232</v>
      </c>
      <c r="I1764">
        <v>1181</v>
      </c>
    </row>
    <row r="1765" spans="1:9" x14ac:dyDescent="0.2">
      <c r="A1765" t="s">
        <v>383</v>
      </c>
      <c r="B1765">
        <v>106</v>
      </c>
      <c r="D1765">
        <v>1927</v>
      </c>
      <c r="E1765" t="str">
        <f>VLOOKUP(B1765,'NIST-CSFSubcategory'!A:D,4)</f>
        <v>ID.SC-3</v>
      </c>
      <c r="F1765" t="str">
        <f>VLOOKUP(I1765,'NIST-SP800-53ControlDetail'!A:D,4)</f>
        <v>SA-9 (4)</v>
      </c>
      <c r="H1765" t="s">
        <v>3235</v>
      </c>
      <c r="I1765">
        <v>1182</v>
      </c>
    </row>
    <row r="1766" spans="1:9" x14ac:dyDescent="0.2">
      <c r="A1766" t="s">
        <v>383</v>
      </c>
      <c r="B1766">
        <v>106</v>
      </c>
      <c r="D1766">
        <v>1928</v>
      </c>
      <c r="E1766" t="str">
        <f>VLOOKUP(B1766,'NIST-CSFSubcategory'!A:D,4)</f>
        <v>ID.SC-3</v>
      </c>
      <c r="F1766" t="str">
        <f>VLOOKUP(I1766,'NIST-SP800-53ControlDetail'!A:D,4)</f>
        <v>SA-9 (5)</v>
      </c>
      <c r="H1766" t="s">
        <v>3237</v>
      </c>
      <c r="I1766">
        <v>1183</v>
      </c>
    </row>
    <row r="1767" spans="1:9" x14ac:dyDescent="0.2">
      <c r="A1767" t="s">
        <v>383</v>
      </c>
      <c r="B1767">
        <v>106</v>
      </c>
      <c r="D1767">
        <v>1929</v>
      </c>
      <c r="E1767" t="str">
        <f>VLOOKUP(B1767,'NIST-CSFSubcategory'!A:D,4)</f>
        <v>ID.SC-3</v>
      </c>
      <c r="F1767" t="str">
        <f>VLOOKUP(I1767,'NIST-SP800-53ControlDetail'!A:D,4)</f>
        <v>SA-9a</v>
      </c>
      <c r="H1767" t="s">
        <v>3964</v>
      </c>
      <c r="I1767">
        <v>1184</v>
      </c>
    </row>
    <row r="1768" spans="1:9" x14ac:dyDescent="0.2">
      <c r="A1768" t="s">
        <v>383</v>
      </c>
      <c r="B1768">
        <v>106</v>
      </c>
      <c r="D1768">
        <v>1930</v>
      </c>
      <c r="E1768" t="str">
        <f>VLOOKUP(B1768,'NIST-CSFSubcategory'!A:D,4)</f>
        <v>ID.SC-3</v>
      </c>
      <c r="F1768" t="str">
        <f>VLOOKUP(I1768,'NIST-SP800-53ControlDetail'!A:D,4)</f>
        <v>SA-9b</v>
      </c>
      <c r="H1768" t="s">
        <v>3965</v>
      </c>
      <c r="I1768">
        <v>1185</v>
      </c>
    </row>
    <row r="1769" spans="1:9" x14ac:dyDescent="0.2">
      <c r="A1769" t="s">
        <v>383</v>
      </c>
      <c r="B1769">
        <v>106</v>
      </c>
      <c r="D1769">
        <v>1931</v>
      </c>
      <c r="E1769" t="str">
        <f>VLOOKUP(B1769,'NIST-CSFSubcategory'!A:D,4)</f>
        <v>ID.SC-3</v>
      </c>
      <c r="F1769" t="str">
        <f>VLOOKUP(I1769,'NIST-SP800-53ControlDetail'!A:D,4)</f>
        <v>SA-9c</v>
      </c>
      <c r="H1769" t="s">
        <v>3966</v>
      </c>
      <c r="I1769">
        <v>1186</v>
      </c>
    </row>
    <row r="1770" spans="1:9" x14ac:dyDescent="0.2">
      <c r="A1770" t="s">
        <v>384</v>
      </c>
      <c r="B1770">
        <v>107</v>
      </c>
      <c r="D1770">
        <v>1933</v>
      </c>
      <c r="E1770" t="str">
        <f>VLOOKUP(B1770,'NIST-CSFSubcategory'!A:D,4)</f>
        <v>ID.SC-4</v>
      </c>
      <c r="F1770" t="str">
        <f>VLOOKUP(I1770,'NIST-SP800-53ControlDetail'!A:D,4)</f>
        <v>AU-12 (1)</v>
      </c>
      <c r="H1770" t="s">
        <v>1586</v>
      </c>
      <c r="I1770">
        <v>224</v>
      </c>
    </row>
    <row r="1771" spans="1:9" x14ac:dyDescent="0.2">
      <c r="A1771" t="s">
        <v>384</v>
      </c>
      <c r="B1771">
        <v>107</v>
      </c>
      <c r="D1771">
        <v>1934</v>
      </c>
      <c r="E1771" t="str">
        <f>VLOOKUP(B1771,'NIST-CSFSubcategory'!A:D,4)</f>
        <v>ID.SC-4</v>
      </c>
      <c r="F1771" t="str">
        <f>VLOOKUP(I1771,'NIST-SP800-53ControlDetail'!A:D,4)</f>
        <v>AU-12 (2)</v>
      </c>
      <c r="H1771" t="s">
        <v>1590</v>
      </c>
      <c r="I1771">
        <v>225</v>
      </c>
    </row>
    <row r="1772" spans="1:9" x14ac:dyDescent="0.2">
      <c r="A1772" t="s">
        <v>384</v>
      </c>
      <c r="B1772">
        <v>107</v>
      </c>
      <c r="D1772">
        <v>1935</v>
      </c>
      <c r="E1772" t="str">
        <f>VLOOKUP(B1772,'NIST-CSFSubcategory'!A:D,4)</f>
        <v>ID.SC-4</v>
      </c>
      <c r="F1772" t="str">
        <f>VLOOKUP(I1772,'NIST-SP800-53ControlDetail'!A:D,4)</f>
        <v>AU-12 (3)</v>
      </c>
      <c r="H1772" t="s">
        <v>1593</v>
      </c>
      <c r="I1772">
        <v>226</v>
      </c>
    </row>
    <row r="1773" spans="1:9" x14ac:dyDescent="0.2">
      <c r="A1773" t="s">
        <v>384</v>
      </c>
      <c r="B1773">
        <v>107</v>
      </c>
      <c r="D1773">
        <v>1936</v>
      </c>
      <c r="E1773" t="str">
        <f>VLOOKUP(B1773,'NIST-CSFSubcategory'!A:D,4)</f>
        <v>ID.SC-4</v>
      </c>
      <c r="F1773" t="str">
        <f>VLOOKUP(I1773,'NIST-SP800-53ControlDetail'!A:D,4)</f>
        <v>AU-12a</v>
      </c>
      <c r="H1773" t="s">
        <v>3910</v>
      </c>
      <c r="I1773">
        <v>227</v>
      </c>
    </row>
    <row r="1774" spans="1:9" x14ac:dyDescent="0.2">
      <c r="A1774" t="s">
        <v>384</v>
      </c>
      <c r="B1774">
        <v>107</v>
      </c>
      <c r="D1774">
        <v>1937</v>
      </c>
      <c r="E1774" t="str">
        <f>VLOOKUP(B1774,'NIST-CSFSubcategory'!A:D,4)</f>
        <v>ID.SC-4</v>
      </c>
      <c r="F1774" t="str">
        <f>VLOOKUP(I1774,'NIST-SP800-53ControlDetail'!A:D,4)</f>
        <v>AU-12b</v>
      </c>
      <c r="H1774" t="s">
        <v>3911</v>
      </c>
      <c r="I1774">
        <v>228</v>
      </c>
    </row>
    <row r="1775" spans="1:9" x14ac:dyDescent="0.2">
      <c r="A1775" t="s">
        <v>384</v>
      </c>
      <c r="B1775">
        <v>107</v>
      </c>
      <c r="D1775">
        <v>1938</v>
      </c>
      <c r="E1775" t="str">
        <f>VLOOKUP(B1775,'NIST-CSFSubcategory'!A:D,4)</f>
        <v>ID.SC-4</v>
      </c>
      <c r="F1775" t="str">
        <f>VLOOKUP(I1775,'NIST-SP800-53ControlDetail'!A:D,4)</f>
        <v>AU-12c</v>
      </c>
      <c r="H1775" t="s">
        <v>3912</v>
      </c>
      <c r="I1775">
        <v>229</v>
      </c>
    </row>
    <row r="1776" spans="1:9" x14ac:dyDescent="0.2">
      <c r="A1776" t="s">
        <v>384</v>
      </c>
      <c r="B1776">
        <v>107</v>
      </c>
      <c r="D1776">
        <v>1939</v>
      </c>
      <c r="E1776" t="str">
        <f>VLOOKUP(B1776,'NIST-CSFSubcategory'!A:D,4)</f>
        <v>ID.SC-4</v>
      </c>
      <c r="F1776" t="str">
        <f>VLOOKUP(I1776,'NIST-SP800-53ControlDetail'!A:D,4)</f>
        <v>AU-16</v>
      </c>
      <c r="H1776" t="s">
        <v>815</v>
      </c>
      <c r="I1776">
        <v>238</v>
      </c>
    </row>
    <row r="1777" spans="1:9" x14ac:dyDescent="0.2">
      <c r="A1777" t="s">
        <v>384</v>
      </c>
      <c r="B1777">
        <v>107</v>
      </c>
      <c r="D1777">
        <v>1940</v>
      </c>
      <c r="E1777" t="str">
        <f>VLOOKUP(B1777,'NIST-CSFSubcategory'!A:D,4)</f>
        <v>ID.SC-4</v>
      </c>
      <c r="F1777" t="str">
        <f>VLOOKUP(I1777,'NIST-SP800-53ControlDetail'!A:D,4)</f>
        <v>AU-16 (1)</v>
      </c>
      <c r="H1777" t="s">
        <v>1622</v>
      </c>
      <c r="I1777">
        <v>239</v>
      </c>
    </row>
    <row r="1778" spans="1:9" x14ac:dyDescent="0.2">
      <c r="A1778" t="s">
        <v>384</v>
      </c>
      <c r="B1778">
        <v>107</v>
      </c>
      <c r="D1778">
        <v>1941</v>
      </c>
      <c r="E1778" t="str">
        <f>VLOOKUP(B1778,'NIST-CSFSubcategory'!A:D,4)</f>
        <v>ID.SC-4</v>
      </c>
      <c r="F1778" t="str">
        <f>VLOOKUP(I1778,'NIST-SP800-53ControlDetail'!A:D,4)</f>
        <v>AU-16 (2)</v>
      </c>
      <c r="H1778" t="s">
        <v>1624</v>
      </c>
      <c r="I1778">
        <v>240</v>
      </c>
    </row>
    <row r="1779" spans="1:9" x14ac:dyDescent="0.2">
      <c r="A1779" t="s">
        <v>384</v>
      </c>
      <c r="B1779">
        <v>107</v>
      </c>
      <c r="D1779">
        <v>1943</v>
      </c>
      <c r="E1779" t="str">
        <f>VLOOKUP(B1779,'NIST-CSFSubcategory'!A:D,4)</f>
        <v>ID.SC-4</v>
      </c>
      <c r="F1779" t="str">
        <f>VLOOKUP(I1779,'NIST-SP800-53ControlDetail'!A:D,4)</f>
        <v>AU-2 (3)</v>
      </c>
      <c r="H1779" t="s">
        <v>1631</v>
      </c>
      <c r="I1779">
        <v>246</v>
      </c>
    </row>
    <row r="1780" spans="1:9" x14ac:dyDescent="0.2">
      <c r="A1780" t="s">
        <v>384</v>
      </c>
      <c r="B1780">
        <v>107</v>
      </c>
      <c r="D1780">
        <v>1944</v>
      </c>
      <c r="E1780" t="str">
        <f>VLOOKUP(B1780,'NIST-CSFSubcategory'!A:D,4)</f>
        <v>ID.SC-4</v>
      </c>
      <c r="F1780" t="str">
        <f>VLOOKUP(I1780,'NIST-SP800-53ControlDetail'!A:D,4)</f>
        <v>AU-2a</v>
      </c>
      <c r="H1780" t="s">
        <v>4120</v>
      </c>
      <c r="I1780">
        <v>247</v>
      </c>
    </row>
    <row r="1781" spans="1:9" x14ac:dyDescent="0.2">
      <c r="A1781" t="s">
        <v>384</v>
      </c>
      <c r="B1781">
        <v>107</v>
      </c>
      <c r="D1781">
        <v>1945</v>
      </c>
      <c r="E1781" t="str">
        <f>VLOOKUP(B1781,'NIST-CSFSubcategory'!A:D,4)</f>
        <v>ID.SC-4</v>
      </c>
      <c r="F1781" t="str">
        <f>VLOOKUP(I1781,'NIST-SP800-53ControlDetail'!A:D,4)</f>
        <v>AU-2b</v>
      </c>
      <c r="H1781" t="s">
        <v>4121</v>
      </c>
      <c r="I1781">
        <v>248</v>
      </c>
    </row>
    <row r="1782" spans="1:9" x14ac:dyDescent="0.2">
      <c r="A1782" t="s">
        <v>384</v>
      </c>
      <c r="B1782">
        <v>107</v>
      </c>
      <c r="D1782">
        <v>1946</v>
      </c>
      <c r="E1782" t="str">
        <f>VLOOKUP(B1782,'NIST-CSFSubcategory'!A:D,4)</f>
        <v>ID.SC-4</v>
      </c>
      <c r="F1782" t="str">
        <f>VLOOKUP(I1782,'NIST-SP800-53ControlDetail'!A:D,4)</f>
        <v>AU-2c</v>
      </c>
      <c r="H1782" t="s">
        <v>4122</v>
      </c>
      <c r="I1782">
        <v>249</v>
      </c>
    </row>
    <row r="1783" spans="1:9" x14ac:dyDescent="0.2">
      <c r="A1783" t="s">
        <v>384</v>
      </c>
      <c r="B1783">
        <v>107</v>
      </c>
      <c r="D1783">
        <v>1947</v>
      </c>
      <c r="E1783" t="str">
        <f>VLOOKUP(B1783,'NIST-CSFSubcategory'!A:D,4)</f>
        <v>ID.SC-4</v>
      </c>
      <c r="F1783" t="str">
        <f>VLOOKUP(I1783,'NIST-SP800-53ControlDetail'!A:D,4)</f>
        <v>AU-2d</v>
      </c>
      <c r="H1783" t="s">
        <v>4123</v>
      </c>
      <c r="I1783">
        <v>250</v>
      </c>
    </row>
    <row r="1784" spans="1:9" x14ac:dyDescent="0.2">
      <c r="A1784" t="s">
        <v>384</v>
      </c>
      <c r="B1784">
        <v>107</v>
      </c>
      <c r="D1784">
        <v>1949</v>
      </c>
      <c r="E1784" t="str">
        <f>VLOOKUP(B1784,'NIST-CSFSubcategory'!A:D,4)</f>
        <v>ID.SC-4</v>
      </c>
      <c r="F1784" t="str">
        <f>VLOOKUP(I1784,'NIST-SP800-53ControlDetail'!A:D,4)</f>
        <v>AU-6 (1)</v>
      </c>
      <c r="H1784" t="s">
        <v>1668</v>
      </c>
      <c r="I1784">
        <v>264</v>
      </c>
    </row>
    <row r="1785" spans="1:9" x14ac:dyDescent="0.2">
      <c r="A1785" t="s">
        <v>384</v>
      </c>
      <c r="B1785">
        <v>107</v>
      </c>
      <c r="D1785">
        <v>1950</v>
      </c>
      <c r="E1785" t="str">
        <f>VLOOKUP(B1785,'NIST-CSFSubcategory'!A:D,4)</f>
        <v>ID.SC-4</v>
      </c>
      <c r="F1785" t="str">
        <f>VLOOKUP(I1785,'NIST-SP800-53ControlDetail'!A:D,4)</f>
        <v>AU-6 (10)</v>
      </c>
      <c r="H1785" t="s">
        <v>1670</v>
      </c>
      <c r="I1785">
        <v>265</v>
      </c>
    </row>
    <row r="1786" spans="1:9" x14ac:dyDescent="0.2">
      <c r="A1786" t="s">
        <v>384</v>
      </c>
      <c r="B1786">
        <v>107</v>
      </c>
      <c r="D1786">
        <v>1951</v>
      </c>
      <c r="E1786" t="str">
        <f>VLOOKUP(B1786,'NIST-CSFSubcategory'!A:D,4)</f>
        <v>ID.SC-4</v>
      </c>
      <c r="F1786" t="str">
        <f>VLOOKUP(I1786,'NIST-SP800-53ControlDetail'!A:D,4)</f>
        <v>AU-6 (3)</v>
      </c>
      <c r="H1786" t="s">
        <v>1672</v>
      </c>
      <c r="I1786">
        <v>266</v>
      </c>
    </row>
    <row r="1787" spans="1:9" x14ac:dyDescent="0.2">
      <c r="A1787" t="s">
        <v>384</v>
      </c>
      <c r="B1787">
        <v>107</v>
      </c>
      <c r="D1787">
        <v>1952</v>
      </c>
      <c r="E1787" t="str">
        <f>VLOOKUP(B1787,'NIST-CSFSubcategory'!A:D,4)</f>
        <v>ID.SC-4</v>
      </c>
      <c r="F1787" t="str">
        <f>VLOOKUP(I1787,'NIST-SP800-53ControlDetail'!A:D,4)</f>
        <v>AU-6 (4)</v>
      </c>
      <c r="H1787" t="s">
        <v>1674</v>
      </c>
      <c r="I1787">
        <v>267</v>
      </c>
    </row>
    <row r="1788" spans="1:9" x14ac:dyDescent="0.2">
      <c r="A1788" t="s">
        <v>384</v>
      </c>
      <c r="B1788">
        <v>107</v>
      </c>
      <c r="D1788">
        <v>1953</v>
      </c>
      <c r="E1788" t="str">
        <f>VLOOKUP(B1788,'NIST-CSFSubcategory'!A:D,4)</f>
        <v>ID.SC-4</v>
      </c>
      <c r="F1788" t="str">
        <f>VLOOKUP(I1788,'NIST-SP800-53ControlDetail'!A:D,4)</f>
        <v>AU-6 (5)</v>
      </c>
      <c r="H1788" t="s">
        <v>1676</v>
      </c>
      <c r="I1788">
        <v>268</v>
      </c>
    </row>
    <row r="1789" spans="1:9" x14ac:dyDescent="0.2">
      <c r="A1789" t="s">
        <v>384</v>
      </c>
      <c r="B1789">
        <v>107</v>
      </c>
      <c r="D1789">
        <v>1954</v>
      </c>
      <c r="E1789" t="str">
        <f>VLOOKUP(B1789,'NIST-CSFSubcategory'!A:D,4)</f>
        <v>ID.SC-4</v>
      </c>
      <c r="F1789" t="str">
        <f>VLOOKUP(I1789,'NIST-SP800-53ControlDetail'!A:D,4)</f>
        <v>AU-6 (6)</v>
      </c>
      <c r="H1789" t="s">
        <v>1679</v>
      </c>
      <c r="I1789">
        <v>269</v>
      </c>
    </row>
    <row r="1790" spans="1:9" x14ac:dyDescent="0.2">
      <c r="A1790" t="s">
        <v>384</v>
      </c>
      <c r="B1790">
        <v>107</v>
      </c>
      <c r="D1790">
        <v>1955</v>
      </c>
      <c r="E1790" t="str">
        <f>VLOOKUP(B1790,'NIST-CSFSubcategory'!A:D,4)</f>
        <v>ID.SC-4</v>
      </c>
      <c r="F1790" t="str">
        <f>VLOOKUP(I1790,'NIST-SP800-53ControlDetail'!A:D,4)</f>
        <v>AU-6 (7)</v>
      </c>
      <c r="H1790" t="s">
        <v>1681</v>
      </c>
      <c r="I1790">
        <v>270</v>
      </c>
    </row>
    <row r="1791" spans="1:9" x14ac:dyDescent="0.2">
      <c r="A1791" t="s">
        <v>384</v>
      </c>
      <c r="B1791">
        <v>107</v>
      </c>
      <c r="D1791">
        <v>1956</v>
      </c>
      <c r="E1791" t="str">
        <f>VLOOKUP(B1791,'NIST-CSFSubcategory'!A:D,4)</f>
        <v>ID.SC-4</v>
      </c>
      <c r="F1791" t="str">
        <f>VLOOKUP(I1791,'NIST-SP800-53ControlDetail'!A:D,4)</f>
        <v>AU-6 (8)</v>
      </c>
      <c r="H1791" t="s">
        <v>1685</v>
      </c>
      <c r="I1791">
        <v>271</v>
      </c>
    </row>
    <row r="1792" spans="1:9" x14ac:dyDescent="0.2">
      <c r="A1792" t="s">
        <v>384</v>
      </c>
      <c r="B1792">
        <v>107</v>
      </c>
      <c r="D1792">
        <v>1957</v>
      </c>
      <c r="E1792" t="str">
        <f>VLOOKUP(B1792,'NIST-CSFSubcategory'!A:D,4)</f>
        <v>ID.SC-4</v>
      </c>
      <c r="F1792" t="str">
        <f>VLOOKUP(I1792,'NIST-SP800-53ControlDetail'!A:D,4)</f>
        <v>AU-6 (9)</v>
      </c>
      <c r="H1792" t="s">
        <v>1687</v>
      </c>
      <c r="I1792">
        <v>272</v>
      </c>
    </row>
    <row r="1793" spans="1:9" x14ac:dyDescent="0.2">
      <c r="A1793" t="s">
        <v>384</v>
      </c>
      <c r="B1793">
        <v>107</v>
      </c>
      <c r="D1793">
        <v>1958</v>
      </c>
      <c r="E1793" t="str">
        <f>VLOOKUP(B1793,'NIST-CSFSubcategory'!A:D,4)</f>
        <v>ID.SC-4</v>
      </c>
      <c r="F1793" t="str">
        <f>VLOOKUP(I1793,'NIST-SP800-53ControlDetail'!A:D,4)</f>
        <v>AU-6a</v>
      </c>
      <c r="H1793" t="s">
        <v>3857</v>
      </c>
      <c r="I1793">
        <v>273</v>
      </c>
    </row>
    <row r="1794" spans="1:9" x14ac:dyDescent="0.2">
      <c r="A1794" t="s">
        <v>384</v>
      </c>
      <c r="B1794">
        <v>107</v>
      </c>
      <c r="D1794">
        <v>1959</v>
      </c>
      <c r="E1794" t="str">
        <f>VLOOKUP(B1794,'NIST-CSFSubcategory'!A:D,4)</f>
        <v>ID.SC-4</v>
      </c>
      <c r="F1794" t="str">
        <f>VLOOKUP(I1794,'NIST-SP800-53ControlDetail'!A:D,4)</f>
        <v>AU-6b</v>
      </c>
      <c r="H1794" t="s">
        <v>3858</v>
      </c>
      <c r="I1794">
        <v>274</v>
      </c>
    </row>
    <row r="1795" spans="1:9" x14ac:dyDescent="0.2">
      <c r="A1795" t="s">
        <v>384</v>
      </c>
      <c r="B1795">
        <v>107</v>
      </c>
      <c r="D1795">
        <v>1961</v>
      </c>
      <c r="E1795" t="str">
        <f>VLOOKUP(B1795,'NIST-CSFSubcategory'!A:D,4)</f>
        <v>ID.SC-4</v>
      </c>
      <c r="F1795" t="str">
        <f>VLOOKUP(I1795,'NIST-SP800-53ControlDetail'!A:D,4)</f>
        <v>PS-7a</v>
      </c>
      <c r="H1795" t="s">
        <v>3952</v>
      </c>
      <c r="I1795">
        <v>982</v>
      </c>
    </row>
    <row r="1796" spans="1:9" x14ac:dyDescent="0.2">
      <c r="A1796" t="s">
        <v>384</v>
      </c>
      <c r="B1796">
        <v>107</v>
      </c>
      <c r="D1796">
        <v>1962</v>
      </c>
      <c r="E1796" t="str">
        <f>VLOOKUP(B1796,'NIST-CSFSubcategory'!A:D,4)</f>
        <v>ID.SC-4</v>
      </c>
      <c r="F1796" t="str">
        <f>VLOOKUP(I1796,'NIST-SP800-53ControlDetail'!A:D,4)</f>
        <v>PS-7b</v>
      </c>
      <c r="H1796" t="s">
        <v>3953</v>
      </c>
      <c r="I1796">
        <v>983</v>
      </c>
    </row>
    <row r="1797" spans="1:9" x14ac:dyDescent="0.2">
      <c r="A1797" t="s">
        <v>384</v>
      </c>
      <c r="B1797">
        <v>107</v>
      </c>
      <c r="D1797">
        <v>1963</v>
      </c>
      <c r="E1797" t="str">
        <f>VLOOKUP(B1797,'NIST-CSFSubcategory'!A:D,4)</f>
        <v>ID.SC-4</v>
      </c>
      <c r="F1797" t="str">
        <f>VLOOKUP(I1797,'NIST-SP800-53ControlDetail'!A:D,4)</f>
        <v>PS-7c</v>
      </c>
      <c r="H1797" t="s">
        <v>3954</v>
      </c>
      <c r="I1797">
        <v>984</v>
      </c>
    </row>
    <row r="1798" spans="1:9" x14ac:dyDescent="0.2">
      <c r="A1798" t="s">
        <v>384</v>
      </c>
      <c r="B1798">
        <v>107</v>
      </c>
      <c r="D1798">
        <v>1964</v>
      </c>
      <c r="E1798" t="str">
        <f>VLOOKUP(B1798,'NIST-CSFSubcategory'!A:D,4)</f>
        <v>ID.SC-4</v>
      </c>
      <c r="F1798" t="str">
        <f>VLOOKUP(I1798,'NIST-SP800-53ControlDetail'!A:D,4)</f>
        <v>PS-7d</v>
      </c>
      <c r="H1798" t="s">
        <v>3955</v>
      </c>
      <c r="I1798">
        <v>985</v>
      </c>
    </row>
    <row r="1799" spans="1:9" x14ac:dyDescent="0.2">
      <c r="A1799" t="s">
        <v>384</v>
      </c>
      <c r="B1799">
        <v>107</v>
      </c>
      <c r="D1799">
        <v>1965</v>
      </c>
      <c r="E1799" t="str">
        <f>VLOOKUP(B1799,'NIST-CSFSubcategory'!A:D,4)</f>
        <v>ID.SC-4</v>
      </c>
      <c r="F1799" t="str">
        <f>VLOOKUP(I1799,'NIST-SP800-53ControlDetail'!A:D,4)</f>
        <v>PS-7e</v>
      </c>
      <c r="H1799" t="s">
        <v>3956</v>
      </c>
      <c r="I1799">
        <v>986</v>
      </c>
    </row>
    <row r="1800" spans="1:9" x14ac:dyDescent="0.2">
      <c r="A1800" t="s">
        <v>384</v>
      </c>
      <c r="B1800">
        <v>107</v>
      </c>
      <c r="D1800">
        <v>1966</v>
      </c>
      <c r="E1800" t="str">
        <f>VLOOKUP(B1800,'NIST-CSFSubcategory'!A:D,4)</f>
        <v>ID.SC-4</v>
      </c>
      <c r="F1800" t="str">
        <f>VLOOKUP(I1800,'NIST-SP800-53ControlDetail'!A:D,4)</f>
        <v>SA-12</v>
      </c>
      <c r="H1800" t="s">
        <v>945</v>
      </c>
      <c r="I1800">
        <v>1050</v>
      </c>
    </row>
    <row r="1801" spans="1:9" x14ac:dyDescent="0.2">
      <c r="A1801" t="s">
        <v>384</v>
      </c>
      <c r="B1801">
        <v>107</v>
      </c>
      <c r="D1801">
        <v>1967</v>
      </c>
      <c r="E1801" t="str">
        <f>VLOOKUP(B1801,'NIST-CSFSubcategory'!A:D,4)</f>
        <v>ID.SC-4</v>
      </c>
      <c r="F1801" t="str">
        <f>VLOOKUP(I1801,'NIST-SP800-53ControlDetail'!A:D,4)</f>
        <v>SA-12 (1)</v>
      </c>
      <c r="H1801" t="s">
        <v>2959</v>
      </c>
      <c r="I1801">
        <v>1051</v>
      </c>
    </row>
    <row r="1802" spans="1:9" x14ac:dyDescent="0.2">
      <c r="A1802" t="s">
        <v>384</v>
      </c>
      <c r="B1802">
        <v>107</v>
      </c>
      <c r="D1802">
        <v>1968</v>
      </c>
      <c r="E1802" t="str">
        <f>VLOOKUP(B1802,'NIST-CSFSubcategory'!A:D,4)</f>
        <v>ID.SC-4</v>
      </c>
      <c r="F1802" t="str">
        <f>VLOOKUP(I1802,'NIST-SP800-53ControlDetail'!A:D,4)</f>
        <v>SA-12 (10)</v>
      </c>
      <c r="H1802" t="s">
        <v>2962</v>
      </c>
      <c r="I1802">
        <v>1052</v>
      </c>
    </row>
    <row r="1803" spans="1:9" x14ac:dyDescent="0.2">
      <c r="A1803" t="s">
        <v>384</v>
      </c>
      <c r="B1803">
        <v>107</v>
      </c>
      <c r="D1803">
        <v>1969</v>
      </c>
      <c r="E1803" t="str">
        <f>VLOOKUP(B1803,'NIST-CSFSubcategory'!A:D,4)</f>
        <v>ID.SC-4</v>
      </c>
      <c r="F1803" t="str">
        <f>VLOOKUP(I1803,'NIST-SP800-53ControlDetail'!A:D,4)</f>
        <v>SA-12 (11)</v>
      </c>
      <c r="H1803" t="s">
        <v>2965</v>
      </c>
      <c r="I1803">
        <v>1053</v>
      </c>
    </row>
    <row r="1804" spans="1:9" x14ac:dyDescent="0.2">
      <c r="A1804" t="s">
        <v>384</v>
      </c>
      <c r="B1804">
        <v>107</v>
      </c>
      <c r="D1804">
        <v>1970</v>
      </c>
      <c r="E1804" t="str">
        <f>VLOOKUP(B1804,'NIST-CSFSubcategory'!A:D,4)</f>
        <v>ID.SC-4</v>
      </c>
      <c r="F1804" t="str">
        <f>VLOOKUP(I1804,'NIST-SP800-53ControlDetail'!A:D,4)</f>
        <v>SA-12 (12)</v>
      </c>
      <c r="H1804" t="s">
        <v>2969</v>
      </c>
      <c r="I1804">
        <v>1054</v>
      </c>
    </row>
    <row r="1805" spans="1:9" x14ac:dyDescent="0.2">
      <c r="A1805" t="s">
        <v>384</v>
      </c>
      <c r="B1805">
        <v>107</v>
      </c>
      <c r="D1805">
        <v>1971</v>
      </c>
      <c r="E1805" t="str">
        <f>VLOOKUP(B1805,'NIST-CSFSubcategory'!A:D,4)</f>
        <v>ID.SC-4</v>
      </c>
      <c r="F1805" t="str">
        <f>VLOOKUP(I1805,'NIST-SP800-53ControlDetail'!A:D,4)</f>
        <v>SA-12 (13)</v>
      </c>
      <c r="H1805" t="s">
        <v>2972</v>
      </c>
      <c r="I1805">
        <v>1055</v>
      </c>
    </row>
    <row r="1806" spans="1:9" x14ac:dyDescent="0.2">
      <c r="A1806" t="s">
        <v>384</v>
      </c>
      <c r="B1806">
        <v>107</v>
      </c>
      <c r="D1806">
        <v>1972</v>
      </c>
      <c r="E1806" t="str">
        <f>VLOOKUP(B1806,'NIST-CSFSubcategory'!A:D,4)</f>
        <v>ID.SC-4</v>
      </c>
      <c r="F1806" t="str">
        <f>VLOOKUP(I1806,'NIST-SP800-53ControlDetail'!A:D,4)</f>
        <v>SA-12 (14)</v>
      </c>
      <c r="H1806" t="s">
        <v>2975</v>
      </c>
      <c r="I1806">
        <v>1056</v>
      </c>
    </row>
    <row r="1807" spans="1:9" x14ac:dyDescent="0.2">
      <c r="A1807" t="s">
        <v>384</v>
      </c>
      <c r="B1807">
        <v>107</v>
      </c>
      <c r="D1807">
        <v>1973</v>
      </c>
      <c r="E1807" t="str">
        <f>VLOOKUP(B1807,'NIST-CSFSubcategory'!A:D,4)</f>
        <v>ID.SC-4</v>
      </c>
      <c r="F1807" t="str">
        <f>VLOOKUP(I1807,'NIST-SP800-53ControlDetail'!A:D,4)</f>
        <v>SA-12 (15)</v>
      </c>
      <c r="H1807" t="s">
        <v>2979</v>
      </c>
      <c r="I1807">
        <v>1057</v>
      </c>
    </row>
    <row r="1808" spans="1:9" x14ac:dyDescent="0.2">
      <c r="A1808" t="s">
        <v>384</v>
      </c>
      <c r="B1808">
        <v>107</v>
      </c>
      <c r="D1808">
        <v>1974</v>
      </c>
      <c r="E1808" t="str">
        <f>VLOOKUP(B1808,'NIST-CSFSubcategory'!A:D,4)</f>
        <v>ID.SC-4</v>
      </c>
      <c r="F1808" t="str">
        <f>VLOOKUP(I1808,'NIST-SP800-53ControlDetail'!A:D,4)</f>
        <v>SA-12 (2)</v>
      </c>
      <c r="H1808" t="s">
        <v>2982</v>
      </c>
      <c r="I1808">
        <v>1058</v>
      </c>
    </row>
    <row r="1809" spans="1:9" x14ac:dyDescent="0.2">
      <c r="A1809" t="s">
        <v>384</v>
      </c>
      <c r="B1809">
        <v>107</v>
      </c>
      <c r="D1809">
        <v>1975</v>
      </c>
      <c r="E1809" t="str">
        <f>VLOOKUP(B1809,'NIST-CSFSubcategory'!A:D,4)</f>
        <v>ID.SC-4</v>
      </c>
      <c r="F1809" t="str">
        <f>VLOOKUP(I1809,'NIST-SP800-53ControlDetail'!A:D,4)</f>
        <v>SA-12 (5)</v>
      </c>
      <c r="H1809" t="s">
        <v>2984</v>
      </c>
      <c r="I1809">
        <v>1059</v>
      </c>
    </row>
    <row r="1810" spans="1:9" x14ac:dyDescent="0.2">
      <c r="A1810" t="s">
        <v>384</v>
      </c>
      <c r="B1810">
        <v>107</v>
      </c>
      <c r="D1810">
        <v>1976</v>
      </c>
      <c r="E1810" t="str">
        <f>VLOOKUP(B1810,'NIST-CSFSubcategory'!A:D,4)</f>
        <v>ID.SC-4</v>
      </c>
      <c r="F1810" t="str">
        <f>VLOOKUP(I1810,'NIST-SP800-53ControlDetail'!A:D,4)</f>
        <v>SA-12 (7)</v>
      </c>
      <c r="H1810" t="s">
        <v>2987</v>
      </c>
      <c r="I1810">
        <v>1060</v>
      </c>
    </row>
    <row r="1811" spans="1:9" x14ac:dyDescent="0.2">
      <c r="A1811" t="s">
        <v>384</v>
      </c>
      <c r="B1811">
        <v>107</v>
      </c>
      <c r="D1811">
        <v>1977</v>
      </c>
      <c r="E1811" t="str">
        <f>VLOOKUP(B1811,'NIST-CSFSubcategory'!A:D,4)</f>
        <v>ID.SC-4</v>
      </c>
      <c r="F1811" t="str">
        <f>VLOOKUP(I1811,'NIST-SP800-53ControlDetail'!A:D,4)</f>
        <v>SA-12 (8)</v>
      </c>
      <c r="H1811" t="s">
        <v>2990</v>
      </c>
      <c r="I1811">
        <v>1061</v>
      </c>
    </row>
    <row r="1812" spans="1:9" x14ac:dyDescent="0.2">
      <c r="A1812" t="s">
        <v>384</v>
      </c>
      <c r="B1812">
        <v>107</v>
      </c>
      <c r="D1812">
        <v>1978</v>
      </c>
      <c r="E1812" t="str">
        <f>VLOOKUP(B1812,'NIST-CSFSubcategory'!A:D,4)</f>
        <v>ID.SC-4</v>
      </c>
      <c r="F1812" t="str">
        <f>VLOOKUP(I1812,'NIST-SP800-53ControlDetail'!A:D,4)</f>
        <v>SA-12 (9)</v>
      </c>
      <c r="H1812" t="s">
        <v>2993</v>
      </c>
      <c r="I1812">
        <v>1062</v>
      </c>
    </row>
    <row r="1813" spans="1:9" x14ac:dyDescent="0.2">
      <c r="A1813" t="s">
        <v>384</v>
      </c>
      <c r="B1813">
        <v>107</v>
      </c>
      <c r="D1813">
        <v>1980</v>
      </c>
      <c r="E1813" t="str">
        <f>VLOOKUP(B1813,'NIST-CSFSubcategory'!A:D,4)</f>
        <v>ID.SC-4</v>
      </c>
      <c r="F1813" t="str">
        <f>VLOOKUP(I1813,'NIST-SP800-53ControlDetail'!A:D,4)</f>
        <v>SA-9 (1)(a)</v>
      </c>
      <c r="H1813" t="s">
        <v>3223</v>
      </c>
      <c r="I1813">
        <v>1178</v>
      </c>
    </row>
    <row r="1814" spans="1:9" x14ac:dyDescent="0.2">
      <c r="A1814" t="s">
        <v>384</v>
      </c>
      <c r="B1814">
        <v>107</v>
      </c>
      <c r="D1814">
        <v>1981</v>
      </c>
      <c r="E1814" t="str">
        <f>VLOOKUP(B1814,'NIST-CSFSubcategory'!A:D,4)</f>
        <v>ID.SC-4</v>
      </c>
      <c r="F1814" t="str">
        <f>VLOOKUP(I1814,'NIST-SP800-53ControlDetail'!A:D,4)</f>
        <v>SA-9 (1)(b)</v>
      </c>
      <c r="H1814" t="s">
        <v>3226</v>
      </c>
      <c r="I1814">
        <v>1179</v>
      </c>
    </row>
    <row r="1815" spans="1:9" x14ac:dyDescent="0.2">
      <c r="A1815" t="s">
        <v>384</v>
      </c>
      <c r="B1815">
        <v>107</v>
      </c>
      <c r="D1815">
        <v>1982</v>
      </c>
      <c r="E1815" t="str">
        <f>VLOOKUP(B1815,'NIST-CSFSubcategory'!A:D,4)</f>
        <v>ID.SC-4</v>
      </c>
      <c r="F1815" t="str">
        <f>VLOOKUP(I1815,'NIST-SP800-53ControlDetail'!A:D,4)</f>
        <v>SA-9 (2)</v>
      </c>
      <c r="H1815" t="s">
        <v>3229</v>
      </c>
      <c r="I1815">
        <v>1180</v>
      </c>
    </row>
    <row r="1816" spans="1:9" x14ac:dyDescent="0.2">
      <c r="A1816" t="s">
        <v>384</v>
      </c>
      <c r="B1816">
        <v>107</v>
      </c>
      <c r="D1816">
        <v>1983</v>
      </c>
      <c r="E1816" t="str">
        <f>VLOOKUP(B1816,'NIST-CSFSubcategory'!A:D,4)</f>
        <v>ID.SC-4</v>
      </c>
      <c r="F1816" t="str">
        <f>VLOOKUP(I1816,'NIST-SP800-53ControlDetail'!A:D,4)</f>
        <v>SA-9 (3)</v>
      </c>
      <c r="H1816" t="s">
        <v>3232</v>
      </c>
      <c r="I1816">
        <v>1181</v>
      </c>
    </row>
    <row r="1817" spans="1:9" x14ac:dyDescent="0.2">
      <c r="A1817" t="s">
        <v>384</v>
      </c>
      <c r="B1817">
        <v>107</v>
      </c>
      <c r="D1817">
        <v>1984</v>
      </c>
      <c r="E1817" t="str">
        <f>VLOOKUP(B1817,'NIST-CSFSubcategory'!A:D,4)</f>
        <v>ID.SC-4</v>
      </c>
      <c r="F1817" t="str">
        <f>VLOOKUP(I1817,'NIST-SP800-53ControlDetail'!A:D,4)</f>
        <v>SA-9 (4)</v>
      </c>
      <c r="H1817" t="s">
        <v>3235</v>
      </c>
      <c r="I1817">
        <v>1182</v>
      </c>
    </row>
    <row r="1818" spans="1:9" x14ac:dyDescent="0.2">
      <c r="A1818" t="s">
        <v>384</v>
      </c>
      <c r="B1818">
        <v>107</v>
      </c>
      <c r="D1818">
        <v>1985</v>
      </c>
      <c r="E1818" t="str">
        <f>VLOOKUP(B1818,'NIST-CSFSubcategory'!A:D,4)</f>
        <v>ID.SC-4</v>
      </c>
      <c r="F1818" t="str">
        <f>VLOOKUP(I1818,'NIST-SP800-53ControlDetail'!A:D,4)</f>
        <v>SA-9 (5)</v>
      </c>
      <c r="H1818" t="s">
        <v>3237</v>
      </c>
      <c r="I1818">
        <v>1183</v>
      </c>
    </row>
    <row r="1819" spans="1:9" x14ac:dyDescent="0.2">
      <c r="A1819" t="s">
        <v>384</v>
      </c>
      <c r="B1819">
        <v>107</v>
      </c>
      <c r="D1819">
        <v>1986</v>
      </c>
      <c r="E1819" t="str">
        <f>VLOOKUP(B1819,'NIST-CSFSubcategory'!A:D,4)</f>
        <v>ID.SC-4</v>
      </c>
      <c r="F1819" t="str">
        <f>VLOOKUP(I1819,'NIST-SP800-53ControlDetail'!A:D,4)</f>
        <v>SA-9a</v>
      </c>
      <c r="H1819" t="s">
        <v>3964</v>
      </c>
      <c r="I1819">
        <v>1184</v>
      </c>
    </row>
    <row r="1820" spans="1:9" x14ac:dyDescent="0.2">
      <c r="A1820" t="s">
        <v>384</v>
      </c>
      <c r="B1820">
        <v>107</v>
      </c>
      <c r="D1820">
        <v>1987</v>
      </c>
      <c r="E1820" t="str">
        <f>VLOOKUP(B1820,'NIST-CSFSubcategory'!A:D,4)</f>
        <v>ID.SC-4</v>
      </c>
      <c r="F1820" t="str">
        <f>VLOOKUP(I1820,'NIST-SP800-53ControlDetail'!A:D,4)</f>
        <v>SA-9b</v>
      </c>
      <c r="H1820" t="s">
        <v>3965</v>
      </c>
      <c r="I1820">
        <v>1185</v>
      </c>
    </row>
    <row r="1821" spans="1:9" x14ac:dyDescent="0.2">
      <c r="A1821" t="s">
        <v>384</v>
      </c>
      <c r="B1821">
        <v>107</v>
      </c>
      <c r="D1821">
        <v>1988</v>
      </c>
      <c r="E1821" t="str">
        <f>VLOOKUP(B1821,'NIST-CSFSubcategory'!A:D,4)</f>
        <v>ID.SC-4</v>
      </c>
      <c r="F1821" t="str">
        <f>VLOOKUP(I1821,'NIST-SP800-53ControlDetail'!A:D,4)</f>
        <v>SA-9c</v>
      </c>
      <c r="H1821" t="s">
        <v>3966</v>
      </c>
      <c r="I1821">
        <v>1186</v>
      </c>
    </row>
    <row r="1822" spans="1:9" x14ac:dyDescent="0.2">
      <c r="A1822" t="s">
        <v>386</v>
      </c>
      <c r="B1822">
        <v>108</v>
      </c>
      <c r="D1822">
        <v>1990</v>
      </c>
      <c r="E1822" t="str">
        <f>VLOOKUP(B1822,'NIST-CSFSubcategory'!A:D,4)</f>
        <v>ID.SC-5</v>
      </c>
      <c r="F1822" t="str">
        <f>VLOOKUP(I1822,'NIST-SP800-53ControlDetail'!A:D,4)</f>
        <v>CP-2 (1)</v>
      </c>
      <c r="H1822" t="s">
        <v>2024</v>
      </c>
      <c r="I1822">
        <v>454</v>
      </c>
    </row>
    <row r="1823" spans="1:9" x14ac:dyDescent="0.2">
      <c r="A1823" t="s">
        <v>386</v>
      </c>
      <c r="B1823">
        <v>108</v>
      </c>
      <c r="D1823">
        <v>1991</v>
      </c>
      <c r="E1823" t="str">
        <f>VLOOKUP(B1823,'NIST-CSFSubcategory'!A:D,4)</f>
        <v>ID.SC-5</v>
      </c>
      <c r="F1823" t="str">
        <f>VLOOKUP(I1823,'NIST-SP800-53ControlDetail'!A:D,4)</f>
        <v>CP-2 (2)</v>
      </c>
      <c r="H1823" t="s">
        <v>2026</v>
      </c>
      <c r="I1823">
        <v>455</v>
      </c>
    </row>
    <row r="1824" spans="1:9" x14ac:dyDescent="0.2">
      <c r="A1824" t="s">
        <v>386</v>
      </c>
      <c r="B1824">
        <v>108</v>
      </c>
      <c r="D1824">
        <v>1992</v>
      </c>
      <c r="E1824" t="str">
        <f>VLOOKUP(B1824,'NIST-CSFSubcategory'!A:D,4)</f>
        <v>ID.SC-5</v>
      </c>
      <c r="F1824" t="str">
        <f>VLOOKUP(I1824,'NIST-SP800-53ControlDetail'!A:D,4)</f>
        <v>CP-2 (3)</v>
      </c>
      <c r="H1824" t="s">
        <v>2028</v>
      </c>
      <c r="I1824">
        <v>456</v>
      </c>
    </row>
    <row r="1825" spans="1:9" x14ac:dyDescent="0.2">
      <c r="A1825" t="s">
        <v>386</v>
      </c>
      <c r="B1825">
        <v>108</v>
      </c>
      <c r="D1825">
        <v>1993</v>
      </c>
      <c r="E1825" t="str">
        <f>VLOOKUP(B1825,'NIST-CSFSubcategory'!A:D,4)</f>
        <v>ID.SC-5</v>
      </c>
      <c r="F1825" t="str">
        <f>VLOOKUP(I1825,'NIST-SP800-53ControlDetail'!A:D,4)</f>
        <v>CP-2 (4)</v>
      </c>
      <c r="H1825" t="s">
        <v>2030</v>
      </c>
      <c r="I1825">
        <v>457</v>
      </c>
    </row>
    <row r="1826" spans="1:9" x14ac:dyDescent="0.2">
      <c r="A1826" t="s">
        <v>386</v>
      </c>
      <c r="B1826">
        <v>108</v>
      </c>
      <c r="D1826">
        <v>1994</v>
      </c>
      <c r="E1826" t="str">
        <f>VLOOKUP(B1826,'NIST-CSFSubcategory'!A:D,4)</f>
        <v>ID.SC-5</v>
      </c>
      <c r="F1826" t="str">
        <f>VLOOKUP(I1826,'NIST-SP800-53ControlDetail'!A:D,4)</f>
        <v>CP-2 (5)</v>
      </c>
      <c r="H1826" t="s">
        <v>2032</v>
      </c>
      <c r="I1826">
        <v>458</v>
      </c>
    </row>
    <row r="1827" spans="1:9" x14ac:dyDescent="0.2">
      <c r="A1827" t="s">
        <v>386</v>
      </c>
      <c r="B1827">
        <v>108</v>
      </c>
      <c r="D1827">
        <v>1995</v>
      </c>
      <c r="E1827" t="str">
        <f>VLOOKUP(B1827,'NIST-CSFSubcategory'!A:D,4)</f>
        <v>ID.SC-5</v>
      </c>
      <c r="F1827" t="str">
        <f>VLOOKUP(I1827,'NIST-SP800-53ControlDetail'!A:D,4)</f>
        <v>CP-2 (6)</v>
      </c>
      <c r="H1827" t="s">
        <v>2034</v>
      </c>
      <c r="I1827">
        <v>459</v>
      </c>
    </row>
    <row r="1828" spans="1:9" x14ac:dyDescent="0.2">
      <c r="A1828" t="s">
        <v>386</v>
      </c>
      <c r="B1828">
        <v>108</v>
      </c>
      <c r="D1828">
        <v>1996</v>
      </c>
      <c r="E1828" t="str">
        <f>VLOOKUP(B1828,'NIST-CSFSubcategory'!A:D,4)</f>
        <v>ID.SC-5</v>
      </c>
      <c r="F1828" t="str">
        <f>VLOOKUP(I1828,'NIST-SP800-53ControlDetail'!A:D,4)</f>
        <v>CP-2 (7)</v>
      </c>
      <c r="H1828" t="s">
        <v>2036</v>
      </c>
      <c r="I1828">
        <v>460</v>
      </c>
    </row>
    <row r="1829" spans="1:9" x14ac:dyDescent="0.2">
      <c r="A1829" t="s">
        <v>386</v>
      </c>
      <c r="B1829">
        <v>108</v>
      </c>
      <c r="D1829">
        <v>1997</v>
      </c>
      <c r="E1829" t="str">
        <f>VLOOKUP(B1829,'NIST-CSFSubcategory'!A:D,4)</f>
        <v>ID.SC-5</v>
      </c>
      <c r="F1829" t="str">
        <f>VLOOKUP(I1829,'NIST-SP800-53ControlDetail'!A:D,4)</f>
        <v>CP-2 (8)</v>
      </c>
      <c r="H1829" t="s">
        <v>2039</v>
      </c>
      <c r="I1829">
        <v>461</v>
      </c>
    </row>
    <row r="1830" spans="1:9" x14ac:dyDescent="0.2">
      <c r="A1830" t="s">
        <v>386</v>
      </c>
      <c r="B1830">
        <v>108</v>
      </c>
      <c r="D1830">
        <v>1998</v>
      </c>
      <c r="E1830" t="str">
        <f>VLOOKUP(B1830,'NIST-CSFSubcategory'!A:D,4)</f>
        <v>ID.SC-5</v>
      </c>
      <c r="F1830" t="str">
        <f>VLOOKUP(I1830,'NIST-SP800-53ControlDetail'!A:D,4)</f>
        <v>CP-2a.1</v>
      </c>
      <c r="H1830" t="s">
        <v>3869</v>
      </c>
      <c r="I1830">
        <v>462</v>
      </c>
    </row>
    <row r="1831" spans="1:9" x14ac:dyDescent="0.2">
      <c r="A1831" t="s">
        <v>386</v>
      </c>
      <c r="B1831">
        <v>108</v>
      </c>
      <c r="D1831">
        <v>1999</v>
      </c>
      <c r="E1831" t="str">
        <f>VLOOKUP(B1831,'NIST-CSFSubcategory'!A:D,4)</f>
        <v>ID.SC-5</v>
      </c>
      <c r="F1831" t="str">
        <f>VLOOKUP(I1831,'NIST-SP800-53ControlDetail'!A:D,4)</f>
        <v>CP-2a.2</v>
      </c>
      <c r="H1831" t="s">
        <v>3870</v>
      </c>
      <c r="I1831">
        <v>463</v>
      </c>
    </row>
    <row r="1832" spans="1:9" x14ac:dyDescent="0.2">
      <c r="A1832" t="s">
        <v>386</v>
      </c>
      <c r="B1832">
        <v>108</v>
      </c>
      <c r="D1832">
        <v>2000</v>
      </c>
      <c r="E1832" t="str">
        <f>VLOOKUP(B1832,'NIST-CSFSubcategory'!A:D,4)</f>
        <v>ID.SC-5</v>
      </c>
      <c r="F1832" t="str">
        <f>VLOOKUP(I1832,'NIST-SP800-53ControlDetail'!A:D,4)</f>
        <v>CP-2a.3</v>
      </c>
      <c r="H1832" t="s">
        <v>3871</v>
      </c>
      <c r="I1832">
        <v>464</v>
      </c>
    </row>
    <row r="1833" spans="1:9" x14ac:dyDescent="0.2">
      <c r="A1833" t="s">
        <v>386</v>
      </c>
      <c r="B1833">
        <v>108</v>
      </c>
      <c r="D1833">
        <v>2001</v>
      </c>
      <c r="E1833" t="str">
        <f>VLOOKUP(B1833,'NIST-CSFSubcategory'!A:D,4)</f>
        <v>ID.SC-5</v>
      </c>
      <c r="F1833" t="str">
        <f>VLOOKUP(I1833,'NIST-SP800-53ControlDetail'!A:D,4)</f>
        <v>CP-2a.4</v>
      </c>
      <c r="H1833" t="s">
        <v>3872</v>
      </c>
      <c r="I1833">
        <v>465</v>
      </c>
    </row>
    <row r="1834" spans="1:9" x14ac:dyDescent="0.2">
      <c r="A1834" t="s">
        <v>386</v>
      </c>
      <c r="B1834">
        <v>108</v>
      </c>
      <c r="D1834">
        <v>2002</v>
      </c>
      <c r="E1834" t="str">
        <f>VLOOKUP(B1834,'NIST-CSFSubcategory'!A:D,4)</f>
        <v>ID.SC-5</v>
      </c>
      <c r="F1834" t="str">
        <f>VLOOKUP(I1834,'NIST-SP800-53ControlDetail'!A:D,4)</f>
        <v>CP-2a.5</v>
      </c>
      <c r="H1834" t="s">
        <v>3873</v>
      </c>
      <c r="I1834">
        <v>466</v>
      </c>
    </row>
    <row r="1835" spans="1:9" x14ac:dyDescent="0.2">
      <c r="A1835" t="s">
        <v>386</v>
      </c>
      <c r="B1835">
        <v>108</v>
      </c>
      <c r="D1835">
        <v>2003</v>
      </c>
      <c r="E1835" t="str">
        <f>VLOOKUP(B1835,'NIST-CSFSubcategory'!A:D,4)</f>
        <v>ID.SC-5</v>
      </c>
      <c r="F1835" t="str">
        <f>VLOOKUP(I1835,'NIST-SP800-53ControlDetail'!A:D,4)</f>
        <v>CP-2a.6</v>
      </c>
      <c r="H1835" t="s">
        <v>3874</v>
      </c>
      <c r="I1835">
        <v>467</v>
      </c>
    </row>
    <row r="1836" spans="1:9" x14ac:dyDescent="0.2">
      <c r="A1836" t="s">
        <v>386</v>
      </c>
      <c r="B1836">
        <v>108</v>
      </c>
      <c r="D1836">
        <v>2004</v>
      </c>
      <c r="E1836" t="str">
        <f>VLOOKUP(B1836,'NIST-CSFSubcategory'!A:D,4)</f>
        <v>ID.SC-5</v>
      </c>
      <c r="F1836" t="str">
        <f>VLOOKUP(I1836,'NIST-SP800-53ControlDetail'!A:D,4)</f>
        <v>CP-2b</v>
      </c>
      <c r="H1836" t="s">
        <v>3875</v>
      </c>
      <c r="I1836">
        <v>468</v>
      </c>
    </row>
    <row r="1837" spans="1:9" x14ac:dyDescent="0.2">
      <c r="A1837" t="s">
        <v>386</v>
      </c>
      <c r="B1837">
        <v>108</v>
      </c>
      <c r="D1837">
        <v>2005</v>
      </c>
      <c r="E1837" t="str">
        <f>VLOOKUP(B1837,'NIST-CSFSubcategory'!A:D,4)</f>
        <v>ID.SC-5</v>
      </c>
      <c r="F1837" t="str">
        <f>VLOOKUP(I1837,'NIST-SP800-53ControlDetail'!A:D,4)</f>
        <v>CP-2c</v>
      </c>
      <c r="H1837" t="s">
        <v>3876</v>
      </c>
      <c r="I1837">
        <v>469</v>
      </c>
    </row>
    <row r="1838" spans="1:9" x14ac:dyDescent="0.2">
      <c r="A1838" t="s">
        <v>386</v>
      </c>
      <c r="B1838">
        <v>108</v>
      </c>
      <c r="D1838">
        <v>2006</v>
      </c>
      <c r="E1838" t="str">
        <f>VLOOKUP(B1838,'NIST-CSFSubcategory'!A:D,4)</f>
        <v>ID.SC-5</v>
      </c>
      <c r="F1838" t="str">
        <f>VLOOKUP(I1838,'NIST-SP800-53ControlDetail'!A:D,4)</f>
        <v>CP-2d</v>
      </c>
      <c r="H1838" t="s">
        <v>3877</v>
      </c>
      <c r="I1838">
        <v>470</v>
      </c>
    </row>
    <row r="1839" spans="1:9" x14ac:dyDescent="0.2">
      <c r="A1839" t="s">
        <v>386</v>
      </c>
      <c r="B1839">
        <v>108</v>
      </c>
      <c r="D1839">
        <v>2007</v>
      </c>
      <c r="E1839" t="str">
        <f>VLOOKUP(B1839,'NIST-CSFSubcategory'!A:D,4)</f>
        <v>ID.SC-5</v>
      </c>
      <c r="F1839" t="str">
        <f>VLOOKUP(I1839,'NIST-SP800-53ControlDetail'!A:D,4)</f>
        <v>CP-2e</v>
      </c>
      <c r="H1839" t="s">
        <v>3878</v>
      </c>
      <c r="I1839">
        <v>471</v>
      </c>
    </row>
    <row r="1840" spans="1:9" x14ac:dyDescent="0.2">
      <c r="A1840" t="s">
        <v>386</v>
      </c>
      <c r="B1840">
        <v>108</v>
      </c>
      <c r="D1840">
        <v>2008</v>
      </c>
      <c r="E1840" t="str">
        <f>VLOOKUP(B1840,'NIST-CSFSubcategory'!A:D,4)</f>
        <v>ID.SC-5</v>
      </c>
      <c r="F1840" t="str">
        <f>VLOOKUP(I1840,'NIST-SP800-53ControlDetail'!A:D,4)</f>
        <v>CP-2f</v>
      </c>
      <c r="H1840" t="s">
        <v>3879</v>
      </c>
      <c r="I1840">
        <v>472</v>
      </c>
    </row>
    <row r="1841" spans="1:9" x14ac:dyDescent="0.2">
      <c r="A1841" t="s">
        <v>386</v>
      </c>
      <c r="B1841">
        <v>108</v>
      </c>
      <c r="D1841">
        <v>2009</v>
      </c>
      <c r="E1841" t="str">
        <f>VLOOKUP(B1841,'NIST-CSFSubcategory'!A:D,4)</f>
        <v>ID.SC-5</v>
      </c>
      <c r="F1841" t="str">
        <f>VLOOKUP(I1841,'NIST-SP800-53ControlDetail'!A:D,4)</f>
        <v>CP-2g</v>
      </c>
      <c r="H1841" t="s">
        <v>3880</v>
      </c>
      <c r="I1841">
        <v>473</v>
      </c>
    </row>
    <row r="1842" spans="1:9" x14ac:dyDescent="0.2">
      <c r="A1842" t="s">
        <v>386</v>
      </c>
      <c r="B1842">
        <v>108</v>
      </c>
      <c r="D1842">
        <v>2011</v>
      </c>
      <c r="E1842" t="str">
        <f>VLOOKUP(B1842,'NIST-CSFSubcategory'!A:D,4)</f>
        <v>ID.SC-5</v>
      </c>
      <c r="F1842" t="str">
        <f>VLOOKUP(I1842,'NIST-SP800-53ControlDetail'!A:D,4)</f>
        <v>CP-4 (1)</v>
      </c>
      <c r="H1842" t="s">
        <v>2062</v>
      </c>
      <c r="I1842">
        <v>481</v>
      </c>
    </row>
    <row r="1843" spans="1:9" x14ac:dyDescent="0.2">
      <c r="A1843" t="s">
        <v>386</v>
      </c>
      <c r="B1843">
        <v>108</v>
      </c>
      <c r="D1843">
        <v>2012</v>
      </c>
      <c r="E1843" t="str">
        <f>VLOOKUP(B1843,'NIST-CSFSubcategory'!A:D,4)</f>
        <v>ID.SC-5</v>
      </c>
      <c r="F1843" t="str">
        <f>VLOOKUP(I1843,'NIST-SP800-53ControlDetail'!A:D,4)</f>
        <v>CP-4 (2)</v>
      </c>
      <c r="H1843" t="s">
        <v>2064</v>
      </c>
      <c r="I1843">
        <v>482</v>
      </c>
    </row>
    <row r="1844" spans="1:9" x14ac:dyDescent="0.2">
      <c r="A1844" t="s">
        <v>386</v>
      </c>
      <c r="B1844">
        <v>108</v>
      </c>
      <c r="D1844">
        <v>2013</v>
      </c>
      <c r="E1844" t="str">
        <f>VLOOKUP(B1844,'NIST-CSFSubcategory'!A:D,4)</f>
        <v>ID.SC-5</v>
      </c>
      <c r="F1844" t="str">
        <f>VLOOKUP(I1844,'NIST-SP800-53ControlDetail'!A:D,4)</f>
        <v>CP-4 (2)(a)</v>
      </c>
      <c r="H1844" t="s">
        <v>2066</v>
      </c>
      <c r="I1844">
        <v>483</v>
      </c>
    </row>
    <row r="1845" spans="1:9" x14ac:dyDescent="0.2">
      <c r="A1845" t="s">
        <v>386</v>
      </c>
      <c r="B1845">
        <v>108</v>
      </c>
      <c r="D1845">
        <v>2014</v>
      </c>
      <c r="E1845" t="str">
        <f>VLOOKUP(B1845,'NIST-CSFSubcategory'!A:D,4)</f>
        <v>ID.SC-5</v>
      </c>
      <c r="F1845" t="str">
        <f>VLOOKUP(I1845,'NIST-SP800-53ControlDetail'!A:D,4)</f>
        <v>CP-4 (2)(b)</v>
      </c>
      <c r="H1845" t="s">
        <v>2069</v>
      </c>
      <c r="I1845">
        <v>484</v>
      </c>
    </row>
    <row r="1846" spans="1:9" x14ac:dyDescent="0.2">
      <c r="A1846" t="s">
        <v>386</v>
      </c>
      <c r="B1846">
        <v>108</v>
      </c>
      <c r="D1846">
        <v>2015</v>
      </c>
      <c r="E1846" t="str">
        <f>VLOOKUP(B1846,'NIST-CSFSubcategory'!A:D,4)</f>
        <v>ID.SC-5</v>
      </c>
      <c r="F1846" t="str">
        <f>VLOOKUP(I1846,'NIST-SP800-53ControlDetail'!A:D,4)</f>
        <v>CP-4 (3)</v>
      </c>
      <c r="H1846" t="s">
        <v>2072</v>
      </c>
      <c r="I1846">
        <v>485</v>
      </c>
    </row>
    <row r="1847" spans="1:9" x14ac:dyDescent="0.2">
      <c r="A1847" t="s">
        <v>386</v>
      </c>
      <c r="B1847">
        <v>108</v>
      </c>
      <c r="D1847">
        <v>2016</v>
      </c>
      <c r="E1847" t="str">
        <f>VLOOKUP(B1847,'NIST-CSFSubcategory'!A:D,4)</f>
        <v>ID.SC-5</v>
      </c>
      <c r="F1847" t="str">
        <f>VLOOKUP(I1847,'NIST-SP800-53ControlDetail'!A:D,4)</f>
        <v>CP-4 (4)</v>
      </c>
      <c r="H1847" t="s">
        <v>2074</v>
      </c>
      <c r="I1847">
        <v>486</v>
      </c>
    </row>
    <row r="1848" spans="1:9" x14ac:dyDescent="0.2">
      <c r="A1848" t="s">
        <v>386</v>
      </c>
      <c r="B1848">
        <v>108</v>
      </c>
      <c r="D1848">
        <v>2017</v>
      </c>
      <c r="E1848" t="str">
        <f>VLOOKUP(B1848,'NIST-CSFSubcategory'!A:D,4)</f>
        <v>ID.SC-5</v>
      </c>
      <c r="F1848" t="str">
        <f>VLOOKUP(I1848,'NIST-SP800-53ControlDetail'!A:D,4)</f>
        <v>CP-4a</v>
      </c>
      <c r="H1848" t="s">
        <v>4124</v>
      </c>
      <c r="I1848">
        <v>487</v>
      </c>
    </row>
    <row r="1849" spans="1:9" x14ac:dyDescent="0.2">
      <c r="A1849" t="s">
        <v>386</v>
      </c>
      <c r="B1849">
        <v>108</v>
      </c>
      <c r="D1849">
        <v>2018</v>
      </c>
      <c r="E1849" t="str">
        <f>VLOOKUP(B1849,'NIST-CSFSubcategory'!A:D,4)</f>
        <v>ID.SC-5</v>
      </c>
      <c r="F1849" t="str">
        <f>VLOOKUP(I1849,'NIST-SP800-53ControlDetail'!A:D,4)</f>
        <v>CP-4b</v>
      </c>
      <c r="H1849" t="s">
        <v>4125</v>
      </c>
      <c r="I1849">
        <v>488</v>
      </c>
    </row>
    <row r="1850" spans="1:9" x14ac:dyDescent="0.2">
      <c r="A1850" t="s">
        <v>386</v>
      </c>
      <c r="B1850">
        <v>108</v>
      </c>
      <c r="D1850">
        <v>2019</v>
      </c>
      <c r="E1850" t="str">
        <f>VLOOKUP(B1850,'NIST-CSFSubcategory'!A:D,4)</f>
        <v>ID.SC-5</v>
      </c>
      <c r="F1850" t="str">
        <f>VLOOKUP(I1850,'NIST-SP800-53ControlDetail'!A:D,4)</f>
        <v>CP-4c</v>
      </c>
      <c r="H1850" t="s">
        <v>4126</v>
      </c>
      <c r="I1850">
        <v>489</v>
      </c>
    </row>
    <row r="1851" spans="1:9" x14ac:dyDescent="0.2">
      <c r="A1851" t="s">
        <v>386</v>
      </c>
      <c r="B1851">
        <v>108</v>
      </c>
      <c r="D1851">
        <v>2020</v>
      </c>
      <c r="E1851" t="str">
        <f>VLOOKUP(B1851,'NIST-CSFSubcategory'!A:D,4)</f>
        <v>ID.SC-5</v>
      </c>
      <c r="F1851" t="str">
        <f>VLOOKUP(I1851,'NIST-SP800-53ControlDetail'!A:D,4)</f>
        <v>IR-3</v>
      </c>
      <c r="H1851" t="s">
        <v>860</v>
      </c>
      <c r="I1851">
        <v>621</v>
      </c>
    </row>
    <row r="1852" spans="1:9" x14ac:dyDescent="0.2">
      <c r="A1852" t="s">
        <v>386</v>
      </c>
      <c r="B1852">
        <v>108</v>
      </c>
      <c r="D1852">
        <v>2021</v>
      </c>
      <c r="E1852" t="str">
        <f>VLOOKUP(B1852,'NIST-CSFSubcategory'!A:D,4)</f>
        <v>ID.SC-5</v>
      </c>
      <c r="F1852" t="str">
        <f>VLOOKUP(I1852,'NIST-SP800-53ControlDetail'!A:D,4)</f>
        <v>IR-3 (1)</v>
      </c>
      <c r="H1852" t="s">
        <v>2338</v>
      </c>
      <c r="I1852">
        <v>622</v>
      </c>
    </row>
    <row r="1853" spans="1:9" x14ac:dyDescent="0.2">
      <c r="A1853" t="s">
        <v>386</v>
      </c>
      <c r="B1853">
        <v>108</v>
      </c>
      <c r="D1853">
        <v>2022</v>
      </c>
      <c r="E1853" t="str">
        <f>VLOOKUP(B1853,'NIST-CSFSubcategory'!A:D,4)</f>
        <v>ID.SC-5</v>
      </c>
      <c r="F1853" t="str">
        <f>VLOOKUP(I1853,'NIST-SP800-53ControlDetail'!A:D,4)</f>
        <v>IR-3 (2)</v>
      </c>
      <c r="H1853" t="s">
        <v>2340</v>
      </c>
      <c r="I1853">
        <v>623</v>
      </c>
    </row>
    <row r="1854" spans="1:9" x14ac:dyDescent="0.2">
      <c r="A1854" t="s">
        <v>386</v>
      </c>
      <c r="B1854">
        <v>108</v>
      </c>
      <c r="D1854">
        <v>2024</v>
      </c>
      <c r="E1854" t="str">
        <f>VLOOKUP(B1854,'NIST-CSFSubcategory'!A:D,4)</f>
        <v>ID.SC-5</v>
      </c>
      <c r="F1854" t="str">
        <f>VLOOKUP(I1854,'NIST-SP800-53ControlDetail'!A:D,4)</f>
        <v>IR-4 (1)</v>
      </c>
      <c r="H1854" t="s">
        <v>2342</v>
      </c>
      <c r="I1854">
        <v>625</v>
      </c>
    </row>
    <row r="1855" spans="1:9" x14ac:dyDescent="0.2">
      <c r="A1855" t="s">
        <v>386</v>
      </c>
      <c r="B1855">
        <v>108</v>
      </c>
      <c r="D1855">
        <v>2025</v>
      </c>
      <c r="E1855" t="str">
        <f>VLOOKUP(B1855,'NIST-CSFSubcategory'!A:D,4)</f>
        <v>ID.SC-5</v>
      </c>
      <c r="F1855" t="str">
        <f>VLOOKUP(I1855,'NIST-SP800-53ControlDetail'!A:D,4)</f>
        <v>IR-4 (10)</v>
      </c>
      <c r="H1855" t="s">
        <v>2344</v>
      </c>
      <c r="I1855">
        <v>626</v>
      </c>
    </row>
    <row r="1856" spans="1:9" x14ac:dyDescent="0.2">
      <c r="A1856" t="s">
        <v>386</v>
      </c>
      <c r="B1856">
        <v>108</v>
      </c>
      <c r="D1856">
        <v>2026</v>
      </c>
      <c r="E1856" t="str">
        <f>VLOOKUP(B1856,'NIST-CSFSubcategory'!A:D,4)</f>
        <v>ID.SC-5</v>
      </c>
      <c r="F1856" t="str">
        <f>VLOOKUP(I1856,'NIST-SP800-53ControlDetail'!A:D,4)</f>
        <v>IR-4 (2)</v>
      </c>
      <c r="H1856" t="s">
        <v>2346</v>
      </c>
      <c r="I1856">
        <v>627</v>
      </c>
    </row>
    <row r="1857" spans="1:9" x14ac:dyDescent="0.2">
      <c r="A1857" t="s">
        <v>386</v>
      </c>
      <c r="B1857">
        <v>108</v>
      </c>
      <c r="D1857">
        <v>2027</v>
      </c>
      <c r="E1857" t="str">
        <f>VLOOKUP(B1857,'NIST-CSFSubcategory'!A:D,4)</f>
        <v>ID.SC-5</v>
      </c>
      <c r="F1857" t="str">
        <f>VLOOKUP(I1857,'NIST-SP800-53ControlDetail'!A:D,4)</f>
        <v>IR-4 (3)</v>
      </c>
      <c r="H1857" t="s">
        <v>2348</v>
      </c>
      <c r="I1857">
        <v>628</v>
      </c>
    </row>
    <row r="1858" spans="1:9" x14ac:dyDescent="0.2">
      <c r="A1858" t="s">
        <v>386</v>
      </c>
      <c r="B1858">
        <v>108</v>
      </c>
      <c r="D1858">
        <v>2028</v>
      </c>
      <c r="E1858" t="str">
        <f>VLOOKUP(B1858,'NIST-CSFSubcategory'!A:D,4)</f>
        <v>ID.SC-5</v>
      </c>
      <c r="F1858" t="str">
        <f>VLOOKUP(I1858,'NIST-SP800-53ControlDetail'!A:D,4)</f>
        <v>IR-4 (4)</v>
      </c>
      <c r="H1858" t="s">
        <v>2351</v>
      </c>
      <c r="I1858">
        <v>629</v>
      </c>
    </row>
    <row r="1859" spans="1:9" x14ac:dyDescent="0.2">
      <c r="A1859" t="s">
        <v>386</v>
      </c>
      <c r="B1859">
        <v>108</v>
      </c>
      <c r="D1859">
        <v>2029</v>
      </c>
      <c r="E1859" t="str">
        <f>VLOOKUP(B1859,'NIST-CSFSubcategory'!A:D,4)</f>
        <v>ID.SC-5</v>
      </c>
      <c r="F1859" t="str">
        <f>VLOOKUP(I1859,'NIST-SP800-53ControlDetail'!A:D,4)</f>
        <v>IR-4 (5)</v>
      </c>
      <c r="H1859" t="s">
        <v>2353</v>
      </c>
      <c r="I1859">
        <v>630</v>
      </c>
    </row>
    <row r="1860" spans="1:9" x14ac:dyDescent="0.2">
      <c r="A1860" t="s">
        <v>386</v>
      </c>
      <c r="B1860">
        <v>108</v>
      </c>
      <c r="D1860">
        <v>2030</v>
      </c>
      <c r="E1860" t="str">
        <f>VLOOKUP(B1860,'NIST-CSFSubcategory'!A:D,4)</f>
        <v>ID.SC-5</v>
      </c>
      <c r="F1860" t="str">
        <f>VLOOKUP(I1860,'NIST-SP800-53ControlDetail'!A:D,4)</f>
        <v>IR-4 (6)</v>
      </c>
      <c r="H1860" t="s">
        <v>2356</v>
      </c>
      <c r="I1860">
        <v>631</v>
      </c>
    </row>
    <row r="1861" spans="1:9" x14ac:dyDescent="0.2">
      <c r="A1861" t="s">
        <v>386</v>
      </c>
      <c r="B1861">
        <v>108</v>
      </c>
      <c r="D1861">
        <v>2031</v>
      </c>
      <c r="E1861" t="str">
        <f>VLOOKUP(B1861,'NIST-CSFSubcategory'!A:D,4)</f>
        <v>ID.SC-5</v>
      </c>
      <c r="F1861" t="str">
        <f>VLOOKUP(I1861,'NIST-SP800-53ControlDetail'!A:D,4)</f>
        <v>IR-4 (7)</v>
      </c>
      <c r="H1861" t="s">
        <v>2358</v>
      </c>
      <c r="I1861">
        <v>632</v>
      </c>
    </row>
    <row r="1862" spans="1:9" x14ac:dyDescent="0.2">
      <c r="A1862" t="s">
        <v>386</v>
      </c>
      <c r="B1862">
        <v>108</v>
      </c>
      <c r="D1862">
        <v>2032</v>
      </c>
      <c r="E1862" t="str">
        <f>VLOOKUP(B1862,'NIST-CSFSubcategory'!A:D,4)</f>
        <v>ID.SC-5</v>
      </c>
      <c r="F1862" t="str">
        <f>VLOOKUP(I1862,'NIST-SP800-53ControlDetail'!A:D,4)</f>
        <v>IR-4 (8)</v>
      </c>
      <c r="H1862" t="s">
        <v>2361</v>
      </c>
      <c r="I1862">
        <v>633</v>
      </c>
    </row>
    <row r="1863" spans="1:9" x14ac:dyDescent="0.2">
      <c r="A1863" t="s">
        <v>386</v>
      </c>
      <c r="B1863">
        <v>108</v>
      </c>
      <c r="D1863">
        <v>2033</v>
      </c>
      <c r="E1863" t="str">
        <f>VLOOKUP(B1863,'NIST-CSFSubcategory'!A:D,4)</f>
        <v>ID.SC-5</v>
      </c>
      <c r="F1863" t="str">
        <f>VLOOKUP(I1863,'NIST-SP800-53ControlDetail'!A:D,4)</f>
        <v>IR-4 (9)</v>
      </c>
      <c r="H1863" t="s">
        <v>2363</v>
      </c>
      <c r="I1863">
        <v>634</v>
      </c>
    </row>
    <row r="1864" spans="1:9" x14ac:dyDescent="0.2">
      <c r="A1864" t="s">
        <v>386</v>
      </c>
      <c r="B1864">
        <v>108</v>
      </c>
      <c r="D1864">
        <v>2034</v>
      </c>
      <c r="E1864" t="str">
        <f>VLOOKUP(B1864,'NIST-CSFSubcategory'!A:D,4)</f>
        <v>ID.SC-5</v>
      </c>
      <c r="F1864" t="str">
        <f>VLOOKUP(I1864,'NIST-SP800-53ControlDetail'!A:D,4)</f>
        <v>IR-4a</v>
      </c>
      <c r="H1864" t="s">
        <v>3866</v>
      </c>
      <c r="I1864">
        <v>635</v>
      </c>
    </row>
    <row r="1865" spans="1:9" x14ac:dyDescent="0.2">
      <c r="A1865" t="s">
        <v>386</v>
      </c>
      <c r="B1865">
        <v>108</v>
      </c>
      <c r="D1865">
        <v>2035</v>
      </c>
      <c r="E1865" t="str">
        <f>VLOOKUP(B1865,'NIST-CSFSubcategory'!A:D,4)</f>
        <v>ID.SC-5</v>
      </c>
      <c r="F1865" t="str">
        <f>VLOOKUP(I1865,'NIST-SP800-53ControlDetail'!A:D,4)</f>
        <v>IR-4b</v>
      </c>
      <c r="H1865" t="s">
        <v>3867</v>
      </c>
      <c r="I1865">
        <v>636</v>
      </c>
    </row>
    <row r="1866" spans="1:9" x14ac:dyDescent="0.2">
      <c r="A1866" t="s">
        <v>386</v>
      </c>
      <c r="B1866">
        <v>108</v>
      </c>
      <c r="D1866">
        <v>2036</v>
      </c>
      <c r="E1866" t="str">
        <f>VLOOKUP(B1866,'NIST-CSFSubcategory'!A:D,4)</f>
        <v>ID.SC-5</v>
      </c>
      <c r="F1866" t="str">
        <f>VLOOKUP(I1866,'NIST-SP800-53ControlDetail'!A:D,4)</f>
        <v>IR-4c</v>
      </c>
      <c r="H1866" t="s">
        <v>3868</v>
      </c>
      <c r="I1866">
        <v>637</v>
      </c>
    </row>
    <row r="1867" spans="1:9" x14ac:dyDescent="0.2">
      <c r="A1867" t="s">
        <v>386</v>
      </c>
      <c r="B1867">
        <v>108</v>
      </c>
      <c r="D1867">
        <v>2038</v>
      </c>
      <c r="E1867" t="str">
        <f>VLOOKUP(B1867,'NIST-CSFSubcategory'!A:D,4)</f>
        <v>ID.SC-5</v>
      </c>
      <c r="F1867" t="str">
        <f>VLOOKUP(I1867,'NIST-SP800-53ControlDetail'!A:D,4)</f>
        <v>IR-6 (1)</v>
      </c>
      <c r="H1867" t="s">
        <v>2372</v>
      </c>
      <c r="I1867">
        <v>641</v>
      </c>
    </row>
    <row r="1868" spans="1:9" x14ac:dyDescent="0.2">
      <c r="A1868" t="s">
        <v>386</v>
      </c>
      <c r="B1868">
        <v>108</v>
      </c>
      <c r="D1868">
        <v>2039</v>
      </c>
      <c r="E1868" t="str">
        <f>VLOOKUP(B1868,'NIST-CSFSubcategory'!A:D,4)</f>
        <v>ID.SC-5</v>
      </c>
      <c r="F1868" t="str">
        <f>VLOOKUP(I1868,'NIST-SP800-53ControlDetail'!A:D,4)</f>
        <v>IR-6 (2)</v>
      </c>
      <c r="H1868" t="s">
        <v>2374</v>
      </c>
      <c r="I1868">
        <v>642</v>
      </c>
    </row>
    <row r="1869" spans="1:9" x14ac:dyDescent="0.2">
      <c r="A1869" t="s">
        <v>386</v>
      </c>
      <c r="B1869">
        <v>108</v>
      </c>
      <c r="D1869">
        <v>2040</v>
      </c>
      <c r="E1869" t="str">
        <f>VLOOKUP(B1869,'NIST-CSFSubcategory'!A:D,4)</f>
        <v>ID.SC-5</v>
      </c>
      <c r="F1869" t="str">
        <f>VLOOKUP(I1869,'NIST-SP800-53ControlDetail'!A:D,4)</f>
        <v>IR-6 (3)</v>
      </c>
      <c r="H1869" t="s">
        <v>2376</v>
      </c>
      <c r="I1869">
        <v>643</v>
      </c>
    </row>
    <row r="1870" spans="1:9" x14ac:dyDescent="0.2">
      <c r="A1870" t="s">
        <v>386</v>
      </c>
      <c r="B1870">
        <v>108</v>
      </c>
      <c r="D1870">
        <v>2041</v>
      </c>
      <c r="E1870" t="str">
        <f>VLOOKUP(B1870,'NIST-CSFSubcategory'!A:D,4)</f>
        <v>ID.SC-5</v>
      </c>
      <c r="F1870" t="str">
        <f>VLOOKUP(I1870,'NIST-SP800-53ControlDetail'!A:D,4)</f>
        <v>IR-6a</v>
      </c>
      <c r="H1870" t="s">
        <v>4127</v>
      </c>
      <c r="I1870">
        <v>644</v>
      </c>
    </row>
    <row r="1871" spans="1:9" x14ac:dyDescent="0.2">
      <c r="A1871" t="s">
        <v>386</v>
      </c>
      <c r="B1871">
        <v>108</v>
      </c>
      <c r="D1871">
        <v>2042</v>
      </c>
      <c r="E1871" t="str">
        <f>VLOOKUP(B1871,'NIST-CSFSubcategory'!A:D,4)</f>
        <v>ID.SC-5</v>
      </c>
      <c r="F1871" t="str">
        <f>VLOOKUP(I1871,'NIST-SP800-53ControlDetail'!A:D,4)</f>
        <v>IR-6b</v>
      </c>
      <c r="H1871" t="s">
        <v>4128</v>
      </c>
      <c r="I1871">
        <v>645</v>
      </c>
    </row>
    <row r="1872" spans="1:9" x14ac:dyDescent="0.2">
      <c r="A1872" t="s">
        <v>386</v>
      </c>
      <c r="B1872">
        <v>108</v>
      </c>
      <c r="D1872">
        <v>2044</v>
      </c>
      <c r="E1872" t="str">
        <f>VLOOKUP(B1872,'NIST-CSFSubcategory'!A:D,4)</f>
        <v>ID.SC-5</v>
      </c>
      <c r="F1872" t="str">
        <f>VLOOKUP(I1872,'NIST-SP800-53ControlDetail'!A:D,4)</f>
        <v>IR-8a.1</v>
      </c>
      <c r="H1872" t="s">
        <v>3886</v>
      </c>
      <c r="I1872">
        <v>651</v>
      </c>
    </row>
    <row r="1873" spans="1:9" x14ac:dyDescent="0.2">
      <c r="A1873" t="s">
        <v>386</v>
      </c>
      <c r="B1873">
        <v>108</v>
      </c>
      <c r="D1873">
        <v>2045</v>
      </c>
      <c r="E1873" t="str">
        <f>VLOOKUP(B1873,'NIST-CSFSubcategory'!A:D,4)</f>
        <v>ID.SC-5</v>
      </c>
      <c r="F1873" t="str">
        <f>VLOOKUP(I1873,'NIST-SP800-53ControlDetail'!A:D,4)</f>
        <v>IR-8a.2</v>
      </c>
      <c r="H1873" t="s">
        <v>3887</v>
      </c>
      <c r="I1873">
        <v>652</v>
      </c>
    </row>
    <row r="1874" spans="1:9" x14ac:dyDescent="0.2">
      <c r="A1874" t="s">
        <v>386</v>
      </c>
      <c r="B1874">
        <v>108</v>
      </c>
      <c r="D1874">
        <v>2046</v>
      </c>
      <c r="E1874" t="str">
        <f>VLOOKUP(B1874,'NIST-CSFSubcategory'!A:D,4)</f>
        <v>ID.SC-5</v>
      </c>
      <c r="F1874" t="str">
        <f>VLOOKUP(I1874,'NIST-SP800-53ControlDetail'!A:D,4)</f>
        <v>IR-8a.3</v>
      </c>
      <c r="H1874" t="s">
        <v>3888</v>
      </c>
      <c r="I1874">
        <v>653</v>
      </c>
    </row>
    <row r="1875" spans="1:9" x14ac:dyDescent="0.2">
      <c r="A1875" t="s">
        <v>386</v>
      </c>
      <c r="B1875">
        <v>108</v>
      </c>
      <c r="D1875">
        <v>2047</v>
      </c>
      <c r="E1875" t="str">
        <f>VLOOKUP(B1875,'NIST-CSFSubcategory'!A:D,4)</f>
        <v>ID.SC-5</v>
      </c>
      <c r="F1875" t="str">
        <f>VLOOKUP(I1875,'NIST-SP800-53ControlDetail'!A:D,4)</f>
        <v>IR-8a.4</v>
      </c>
      <c r="H1875" t="s">
        <v>3889</v>
      </c>
      <c r="I1875">
        <v>654</v>
      </c>
    </row>
    <row r="1876" spans="1:9" x14ac:dyDescent="0.2">
      <c r="A1876" t="s">
        <v>386</v>
      </c>
      <c r="B1876">
        <v>108</v>
      </c>
      <c r="D1876">
        <v>2048</v>
      </c>
      <c r="E1876" t="str">
        <f>VLOOKUP(B1876,'NIST-CSFSubcategory'!A:D,4)</f>
        <v>ID.SC-5</v>
      </c>
      <c r="F1876" t="str">
        <f>VLOOKUP(I1876,'NIST-SP800-53ControlDetail'!A:D,4)</f>
        <v>IR-8a.5</v>
      </c>
      <c r="H1876" t="s">
        <v>3890</v>
      </c>
      <c r="I1876">
        <v>655</v>
      </c>
    </row>
    <row r="1877" spans="1:9" x14ac:dyDescent="0.2">
      <c r="A1877" t="s">
        <v>386</v>
      </c>
      <c r="B1877">
        <v>108</v>
      </c>
      <c r="D1877">
        <v>2049</v>
      </c>
      <c r="E1877" t="str">
        <f>VLOOKUP(B1877,'NIST-CSFSubcategory'!A:D,4)</f>
        <v>ID.SC-5</v>
      </c>
      <c r="F1877" t="str">
        <f>VLOOKUP(I1877,'NIST-SP800-53ControlDetail'!A:D,4)</f>
        <v>IR-8a.6</v>
      </c>
      <c r="H1877" t="s">
        <v>3891</v>
      </c>
      <c r="I1877">
        <v>656</v>
      </c>
    </row>
    <row r="1878" spans="1:9" x14ac:dyDescent="0.2">
      <c r="A1878" t="s">
        <v>386</v>
      </c>
      <c r="B1878">
        <v>108</v>
      </c>
      <c r="D1878">
        <v>2050</v>
      </c>
      <c r="E1878" t="str">
        <f>VLOOKUP(B1878,'NIST-CSFSubcategory'!A:D,4)</f>
        <v>ID.SC-5</v>
      </c>
      <c r="F1878" t="str">
        <f>VLOOKUP(I1878,'NIST-SP800-53ControlDetail'!A:D,4)</f>
        <v>IR-8a.7</v>
      </c>
      <c r="H1878" t="s">
        <v>3892</v>
      </c>
      <c r="I1878">
        <v>657</v>
      </c>
    </row>
    <row r="1879" spans="1:9" x14ac:dyDescent="0.2">
      <c r="A1879" t="s">
        <v>386</v>
      </c>
      <c r="B1879">
        <v>108</v>
      </c>
      <c r="D1879">
        <v>2051</v>
      </c>
      <c r="E1879" t="str">
        <f>VLOOKUP(B1879,'NIST-CSFSubcategory'!A:D,4)</f>
        <v>ID.SC-5</v>
      </c>
      <c r="F1879" t="str">
        <f>VLOOKUP(I1879,'NIST-SP800-53ControlDetail'!A:D,4)</f>
        <v>IR-8a.8</v>
      </c>
      <c r="H1879" t="s">
        <v>3893</v>
      </c>
      <c r="I1879">
        <v>658</v>
      </c>
    </row>
    <row r="1880" spans="1:9" x14ac:dyDescent="0.2">
      <c r="A1880" t="s">
        <v>386</v>
      </c>
      <c r="B1880">
        <v>108</v>
      </c>
      <c r="D1880">
        <v>2052</v>
      </c>
      <c r="E1880" t="str">
        <f>VLOOKUP(B1880,'NIST-CSFSubcategory'!A:D,4)</f>
        <v>ID.SC-5</v>
      </c>
      <c r="F1880" t="str">
        <f>VLOOKUP(I1880,'NIST-SP800-53ControlDetail'!A:D,4)</f>
        <v>IR-8b</v>
      </c>
      <c r="H1880" t="s">
        <v>3894</v>
      </c>
      <c r="I1880">
        <v>659</v>
      </c>
    </row>
    <row r="1881" spans="1:9" x14ac:dyDescent="0.2">
      <c r="A1881" t="s">
        <v>386</v>
      </c>
      <c r="B1881">
        <v>108</v>
      </c>
      <c r="D1881">
        <v>2053</v>
      </c>
      <c r="E1881" t="str">
        <f>VLOOKUP(B1881,'NIST-CSFSubcategory'!A:D,4)</f>
        <v>ID.SC-5</v>
      </c>
      <c r="F1881" t="str">
        <f>VLOOKUP(I1881,'NIST-SP800-53ControlDetail'!A:D,4)</f>
        <v>IR-8c</v>
      </c>
      <c r="H1881" t="s">
        <v>3895</v>
      </c>
      <c r="I1881">
        <v>660</v>
      </c>
    </row>
    <row r="1882" spans="1:9" x14ac:dyDescent="0.2">
      <c r="A1882" t="s">
        <v>386</v>
      </c>
      <c r="B1882">
        <v>108</v>
      </c>
      <c r="D1882">
        <v>2054</v>
      </c>
      <c r="E1882" t="str">
        <f>VLOOKUP(B1882,'NIST-CSFSubcategory'!A:D,4)</f>
        <v>ID.SC-5</v>
      </c>
      <c r="F1882" t="str">
        <f>VLOOKUP(I1882,'NIST-SP800-53ControlDetail'!A:D,4)</f>
        <v>IR-8d</v>
      </c>
      <c r="H1882" t="s">
        <v>3896</v>
      </c>
      <c r="I1882">
        <v>661</v>
      </c>
    </row>
    <row r="1883" spans="1:9" x14ac:dyDescent="0.2">
      <c r="A1883" t="s">
        <v>386</v>
      </c>
      <c r="B1883">
        <v>108</v>
      </c>
      <c r="D1883">
        <v>2055</v>
      </c>
      <c r="E1883" t="str">
        <f>VLOOKUP(B1883,'NIST-CSFSubcategory'!A:D,4)</f>
        <v>ID.SC-5</v>
      </c>
      <c r="F1883" t="str">
        <f>VLOOKUP(I1883,'NIST-SP800-53ControlDetail'!A:D,4)</f>
        <v>IR-8e</v>
      </c>
      <c r="H1883" t="s">
        <v>3897</v>
      </c>
      <c r="I1883">
        <v>662</v>
      </c>
    </row>
    <row r="1884" spans="1:9" x14ac:dyDescent="0.2">
      <c r="A1884" t="s">
        <v>386</v>
      </c>
      <c r="B1884">
        <v>108</v>
      </c>
      <c r="D1884">
        <v>2056</v>
      </c>
      <c r="E1884" t="str">
        <f>VLOOKUP(B1884,'NIST-CSFSubcategory'!A:D,4)</f>
        <v>ID.SC-5</v>
      </c>
      <c r="F1884" t="str">
        <f>VLOOKUP(I1884,'NIST-SP800-53ControlDetail'!A:D,4)</f>
        <v>IR-8f</v>
      </c>
      <c r="H1884" t="s">
        <v>3898</v>
      </c>
      <c r="I1884">
        <v>663</v>
      </c>
    </row>
    <row r="1885" spans="1:9" x14ac:dyDescent="0.2">
      <c r="A1885" t="s">
        <v>386</v>
      </c>
      <c r="B1885">
        <v>108</v>
      </c>
      <c r="D1885">
        <v>2058</v>
      </c>
      <c r="E1885" t="str">
        <f>VLOOKUP(B1885,'NIST-CSFSubcategory'!A:D,4)</f>
        <v>ID.SC-5</v>
      </c>
      <c r="F1885" t="str">
        <f>VLOOKUP(I1885,'NIST-SP800-53ControlDetail'!A:D,4)</f>
        <v>IR-9 (1)</v>
      </c>
      <c r="H1885" t="s">
        <v>2404</v>
      </c>
      <c r="I1885">
        <v>665</v>
      </c>
    </row>
    <row r="1886" spans="1:9" x14ac:dyDescent="0.2">
      <c r="A1886" t="s">
        <v>386</v>
      </c>
      <c r="B1886">
        <v>108</v>
      </c>
      <c r="D1886">
        <v>2059</v>
      </c>
      <c r="E1886" t="str">
        <f>VLOOKUP(B1886,'NIST-CSFSubcategory'!A:D,4)</f>
        <v>ID.SC-5</v>
      </c>
      <c r="F1886" t="str">
        <f>VLOOKUP(I1886,'NIST-SP800-53ControlDetail'!A:D,4)</f>
        <v>IR-9 (2)</v>
      </c>
      <c r="H1886" t="s">
        <v>2406</v>
      </c>
      <c r="I1886">
        <v>666</v>
      </c>
    </row>
    <row r="1887" spans="1:9" x14ac:dyDescent="0.2">
      <c r="A1887" t="s">
        <v>386</v>
      </c>
      <c r="B1887">
        <v>108</v>
      </c>
      <c r="D1887">
        <v>2060</v>
      </c>
      <c r="E1887" t="str">
        <f>VLOOKUP(B1887,'NIST-CSFSubcategory'!A:D,4)</f>
        <v>ID.SC-5</v>
      </c>
      <c r="F1887" t="str">
        <f>VLOOKUP(I1887,'NIST-SP800-53ControlDetail'!A:D,4)</f>
        <v>IR-9 (3)</v>
      </c>
      <c r="H1887" t="s">
        <v>2408</v>
      </c>
      <c r="I1887">
        <v>667</v>
      </c>
    </row>
    <row r="1888" spans="1:9" x14ac:dyDescent="0.2">
      <c r="A1888" t="s">
        <v>386</v>
      </c>
      <c r="B1888">
        <v>108</v>
      </c>
      <c r="D1888">
        <v>2061</v>
      </c>
      <c r="E1888" t="str">
        <f>VLOOKUP(B1888,'NIST-CSFSubcategory'!A:D,4)</f>
        <v>ID.SC-5</v>
      </c>
      <c r="F1888" t="str">
        <f>VLOOKUP(I1888,'NIST-SP800-53ControlDetail'!A:D,4)</f>
        <v>IR-9 (4)</v>
      </c>
      <c r="H1888" t="s">
        <v>2411</v>
      </c>
      <c r="I1888">
        <v>668</v>
      </c>
    </row>
    <row r="1889" spans="1:9" x14ac:dyDescent="0.2">
      <c r="A1889" t="s">
        <v>386</v>
      </c>
      <c r="B1889">
        <v>108</v>
      </c>
      <c r="D1889">
        <v>2062</v>
      </c>
      <c r="E1889" t="str">
        <f>VLOOKUP(B1889,'NIST-CSFSubcategory'!A:D,4)</f>
        <v>ID.SC-5</v>
      </c>
      <c r="F1889" t="str">
        <f>VLOOKUP(I1889,'NIST-SP800-53ControlDetail'!A:D,4)</f>
        <v>IR-9a</v>
      </c>
      <c r="H1889" t="s">
        <v>4129</v>
      </c>
      <c r="I1889">
        <v>669</v>
      </c>
    </row>
    <row r="1890" spans="1:9" x14ac:dyDescent="0.2">
      <c r="A1890" t="s">
        <v>386</v>
      </c>
      <c r="B1890">
        <v>108</v>
      </c>
      <c r="D1890">
        <v>2063</v>
      </c>
      <c r="E1890" t="str">
        <f>VLOOKUP(B1890,'NIST-CSFSubcategory'!A:D,4)</f>
        <v>ID.SC-5</v>
      </c>
      <c r="F1890" t="str">
        <f>VLOOKUP(I1890,'NIST-SP800-53ControlDetail'!A:D,4)</f>
        <v>IR-9b</v>
      </c>
      <c r="H1890" t="s">
        <v>4130</v>
      </c>
      <c r="I1890">
        <v>670</v>
      </c>
    </row>
    <row r="1891" spans="1:9" x14ac:dyDescent="0.2">
      <c r="A1891" t="s">
        <v>386</v>
      </c>
      <c r="B1891">
        <v>108</v>
      </c>
      <c r="D1891">
        <v>2064</v>
      </c>
      <c r="E1891" t="str">
        <f>VLOOKUP(B1891,'NIST-CSFSubcategory'!A:D,4)</f>
        <v>ID.SC-5</v>
      </c>
      <c r="F1891" t="str">
        <f>VLOOKUP(I1891,'NIST-SP800-53ControlDetail'!A:D,4)</f>
        <v>IR-9c</v>
      </c>
      <c r="H1891" t="s">
        <v>4131</v>
      </c>
      <c r="I1891">
        <v>671</v>
      </c>
    </row>
    <row r="1892" spans="1:9" x14ac:dyDescent="0.2">
      <c r="A1892" t="s">
        <v>386</v>
      </c>
      <c r="B1892">
        <v>108</v>
      </c>
      <c r="D1892">
        <v>2065</v>
      </c>
      <c r="E1892" t="str">
        <f>VLOOKUP(B1892,'NIST-CSFSubcategory'!A:D,4)</f>
        <v>ID.SC-5</v>
      </c>
      <c r="F1892" t="str">
        <f>VLOOKUP(I1892,'NIST-SP800-53ControlDetail'!A:D,4)</f>
        <v>IR-9d</v>
      </c>
      <c r="H1892" t="s">
        <v>4132</v>
      </c>
      <c r="I1892">
        <v>672</v>
      </c>
    </row>
    <row r="1893" spans="1:9" x14ac:dyDescent="0.2">
      <c r="A1893" t="s">
        <v>386</v>
      </c>
      <c r="B1893">
        <v>108</v>
      </c>
      <c r="D1893">
        <v>2066</v>
      </c>
      <c r="E1893" t="str">
        <f>VLOOKUP(B1893,'NIST-CSFSubcategory'!A:D,4)</f>
        <v>ID.SC-5</v>
      </c>
      <c r="F1893" t="str">
        <f>VLOOKUP(I1893,'NIST-SP800-53ControlDetail'!A:D,4)</f>
        <v>IR-9e</v>
      </c>
      <c r="H1893" t="s">
        <v>4133</v>
      </c>
      <c r="I1893">
        <v>673</v>
      </c>
    </row>
    <row r="1894" spans="1:9" x14ac:dyDescent="0.2">
      <c r="A1894" t="s">
        <v>386</v>
      </c>
      <c r="B1894">
        <v>108</v>
      </c>
      <c r="D1894">
        <v>2067</v>
      </c>
      <c r="E1894" t="str">
        <f>VLOOKUP(B1894,'NIST-CSFSubcategory'!A:D,4)</f>
        <v>ID.SC-5</v>
      </c>
      <c r="F1894" t="str">
        <f>VLOOKUP(I1894,'NIST-SP800-53ControlDetail'!A:D,4)</f>
        <v>IR-9f</v>
      </c>
      <c r="H1894" t="s">
        <v>4134</v>
      </c>
      <c r="I1894">
        <v>674</v>
      </c>
    </row>
    <row r="1895" spans="1:9" x14ac:dyDescent="0.2">
      <c r="A1895" t="s">
        <v>178</v>
      </c>
      <c r="B1895">
        <v>1</v>
      </c>
      <c r="D1895">
        <v>2069</v>
      </c>
      <c r="E1895" t="str">
        <f>VLOOKUP(B1895,'NIST-CSFSubcategory'!A:D,4)</f>
        <v>PR.AC-1</v>
      </c>
      <c r="F1895" t="str">
        <f>VLOOKUP(I1895,'NIST-SP800-53ControlDetail'!A:D,4)</f>
        <v>AC-1.a.1.</v>
      </c>
      <c r="H1895" t="s">
        <v>1024</v>
      </c>
      <c r="I1895">
        <v>2</v>
      </c>
    </row>
    <row r="1896" spans="1:9" x14ac:dyDescent="0.2">
      <c r="A1896" t="s">
        <v>178</v>
      </c>
      <c r="B1896">
        <v>1</v>
      </c>
      <c r="D1896">
        <v>2070</v>
      </c>
      <c r="E1896" t="str">
        <f>VLOOKUP(B1896,'NIST-CSFSubcategory'!A:D,4)</f>
        <v>PR.AC-1</v>
      </c>
      <c r="F1896" t="str">
        <f>VLOOKUP(I1896,'NIST-SP800-53ControlDetail'!A:D,4)</f>
        <v>AC-1.a.2.</v>
      </c>
      <c r="H1896" t="s">
        <v>1027</v>
      </c>
      <c r="I1896">
        <v>3</v>
      </c>
    </row>
    <row r="1897" spans="1:9" x14ac:dyDescent="0.2">
      <c r="A1897" t="s">
        <v>178</v>
      </c>
      <c r="B1897">
        <v>1</v>
      </c>
      <c r="D1897">
        <v>2071</v>
      </c>
      <c r="E1897" t="str">
        <f>VLOOKUP(B1897,'NIST-CSFSubcategory'!A:D,4)</f>
        <v>PR.AC-1</v>
      </c>
      <c r="F1897" t="str">
        <f>VLOOKUP(I1897,'NIST-SP800-53ControlDetail'!A:D,4)</f>
        <v>AC-1.b.1.</v>
      </c>
      <c r="H1897" t="s">
        <v>1029</v>
      </c>
      <c r="I1897">
        <v>4</v>
      </c>
    </row>
    <row r="1898" spans="1:9" x14ac:dyDescent="0.2">
      <c r="A1898" t="s">
        <v>178</v>
      </c>
      <c r="B1898">
        <v>1</v>
      </c>
      <c r="D1898">
        <v>2072</v>
      </c>
      <c r="E1898" t="str">
        <f>VLOOKUP(B1898,'NIST-CSFSubcategory'!A:D,4)</f>
        <v>PR.AC-1</v>
      </c>
      <c r="F1898" t="str">
        <f>VLOOKUP(I1898,'NIST-SP800-53ControlDetail'!A:D,4)</f>
        <v>AC-1.b.2.</v>
      </c>
      <c r="H1898" t="s">
        <v>1032</v>
      </c>
      <c r="I1898">
        <v>5</v>
      </c>
    </row>
    <row r="1899" spans="1:9" x14ac:dyDescent="0.2">
      <c r="A1899" t="s">
        <v>178</v>
      </c>
      <c r="B1899">
        <v>1</v>
      </c>
      <c r="D1899">
        <v>2074</v>
      </c>
      <c r="E1899" t="str">
        <f>VLOOKUP(B1899,'NIST-CSFSubcategory'!A:D,4)</f>
        <v>PR.AC-1</v>
      </c>
      <c r="F1899" t="str">
        <f>VLOOKUP(I1899,'NIST-SP800-53ControlDetail'!A:D,4)</f>
        <v>AC-2 (1)</v>
      </c>
      <c r="H1899" t="s">
        <v>1169</v>
      </c>
      <c r="I1899">
        <v>60</v>
      </c>
    </row>
    <row r="1900" spans="1:9" x14ac:dyDescent="0.2">
      <c r="A1900" t="s">
        <v>178</v>
      </c>
      <c r="B1900">
        <v>1</v>
      </c>
      <c r="D1900">
        <v>2075</v>
      </c>
      <c r="E1900" t="str">
        <f>VLOOKUP(B1900,'NIST-CSFSubcategory'!A:D,4)</f>
        <v>PR.AC-1</v>
      </c>
      <c r="F1900" t="str">
        <f>VLOOKUP(I1900,'NIST-SP800-53ControlDetail'!A:D,4)</f>
        <v>AC-2 (10)</v>
      </c>
      <c r="H1900" t="s">
        <v>1172</v>
      </c>
      <c r="I1900">
        <v>61</v>
      </c>
    </row>
    <row r="1901" spans="1:9" x14ac:dyDescent="0.2">
      <c r="A1901" t="s">
        <v>178</v>
      </c>
      <c r="B1901">
        <v>1</v>
      </c>
      <c r="D1901">
        <v>2076</v>
      </c>
      <c r="E1901" t="str">
        <f>VLOOKUP(B1901,'NIST-CSFSubcategory'!A:D,4)</f>
        <v>PR.AC-1</v>
      </c>
      <c r="F1901" t="str">
        <f>VLOOKUP(I1901,'NIST-SP800-53ControlDetail'!A:D,4)</f>
        <v>AC-2 (11)</v>
      </c>
      <c r="H1901" t="s">
        <v>1175</v>
      </c>
      <c r="I1901">
        <v>62</v>
      </c>
    </row>
    <row r="1902" spans="1:9" x14ac:dyDescent="0.2">
      <c r="A1902" t="s">
        <v>178</v>
      </c>
      <c r="B1902">
        <v>1</v>
      </c>
      <c r="D1902">
        <v>2077</v>
      </c>
      <c r="E1902" t="str">
        <f>VLOOKUP(B1902,'NIST-CSFSubcategory'!A:D,4)</f>
        <v>PR.AC-1</v>
      </c>
      <c r="F1902" t="str">
        <f>VLOOKUP(I1902,'NIST-SP800-53ControlDetail'!A:D,4)</f>
        <v>AC-2 (12)(a)</v>
      </c>
      <c r="H1902" t="s">
        <v>1179</v>
      </c>
      <c r="I1902">
        <v>63</v>
      </c>
    </row>
    <row r="1903" spans="1:9" x14ac:dyDescent="0.2">
      <c r="A1903" t="s">
        <v>178</v>
      </c>
      <c r="B1903">
        <v>1</v>
      </c>
      <c r="D1903">
        <v>2078</v>
      </c>
      <c r="E1903" t="str">
        <f>VLOOKUP(B1903,'NIST-CSFSubcategory'!A:D,4)</f>
        <v>PR.AC-1</v>
      </c>
      <c r="F1903" t="str">
        <f>VLOOKUP(I1903,'NIST-SP800-53ControlDetail'!A:D,4)</f>
        <v>AC-2 (12)(b)</v>
      </c>
      <c r="H1903" t="s">
        <v>1184</v>
      </c>
      <c r="I1903">
        <v>64</v>
      </c>
    </row>
    <row r="1904" spans="1:9" x14ac:dyDescent="0.2">
      <c r="A1904" t="s">
        <v>178</v>
      </c>
      <c r="B1904">
        <v>1</v>
      </c>
      <c r="D1904">
        <v>2079</v>
      </c>
      <c r="E1904" t="str">
        <f>VLOOKUP(B1904,'NIST-CSFSubcategory'!A:D,4)</f>
        <v>PR.AC-1</v>
      </c>
      <c r="F1904" t="str">
        <f>VLOOKUP(I1904,'NIST-SP800-53ControlDetail'!A:D,4)</f>
        <v>AC-2 (13)</v>
      </c>
      <c r="H1904" t="s">
        <v>1188</v>
      </c>
      <c r="I1904">
        <v>65</v>
      </c>
    </row>
    <row r="1905" spans="1:9" x14ac:dyDescent="0.2">
      <c r="A1905" t="s">
        <v>178</v>
      </c>
      <c r="B1905">
        <v>1</v>
      </c>
      <c r="D1905">
        <v>2080</v>
      </c>
      <c r="E1905" t="str">
        <f>VLOOKUP(B1905,'NIST-CSFSubcategory'!A:D,4)</f>
        <v>PR.AC-1</v>
      </c>
      <c r="F1905" t="str">
        <f>VLOOKUP(I1905,'NIST-SP800-53ControlDetail'!A:D,4)</f>
        <v>AC-2 (2)</v>
      </c>
      <c r="H1905" t="s">
        <v>1191</v>
      </c>
      <c r="I1905">
        <v>66</v>
      </c>
    </row>
    <row r="1906" spans="1:9" x14ac:dyDescent="0.2">
      <c r="A1906" t="s">
        <v>178</v>
      </c>
      <c r="B1906">
        <v>1</v>
      </c>
      <c r="D1906">
        <v>2081</v>
      </c>
      <c r="E1906" t="str">
        <f>VLOOKUP(B1906,'NIST-CSFSubcategory'!A:D,4)</f>
        <v>PR.AC-1</v>
      </c>
      <c r="F1906" t="str">
        <f>VLOOKUP(I1906,'NIST-SP800-53ControlDetail'!A:D,4)</f>
        <v>AC-2 (3)</v>
      </c>
      <c r="H1906" t="s">
        <v>1195</v>
      </c>
      <c r="I1906">
        <v>67</v>
      </c>
    </row>
    <row r="1907" spans="1:9" x14ac:dyDescent="0.2">
      <c r="A1907" t="s">
        <v>178</v>
      </c>
      <c r="B1907">
        <v>1</v>
      </c>
      <c r="D1907">
        <v>2082</v>
      </c>
      <c r="E1907" t="str">
        <f>VLOOKUP(B1907,'NIST-CSFSubcategory'!A:D,4)</f>
        <v>PR.AC-1</v>
      </c>
      <c r="F1907" t="str">
        <f>VLOOKUP(I1907,'NIST-SP800-53ControlDetail'!A:D,4)</f>
        <v>AC-2 (4)</v>
      </c>
      <c r="H1907" t="s">
        <v>1198</v>
      </c>
      <c r="I1907">
        <v>68</v>
      </c>
    </row>
    <row r="1908" spans="1:9" x14ac:dyDescent="0.2">
      <c r="A1908" t="s">
        <v>178</v>
      </c>
      <c r="B1908">
        <v>1</v>
      </c>
      <c r="D1908">
        <v>2083</v>
      </c>
      <c r="E1908" t="str">
        <f>VLOOKUP(B1908,'NIST-CSFSubcategory'!A:D,4)</f>
        <v>PR.AC-1</v>
      </c>
      <c r="F1908" t="str">
        <f>VLOOKUP(I1908,'NIST-SP800-53ControlDetail'!A:D,4)</f>
        <v>AC-2 (5)</v>
      </c>
      <c r="H1908" t="s">
        <v>1201</v>
      </c>
      <c r="I1908">
        <v>69</v>
      </c>
    </row>
    <row r="1909" spans="1:9" x14ac:dyDescent="0.2">
      <c r="A1909" t="s">
        <v>178</v>
      </c>
      <c r="B1909">
        <v>1</v>
      </c>
      <c r="D1909">
        <v>2084</v>
      </c>
      <c r="E1909" t="str">
        <f>VLOOKUP(B1909,'NIST-CSFSubcategory'!A:D,4)</f>
        <v>PR.AC-1</v>
      </c>
      <c r="F1909" t="str">
        <f>VLOOKUP(I1909,'NIST-SP800-53ControlDetail'!A:D,4)</f>
        <v>AC-2 (6)</v>
      </c>
      <c r="H1909" t="s">
        <v>1205</v>
      </c>
      <c r="I1909">
        <v>70</v>
      </c>
    </row>
    <row r="1910" spans="1:9" x14ac:dyDescent="0.2">
      <c r="A1910" t="s">
        <v>178</v>
      </c>
      <c r="B1910">
        <v>1</v>
      </c>
      <c r="D1910">
        <v>2085</v>
      </c>
      <c r="E1910" t="str">
        <f>VLOOKUP(B1910,'NIST-CSFSubcategory'!A:D,4)</f>
        <v>PR.AC-1</v>
      </c>
      <c r="F1910" t="str">
        <f>VLOOKUP(I1910,'NIST-SP800-53ControlDetail'!A:D,4)</f>
        <v>AC-2 (7)(a)</v>
      </c>
      <c r="H1910" t="s">
        <v>1209</v>
      </c>
      <c r="I1910">
        <v>71</v>
      </c>
    </row>
    <row r="1911" spans="1:9" x14ac:dyDescent="0.2">
      <c r="A1911" t="s">
        <v>178</v>
      </c>
      <c r="B1911">
        <v>1</v>
      </c>
      <c r="D1911">
        <v>2086</v>
      </c>
      <c r="E1911" t="str">
        <f>VLOOKUP(B1911,'NIST-CSFSubcategory'!A:D,4)</f>
        <v>PR.AC-1</v>
      </c>
      <c r="F1911" t="str">
        <f>VLOOKUP(I1911,'NIST-SP800-53ControlDetail'!A:D,4)</f>
        <v>AC-2 (7)(b)</v>
      </c>
      <c r="H1911" t="s">
        <v>1213</v>
      </c>
      <c r="I1911">
        <v>72</v>
      </c>
    </row>
    <row r="1912" spans="1:9" x14ac:dyDescent="0.2">
      <c r="A1912" t="s">
        <v>178</v>
      </c>
      <c r="B1912">
        <v>1</v>
      </c>
      <c r="D1912">
        <v>2087</v>
      </c>
      <c r="E1912" t="str">
        <f>VLOOKUP(B1912,'NIST-CSFSubcategory'!A:D,4)</f>
        <v>PR.AC-1</v>
      </c>
      <c r="F1912" t="str">
        <f>VLOOKUP(I1912,'NIST-SP800-53ControlDetail'!A:D,4)</f>
        <v>AC-2 (7)(c)</v>
      </c>
      <c r="H1912" t="s">
        <v>1217</v>
      </c>
      <c r="I1912">
        <v>73</v>
      </c>
    </row>
    <row r="1913" spans="1:9" x14ac:dyDescent="0.2">
      <c r="A1913" t="s">
        <v>178</v>
      </c>
      <c r="B1913">
        <v>1</v>
      </c>
      <c r="D1913">
        <v>2088</v>
      </c>
      <c r="E1913" t="str">
        <f>VLOOKUP(B1913,'NIST-CSFSubcategory'!A:D,4)</f>
        <v>PR.AC-1</v>
      </c>
      <c r="F1913" t="str">
        <f>VLOOKUP(I1913,'NIST-SP800-53ControlDetail'!A:D,4)</f>
        <v>AC-2 (8)</v>
      </c>
      <c r="H1913" t="s">
        <v>1222</v>
      </c>
      <c r="I1913">
        <v>74</v>
      </c>
    </row>
    <row r="1914" spans="1:9" x14ac:dyDescent="0.2">
      <c r="A1914" t="s">
        <v>178</v>
      </c>
      <c r="B1914">
        <v>1</v>
      </c>
      <c r="D1914">
        <v>2089</v>
      </c>
      <c r="E1914" t="str">
        <f>VLOOKUP(B1914,'NIST-CSFSubcategory'!A:D,4)</f>
        <v>PR.AC-1</v>
      </c>
      <c r="F1914" t="str">
        <f>VLOOKUP(I1914,'NIST-SP800-53ControlDetail'!A:D,4)</f>
        <v>AC-2 (9)</v>
      </c>
      <c r="H1914" t="s">
        <v>1226</v>
      </c>
      <c r="I1914">
        <v>75</v>
      </c>
    </row>
    <row r="1915" spans="1:9" x14ac:dyDescent="0.2">
      <c r="A1915" t="s">
        <v>178</v>
      </c>
      <c r="B1915">
        <v>1</v>
      </c>
      <c r="D1915">
        <v>2091</v>
      </c>
      <c r="E1915" t="str">
        <f>VLOOKUP(B1915,'NIST-CSFSubcategory'!A:D,4)</f>
        <v>PR.AC-1</v>
      </c>
      <c r="F1915" t="str">
        <f>VLOOKUP(I1915,'NIST-SP800-53ControlDetail'!A:D,4)</f>
        <v>IA-10</v>
      </c>
      <c r="H1915" t="s">
        <v>856</v>
      </c>
      <c r="I1915">
        <v>526</v>
      </c>
    </row>
    <row r="1916" spans="1:9" x14ac:dyDescent="0.2">
      <c r="A1916" t="s">
        <v>178</v>
      </c>
      <c r="B1916">
        <v>1</v>
      </c>
      <c r="D1916">
        <v>2092</v>
      </c>
      <c r="E1916" t="str">
        <f>VLOOKUP(B1916,'NIST-CSFSubcategory'!A:D,4)</f>
        <v>PR.AC-1</v>
      </c>
      <c r="F1916" t="str">
        <f>VLOOKUP(I1916,'NIST-SP800-53ControlDetail'!A:D,4)</f>
        <v>IA-11</v>
      </c>
      <c r="H1916" t="s">
        <v>857</v>
      </c>
      <c r="I1916">
        <v>527</v>
      </c>
    </row>
    <row r="1917" spans="1:9" x14ac:dyDescent="0.2">
      <c r="A1917" t="s">
        <v>178</v>
      </c>
      <c r="B1917">
        <v>1</v>
      </c>
      <c r="D1917">
        <v>2093</v>
      </c>
      <c r="E1917" t="str">
        <f>VLOOKUP(B1917,'NIST-CSFSubcategory'!A:D,4)</f>
        <v>PR.AC-1</v>
      </c>
      <c r="F1917" t="str">
        <f>VLOOKUP(I1917,'NIST-SP800-53ControlDetail'!A:D,4)</f>
        <v>IA-1a.1</v>
      </c>
      <c r="H1917" t="s">
        <v>4026</v>
      </c>
      <c r="I1917">
        <v>528</v>
      </c>
    </row>
    <row r="1918" spans="1:9" x14ac:dyDescent="0.2">
      <c r="A1918" t="s">
        <v>178</v>
      </c>
      <c r="B1918">
        <v>1</v>
      </c>
      <c r="D1918">
        <v>2094</v>
      </c>
      <c r="E1918" t="str">
        <f>VLOOKUP(B1918,'NIST-CSFSubcategory'!A:D,4)</f>
        <v>PR.AC-1</v>
      </c>
      <c r="F1918" t="str">
        <f>VLOOKUP(I1918,'NIST-SP800-53ControlDetail'!A:D,4)</f>
        <v>IA-1a.2</v>
      </c>
      <c r="H1918" t="s">
        <v>4027</v>
      </c>
      <c r="I1918">
        <v>529</v>
      </c>
    </row>
    <row r="1919" spans="1:9" x14ac:dyDescent="0.2">
      <c r="A1919" t="s">
        <v>178</v>
      </c>
      <c r="B1919">
        <v>1</v>
      </c>
      <c r="D1919">
        <v>2095</v>
      </c>
      <c r="E1919" t="str">
        <f>VLOOKUP(B1919,'NIST-CSFSubcategory'!A:D,4)</f>
        <v>PR.AC-1</v>
      </c>
      <c r="F1919" t="str">
        <f>VLOOKUP(I1919,'NIST-SP800-53ControlDetail'!A:D,4)</f>
        <v>IA-1b.1</v>
      </c>
      <c r="H1919" t="s">
        <v>4028</v>
      </c>
      <c r="I1919">
        <v>530</v>
      </c>
    </row>
    <row r="1920" spans="1:9" x14ac:dyDescent="0.2">
      <c r="A1920" t="s">
        <v>178</v>
      </c>
      <c r="B1920">
        <v>1</v>
      </c>
      <c r="D1920">
        <v>2096</v>
      </c>
      <c r="E1920" t="str">
        <f>VLOOKUP(B1920,'NIST-CSFSubcategory'!A:D,4)</f>
        <v>PR.AC-1</v>
      </c>
      <c r="F1920" t="str">
        <f>VLOOKUP(I1920,'NIST-SP800-53ControlDetail'!A:D,4)</f>
        <v>IA-1b.2</v>
      </c>
      <c r="H1920" t="s">
        <v>4029</v>
      </c>
      <c r="I1920">
        <v>531</v>
      </c>
    </row>
    <row r="1921" spans="1:9" x14ac:dyDescent="0.2">
      <c r="A1921" t="s">
        <v>178</v>
      </c>
      <c r="B1921">
        <v>1</v>
      </c>
      <c r="D1921">
        <v>2097</v>
      </c>
      <c r="E1921" t="str">
        <f>VLOOKUP(B1921,'NIST-CSFSubcategory'!A:D,4)</f>
        <v>PR.AC-1</v>
      </c>
      <c r="F1921" t="str">
        <f>VLOOKUP(I1921,'NIST-SP800-53ControlDetail'!A:D,4)</f>
        <v>IA-2</v>
      </c>
      <c r="H1921" t="s">
        <v>848</v>
      </c>
      <c r="I1921">
        <v>532</v>
      </c>
    </row>
    <row r="1922" spans="1:9" x14ac:dyDescent="0.2">
      <c r="A1922" t="s">
        <v>178</v>
      </c>
      <c r="B1922">
        <v>1</v>
      </c>
      <c r="D1922">
        <v>2098</v>
      </c>
      <c r="E1922" t="str">
        <f>VLOOKUP(B1922,'NIST-CSFSubcategory'!A:D,4)</f>
        <v>PR.AC-1</v>
      </c>
      <c r="F1922" t="str">
        <f>VLOOKUP(I1922,'NIST-SP800-53ControlDetail'!A:D,4)</f>
        <v>IA-2 (1)</v>
      </c>
      <c r="H1922" t="s">
        <v>2153</v>
      </c>
      <c r="I1922">
        <v>533</v>
      </c>
    </row>
    <row r="1923" spans="1:9" x14ac:dyDescent="0.2">
      <c r="A1923" t="s">
        <v>178</v>
      </c>
      <c r="B1923">
        <v>1</v>
      </c>
      <c r="D1923">
        <v>2099</v>
      </c>
      <c r="E1923" t="str">
        <f>VLOOKUP(B1923,'NIST-CSFSubcategory'!A:D,4)</f>
        <v>PR.AC-1</v>
      </c>
      <c r="F1923" t="str">
        <f>VLOOKUP(I1923,'NIST-SP800-53ControlDetail'!A:D,4)</f>
        <v>IA-2 (10)</v>
      </c>
      <c r="H1923" t="s">
        <v>2155</v>
      </c>
      <c r="I1923">
        <v>534</v>
      </c>
    </row>
    <row r="1924" spans="1:9" x14ac:dyDescent="0.2">
      <c r="A1924" t="s">
        <v>178</v>
      </c>
      <c r="B1924">
        <v>1</v>
      </c>
      <c r="D1924">
        <v>2100</v>
      </c>
      <c r="E1924" t="str">
        <f>VLOOKUP(B1924,'NIST-CSFSubcategory'!A:D,4)</f>
        <v>PR.AC-1</v>
      </c>
      <c r="F1924" t="str">
        <f>VLOOKUP(I1924,'NIST-SP800-53ControlDetail'!A:D,4)</f>
        <v>IA-2 (11)</v>
      </c>
      <c r="H1924" t="s">
        <v>2158</v>
      </c>
      <c r="I1924">
        <v>535</v>
      </c>
    </row>
    <row r="1925" spans="1:9" x14ac:dyDescent="0.2">
      <c r="A1925" t="s">
        <v>178</v>
      </c>
      <c r="B1925">
        <v>1</v>
      </c>
      <c r="D1925">
        <v>2101</v>
      </c>
      <c r="E1925" t="str">
        <f>VLOOKUP(B1925,'NIST-CSFSubcategory'!A:D,4)</f>
        <v>PR.AC-1</v>
      </c>
      <c r="F1925" t="str">
        <f>VLOOKUP(I1925,'NIST-SP800-53ControlDetail'!A:D,4)</f>
        <v>IA-2 (12)</v>
      </c>
      <c r="H1925" t="s">
        <v>2161</v>
      </c>
      <c r="I1925">
        <v>536</v>
      </c>
    </row>
    <row r="1926" spans="1:9" x14ac:dyDescent="0.2">
      <c r="A1926" t="s">
        <v>178</v>
      </c>
      <c r="B1926">
        <v>1</v>
      </c>
      <c r="D1926">
        <v>2102</v>
      </c>
      <c r="E1926" t="str">
        <f>VLOOKUP(B1926,'NIST-CSFSubcategory'!A:D,4)</f>
        <v>PR.AC-1</v>
      </c>
      <c r="F1926" t="str">
        <f>VLOOKUP(I1926,'NIST-SP800-53ControlDetail'!A:D,4)</f>
        <v>IA-2 (13)</v>
      </c>
      <c r="H1926" t="s">
        <v>2164</v>
      </c>
      <c r="I1926">
        <v>537</v>
      </c>
    </row>
    <row r="1927" spans="1:9" x14ac:dyDescent="0.2">
      <c r="A1927" t="s">
        <v>178</v>
      </c>
      <c r="B1927">
        <v>1</v>
      </c>
      <c r="D1927">
        <v>2103</v>
      </c>
      <c r="E1927" t="str">
        <f>VLOOKUP(B1927,'NIST-CSFSubcategory'!A:D,4)</f>
        <v>PR.AC-1</v>
      </c>
      <c r="F1927" t="str">
        <f>VLOOKUP(I1927,'NIST-SP800-53ControlDetail'!A:D,4)</f>
        <v>IA-2 (2)</v>
      </c>
      <c r="H1927" t="s">
        <v>2167</v>
      </c>
      <c r="I1927">
        <v>538</v>
      </c>
    </row>
    <row r="1928" spans="1:9" x14ac:dyDescent="0.2">
      <c r="A1928" t="s">
        <v>178</v>
      </c>
      <c r="B1928">
        <v>1</v>
      </c>
      <c r="D1928">
        <v>2104</v>
      </c>
      <c r="E1928" t="str">
        <f>VLOOKUP(B1928,'NIST-CSFSubcategory'!A:D,4)</f>
        <v>PR.AC-1</v>
      </c>
      <c r="F1928" t="str">
        <f>VLOOKUP(I1928,'NIST-SP800-53ControlDetail'!A:D,4)</f>
        <v>IA-2 (3)</v>
      </c>
      <c r="H1928" t="s">
        <v>2169</v>
      </c>
      <c r="I1928">
        <v>539</v>
      </c>
    </row>
    <row r="1929" spans="1:9" x14ac:dyDescent="0.2">
      <c r="A1929" t="s">
        <v>178</v>
      </c>
      <c r="B1929">
        <v>1</v>
      </c>
      <c r="D1929">
        <v>2105</v>
      </c>
      <c r="E1929" t="str">
        <f>VLOOKUP(B1929,'NIST-CSFSubcategory'!A:D,4)</f>
        <v>PR.AC-1</v>
      </c>
      <c r="F1929" t="str">
        <f>VLOOKUP(I1929,'NIST-SP800-53ControlDetail'!A:D,4)</f>
        <v>IA-2 (4)</v>
      </c>
      <c r="H1929" t="s">
        <v>2171</v>
      </c>
      <c r="I1929">
        <v>540</v>
      </c>
    </row>
    <row r="1930" spans="1:9" x14ac:dyDescent="0.2">
      <c r="A1930" t="s">
        <v>178</v>
      </c>
      <c r="B1930">
        <v>1</v>
      </c>
      <c r="D1930">
        <v>2106</v>
      </c>
      <c r="E1930" t="str">
        <f>VLOOKUP(B1930,'NIST-CSFSubcategory'!A:D,4)</f>
        <v>PR.AC-1</v>
      </c>
      <c r="F1930" t="str">
        <f>VLOOKUP(I1930,'NIST-SP800-53ControlDetail'!A:D,4)</f>
        <v>IA-2 (5)</v>
      </c>
      <c r="H1930" t="s">
        <v>2173</v>
      </c>
      <c r="I1930">
        <v>541</v>
      </c>
    </row>
    <row r="1931" spans="1:9" x14ac:dyDescent="0.2">
      <c r="A1931" t="s">
        <v>178</v>
      </c>
      <c r="B1931">
        <v>1</v>
      </c>
      <c r="D1931">
        <v>2107</v>
      </c>
      <c r="E1931" t="str">
        <f>VLOOKUP(B1931,'NIST-CSFSubcategory'!A:D,4)</f>
        <v>PR.AC-1</v>
      </c>
      <c r="F1931" t="str">
        <f>VLOOKUP(I1931,'NIST-SP800-53ControlDetail'!A:D,4)</f>
        <v>IA-2 (6)</v>
      </c>
      <c r="H1931" t="s">
        <v>2175</v>
      </c>
      <c r="I1931">
        <v>542</v>
      </c>
    </row>
    <row r="1932" spans="1:9" x14ac:dyDescent="0.2">
      <c r="A1932" t="s">
        <v>178</v>
      </c>
      <c r="B1932">
        <v>1</v>
      </c>
      <c r="D1932">
        <v>2108</v>
      </c>
      <c r="E1932" t="str">
        <f>VLOOKUP(B1932,'NIST-CSFSubcategory'!A:D,4)</f>
        <v>PR.AC-1</v>
      </c>
      <c r="F1932" t="str">
        <f>VLOOKUP(I1932,'NIST-SP800-53ControlDetail'!A:D,4)</f>
        <v>IA-2 (7)</v>
      </c>
      <c r="H1932" t="s">
        <v>2177</v>
      </c>
      <c r="I1932">
        <v>543</v>
      </c>
    </row>
    <row r="1933" spans="1:9" x14ac:dyDescent="0.2">
      <c r="A1933" t="s">
        <v>178</v>
      </c>
      <c r="B1933">
        <v>1</v>
      </c>
      <c r="D1933">
        <v>2109</v>
      </c>
      <c r="E1933" t="str">
        <f>VLOOKUP(B1933,'NIST-CSFSubcategory'!A:D,4)</f>
        <v>PR.AC-1</v>
      </c>
      <c r="F1933" t="str">
        <f>VLOOKUP(I1933,'NIST-SP800-53ControlDetail'!A:D,4)</f>
        <v>IA-2 (8)</v>
      </c>
      <c r="H1933" t="s">
        <v>2179</v>
      </c>
      <c r="I1933">
        <v>544</v>
      </c>
    </row>
    <row r="1934" spans="1:9" x14ac:dyDescent="0.2">
      <c r="A1934" t="s">
        <v>178</v>
      </c>
      <c r="B1934">
        <v>1</v>
      </c>
      <c r="D1934">
        <v>2110</v>
      </c>
      <c r="E1934" t="str">
        <f>VLOOKUP(B1934,'NIST-CSFSubcategory'!A:D,4)</f>
        <v>PR.AC-1</v>
      </c>
      <c r="F1934" t="str">
        <f>VLOOKUP(I1934,'NIST-SP800-53ControlDetail'!A:D,4)</f>
        <v>IA-2 (9)</v>
      </c>
      <c r="H1934" t="s">
        <v>2181</v>
      </c>
      <c r="I1934">
        <v>545</v>
      </c>
    </row>
    <row r="1935" spans="1:9" x14ac:dyDescent="0.2">
      <c r="A1935" t="s">
        <v>178</v>
      </c>
      <c r="B1935">
        <v>1</v>
      </c>
      <c r="D1935">
        <v>2111</v>
      </c>
      <c r="E1935" t="str">
        <f>VLOOKUP(B1935,'NIST-CSFSubcategory'!A:D,4)</f>
        <v>PR.AC-1</v>
      </c>
      <c r="F1935" t="str">
        <f>VLOOKUP(I1935,'NIST-SP800-53ControlDetail'!A:D,4)</f>
        <v>IA-3</v>
      </c>
      <c r="H1935" t="s">
        <v>849</v>
      </c>
      <c r="I1935">
        <v>546</v>
      </c>
    </row>
    <row r="1936" spans="1:9" x14ac:dyDescent="0.2">
      <c r="A1936" t="s">
        <v>178</v>
      </c>
      <c r="B1936">
        <v>1</v>
      </c>
      <c r="D1936">
        <v>2112</v>
      </c>
      <c r="E1936" t="str">
        <f>VLOOKUP(B1936,'NIST-CSFSubcategory'!A:D,4)</f>
        <v>PR.AC-1</v>
      </c>
      <c r="F1936" t="str">
        <f>VLOOKUP(I1936,'NIST-SP800-53ControlDetail'!A:D,4)</f>
        <v>IA-3 (1)</v>
      </c>
      <c r="H1936" t="s">
        <v>2185</v>
      </c>
      <c r="I1936">
        <v>547</v>
      </c>
    </row>
    <row r="1937" spans="1:9" x14ac:dyDescent="0.2">
      <c r="A1937" t="s">
        <v>178</v>
      </c>
      <c r="B1937">
        <v>1</v>
      </c>
      <c r="D1937">
        <v>2113</v>
      </c>
      <c r="E1937" t="str">
        <f>VLOOKUP(B1937,'NIST-CSFSubcategory'!A:D,4)</f>
        <v>PR.AC-1</v>
      </c>
      <c r="F1937" t="str">
        <f>VLOOKUP(I1937,'NIST-SP800-53ControlDetail'!A:D,4)</f>
        <v>IA-3 (3)(a)</v>
      </c>
      <c r="H1937" t="s">
        <v>2188</v>
      </c>
      <c r="I1937">
        <v>548</v>
      </c>
    </row>
    <row r="1938" spans="1:9" x14ac:dyDescent="0.2">
      <c r="A1938" t="s">
        <v>178</v>
      </c>
      <c r="B1938">
        <v>1</v>
      </c>
      <c r="D1938">
        <v>2114</v>
      </c>
      <c r="E1938" t="str">
        <f>VLOOKUP(B1938,'NIST-CSFSubcategory'!A:D,4)</f>
        <v>PR.AC-1</v>
      </c>
      <c r="F1938" t="str">
        <f>VLOOKUP(I1938,'NIST-SP800-53ControlDetail'!A:D,4)</f>
        <v>IA-3 (3)(b)</v>
      </c>
      <c r="H1938" t="s">
        <v>2191</v>
      </c>
      <c r="I1938">
        <v>549</v>
      </c>
    </row>
    <row r="1939" spans="1:9" x14ac:dyDescent="0.2">
      <c r="A1939" t="s">
        <v>178</v>
      </c>
      <c r="B1939">
        <v>1</v>
      </c>
      <c r="D1939">
        <v>2115</v>
      </c>
      <c r="E1939" t="str">
        <f>VLOOKUP(B1939,'NIST-CSFSubcategory'!A:D,4)</f>
        <v>PR.AC-1</v>
      </c>
      <c r="F1939" t="str">
        <f>VLOOKUP(I1939,'NIST-SP800-53ControlDetail'!A:D,4)</f>
        <v>IA-3 (4)</v>
      </c>
      <c r="H1939" t="s">
        <v>2194</v>
      </c>
      <c r="I1939">
        <v>550</v>
      </c>
    </row>
    <row r="1940" spans="1:9" x14ac:dyDescent="0.2">
      <c r="A1940" t="s">
        <v>178</v>
      </c>
      <c r="B1940">
        <v>1</v>
      </c>
      <c r="D1940">
        <v>2117</v>
      </c>
      <c r="E1940" t="str">
        <f>VLOOKUP(B1940,'NIST-CSFSubcategory'!A:D,4)</f>
        <v>PR.AC-1</v>
      </c>
      <c r="F1940" t="str">
        <f>VLOOKUP(I1940,'NIST-SP800-53ControlDetail'!A:D,4)</f>
        <v>IA-4 (1)</v>
      </c>
      <c r="H1940" t="s">
        <v>2197</v>
      </c>
      <c r="I1940">
        <v>552</v>
      </c>
    </row>
    <row r="1941" spans="1:9" x14ac:dyDescent="0.2">
      <c r="A1941" t="s">
        <v>178</v>
      </c>
      <c r="B1941">
        <v>1</v>
      </c>
      <c r="D1941">
        <v>2118</v>
      </c>
      <c r="E1941" t="str">
        <f>VLOOKUP(B1941,'NIST-CSFSubcategory'!A:D,4)</f>
        <v>PR.AC-1</v>
      </c>
      <c r="F1941" t="str">
        <f>VLOOKUP(I1941,'NIST-SP800-53ControlDetail'!A:D,4)</f>
        <v>IA-4 (2)</v>
      </c>
      <c r="H1941" t="s">
        <v>2199</v>
      </c>
      <c r="I1941">
        <v>553</v>
      </c>
    </row>
    <row r="1942" spans="1:9" x14ac:dyDescent="0.2">
      <c r="A1942" t="s">
        <v>178</v>
      </c>
      <c r="B1942">
        <v>1</v>
      </c>
      <c r="D1942">
        <v>2119</v>
      </c>
      <c r="E1942" t="str">
        <f>VLOOKUP(B1942,'NIST-CSFSubcategory'!A:D,4)</f>
        <v>PR.AC-1</v>
      </c>
      <c r="F1942" t="str">
        <f>VLOOKUP(I1942,'NIST-SP800-53ControlDetail'!A:D,4)</f>
        <v>IA-4 (3)</v>
      </c>
      <c r="H1942" t="s">
        <v>2201</v>
      </c>
      <c r="I1942">
        <v>554</v>
      </c>
    </row>
    <row r="1943" spans="1:9" x14ac:dyDescent="0.2">
      <c r="A1943" t="s">
        <v>178</v>
      </c>
      <c r="B1943">
        <v>1</v>
      </c>
      <c r="D1943">
        <v>2120</v>
      </c>
      <c r="E1943" t="str">
        <f>VLOOKUP(B1943,'NIST-CSFSubcategory'!A:D,4)</f>
        <v>PR.AC-1</v>
      </c>
      <c r="F1943" t="str">
        <f>VLOOKUP(I1943,'NIST-SP800-53ControlDetail'!A:D,4)</f>
        <v>IA-4 (4)</v>
      </c>
      <c r="H1943" t="s">
        <v>2203</v>
      </c>
      <c r="I1943">
        <v>555</v>
      </c>
    </row>
    <row r="1944" spans="1:9" x14ac:dyDescent="0.2">
      <c r="A1944" t="s">
        <v>178</v>
      </c>
      <c r="B1944">
        <v>1</v>
      </c>
      <c r="D1944">
        <v>2121</v>
      </c>
      <c r="E1944" t="str">
        <f>VLOOKUP(B1944,'NIST-CSFSubcategory'!A:D,4)</f>
        <v>PR.AC-1</v>
      </c>
      <c r="F1944" t="str">
        <f>VLOOKUP(I1944,'NIST-SP800-53ControlDetail'!A:D,4)</f>
        <v>IA-4 (5)</v>
      </c>
      <c r="H1944" t="s">
        <v>2206</v>
      </c>
      <c r="I1944">
        <v>556</v>
      </c>
    </row>
    <row r="1945" spans="1:9" x14ac:dyDescent="0.2">
      <c r="A1945" t="s">
        <v>178</v>
      </c>
      <c r="B1945">
        <v>1</v>
      </c>
      <c r="D1945">
        <v>2122</v>
      </c>
      <c r="E1945" t="str">
        <f>VLOOKUP(B1945,'NIST-CSFSubcategory'!A:D,4)</f>
        <v>PR.AC-1</v>
      </c>
      <c r="F1945" t="str">
        <f>VLOOKUP(I1945,'NIST-SP800-53ControlDetail'!A:D,4)</f>
        <v>IA-4 (6)</v>
      </c>
      <c r="H1945" t="s">
        <v>2208</v>
      </c>
      <c r="I1945">
        <v>557</v>
      </c>
    </row>
    <row r="1946" spans="1:9" x14ac:dyDescent="0.2">
      <c r="A1946" t="s">
        <v>178</v>
      </c>
      <c r="B1946">
        <v>1</v>
      </c>
      <c r="D1946">
        <v>2123</v>
      </c>
      <c r="E1946" t="str">
        <f>VLOOKUP(B1946,'NIST-CSFSubcategory'!A:D,4)</f>
        <v>PR.AC-1</v>
      </c>
      <c r="F1946" t="str">
        <f>VLOOKUP(I1946,'NIST-SP800-53ControlDetail'!A:D,4)</f>
        <v>IA-4 (7)</v>
      </c>
      <c r="H1946" t="s">
        <v>2211</v>
      </c>
      <c r="I1946">
        <v>558</v>
      </c>
    </row>
    <row r="1947" spans="1:9" x14ac:dyDescent="0.2">
      <c r="A1947" t="s">
        <v>178</v>
      </c>
      <c r="B1947">
        <v>1</v>
      </c>
      <c r="D1947">
        <v>2124</v>
      </c>
      <c r="E1947" t="str">
        <f>VLOOKUP(B1947,'NIST-CSFSubcategory'!A:D,4)</f>
        <v>PR.AC-1</v>
      </c>
      <c r="F1947" t="str">
        <f>VLOOKUP(I1947,'NIST-SP800-53ControlDetail'!A:D,4)</f>
        <v>IA-4a</v>
      </c>
      <c r="H1947" t="s">
        <v>4135</v>
      </c>
      <c r="I1947">
        <v>559</v>
      </c>
    </row>
    <row r="1948" spans="1:9" x14ac:dyDescent="0.2">
      <c r="A1948" t="s">
        <v>178</v>
      </c>
      <c r="B1948">
        <v>1</v>
      </c>
      <c r="D1948">
        <v>2125</v>
      </c>
      <c r="E1948" t="str">
        <f>VLOOKUP(B1948,'NIST-CSFSubcategory'!A:D,4)</f>
        <v>PR.AC-1</v>
      </c>
      <c r="F1948" t="str">
        <f>VLOOKUP(I1948,'NIST-SP800-53ControlDetail'!A:D,4)</f>
        <v>IA-4b</v>
      </c>
      <c r="H1948" t="s">
        <v>4136</v>
      </c>
      <c r="I1948">
        <v>560</v>
      </c>
    </row>
    <row r="1949" spans="1:9" x14ac:dyDescent="0.2">
      <c r="A1949" t="s">
        <v>178</v>
      </c>
      <c r="B1949">
        <v>1</v>
      </c>
      <c r="D1949">
        <v>2126</v>
      </c>
      <c r="E1949" t="str">
        <f>VLOOKUP(B1949,'NIST-CSFSubcategory'!A:D,4)</f>
        <v>PR.AC-1</v>
      </c>
      <c r="F1949" t="str">
        <f>VLOOKUP(I1949,'NIST-SP800-53ControlDetail'!A:D,4)</f>
        <v>IA-4c</v>
      </c>
      <c r="H1949" t="s">
        <v>4137</v>
      </c>
      <c r="I1949">
        <v>561</v>
      </c>
    </row>
    <row r="1950" spans="1:9" x14ac:dyDescent="0.2">
      <c r="A1950" t="s">
        <v>178</v>
      </c>
      <c r="B1950">
        <v>1</v>
      </c>
      <c r="D1950">
        <v>2127</v>
      </c>
      <c r="E1950" t="str">
        <f>VLOOKUP(B1950,'NIST-CSFSubcategory'!A:D,4)</f>
        <v>PR.AC-1</v>
      </c>
      <c r="F1950" t="str">
        <f>VLOOKUP(I1950,'NIST-SP800-53ControlDetail'!A:D,4)</f>
        <v>IA-4d</v>
      </c>
      <c r="H1950" t="s">
        <v>4138</v>
      </c>
      <c r="I1950">
        <v>562</v>
      </c>
    </row>
    <row r="1951" spans="1:9" x14ac:dyDescent="0.2">
      <c r="A1951" t="s">
        <v>178</v>
      </c>
      <c r="B1951">
        <v>1</v>
      </c>
      <c r="D1951">
        <v>2128</v>
      </c>
      <c r="E1951" t="str">
        <f>VLOOKUP(B1951,'NIST-CSFSubcategory'!A:D,4)</f>
        <v>PR.AC-1</v>
      </c>
      <c r="F1951" t="str">
        <f>VLOOKUP(I1951,'NIST-SP800-53ControlDetail'!A:D,4)</f>
        <v>IA-4e</v>
      </c>
      <c r="H1951" t="s">
        <v>4139</v>
      </c>
      <c r="I1951">
        <v>563</v>
      </c>
    </row>
    <row r="1952" spans="1:9" x14ac:dyDescent="0.2">
      <c r="A1952" t="s">
        <v>178</v>
      </c>
      <c r="B1952">
        <v>1</v>
      </c>
      <c r="D1952">
        <v>2130</v>
      </c>
      <c r="E1952" t="str">
        <f>VLOOKUP(B1952,'NIST-CSFSubcategory'!A:D,4)</f>
        <v>PR.AC-1</v>
      </c>
      <c r="F1952" t="str">
        <f>VLOOKUP(I1952,'NIST-SP800-53ControlDetail'!A:D,4)</f>
        <v>IA-5 (1)(a)</v>
      </c>
      <c r="H1952" t="s">
        <v>2219</v>
      </c>
      <c r="I1952">
        <v>565</v>
      </c>
    </row>
    <row r="1953" spans="1:9" x14ac:dyDescent="0.2">
      <c r="A1953" t="s">
        <v>178</v>
      </c>
      <c r="B1953">
        <v>1</v>
      </c>
      <c r="D1953">
        <v>2131</v>
      </c>
      <c r="E1953" t="str">
        <f>VLOOKUP(B1953,'NIST-CSFSubcategory'!A:D,4)</f>
        <v>PR.AC-1</v>
      </c>
      <c r="F1953" t="str">
        <f>VLOOKUP(I1953,'NIST-SP800-53ControlDetail'!A:D,4)</f>
        <v>IA-5 (1)(b)</v>
      </c>
      <c r="H1953" t="s">
        <v>2223</v>
      </c>
      <c r="I1953">
        <v>566</v>
      </c>
    </row>
    <row r="1954" spans="1:9" x14ac:dyDescent="0.2">
      <c r="A1954" t="s">
        <v>178</v>
      </c>
      <c r="B1954">
        <v>1</v>
      </c>
      <c r="D1954">
        <v>2132</v>
      </c>
      <c r="E1954" t="str">
        <f>VLOOKUP(B1954,'NIST-CSFSubcategory'!A:D,4)</f>
        <v>PR.AC-1</v>
      </c>
      <c r="F1954" t="str">
        <f>VLOOKUP(I1954,'NIST-SP800-53ControlDetail'!A:D,4)</f>
        <v>IA-5 (1)(c)</v>
      </c>
      <c r="H1954" t="s">
        <v>2226</v>
      </c>
      <c r="I1954">
        <v>567</v>
      </c>
    </row>
    <row r="1955" spans="1:9" x14ac:dyDescent="0.2">
      <c r="A1955" t="s">
        <v>178</v>
      </c>
      <c r="B1955">
        <v>1</v>
      </c>
      <c r="D1955">
        <v>2133</v>
      </c>
      <c r="E1955" t="str">
        <f>VLOOKUP(B1955,'NIST-CSFSubcategory'!A:D,4)</f>
        <v>PR.AC-1</v>
      </c>
      <c r="F1955" t="str">
        <f>VLOOKUP(I1955,'NIST-SP800-53ControlDetail'!A:D,4)</f>
        <v>IA-5 (1)(d)</v>
      </c>
      <c r="H1955" t="s">
        <v>2229</v>
      </c>
      <c r="I1955">
        <v>568</v>
      </c>
    </row>
    <row r="1956" spans="1:9" x14ac:dyDescent="0.2">
      <c r="A1956" t="s">
        <v>178</v>
      </c>
      <c r="B1956">
        <v>1</v>
      </c>
      <c r="D1956">
        <v>2134</v>
      </c>
      <c r="E1956" t="str">
        <f>VLOOKUP(B1956,'NIST-CSFSubcategory'!A:D,4)</f>
        <v>PR.AC-1</v>
      </c>
      <c r="F1956" t="str">
        <f>VLOOKUP(I1956,'NIST-SP800-53ControlDetail'!A:D,4)</f>
        <v>IA-5 (1)(e)</v>
      </c>
      <c r="H1956" t="s">
        <v>2233</v>
      </c>
      <c r="I1956">
        <v>569</v>
      </c>
    </row>
    <row r="1957" spans="1:9" x14ac:dyDescent="0.2">
      <c r="A1957" t="s">
        <v>178</v>
      </c>
      <c r="B1957">
        <v>1</v>
      </c>
      <c r="D1957">
        <v>2135</v>
      </c>
      <c r="E1957" t="str">
        <f>VLOOKUP(B1957,'NIST-CSFSubcategory'!A:D,4)</f>
        <v>PR.AC-1</v>
      </c>
      <c r="F1957" t="str">
        <f>VLOOKUP(I1957,'NIST-SP800-53ControlDetail'!A:D,4)</f>
        <v>IA-5 (1)(f)</v>
      </c>
      <c r="H1957" t="s">
        <v>2236</v>
      </c>
      <c r="I1957">
        <v>570</v>
      </c>
    </row>
    <row r="1958" spans="1:9" x14ac:dyDescent="0.2">
      <c r="A1958" t="s">
        <v>178</v>
      </c>
      <c r="B1958">
        <v>1</v>
      </c>
      <c r="D1958">
        <v>2136</v>
      </c>
      <c r="E1958" t="str">
        <f>VLOOKUP(B1958,'NIST-CSFSubcategory'!A:D,4)</f>
        <v>PR.AC-1</v>
      </c>
      <c r="F1958" t="str">
        <f>VLOOKUP(I1958,'NIST-SP800-53ControlDetail'!A:D,4)</f>
        <v>IA-5 (10)</v>
      </c>
      <c r="H1958" t="s">
        <v>2239</v>
      </c>
      <c r="I1958">
        <v>571</v>
      </c>
    </row>
    <row r="1959" spans="1:9" x14ac:dyDescent="0.2">
      <c r="A1959" t="s">
        <v>178</v>
      </c>
      <c r="B1959">
        <v>1</v>
      </c>
      <c r="D1959">
        <v>2137</v>
      </c>
      <c r="E1959" t="str">
        <f>VLOOKUP(B1959,'NIST-CSFSubcategory'!A:D,4)</f>
        <v>PR.AC-1</v>
      </c>
      <c r="F1959" t="str">
        <f>VLOOKUP(I1959,'NIST-SP800-53ControlDetail'!A:D,4)</f>
        <v>IA-5 (11)</v>
      </c>
      <c r="H1959" t="s">
        <v>2242</v>
      </c>
      <c r="I1959">
        <v>572</v>
      </c>
    </row>
    <row r="1960" spans="1:9" x14ac:dyDescent="0.2">
      <c r="A1960" t="s">
        <v>178</v>
      </c>
      <c r="B1960">
        <v>1</v>
      </c>
      <c r="D1960">
        <v>2138</v>
      </c>
      <c r="E1960" t="str">
        <f>VLOOKUP(B1960,'NIST-CSFSubcategory'!A:D,4)</f>
        <v>PR.AC-1</v>
      </c>
      <c r="F1960" t="str">
        <f>VLOOKUP(I1960,'NIST-SP800-53ControlDetail'!A:D,4)</f>
        <v>IA-5 (12)</v>
      </c>
      <c r="H1960" t="s">
        <v>2246</v>
      </c>
      <c r="I1960">
        <v>573</v>
      </c>
    </row>
    <row r="1961" spans="1:9" x14ac:dyDescent="0.2">
      <c r="A1961" t="s">
        <v>178</v>
      </c>
      <c r="B1961">
        <v>1</v>
      </c>
      <c r="D1961">
        <v>2139</v>
      </c>
      <c r="E1961" t="str">
        <f>VLOOKUP(B1961,'NIST-CSFSubcategory'!A:D,4)</f>
        <v>PR.AC-1</v>
      </c>
      <c r="F1961" t="str">
        <f>VLOOKUP(I1961,'NIST-SP800-53ControlDetail'!A:D,4)</f>
        <v>IA-5 (13)</v>
      </c>
      <c r="H1961" t="s">
        <v>2250</v>
      </c>
      <c r="I1961">
        <v>574</v>
      </c>
    </row>
    <row r="1962" spans="1:9" x14ac:dyDescent="0.2">
      <c r="A1962" t="s">
        <v>178</v>
      </c>
      <c r="B1962">
        <v>1</v>
      </c>
      <c r="D1962">
        <v>2140</v>
      </c>
      <c r="E1962" t="str">
        <f>VLOOKUP(B1962,'NIST-CSFSubcategory'!A:D,4)</f>
        <v>PR.AC-1</v>
      </c>
      <c r="F1962" t="str">
        <f>VLOOKUP(I1962,'NIST-SP800-53ControlDetail'!A:D,4)</f>
        <v>IA-5 (14)</v>
      </c>
      <c r="H1962" t="s">
        <v>2253</v>
      </c>
      <c r="I1962">
        <v>575</v>
      </c>
    </row>
    <row r="1963" spans="1:9" x14ac:dyDescent="0.2">
      <c r="A1963" t="s">
        <v>178</v>
      </c>
      <c r="B1963">
        <v>1</v>
      </c>
      <c r="D1963">
        <v>2141</v>
      </c>
      <c r="E1963" t="str">
        <f>VLOOKUP(B1963,'NIST-CSFSubcategory'!A:D,4)</f>
        <v>PR.AC-1</v>
      </c>
      <c r="F1963" t="str">
        <f>VLOOKUP(I1963,'NIST-SP800-53ControlDetail'!A:D,4)</f>
        <v>IA-5 (15)</v>
      </c>
      <c r="H1963" t="s">
        <v>2256</v>
      </c>
      <c r="I1963">
        <v>576</v>
      </c>
    </row>
    <row r="1964" spans="1:9" x14ac:dyDescent="0.2">
      <c r="A1964" t="s">
        <v>178</v>
      </c>
      <c r="B1964">
        <v>1</v>
      </c>
      <c r="D1964">
        <v>2142</v>
      </c>
      <c r="E1964" t="str">
        <f>VLOOKUP(B1964,'NIST-CSFSubcategory'!A:D,4)</f>
        <v>PR.AC-1</v>
      </c>
      <c r="F1964" t="str">
        <f>VLOOKUP(I1964,'NIST-SP800-53ControlDetail'!A:D,4)</f>
        <v>IA-5 (2)(a)</v>
      </c>
      <c r="H1964" t="s">
        <v>2259</v>
      </c>
      <c r="I1964">
        <v>577</v>
      </c>
    </row>
    <row r="1965" spans="1:9" x14ac:dyDescent="0.2">
      <c r="A1965" t="s">
        <v>178</v>
      </c>
      <c r="B1965">
        <v>1</v>
      </c>
      <c r="D1965">
        <v>2143</v>
      </c>
      <c r="E1965" t="str">
        <f>VLOOKUP(B1965,'NIST-CSFSubcategory'!A:D,4)</f>
        <v>PR.AC-1</v>
      </c>
      <c r="F1965" t="str">
        <f>VLOOKUP(I1965,'NIST-SP800-53ControlDetail'!A:D,4)</f>
        <v>IA-5 (2)(b)</v>
      </c>
      <c r="H1965" t="s">
        <v>2262</v>
      </c>
      <c r="I1965">
        <v>578</v>
      </c>
    </row>
    <row r="1966" spans="1:9" x14ac:dyDescent="0.2">
      <c r="A1966" t="s">
        <v>178</v>
      </c>
      <c r="B1966">
        <v>1</v>
      </c>
      <c r="D1966">
        <v>2144</v>
      </c>
      <c r="E1966" t="str">
        <f>VLOOKUP(B1966,'NIST-CSFSubcategory'!A:D,4)</f>
        <v>PR.AC-1</v>
      </c>
      <c r="F1966" t="str">
        <f>VLOOKUP(I1966,'NIST-SP800-53ControlDetail'!A:D,4)</f>
        <v>IA-5 (2)(c)</v>
      </c>
      <c r="H1966" t="s">
        <v>2265</v>
      </c>
      <c r="I1966">
        <v>579</v>
      </c>
    </row>
    <row r="1967" spans="1:9" x14ac:dyDescent="0.2">
      <c r="A1967" t="s">
        <v>178</v>
      </c>
      <c r="B1967">
        <v>1</v>
      </c>
      <c r="D1967">
        <v>2145</v>
      </c>
      <c r="E1967" t="str">
        <f>VLOOKUP(B1967,'NIST-CSFSubcategory'!A:D,4)</f>
        <v>PR.AC-1</v>
      </c>
      <c r="F1967" t="str">
        <f>VLOOKUP(I1967,'NIST-SP800-53ControlDetail'!A:D,4)</f>
        <v>IA-5 (2)(d)</v>
      </c>
      <c r="H1967" t="s">
        <v>2269</v>
      </c>
      <c r="I1967">
        <v>580</v>
      </c>
    </row>
    <row r="1968" spans="1:9" x14ac:dyDescent="0.2">
      <c r="A1968" t="s">
        <v>178</v>
      </c>
      <c r="B1968">
        <v>1</v>
      </c>
      <c r="D1968">
        <v>2146</v>
      </c>
      <c r="E1968" t="str">
        <f>VLOOKUP(B1968,'NIST-CSFSubcategory'!A:D,4)</f>
        <v>PR.AC-1</v>
      </c>
      <c r="F1968" t="str">
        <f>VLOOKUP(I1968,'NIST-SP800-53ControlDetail'!A:D,4)</f>
        <v>IA-5 (3)</v>
      </c>
      <c r="H1968" t="s">
        <v>2273</v>
      </c>
      <c r="I1968">
        <v>581</v>
      </c>
    </row>
    <row r="1969" spans="1:9" x14ac:dyDescent="0.2">
      <c r="A1969" t="s">
        <v>178</v>
      </c>
      <c r="B1969">
        <v>1</v>
      </c>
      <c r="D1969">
        <v>2147</v>
      </c>
      <c r="E1969" t="str">
        <f>VLOOKUP(B1969,'NIST-CSFSubcategory'!A:D,4)</f>
        <v>PR.AC-1</v>
      </c>
      <c r="F1969" t="str">
        <f>VLOOKUP(I1969,'NIST-SP800-53ControlDetail'!A:D,4)</f>
        <v>IA-5 (4)</v>
      </c>
      <c r="H1969" t="s">
        <v>2276</v>
      </c>
      <c r="I1969">
        <v>582</v>
      </c>
    </row>
    <row r="1970" spans="1:9" x14ac:dyDescent="0.2">
      <c r="A1970" t="s">
        <v>178</v>
      </c>
      <c r="B1970">
        <v>1</v>
      </c>
      <c r="D1970">
        <v>2148</v>
      </c>
      <c r="E1970" t="str">
        <f>VLOOKUP(B1970,'NIST-CSFSubcategory'!A:D,4)</f>
        <v>PR.AC-1</v>
      </c>
      <c r="F1970" t="str">
        <f>VLOOKUP(I1970,'NIST-SP800-53ControlDetail'!A:D,4)</f>
        <v>IA-5 (5)</v>
      </c>
      <c r="H1970" t="s">
        <v>2279</v>
      </c>
      <c r="I1970">
        <v>583</v>
      </c>
    </row>
    <row r="1971" spans="1:9" x14ac:dyDescent="0.2">
      <c r="A1971" t="s">
        <v>178</v>
      </c>
      <c r="B1971">
        <v>1</v>
      </c>
      <c r="D1971">
        <v>2149</v>
      </c>
      <c r="E1971" t="str">
        <f>VLOOKUP(B1971,'NIST-CSFSubcategory'!A:D,4)</f>
        <v>PR.AC-1</v>
      </c>
      <c r="F1971" t="str">
        <f>VLOOKUP(I1971,'NIST-SP800-53ControlDetail'!A:D,4)</f>
        <v>IA-5 (6)</v>
      </c>
      <c r="H1971" t="s">
        <v>2282</v>
      </c>
      <c r="I1971">
        <v>584</v>
      </c>
    </row>
    <row r="1972" spans="1:9" x14ac:dyDescent="0.2">
      <c r="A1972" t="s">
        <v>178</v>
      </c>
      <c r="B1972">
        <v>1</v>
      </c>
      <c r="D1972">
        <v>2150</v>
      </c>
      <c r="E1972" t="str">
        <f>VLOOKUP(B1972,'NIST-CSFSubcategory'!A:D,4)</f>
        <v>PR.AC-1</v>
      </c>
      <c r="F1972" t="str">
        <f>VLOOKUP(I1972,'NIST-SP800-53ControlDetail'!A:D,4)</f>
        <v>IA-5 (7)</v>
      </c>
      <c r="H1972" t="s">
        <v>2284</v>
      </c>
      <c r="I1972">
        <v>585</v>
      </c>
    </row>
    <row r="1973" spans="1:9" x14ac:dyDescent="0.2">
      <c r="A1973" t="s">
        <v>178</v>
      </c>
      <c r="B1973">
        <v>1</v>
      </c>
      <c r="D1973">
        <v>2151</v>
      </c>
      <c r="E1973" t="str">
        <f>VLOOKUP(B1973,'NIST-CSFSubcategory'!A:D,4)</f>
        <v>PR.AC-1</v>
      </c>
      <c r="F1973" t="str">
        <f>VLOOKUP(I1973,'NIST-SP800-53ControlDetail'!A:D,4)</f>
        <v>IA-5 (8)</v>
      </c>
      <c r="H1973" t="s">
        <v>2287</v>
      </c>
      <c r="I1973">
        <v>586</v>
      </c>
    </row>
    <row r="1974" spans="1:9" x14ac:dyDescent="0.2">
      <c r="A1974" t="s">
        <v>178</v>
      </c>
      <c r="B1974">
        <v>1</v>
      </c>
      <c r="D1974">
        <v>2152</v>
      </c>
      <c r="E1974" t="str">
        <f>VLOOKUP(B1974,'NIST-CSFSubcategory'!A:D,4)</f>
        <v>PR.AC-1</v>
      </c>
      <c r="F1974" t="str">
        <f>VLOOKUP(I1974,'NIST-SP800-53ControlDetail'!A:D,4)</f>
        <v>IA-5 (9)</v>
      </c>
      <c r="H1974" t="s">
        <v>2290</v>
      </c>
      <c r="I1974">
        <v>587</v>
      </c>
    </row>
    <row r="1975" spans="1:9" x14ac:dyDescent="0.2">
      <c r="A1975" t="s">
        <v>178</v>
      </c>
      <c r="B1975">
        <v>1</v>
      </c>
      <c r="D1975">
        <v>2153</v>
      </c>
      <c r="E1975" t="str">
        <f>VLOOKUP(B1975,'NIST-CSFSubcategory'!A:D,4)</f>
        <v>PR.AC-1</v>
      </c>
      <c r="F1975" t="str">
        <f>VLOOKUP(I1975,'NIST-SP800-53ControlDetail'!A:D,4)</f>
        <v>IA-5a</v>
      </c>
      <c r="H1975" t="s">
        <v>4140</v>
      </c>
      <c r="I1975">
        <v>588</v>
      </c>
    </row>
    <row r="1976" spans="1:9" x14ac:dyDescent="0.2">
      <c r="A1976" t="s">
        <v>178</v>
      </c>
      <c r="B1976">
        <v>1</v>
      </c>
      <c r="D1976">
        <v>2154</v>
      </c>
      <c r="E1976" t="str">
        <f>VLOOKUP(B1976,'NIST-CSFSubcategory'!A:D,4)</f>
        <v>PR.AC-1</v>
      </c>
      <c r="F1976" t="str">
        <f>VLOOKUP(I1976,'NIST-SP800-53ControlDetail'!A:D,4)</f>
        <v>IA-5b</v>
      </c>
      <c r="H1976" t="s">
        <v>4141</v>
      </c>
      <c r="I1976">
        <v>589</v>
      </c>
    </row>
    <row r="1977" spans="1:9" x14ac:dyDescent="0.2">
      <c r="A1977" t="s">
        <v>178</v>
      </c>
      <c r="B1977">
        <v>1</v>
      </c>
      <c r="D1977">
        <v>2155</v>
      </c>
      <c r="E1977" t="str">
        <f>VLOOKUP(B1977,'NIST-CSFSubcategory'!A:D,4)</f>
        <v>PR.AC-1</v>
      </c>
      <c r="F1977" t="str">
        <f>VLOOKUP(I1977,'NIST-SP800-53ControlDetail'!A:D,4)</f>
        <v>IA-5c</v>
      </c>
      <c r="H1977" t="s">
        <v>4142</v>
      </c>
      <c r="I1977">
        <v>590</v>
      </c>
    </row>
    <row r="1978" spans="1:9" x14ac:dyDescent="0.2">
      <c r="A1978" t="s">
        <v>178</v>
      </c>
      <c r="B1978">
        <v>1</v>
      </c>
      <c r="D1978">
        <v>2156</v>
      </c>
      <c r="E1978" t="str">
        <f>VLOOKUP(B1978,'NIST-CSFSubcategory'!A:D,4)</f>
        <v>PR.AC-1</v>
      </c>
      <c r="F1978" t="str">
        <f>VLOOKUP(I1978,'NIST-SP800-53ControlDetail'!A:D,4)</f>
        <v>IA-5d</v>
      </c>
      <c r="H1978" t="s">
        <v>4143</v>
      </c>
      <c r="I1978">
        <v>591</v>
      </c>
    </row>
    <row r="1979" spans="1:9" x14ac:dyDescent="0.2">
      <c r="A1979" t="s">
        <v>178</v>
      </c>
      <c r="B1979">
        <v>1</v>
      </c>
      <c r="D1979">
        <v>2157</v>
      </c>
      <c r="E1979" t="str">
        <f>VLOOKUP(B1979,'NIST-CSFSubcategory'!A:D,4)</f>
        <v>PR.AC-1</v>
      </c>
      <c r="F1979" t="str">
        <f>VLOOKUP(I1979,'NIST-SP800-53ControlDetail'!A:D,4)</f>
        <v>IA-5e</v>
      </c>
      <c r="H1979" t="s">
        <v>4144</v>
      </c>
      <c r="I1979">
        <v>592</v>
      </c>
    </row>
    <row r="1980" spans="1:9" x14ac:dyDescent="0.2">
      <c r="A1980" t="s">
        <v>178</v>
      </c>
      <c r="B1980">
        <v>1</v>
      </c>
      <c r="D1980">
        <v>2158</v>
      </c>
      <c r="E1980" t="str">
        <f>VLOOKUP(B1980,'NIST-CSFSubcategory'!A:D,4)</f>
        <v>PR.AC-1</v>
      </c>
      <c r="F1980" t="str">
        <f>VLOOKUP(I1980,'NIST-SP800-53ControlDetail'!A:D,4)</f>
        <v>IA-5f</v>
      </c>
      <c r="H1980" t="s">
        <v>4145</v>
      </c>
      <c r="I1980">
        <v>593</v>
      </c>
    </row>
    <row r="1981" spans="1:9" x14ac:dyDescent="0.2">
      <c r="A1981" t="s">
        <v>178</v>
      </c>
      <c r="B1981">
        <v>1</v>
      </c>
      <c r="D1981">
        <v>2159</v>
      </c>
      <c r="E1981" t="str">
        <f>VLOOKUP(B1981,'NIST-CSFSubcategory'!A:D,4)</f>
        <v>PR.AC-1</v>
      </c>
      <c r="F1981" t="str">
        <f>VLOOKUP(I1981,'NIST-SP800-53ControlDetail'!A:D,4)</f>
        <v>IA-5g</v>
      </c>
      <c r="H1981" t="s">
        <v>4146</v>
      </c>
      <c r="I1981">
        <v>594</v>
      </c>
    </row>
    <row r="1982" spans="1:9" x14ac:dyDescent="0.2">
      <c r="A1982" t="s">
        <v>178</v>
      </c>
      <c r="B1982">
        <v>1</v>
      </c>
      <c r="D1982">
        <v>2160</v>
      </c>
      <c r="E1982" t="str">
        <f>VLOOKUP(B1982,'NIST-CSFSubcategory'!A:D,4)</f>
        <v>PR.AC-1</v>
      </c>
      <c r="F1982" t="str">
        <f>VLOOKUP(I1982,'NIST-SP800-53ControlDetail'!A:D,4)</f>
        <v>IA-5h</v>
      </c>
      <c r="H1982" t="s">
        <v>4147</v>
      </c>
      <c r="I1982">
        <v>595</v>
      </c>
    </row>
    <row r="1983" spans="1:9" x14ac:dyDescent="0.2">
      <c r="A1983" t="s">
        <v>178</v>
      </c>
      <c r="B1983">
        <v>1</v>
      </c>
      <c r="D1983">
        <v>2161</v>
      </c>
      <c r="E1983" t="str">
        <f>VLOOKUP(B1983,'NIST-CSFSubcategory'!A:D,4)</f>
        <v>PR.AC-1</v>
      </c>
      <c r="F1983" t="str">
        <f>VLOOKUP(I1983,'NIST-SP800-53ControlDetail'!A:D,4)</f>
        <v>IA-5i</v>
      </c>
      <c r="H1983" t="s">
        <v>4148</v>
      </c>
      <c r="I1983">
        <v>596</v>
      </c>
    </row>
    <row r="1984" spans="1:9" x14ac:dyDescent="0.2">
      <c r="A1984" t="s">
        <v>178</v>
      </c>
      <c r="B1984">
        <v>1</v>
      </c>
      <c r="D1984">
        <v>2162</v>
      </c>
      <c r="E1984" t="str">
        <f>VLOOKUP(B1984,'NIST-CSFSubcategory'!A:D,4)</f>
        <v>PR.AC-1</v>
      </c>
      <c r="F1984" t="str">
        <f>VLOOKUP(I1984,'NIST-SP800-53ControlDetail'!A:D,4)</f>
        <v>IA-5j</v>
      </c>
      <c r="H1984" t="s">
        <v>4149</v>
      </c>
      <c r="I1984">
        <v>597</v>
      </c>
    </row>
    <row r="1985" spans="1:9" x14ac:dyDescent="0.2">
      <c r="A1985" t="s">
        <v>178</v>
      </c>
      <c r="B1985">
        <v>1</v>
      </c>
      <c r="D1985">
        <v>2163</v>
      </c>
      <c r="E1985" t="str">
        <f>VLOOKUP(B1985,'NIST-CSFSubcategory'!A:D,4)</f>
        <v>PR.AC-1</v>
      </c>
      <c r="F1985" t="str">
        <f>VLOOKUP(I1985,'NIST-SP800-53ControlDetail'!A:D,4)</f>
        <v>IA-6</v>
      </c>
      <c r="H1985" t="s">
        <v>852</v>
      </c>
      <c r="I1985">
        <v>598</v>
      </c>
    </row>
    <row r="1986" spans="1:9" x14ac:dyDescent="0.2">
      <c r="A1986" t="s">
        <v>178</v>
      </c>
      <c r="B1986">
        <v>1</v>
      </c>
      <c r="D1986">
        <v>2164</v>
      </c>
      <c r="E1986" t="str">
        <f>VLOOKUP(B1986,'NIST-CSFSubcategory'!A:D,4)</f>
        <v>PR.AC-1</v>
      </c>
      <c r="F1986" t="str">
        <f>VLOOKUP(I1986,'NIST-SP800-53ControlDetail'!A:D,4)</f>
        <v>IA-7</v>
      </c>
      <c r="H1986" t="s">
        <v>853</v>
      </c>
      <c r="I1986">
        <v>599</v>
      </c>
    </row>
    <row r="1987" spans="1:9" x14ac:dyDescent="0.2">
      <c r="A1987" t="s">
        <v>178</v>
      </c>
      <c r="B1987">
        <v>1</v>
      </c>
      <c r="D1987">
        <v>2165</v>
      </c>
      <c r="E1987" t="str">
        <f>VLOOKUP(B1987,'NIST-CSFSubcategory'!A:D,4)</f>
        <v>PR.AC-1</v>
      </c>
      <c r="F1987" t="str">
        <f>VLOOKUP(I1987,'NIST-SP800-53ControlDetail'!A:D,4)</f>
        <v>IA-8</v>
      </c>
      <c r="H1987" t="s">
        <v>854</v>
      </c>
      <c r="I1987">
        <v>600</v>
      </c>
    </row>
    <row r="1988" spans="1:9" x14ac:dyDescent="0.2">
      <c r="A1988" t="s">
        <v>178</v>
      </c>
      <c r="B1988">
        <v>1</v>
      </c>
      <c r="D1988">
        <v>2166</v>
      </c>
      <c r="E1988" t="str">
        <f>VLOOKUP(B1988,'NIST-CSFSubcategory'!A:D,4)</f>
        <v>PR.AC-1</v>
      </c>
      <c r="F1988" t="str">
        <f>VLOOKUP(I1988,'NIST-SP800-53ControlDetail'!A:D,4)</f>
        <v>IA-8 (1)</v>
      </c>
      <c r="H1988" t="s">
        <v>2307</v>
      </c>
      <c r="I1988">
        <v>601</v>
      </c>
    </row>
    <row r="1989" spans="1:9" x14ac:dyDescent="0.2">
      <c r="A1989" t="s">
        <v>178</v>
      </c>
      <c r="B1989">
        <v>1</v>
      </c>
      <c r="D1989">
        <v>2167</v>
      </c>
      <c r="E1989" t="str">
        <f>VLOOKUP(B1989,'NIST-CSFSubcategory'!A:D,4)</f>
        <v>PR.AC-1</v>
      </c>
      <c r="F1989" t="str">
        <f>VLOOKUP(I1989,'NIST-SP800-53ControlDetail'!A:D,4)</f>
        <v>IA-8 (2)</v>
      </c>
      <c r="H1989" t="s">
        <v>2309</v>
      </c>
      <c r="I1989">
        <v>602</v>
      </c>
    </row>
    <row r="1990" spans="1:9" x14ac:dyDescent="0.2">
      <c r="A1990" t="s">
        <v>178</v>
      </c>
      <c r="B1990">
        <v>1</v>
      </c>
      <c r="D1990">
        <v>2168</v>
      </c>
      <c r="E1990" t="str">
        <f>VLOOKUP(B1990,'NIST-CSFSubcategory'!A:D,4)</f>
        <v>PR.AC-1</v>
      </c>
      <c r="F1990" t="str">
        <f>VLOOKUP(I1990,'NIST-SP800-53ControlDetail'!A:D,4)</f>
        <v>IA-8 (3)</v>
      </c>
      <c r="H1990" t="s">
        <v>2311</v>
      </c>
      <c r="I1990">
        <v>603</v>
      </c>
    </row>
    <row r="1991" spans="1:9" x14ac:dyDescent="0.2">
      <c r="A1991" t="s">
        <v>178</v>
      </c>
      <c r="B1991">
        <v>1</v>
      </c>
      <c r="D1991">
        <v>2169</v>
      </c>
      <c r="E1991" t="str">
        <f>VLOOKUP(B1991,'NIST-CSFSubcategory'!A:D,4)</f>
        <v>PR.AC-1</v>
      </c>
      <c r="F1991" t="str">
        <f>VLOOKUP(I1991,'NIST-SP800-53ControlDetail'!A:D,4)</f>
        <v>IA-8 (4)</v>
      </c>
      <c r="H1991" t="s">
        <v>2314</v>
      </c>
      <c r="I1991">
        <v>604</v>
      </c>
    </row>
    <row r="1992" spans="1:9" x14ac:dyDescent="0.2">
      <c r="A1992" t="s">
        <v>178</v>
      </c>
      <c r="B1992">
        <v>1</v>
      </c>
      <c r="D1992">
        <v>2170</v>
      </c>
      <c r="E1992" t="str">
        <f>VLOOKUP(B1992,'NIST-CSFSubcategory'!A:D,4)</f>
        <v>PR.AC-1</v>
      </c>
      <c r="F1992" t="str">
        <f>VLOOKUP(I1992,'NIST-SP800-53ControlDetail'!A:D,4)</f>
        <v>IA-8 (5)</v>
      </c>
      <c r="H1992" t="s">
        <v>2316</v>
      </c>
      <c r="I1992">
        <v>605</v>
      </c>
    </row>
    <row r="1993" spans="1:9" x14ac:dyDescent="0.2">
      <c r="A1993" t="s">
        <v>178</v>
      </c>
      <c r="B1993">
        <v>1</v>
      </c>
      <c r="D1993">
        <v>2171</v>
      </c>
      <c r="E1993" t="str">
        <f>VLOOKUP(B1993,'NIST-CSFSubcategory'!A:D,4)</f>
        <v>PR.AC-1</v>
      </c>
      <c r="F1993" t="str">
        <f>VLOOKUP(I1993,'NIST-SP800-53ControlDetail'!A:D,4)</f>
        <v>IA-9</v>
      </c>
      <c r="H1993" t="s">
        <v>855</v>
      </c>
      <c r="I1993">
        <v>606</v>
      </c>
    </row>
    <row r="1994" spans="1:9" x14ac:dyDescent="0.2">
      <c r="A1994" t="s">
        <v>178</v>
      </c>
      <c r="B1994">
        <v>1</v>
      </c>
      <c r="D1994">
        <v>2172</v>
      </c>
      <c r="E1994" t="str">
        <f>VLOOKUP(B1994,'NIST-CSFSubcategory'!A:D,4)</f>
        <v>PR.AC-1</v>
      </c>
      <c r="F1994" t="str">
        <f>VLOOKUP(I1994,'NIST-SP800-53ControlDetail'!A:D,4)</f>
        <v>IA-9 (1)</v>
      </c>
      <c r="H1994" t="s">
        <v>2320</v>
      </c>
      <c r="I1994">
        <v>607</v>
      </c>
    </row>
    <row r="1995" spans="1:9" x14ac:dyDescent="0.2">
      <c r="A1995" t="s">
        <v>178</v>
      </c>
      <c r="B1995">
        <v>1</v>
      </c>
      <c r="D1995">
        <v>2173</v>
      </c>
      <c r="E1995" t="str">
        <f>VLOOKUP(B1995,'NIST-CSFSubcategory'!A:D,4)</f>
        <v>PR.AC-1</v>
      </c>
      <c r="F1995" t="str">
        <f>VLOOKUP(I1995,'NIST-SP800-53ControlDetail'!A:D,4)</f>
        <v>IA-9 (2)</v>
      </c>
      <c r="H1995" t="s">
        <v>2322</v>
      </c>
      <c r="I1995">
        <v>608</v>
      </c>
    </row>
    <row r="1996" spans="1:9" x14ac:dyDescent="0.2">
      <c r="A1996" t="s">
        <v>180</v>
      </c>
      <c r="B1996">
        <v>2</v>
      </c>
      <c r="D1996">
        <v>2175</v>
      </c>
      <c r="E1996" t="str">
        <f>VLOOKUP(B1996,'NIST-CSFSubcategory'!A:D,4)</f>
        <v>PR.AC-2</v>
      </c>
      <c r="F1996" t="str">
        <f>VLOOKUP(I1996,'NIST-SP800-53ControlDetail'!A:D,4)</f>
        <v>PE-2 (1)</v>
      </c>
      <c r="H1996" t="s">
        <v>2640</v>
      </c>
      <c r="I1996">
        <v>809</v>
      </c>
    </row>
    <row r="1997" spans="1:9" x14ac:dyDescent="0.2">
      <c r="A1997" t="s">
        <v>180</v>
      </c>
      <c r="B1997">
        <v>2</v>
      </c>
      <c r="D1997">
        <v>2176</v>
      </c>
      <c r="E1997" t="str">
        <f>VLOOKUP(B1997,'NIST-CSFSubcategory'!A:D,4)</f>
        <v>PR.AC-2</v>
      </c>
      <c r="F1997" t="str">
        <f>VLOOKUP(I1997,'NIST-SP800-53ControlDetail'!A:D,4)</f>
        <v>PE-2 (2)</v>
      </c>
      <c r="H1997" t="s">
        <v>2642</v>
      </c>
      <c r="I1997">
        <v>810</v>
      </c>
    </row>
    <row r="1998" spans="1:9" x14ac:dyDescent="0.2">
      <c r="A1998" t="s">
        <v>180</v>
      </c>
      <c r="B1998">
        <v>2</v>
      </c>
      <c r="D1998">
        <v>2177</v>
      </c>
      <c r="E1998" t="str">
        <f>VLOOKUP(B1998,'NIST-CSFSubcategory'!A:D,4)</f>
        <v>PR.AC-2</v>
      </c>
      <c r="F1998" t="str">
        <f>VLOOKUP(I1998,'NIST-SP800-53ControlDetail'!A:D,4)</f>
        <v>PE-2 (3)</v>
      </c>
      <c r="H1998" t="s">
        <v>2645</v>
      </c>
      <c r="I1998">
        <v>811</v>
      </c>
    </row>
    <row r="1999" spans="1:9" x14ac:dyDescent="0.2">
      <c r="A1999" t="s">
        <v>180</v>
      </c>
      <c r="B1999">
        <v>2</v>
      </c>
      <c r="D1999">
        <v>2178</v>
      </c>
      <c r="E1999" t="str">
        <f>VLOOKUP(B1999,'NIST-CSFSubcategory'!A:D,4)</f>
        <v>PR.AC-2</v>
      </c>
      <c r="F1999" t="str">
        <f>VLOOKUP(I1999,'NIST-SP800-53ControlDetail'!A:D,4)</f>
        <v>PE-2a</v>
      </c>
      <c r="H1999" t="s">
        <v>4150</v>
      </c>
      <c r="I1999">
        <v>815</v>
      </c>
    </row>
    <row r="2000" spans="1:9" x14ac:dyDescent="0.2">
      <c r="A2000" t="s">
        <v>180</v>
      </c>
      <c r="B2000">
        <v>2</v>
      </c>
      <c r="D2000">
        <v>2179</v>
      </c>
      <c r="E2000" t="str">
        <f>VLOOKUP(B2000,'NIST-CSFSubcategory'!A:D,4)</f>
        <v>PR.AC-2</v>
      </c>
      <c r="F2000" t="str">
        <f>VLOOKUP(I2000,'NIST-SP800-53ControlDetail'!A:D,4)</f>
        <v>PE-2b</v>
      </c>
      <c r="H2000" t="s">
        <v>4151</v>
      </c>
      <c r="I2000">
        <v>816</v>
      </c>
    </row>
    <row r="2001" spans="1:9" x14ac:dyDescent="0.2">
      <c r="A2001" t="s">
        <v>180</v>
      </c>
      <c r="B2001">
        <v>2</v>
      </c>
      <c r="D2001">
        <v>2180</v>
      </c>
      <c r="E2001" t="str">
        <f>VLOOKUP(B2001,'NIST-CSFSubcategory'!A:D,4)</f>
        <v>PR.AC-2</v>
      </c>
      <c r="F2001" t="str">
        <f>VLOOKUP(I2001,'NIST-SP800-53ControlDetail'!A:D,4)</f>
        <v>PE-2c</v>
      </c>
      <c r="H2001" t="s">
        <v>4152</v>
      </c>
      <c r="I2001">
        <v>817</v>
      </c>
    </row>
    <row r="2002" spans="1:9" x14ac:dyDescent="0.2">
      <c r="A2002" t="s">
        <v>180</v>
      </c>
      <c r="B2002">
        <v>2</v>
      </c>
      <c r="D2002">
        <v>2181</v>
      </c>
      <c r="E2002" t="str">
        <f>VLOOKUP(B2002,'NIST-CSFSubcategory'!A:D,4)</f>
        <v>PR.AC-2</v>
      </c>
      <c r="F2002" t="str">
        <f>VLOOKUP(I2002,'NIST-SP800-53ControlDetail'!A:D,4)</f>
        <v>PE-2d</v>
      </c>
      <c r="H2002" t="s">
        <v>4153</v>
      </c>
      <c r="I2002">
        <v>818</v>
      </c>
    </row>
    <row r="2003" spans="1:9" x14ac:dyDescent="0.2">
      <c r="A2003" t="s">
        <v>180</v>
      </c>
      <c r="B2003">
        <v>2</v>
      </c>
      <c r="D2003">
        <v>2183</v>
      </c>
      <c r="E2003" t="str">
        <f>VLOOKUP(B2003,'NIST-CSFSubcategory'!A:D,4)</f>
        <v>PR.AC-2</v>
      </c>
      <c r="F2003" t="str">
        <f>VLOOKUP(I2003,'NIST-SP800-53ControlDetail'!A:D,4)</f>
        <v>PE-3 (1)</v>
      </c>
      <c r="H2003" t="s">
        <v>2655</v>
      </c>
      <c r="I2003">
        <v>820</v>
      </c>
    </row>
    <row r="2004" spans="1:9" x14ac:dyDescent="0.2">
      <c r="A2004" t="s">
        <v>180</v>
      </c>
      <c r="B2004">
        <v>2</v>
      </c>
      <c r="D2004">
        <v>2184</v>
      </c>
      <c r="E2004" t="str">
        <f>VLOOKUP(B2004,'NIST-CSFSubcategory'!A:D,4)</f>
        <v>PR.AC-2</v>
      </c>
      <c r="F2004" t="str">
        <f>VLOOKUP(I2004,'NIST-SP800-53ControlDetail'!A:D,4)</f>
        <v>PE-3 (2)</v>
      </c>
      <c r="H2004" t="s">
        <v>2658</v>
      </c>
      <c r="I2004">
        <v>821</v>
      </c>
    </row>
    <row r="2005" spans="1:9" x14ac:dyDescent="0.2">
      <c r="A2005" t="s">
        <v>180</v>
      </c>
      <c r="B2005">
        <v>2</v>
      </c>
      <c r="D2005">
        <v>2185</v>
      </c>
      <c r="E2005" t="str">
        <f>VLOOKUP(B2005,'NIST-CSFSubcategory'!A:D,4)</f>
        <v>PR.AC-2</v>
      </c>
      <c r="F2005" t="str">
        <f>VLOOKUP(I2005,'NIST-SP800-53ControlDetail'!A:D,4)</f>
        <v>PE-3 (3)</v>
      </c>
      <c r="H2005" t="s">
        <v>2660</v>
      </c>
      <c r="I2005">
        <v>822</v>
      </c>
    </row>
    <row r="2006" spans="1:9" x14ac:dyDescent="0.2">
      <c r="A2006" t="s">
        <v>180</v>
      </c>
      <c r="B2006">
        <v>2</v>
      </c>
      <c r="D2006">
        <v>2186</v>
      </c>
      <c r="E2006" t="str">
        <f>VLOOKUP(B2006,'NIST-CSFSubcategory'!A:D,4)</f>
        <v>PR.AC-2</v>
      </c>
      <c r="F2006" t="str">
        <f>VLOOKUP(I2006,'NIST-SP800-53ControlDetail'!A:D,4)</f>
        <v>PE-3 (4)</v>
      </c>
      <c r="H2006" t="s">
        <v>2662</v>
      </c>
      <c r="I2006">
        <v>823</v>
      </c>
    </row>
    <row r="2007" spans="1:9" x14ac:dyDescent="0.2">
      <c r="A2007" t="s">
        <v>180</v>
      </c>
      <c r="B2007">
        <v>2</v>
      </c>
      <c r="D2007">
        <v>2187</v>
      </c>
      <c r="E2007" t="str">
        <f>VLOOKUP(B2007,'NIST-CSFSubcategory'!A:D,4)</f>
        <v>PR.AC-2</v>
      </c>
      <c r="F2007" t="str">
        <f>VLOOKUP(I2007,'NIST-SP800-53ControlDetail'!A:D,4)</f>
        <v>PE-3 (5)</v>
      </c>
      <c r="H2007" t="s">
        <v>2664</v>
      </c>
      <c r="I2007">
        <v>824</v>
      </c>
    </row>
    <row r="2008" spans="1:9" x14ac:dyDescent="0.2">
      <c r="A2008" t="s">
        <v>180</v>
      </c>
      <c r="B2008">
        <v>2</v>
      </c>
      <c r="D2008">
        <v>2188</v>
      </c>
      <c r="E2008" t="str">
        <f>VLOOKUP(B2008,'NIST-CSFSubcategory'!A:D,4)</f>
        <v>PR.AC-2</v>
      </c>
      <c r="F2008" t="str">
        <f>VLOOKUP(I2008,'NIST-SP800-53ControlDetail'!A:D,4)</f>
        <v>PE-3 (6)</v>
      </c>
      <c r="H2008" t="s">
        <v>2666</v>
      </c>
      <c r="I2008">
        <v>825</v>
      </c>
    </row>
    <row r="2009" spans="1:9" x14ac:dyDescent="0.2">
      <c r="A2009" t="s">
        <v>180</v>
      </c>
      <c r="B2009">
        <v>2</v>
      </c>
      <c r="D2009">
        <v>2189</v>
      </c>
      <c r="E2009" t="str">
        <f>VLOOKUP(B2009,'NIST-CSFSubcategory'!A:D,4)</f>
        <v>PR.AC-2</v>
      </c>
      <c r="F2009" t="str">
        <f>VLOOKUP(I2009,'NIST-SP800-53ControlDetail'!A:D,4)</f>
        <v>PE-3a.1</v>
      </c>
      <c r="H2009" t="s">
        <v>3925</v>
      </c>
      <c r="I2009">
        <v>826</v>
      </c>
    </row>
    <row r="2010" spans="1:9" x14ac:dyDescent="0.2">
      <c r="A2010" t="s">
        <v>180</v>
      </c>
      <c r="B2010">
        <v>2</v>
      </c>
      <c r="D2010">
        <v>2190</v>
      </c>
      <c r="E2010" t="str">
        <f>VLOOKUP(B2010,'NIST-CSFSubcategory'!A:D,4)</f>
        <v>PR.AC-2</v>
      </c>
      <c r="F2010" t="str">
        <f>VLOOKUP(I2010,'NIST-SP800-53ControlDetail'!A:D,4)</f>
        <v>PE-3a.2</v>
      </c>
      <c r="H2010" t="s">
        <v>3926</v>
      </c>
      <c r="I2010">
        <v>827</v>
      </c>
    </row>
    <row r="2011" spans="1:9" x14ac:dyDescent="0.2">
      <c r="A2011" t="s">
        <v>180</v>
      </c>
      <c r="B2011">
        <v>2</v>
      </c>
      <c r="D2011">
        <v>2191</v>
      </c>
      <c r="E2011" t="str">
        <f>VLOOKUP(B2011,'NIST-CSFSubcategory'!A:D,4)</f>
        <v>PR.AC-2</v>
      </c>
      <c r="F2011" t="str">
        <f>VLOOKUP(I2011,'NIST-SP800-53ControlDetail'!A:D,4)</f>
        <v>PE-3b</v>
      </c>
      <c r="H2011" t="s">
        <v>3927</v>
      </c>
      <c r="I2011">
        <v>828</v>
      </c>
    </row>
    <row r="2012" spans="1:9" x14ac:dyDescent="0.2">
      <c r="A2012" t="s">
        <v>180</v>
      </c>
      <c r="B2012">
        <v>2</v>
      </c>
      <c r="D2012">
        <v>2192</v>
      </c>
      <c r="E2012" t="str">
        <f>VLOOKUP(B2012,'NIST-CSFSubcategory'!A:D,4)</f>
        <v>PR.AC-2</v>
      </c>
      <c r="F2012" t="str">
        <f>VLOOKUP(I2012,'NIST-SP800-53ControlDetail'!A:D,4)</f>
        <v>PE-3c</v>
      </c>
      <c r="H2012" t="s">
        <v>3928</v>
      </c>
      <c r="I2012">
        <v>829</v>
      </c>
    </row>
    <row r="2013" spans="1:9" x14ac:dyDescent="0.2">
      <c r="A2013" t="s">
        <v>180</v>
      </c>
      <c r="B2013">
        <v>2</v>
      </c>
      <c r="D2013">
        <v>2193</v>
      </c>
      <c r="E2013" t="str">
        <f>VLOOKUP(B2013,'NIST-CSFSubcategory'!A:D,4)</f>
        <v>PR.AC-2</v>
      </c>
      <c r="F2013" t="str">
        <f>VLOOKUP(I2013,'NIST-SP800-53ControlDetail'!A:D,4)</f>
        <v>PE-3d</v>
      </c>
      <c r="H2013" t="s">
        <v>3929</v>
      </c>
      <c r="I2013">
        <v>830</v>
      </c>
    </row>
    <row r="2014" spans="1:9" x14ac:dyDescent="0.2">
      <c r="A2014" t="s">
        <v>180</v>
      </c>
      <c r="B2014">
        <v>2</v>
      </c>
      <c r="D2014">
        <v>2194</v>
      </c>
      <c r="E2014" t="str">
        <f>VLOOKUP(B2014,'NIST-CSFSubcategory'!A:D,4)</f>
        <v>PR.AC-2</v>
      </c>
      <c r="F2014" t="str">
        <f>VLOOKUP(I2014,'NIST-SP800-53ControlDetail'!A:D,4)</f>
        <v>PE-3e</v>
      </c>
      <c r="H2014" t="s">
        <v>3930</v>
      </c>
      <c r="I2014">
        <v>831</v>
      </c>
    </row>
    <row r="2015" spans="1:9" x14ac:dyDescent="0.2">
      <c r="A2015" t="s">
        <v>180</v>
      </c>
      <c r="B2015">
        <v>2</v>
      </c>
      <c r="D2015">
        <v>2195</v>
      </c>
      <c r="E2015" t="str">
        <f>VLOOKUP(B2015,'NIST-CSFSubcategory'!A:D,4)</f>
        <v>PR.AC-2</v>
      </c>
      <c r="F2015" t="str">
        <f>VLOOKUP(I2015,'NIST-SP800-53ControlDetail'!A:D,4)</f>
        <v>PE-3f</v>
      </c>
      <c r="H2015" t="s">
        <v>3931</v>
      </c>
      <c r="I2015">
        <v>832</v>
      </c>
    </row>
    <row r="2016" spans="1:9" x14ac:dyDescent="0.2">
      <c r="A2016" t="s">
        <v>180</v>
      </c>
      <c r="B2016">
        <v>2</v>
      </c>
      <c r="D2016">
        <v>2196</v>
      </c>
      <c r="E2016" t="str">
        <f>VLOOKUP(B2016,'NIST-CSFSubcategory'!A:D,4)</f>
        <v>PR.AC-2</v>
      </c>
      <c r="F2016" t="str">
        <f>VLOOKUP(I2016,'NIST-SP800-53ControlDetail'!A:D,4)</f>
        <v>PE-3g</v>
      </c>
      <c r="H2016" t="s">
        <v>3932</v>
      </c>
      <c r="I2016">
        <v>833</v>
      </c>
    </row>
    <row r="2017" spans="1:9" x14ac:dyDescent="0.2">
      <c r="A2017" t="s">
        <v>180</v>
      </c>
      <c r="B2017">
        <v>2</v>
      </c>
      <c r="D2017">
        <v>2197</v>
      </c>
      <c r="E2017" t="str">
        <f>VLOOKUP(B2017,'NIST-CSFSubcategory'!A:D,4)</f>
        <v>PR.AC-2</v>
      </c>
      <c r="F2017" t="str">
        <f>VLOOKUP(I2017,'NIST-SP800-53ControlDetail'!A:D,4)</f>
        <v>PE-4</v>
      </c>
      <c r="H2017" t="s">
        <v>885</v>
      </c>
      <c r="I2017">
        <v>834</v>
      </c>
    </row>
    <row r="2018" spans="1:9" x14ac:dyDescent="0.2">
      <c r="A2018" t="s">
        <v>180</v>
      </c>
      <c r="B2018">
        <v>2</v>
      </c>
      <c r="D2018">
        <v>2198</v>
      </c>
      <c r="E2018" t="str">
        <f>VLOOKUP(B2018,'NIST-CSFSubcategory'!A:D,4)</f>
        <v>PR.AC-2</v>
      </c>
      <c r="F2018" t="str">
        <f>VLOOKUP(I2018,'NIST-SP800-53ControlDetail'!A:D,4)</f>
        <v>PE-5</v>
      </c>
      <c r="H2018" t="s">
        <v>886</v>
      </c>
      <c r="I2018">
        <v>835</v>
      </c>
    </row>
    <row r="2019" spans="1:9" x14ac:dyDescent="0.2">
      <c r="A2019" t="s">
        <v>180</v>
      </c>
      <c r="B2019">
        <v>2</v>
      </c>
      <c r="D2019">
        <v>2199</v>
      </c>
      <c r="E2019" t="str">
        <f>VLOOKUP(B2019,'NIST-CSFSubcategory'!A:D,4)</f>
        <v>PR.AC-2</v>
      </c>
      <c r="F2019" t="str">
        <f>VLOOKUP(I2019,'NIST-SP800-53ControlDetail'!A:D,4)</f>
        <v>PE-5 (1)(a)</v>
      </c>
      <c r="H2019" t="s">
        <v>2683</v>
      </c>
      <c r="I2019">
        <v>836</v>
      </c>
    </row>
    <row r="2020" spans="1:9" x14ac:dyDescent="0.2">
      <c r="A2020" t="s">
        <v>180</v>
      </c>
      <c r="B2020">
        <v>2</v>
      </c>
      <c r="D2020">
        <v>2200</v>
      </c>
      <c r="E2020" t="str">
        <f>VLOOKUP(B2020,'NIST-CSFSubcategory'!A:D,4)</f>
        <v>PR.AC-2</v>
      </c>
      <c r="F2020" t="str">
        <f>VLOOKUP(I2020,'NIST-SP800-53ControlDetail'!A:D,4)</f>
        <v>PE-5 (1)(b)</v>
      </c>
      <c r="H2020" t="s">
        <v>2686</v>
      </c>
      <c r="I2020">
        <v>837</v>
      </c>
    </row>
    <row r="2021" spans="1:9" x14ac:dyDescent="0.2">
      <c r="A2021" t="s">
        <v>180</v>
      </c>
      <c r="B2021">
        <v>2</v>
      </c>
      <c r="D2021">
        <v>2201</v>
      </c>
      <c r="E2021" t="str">
        <f>VLOOKUP(B2021,'NIST-CSFSubcategory'!A:D,4)</f>
        <v>PR.AC-2</v>
      </c>
      <c r="F2021" t="str">
        <f>VLOOKUP(I2021,'NIST-SP800-53ControlDetail'!A:D,4)</f>
        <v>PE-5 (2)(a)</v>
      </c>
      <c r="H2021" t="s">
        <v>2688</v>
      </c>
      <c r="I2021">
        <v>838</v>
      </c>
    </row>
    <row r="2022" spans="1:9" x14ac:dyDescent="0.2">
      <c r="A2022" t="s">
        <v>180</v>
      </c>
      <c r="B2022">
        <v>2</v>
      </c>
      <c r="D2022">
        <v>2202</v>
      </c>
      <c r="E2022" t="str">
        <f>VLOOKUP(B2022,'NIST-CSFSubcategory'!A:D,4)</f>
        <v>PR.AC-2</v>
      </c>
      <c r="F2022" t="str">
        <f>VLOOKUP(I2022,'NIST-SP800-53ControlDetail'!A:D,4)</f>
        <v>PE-5 (2)(b)</v>
      </c>
      <c r="H2022" t="s">
        <v>2690</v>
      </c>
      <c r="I2022">
        <v>839</v>
      </c>
    </row>
    <row r="2023" spans="1:9" x14ac:dyDescent="0.2">
      <c r="A2023" t="s">
        <v>180</v>
      </c>
      <c r="B2023">
        <v>2</v>
      </c>
      <c r="D2023">
        <v>2203</v>
      </c>
      <c r="E2023" t="str">
        <f>VLOOKUP(B2023,'NIST-CSFSubcategory'!A:D,4)</f>
        <v>PR.AC-2</v>
      </c>
      <c r="F2023" t="str">
        <f>VLOOKUP(I2023,'NIST-SP800-53ControlDetail'!A:D,4)</f>
        <v>PE-5 (3)</v>
      </c>
      <c r="H2023" t="s">
        <v>2692</v>
      </c>
      <c r="I2023">
        <v>840</v>
      </c>
    </row>
    <row r="2024" spans="1:9" x14ac:dyDescent="0.2">
      <c r="A2024" t="s">
        <v>180</v>
      </c>
      <c r="B2024">
        <v>2</v>
      </c>
      <c r="D2024">
        <v>2205</v>
      </c>
      <c r="E2024" t="str">
        <f>VLOOKUP(B2024,'NIST-CSFSubcategory'!A:D,4)</f>
        <v>PR.AC-2</v>
      </c>
      <c r="F2024" t="str">
        <f>VLOOKUP(I2024,'NIST-SP800-53ControlDetail'!A:D,4)</f>
        <v>PE-6 (1)</v>
      </c>
      <c r="H2024" t="s">
        <v>2695</v>
      </c>
      <c r="I2024">
        <v>842</v>
      </c>
    </row>
    <row r="2025" spans="1:9" x14ac:dyDescent="0.2">
      <c r="A2025" t="s">
        <v>180</v>
      </c>
      <c r="B2025">
        <v>2</v>
      </c>
      <c r="D2025">
        <v>2206</v>
      </c>
      <c r="E2025" t="str">
        <f>VLOOKUP(B2025,'NIST-CSFSubcategory'!A:D,4)</f>
        <v>PR.AC-2</v>
      </c>
      <c r="F2025" t="str">
        <f>VLOOKUP(I2025,'NIST-SP800-53ControlDetail'!A:D,4)</f>
        <v>PE-6 (2)</v>
      </c>
      <c r="H2025" t="s">
        <v>2697</v>
      </c>
      <c r="I2025">
        <v>843</v>
      </c>
    </row>
    <row r="2026" spans="1:9" x14ac:dyDescent="0.2">
      <c r="A2026" t="s">
        <v>180</v>
      </c>
      <c r="B2026">
        <v>2</v>
      </c>
      <c r="D2026">
        <v>2207</v>
      </c>
      <c r="E2026" t="str">
        <f>VLOOKUP(B2026,'NIST-CSFSubcategory'!A:D,4)</f>
        <v>PR.AC-2</v>
      </c>
      <c r="F2026" t="str">
        <f>VLOOKUP(I2026,'NIST-SP800-53ControlDetail'!A:D,4)</f>
        <v>PE-6 (3)</v>
      </c>
      <c r="H2026" t="s">
        <v>2700</v>
      </c>
      <c r="I2026">
        <v>844</v>
      </c>
    </row>
    <row r="2027" spans="1:9" x14ac:dyDescent="0.2">
      <c r="A2027" t="s">
        <v>180</v>
      </c>
      <c r="B2027">
        <v>2</v>
      </c>
      <c r="D2027">
        <v>2208</v>
      </c>
      <c r="E2027" t="str">
        <f>VLOOKUP(B2027,'NIST-CSFSubcategory'!A:D,4)</f>
        <v>PR.AC-2</v>
      </c>
      <c r="F2027" t="str">
        <f>VLOOKUP(I2027,'NIST-SP800-53ControlDetail'!A:D,4)</f>
        <v>PE-6 (4)</v>
      </c>
      <c r="H2027" t="s">
        <v>2703</v>
      </c>
      <c r="I2027">
        <v>845</v>
      </c>
    </row>
    <row r="2028" spans="1:9" x14ac:dyDescent="0.2">
      <c r="A2028" t="s">
        <v>180</v>
      </c>
      <c r="B2028">
        <v>2</v>
      </c>
      <c r="D2028">
        <v>2209</v>
      </c>
      <c r="E2028" t="str">
        <f>VLOOKUP(B2028,'NIST-CSFSubcategory'!A:D,4)</f>
        <v>PR.AC-2</v>
      </c>
      <c r="F2028" t="str">
        <f>VLOOKUP(I2028,'NIST-SP800-53ControlDetail'!A:D,4)</f>
        <v>PE-6a</v>
      </c>
      <c r="H2028" t="s">
        <v>3933</v>
      </c>
      <c r="I2028">
        <v>846</v>
      </c>
    </row>
    <row r="2029" spans="1:9" x14ac:dyDescent="0.2">
      <c r="A2029" t="s">
        <v>180</v>
      </c>
      <c r="B2029">
        <v>2</v>
      </c>
      <c r="D2029">
        <v>2210</v>
      </c>
      <c r="E2029" t="str">
        <f>VLOOKUP(B2029,'NIST-CSFSubcategory'!A:D,4)</f>
        <v>PR.AC-2</v>
      </c>
      <c r="F2029" t="str">
        <f>VLOOKUP(I2029,'NIST-SP800-53ControlDetail'!A:D,4)</f>
        <v>PE-6b</v>
      </c>
      <c r="H2029" t="s">
        <v>3934</v>
      </c>
      <c r="I2029">
        <v>847</v>
      </c>
    </row>
    <row r="2030" spans="1:9" x14ac:dyDescent="0.2">
      <c r="A2030" t="s">
        <v>180</v>
      </c>
      <c r="B2030">
        <v>2</v>
      </c>
      <c r="D2030">
        <v>2211</v>
      </c>
      <c r="E2030" t="str">
        <f>VLOOKUP(B2030,'NIST-CSFSubcategory'!A:D,4)</f>
        <v>PR.AC-2</v>
      </c>
      <c r="F2030" t="str">
        <f>VLOOKUP(I2030,'NIST-SP800-53ControlDetail'!A:D,4)</f>
        <v>PE-6c</v>
      </c>
      <c r="H2030" t="s">
        <v>3935</v>
      </c>
      <c r="I2030">
        <v>848</v>
      </c>
    </row>
    <row r="2031" spans="1:9" x14ac:dyDescent="0.2">
      <c r="A2031" t="s">
        <v>180</v>
      </c>
      <c r="B2031">
        <v>2</v>
      </c>
      <c r="D2031">
        <v>2213</v>
      </c>
      <c r="E2031" t="str">
        <f>VLOOKUP(B2031,'NIST-CSFSubcategory'!A:D,4)</f>
        <v>PR.AC-2</v>
      </c>
      <c r="F2031" t="str">
        <f>VLOOKUP(I2031,'NIST-SP800-53ControlDetail'!A:D,4)</f>
        <v>PE-8 (1)</v>
      </c>
      <c r="H2031" t="s">
        <v>2708</v>
      </c>
      <c r="I2031">
        <v>850</v>
      </c>
    </row>
    <row r="2032" spans="1:9" x14ac:dyDescent="0.2">
      <c r="A2032" t="s">
        <v>180</v>
      </c>
      <c r="B2032">
        <v>2</v>
      </c>
      <c r="D2032">
        <v>2214</v>
      </c>
      <c r="E2032" t="str">
        <f>VLOOKUP(B2032,'NIST-CSFSubcategory'!A:D,4)</f>
        <v>PR.AC-2</v>
      </c>
      <c r="F2032" t="str">
        <f>VLOOKUP(I2032,'NIST-SP800-53ControlDetail'!A:D,4)</f>
        <v>PE-8a</v>
      </c>
      <c r="H2032" t="s">
        <v>4154</v>
      </c>
      <c r="I2032">
        <v>851</v>
      </c>
    </row>
    <row r="2033" spans="1:9" x14ac:dyDescent="0.2">
      <c r="A2033" t="s">
        <v>180</v>
      </c>
      <c r="B2033">
        <v>2</v>
      </c>
      <c r="D2033">
        <v>2215</v>
      </c>
      <c r="E2033" t="str">
        <f>VLOOKUP(B2033,'NIST-CSFSubcategory'!A:D,4)</f>
        <v>PR.AC-2</v>
      </c>
      <c r="F2033" t="str">
        <f>VLOOKUP(I2033,'NIST-SP800-53ControlDetail'!A:D,4)</f>
        <v>PE-8b</v>
      </c>
      <c r="H2033" t="s">
        <v>4155</v>
      </c>
      <c r="I2033">
        <v>852</v>
      </c>
    </row>
    <row r="2034" spans="1:9" x14ac:dyDescent="0.2">
      <c r="A2034" t="s">
        <v>182</v>
      </c>
      <c r="B2034">
        <v>3</v>
      </c>
      <c r="D2034">
        <v>2217</v>
      </c>
      <c r="E2034" t="str">
        <f>VLOOKUP(B2034,'NIST-CSFSubcategory'!A:D,4)</f>
        <v>PR.AC-3</v>
      </c>
      <c r="F2034" t="str">
        <f>VLOOKUP(I2034,'NIST-SP800-53ControlDetail'!A:D,4)</f>
        <v>AC-1.a.1.</v>
      </c>
      <c r="H2034" t="s">
        <v>1024</v>
      </c>
      <c r="I2034">
        <v>2</v>
      </c>
    </row>
    <row r="2035" spans="1:9" x14ac:dyDescent="0.2">
      <c r="A2035" t="s">
        <v>182</v>
      </c>
      <c r="B2035">
        <v>3</v>
      </c>
      <c r="D2035">
        <v>2218</v>
      </c>
      <c r="E2035" t="str">
        <f>VLOOKUP(B2035,'NIST-CSFSubcategory'!A:D,4)</f>
        <v>PR.AC-3</v>
      </c>
      <c r="F2035" t="str">
        <f>VLOOKUP(I2035,'NIST-SP800-53ControlDetail'!A:D,4)</f>
        <v>AC-1.a.2.</v>
      </c>
      <c r="H2035" t="s">
        <v>1027</v>
      </c>
      <c r="I2035">
        <v>3</v>
      </c>
    </row>
    <row r="2036" spans="1:9" x14ac:dyDescent="0.2">
      <c r="A2036" t="s">
        <v>182</v>
      </c>
      <c r="B2036">
        <v>3</v>
      </c>
      <c r="D2036">
        <v>2219</v>
      </c>
      <c r="E2036" t="str">
        <f>VLOOKUP(B2036,'NIST-CSFSubcategory'!A:D,4)</f>
        <v>PR.AC-3</v>
      </c>
      <c r="F2036" t="str">
        <f>VLOOKUP(I2036,'NIST-SP800-53ControlDetail'!A:D,4)</f>
        <v>AC-1.b.1.</v>
      </c>
      <c r="H2036" t="s">
        <v>1029</v>
      </c>
      <c r="I2036">
        <v>4</v>
      </c>
    </row>
    <row r="2037" spans="1:9" x14ac:dyDescent="0.2">
      <c r="A2037" t="s">
        <v>182</v>
      </c>
      <c r="B2037">
        <v>3</v>
      </c>
      <c r="D2037">
        <v>2220</v>
      </c>
      <c r="E2037" t="str">
        <f>VLOOKUP(B2037,'NIST-CSFSubcategory'!A:D,4)</f>
        <v>PR.AC-3</v>
      </c>
      <c r="F2037" t="str">
        <f>VLOOKUP(I2037,'NIST-SP800-53ControlDetail'!A:D,4)</f>
        <v>AC-1.b.2.</v>
      </c>
      <c r="H2037" t="s">
        <v>1032</v>
      </c>
      <c r="I2037">
        <v>5</v>
      </c>
    </row>
    <row r="2038" spans="1:9" x14ac:dyDescent="0.2">
      <c r="A2038" t="s">
        <v>182</v>
      </c>
      <c r="B2038">
        <v>3</v>
      </c>
      <c r="D2038">
        <v>2222</v>
      </c>
      <c r="E2038" t="str">
        <f>VLOOKUP(B2038,'NIST-CSFSubcategory'!A:D,4)</f>
        <v>PR.AC-3</v>
      </c>
      <c r="F2038" t="str">
        <f>VLOOKUP(I2038,'NIST-SP800-53ControlDetail'!A:D,4)</f>
        <v>AC-17 (1)</v>
      </c>
      <c r="H2038" t="s">
        <v>1100</v>
      </c>
      <c r="I2038">
        <v>33</v>
      </c>
    </row>
    <row r="2039" spans="1:9" x14ac:dyDescent="0.2">
      <c r="A2039" t="s">
        <v>182</v>
      </c>
      <c r="B2039">
        <v>3</v>
      </c>
      <c r="D2039">
        <v>2223</v>
      </c>
      <c r="E2039" t="str">
        <f>VLOOKUP(B2039,'NIST-CSFSubcategory'!A:D,4)</f>
        <v>PR.AC-3</v>
      </c>
      <c r="F2039" t="str">
        <f>VLOOKUP(I2039,'NIST-SP800-53ControlDetail'!A:D,4)</f>
        <v>AC-17 (2)</v>
      </c>
      <c r="H2039" t="s">
        <v>1103</v>
      </c>
      <c r="I2039">
        <v>34</v>
      </c>
    </row>
    <row r="2040" spans="1:9" x14ac:dyDescent="0.2">
      <c r="A2040" t="s">
        <v>182</v>
      </c>
      <c r="B2040">
        <v>3</v>
      </c>
      <c r="D2040">
        <v>2224</v>
      </c>
      <c r="E2040" t="str">
        <f>VLOOKUP(B2040,'NIST-CSFSubcategory'!A:D,4)</f>
        <v>PR.AC-3</v>
      </c>
      <c r="F2040" t="str">
        <f>VLOOKUP(I2040,'NIST-SP800-53ControlDetail'!A:D,4)</f>
        <v>AC-17 (3)</v>
      </c>
      <c r="H2040" t="s">
        <v>1106</v>
      </c>
      <c r="I2040">
        <v>35</v>
      </c>
    </row>
    <row r="2041" spans="1:9" x14ac:dyDescent="0.2">
      <c r="A2041" t="s">
        <v>182</v>
      </c>
      <c r="B2041">
        <v>3</v>
      </c>
      <c r="D2041">
        <v>2225</v>
      </c>
      <c r="E2041" t="str">
        <f>VLOOKUP(B2041,'NIST-CSFSubcategory'!A:D,4)</f>
        <v>PR.AC-3</v>
      </c>
      <c r="F2041" t="str">
        <f>VLOOKUP(I2041,'NIST-SP800-53ControlDetail'!A:D,4)</f>
        <v>AC-17 (4)(a)</v>
      </c>
      <c r="H2041" t="s">
        <v>1110</v>
      </c>
      <c r="I2041">
        <v>36</v>
      </c>
    </row>
    <row r="2042" spans="1:9" x14ac:dyDescent="0.2">
      <c r="A2042" t="s">
        <v>182</v>
      </c>
      <c r="B2042">
        <v>3</v>
      </c>
      <c r="D2042">
        <v>2226</v>
      </c>
      <c r="E2042" t="str">
        <f>VLOOKUP(B2042,'NIST-CSFSubcategory'!A:D,4)</f>
        <v>PR.AC-3</v>
      </c>
      <c r="F2042" t="str">
        <f>VLOOKUP(I2042,'NIST-SP800-53ControlDetail'!A:D,4)</f>
        <v>AC-17 (4)(b)</v>
      </c>
      <c r="H2042" t="s">
        <v>1115</v>
      </c>
      <c r="I2042">
        <v>37</v>
      </c>
    </row>
    <row r="2043" spans="1:9" x14ac:dyDescent="0.2">
      <c r="A2043" t="s">
        <v>182</v>
      </c>
      <c r="B2043">
        <v>3</v>
      </c>
      <c r="D2043">
        <v>2227</v>
      </c>
      <c r="E2043" t="str">
        <f>VLOOKUP(B2043,'NIST-CSFSubcategory'!A:D,4)</f>
        <v>PR.AC-3</v>
      </c>
      <c r="F2043" t="str">
        <f>VLOOKUP(I2043,'NIST-SP800-53ControlDetail'!A:D,4)</f>
        <v>AC-17 (6)</v>
      </c>
      <c r="H2043" t="s">
        <v>1119</v>
      </c>
      <c r="I2043">
        <v>38</v>
      </c>
    </row>
    <row r="2044" spans="1:9" x14ac:dyDescent="0.2">
      <c r="A2044" t="s">
        <v>182</v>
      </c>
      <c r="B2044">
        <v>3</v>
      </c>
      <c r="D2044">
        <v>2228</v>
      </c>
      <c r="E2044" t="str">
        <f>VLOOKUP(B2044,'NIST-CSFSubcategory'!A:D,4)</f>
        <v>PR.AC-3</v>
      </c>
      <c r="F2044" t="str">
        <f>VLOOKUP(I2044,'NIST-SP800-53ControlDetail'!A:D,4)</f>
        <v>AC-17 (9)</v>
      </c>
      <c r="H2044" t="s">
        <v>1122</v>
      </c>
      <c r="I2044">
        <v>39</v>
      </c>
    </row>
    <row r="2045" spans="1:9" x14ac:dyDescent="0.2">
      <c r="A2045" t="s">
        <v>182</v>
      </c>
      <c r="B2045">
        <v>3</v>
      </c>
      <c r="D2045">
        <v>2229</v>
      </c>
      <c r="E2045" t="str">
        <f>VLOOKUP(B2045,'NIST-CSFSubcategory'!A:D,4)</f>
        <v>PR.AC-3</v>
      </c>
      <c r="F2045" t="str">
        <f>VLOOKUP(I2045,'NIST-SP800-53ControlDetail'!A:D,4)</f>
        <v>AC-17a.</v>
      </c>
      <c r="H2045" t="s">
        <v>4156</v>
      </c>
      <c r="I2045">
        <v>40</v>
      </c>
    </row>
    <row r="2046" spans="1:9" x14ac:dyDescent="0.2">
      <c r="A2046" t="s">
        <v>182</v>
      </c>
      <c r="B2046">
        <v>3</v>
      </c>
      <c r="D2046">
        <v>2230</v>
      </c>
      <c r="E2046" t="str">
        <f>VLOOKUP(B2046,'NIST-CSFSubcategory'!A:D,4)</f>
        <v>PR.AC-3</v>
      </c>
      <c r="F2046" t="str">
        <f>VLOOKUP(I2046,'NIST-SP800-53ControlDetail'!A:D,4)</f>
        <v>AC-17b.</v>
      </c>
      <c r="H2046" t="s">
        <v>4157</v>
      </c>
      <c r="I2046">
        <v>41</v>
      </c>
    </row>
    <row r="2047" spans="1:9" x14ac:dyDescent="0.2">
      <c r="A2047" t="s">
        <v>182</v>
      </c>
      <c r="B2047">
        <v>3</v>
      </c>
      <c r="D2047">
        <v>2232</v>
      </c>
      <c r="E2047" t="str">
        <f>VLOOKUP(B2047,'NIST-CSFSubcategory'!A:D,4)</f>
        <v>PR.AC-3</v>
      </c>
      <c r="F2047" t="str">
        <f>VLOOKUP(I2047,'NIST-SP800-53ControlDetail'!A:D,4)</f>
        <v>AC-19 (4)(a)</v>
      </c>
      <c r="H2047" t="s">
        <v>1142</v>
      </c>
      <c r="I2047">
        <v>50</v>
      </c>
    </row>
    <row r="2048" spans="1:9" x14ac:dyDescent="0.2">
      <c r="A2048" t="s">
        <v>182</v>
      </c>
      <c r="B2048">
        <v>3</v>
      </c>
      <c r="D2048">
        <v>2233</v>
      </c>
      <c r="E2048" t="str">
        <f>VLOOKUP(B2048,'NIST-CSFSubcategory'!A:D,4)</f>
        <v>PR.AC-3</v>
      </c>
      <c r="F2048" t="str">
        <f>VLOOKUP(I2048,'NIST-SP800-53ControlDetail'!A:D,4)</f>
        <v>AC-19 (4)(b)(1)</v>
      </c>
      <c r="H2048" t="s">
        <v>1145</v>
      </c>
      <c r="I2048">
        <v>51</v>
      </c>
    </row>
    <row r="2049" spans="1:9" x14ac:dyDescent="0.2">
      <c r="A2049" t="s">
        <v>182</v>
      </c>
      <c r="B2049">
        <v>3</v>
      </c>
      <c r="D2049">
        <v>2234</v>
      </c>
      <c r="E2049" t="str">
        <f>VLOOKUP(B2049,'NIST-CSFSubcategory'!A:D,4)</f>
        <v>PR.AC-3</v>
      </c>
      <c r="F2049" t="str">
        <f>VLOOKUP(I2049,'NIST-SP800-53ControlDetail'!A:D,4)</f>
        <v>AC-19 (4)(b)(2)</v>
      </c>
      <c r="H2049" t="s">
        <v>1148</v>
      </c>
      <c r="I2049">
        <v>52</v>
      </c>
    </row>
    <row r="2050" spans="1:9" x14ac:dyDescent="0.2">
      <c r="A2050" t="s">
        <v>182</v>
      </c>
      <c r="B2050">
        <v>3</v>
      </c>
      <c r="D2050">
        <v>2235</v>
      </c>
      <c r="E2050" t="str">
        <f>VLOOKUP(B2050,'NIST-CSFSubcategory'!A:D,4)</f>
        <v>PR.AC-3</v>
      </c>
      <c r="F2050" t="str">
        <f>VLOOKUP(I2050,'NIST-SP800-53ControlDetail'!A:D,4)</f>
        <v>AC-19 (4)(b)(3)</v>
      </c>
      <c r="H2050" t="s">
        <v>1151</v>
      </c>
      <c r="I2050">
        <v>53</v>
      </c>
    </row>
    <row r="2051" spans="1:9" x14ac:dyDescent="0.2">
      <c r="A2051" t="s">
        <v>182</v>
      </c>
      <c r="B2051">
        <v>3</v>
      </c>
      <c r="D2051">
        <v>2236</v>
      </c>
      <c r="E2051" t="str">
        <f>VLOOKUP(B2051,'NIST-CSFSubcategory'!A:D,4)</f>
        <v>PR.AC-3</v>
      </c>
      <c r="F2051" t="str">
        <f>VLOOKUP(I2051,'NIST-SP800-53ControlDetail'!A:D,4)</f>
        <v>AC-19 (4)(b)(4)</v>
      </c>
      <c r="H2051" t="s">
        <v>1154</v>
      </c>
      <c r="I2051">
        <v>54</v>
      </c>
    </row>
    <row r="2052" spans="1:9" x14ac:dyDescent="0.2">
      <c r="A2052" t="s">
        <v>182</v>
      </c>
      <c r="B2052">
        <v>3</v>
      </c>
      <c r="D2052">
        <v>2237</v>
      </c>
      <c r="E2052" t="str">
        <f>VLOOKUP(B2052,'NIST-CSFSubcategory'!A:D,4)</f>
        <v>PR.AC-3</v>
      </c>
      <c r="F2052" t="str">
        <f>VLOOKUP(I2052,'NIST-SP800-53ControlDetail'!A:D,4)</f>
        <v>AC-19 (4)(c)</v>
      </c>
      <c r="H2052" t="s">
        <v>1158</v>
      </c>
      <c r="I2052">
        <v>55</v>
      </c>
    </row>
    <row r="2053" spans="1:9" x14ac:dyDescent="0.2">
      <c r="A2053" t="s">
        <v>182</v>
      </c>
      <c r="B2053">
        <v>3</v>
      </c>
      <c r="D2053">
        <v>2238</v>
      </c>
      <c r="E2053" t="str">
        <f>VLOOKUP(B2053,'NIST-CSFSubcategory'!A:D,4)</f>
        <v>PR.AC-3</v>
      </c>
      <c r="F2053" t="str">
        <f>VLOOKUP(I2053,'NIST-SP800-53ControlDetail'!A:D,4)</f>
        <v>AC-19 (5)</v>
      </c>
      <c r="H2053" t="s">
        <v>1163</v>
      </c>
      <c r="I2053">
        <v>56</v>
      </c>
    </row>
    <row r="2054" spans="1:9" x14ac:dyDescent="0.2">
      <c r="A2054" t="s">
        <v>182</v>
      </c>
      <c r="B2054">
        <v>3</v>
      </c>
      <c r="D2054">
        <v>2239</v>
      </c>
      <c r="E2054" t="str">
        <f>VLOOKUP(B2054,'NIST-CSFSubcategory'!A:D,4)</f>
        <v>PR.AC-3</v>
      </c>
      <c r="F2054" t="str">
        <f>VLOOKUP(I2054,'NIST-SP800-53ControlDetail'!A:D,4)</f>
        <v>AC-19a.</v>
      </c>
      <c r="H2054" t="s">
        <v>4158</v>
      </c>
      <c r="I2054">
        <v>57</v>
      </c>
    </row>
    <row r="2055" spans="1:9" x14ac:dyDescent="0.2">
      <c r="A2055" t="s">
        <v>182</v>
      </c>
      <c r="B2055">
        <v>3</v>
      </c>
      <c r="D2055">
        <v>2240</v>
      </c>
      <c r="E2055" t="str">
        <f>VLOOKUP(B2055,'NIST-CSFSubcategory'!A:D,4)</f>
        <v>PR.AC-3</v>
      </c>
      <c r="F2055" t="str">
        <f>VLOOKUP(I2055,'NIST-SP800-53ControlDetail'!A:D,4)</f>
        <v>AC-19b.</v>
      </c>
      <c r="H2055" t="s">
        <v>4159</v>
      </c>
      <c r="I2055">
        <v>58</v>
      </c>
    </row>
    <row r="2056" spans="1:9" x14ac:dyDescent="0.2">
      <c r="A2056" t="s">
        <v>182</v>
      </c>
      <c r="B2056">
        <v>3</v>
      </c>
      <c r="D2056">
        <v>2242</v>
      </c>
      <c r="E2056" t="str">
        <f>VLOOKUP(B2056,'NIST-CSFSubcategory'!A:D,4)</f>
        <v>PR.AC-3</v>
      </c>
      <c r="F2056" t="str">
        <f>VLOOKUP(I2056,'NIST-SP800-53ControlDetail'!A:D,4)</f>
        <v>AC-20 (1)(a)</v>
      </c>
      <c r="H2056" t="s">
        <v>1230</v>
      </c>
      <c r="I2056">
        <v>77</v>
      </c>
    </row>
    <row r="2057" spans="1:9" x14ac:dyDescent="0.2">
      <c r="A2057" t="s">
        <v>182</v>
      </c>
      <c r="B2057">
        <v>3</v>
      </c>
      <c r="D2057">
        <v>2243</v>
      </c>
      <c r="E2057" t="str">
        <f>VLOOKUP(B2057,'NIST-CSFSubcategory'!A:D,4)</f>
        <v>PR.AC-3</v>
      </c>
      <c r="F2057" t="str">
        <f>VLOOKUP(I2057,'NIST-SP800-53ControlDetail'!A:D,4)</f>
        <v>AC-20 (1)(b)</v>
      </c>
      <c r="H2057" t="s">
        <v>1233</v>
      </c>
      <c r="I2057">
        <v>78</v>
      </c>
    </row>
    <row r="2058" spans="1:9" x14ac:dyDescent="0.2">
      <c r="A2058" t="s">
        <v>182</v>
      </c>
      <c r="B2058">
        <v>3</v>
      </c>
      <c r="D2058">
        <v>2244</v>
      </c>
      <c r="E2058" t="str">
        <f>VLOOKUP(B2058,'NIST-CSFSubcategory'!A:D,4)</f>
        <v>PR.AC-3</v>
      </c>
      <c r="F2058" t="str">
        <f>VLOOKUP(I2058,'NIST-SP800-53ControlDetail'!A:D,4)</f>
        <v>AC-20 (2)</v>
      </c>
      <c r="H2058" t="s">
        <v>1236</v>
      </c>
      <c r="I2058">
        <v>79</v>
      </c>
    </row>
    <row r="2059" spans="1:9" x14ac:dyDescent="0.2">
      <c r="A2059" t="s">
        <v>182</v>
      </c>
      <c r="B2059">
        <v>3</v>
      </c>
      <c r="D2059">
        <v>2245</v>
      </c>
      <c r="E2059" t="str">
        <f>VLOOKUP(B2059,'NIST-CSFSubcategory'!A:D,4)</f>
        <v>PR.AC-3</v>
      </c>
      <c r="F2059" t="str">
        <f>VLOOKUP(I2059,'NIST-SP800-53ControlDetail'!A:D,4)</f>
        <v>AC-20 (3)</v>
      </c>
      <c r="H2059" t="s">
        <v>1240</v>
      </c>
      <c r="I2059">
        <v>80</v>
      </c>
    </row>
    <row r="2060" spans="1:9" x14ac:dyDescent="0.2">
      <c r="A2060" t="s">
        <v>182</v>
      </c>
      <c r="B2060">
        <v>3</v>
      </c>
      <c r="D2060">
        <v>2246</v>
      </c>
      <c r="E2060" t="str">
        <f>VLOOKUP(B2060,'NIST-CSFSubcategory'!A:D,4)</f>
        <v>PR.AC-3</v>
      </c>
      <c r="F2060" t="str">
        <f>VLOOKUP(I2060,'NIST-SP800-53ControlDetail'!A:D,4)</f>
        <v>AC-20 (4)</v>
      </c>
      <c r="H2060" t="s">
        <v>1243</v>
      </c>
      <c r="I2060">
        <v>81</v>
      </c>
    </row>
    <row r="2061" spans="1:9" x14ac:dyDescent="0.2">
      <c r="A2061" t="s">
        <v>182</v>
      </c>
      <c r="B2061">
        <v>3</v>
      </c>
      <c r="D2061">
        <v>2247</v>
      </c>
      <c r="E2061" t="str">
        <f>VLOOKUP(B2061,'NIST-CSFSubcategory'!A:D,4)</f>
        <v>PR.AC-3</v>
      </c>
      <c r="F2061" t="str">
        <f>VLOOKUP(I2061,'NIST-SP800-53ControlDetail'!A:D,4)</f>
        <v>AC-20a.</v>
      </c>
      <c r="H2061" t="s">
        <v>4009</v>
      </c>
      <c r="I2061">
        <v>82</v>
      </c>
    </row>
    <row r="2062" spans="1:9" x14ac:dyDescent="0.2">
      <c r="A2062" t="s">
        <v>182</v>
      </c>
      <c r="B2062">
        <v>3</v>
      </c>
      <c r="D2062">
        <v>2248</v>
      </c>
      <c r="E2062" t="str">
        <f>VLOOKUP(B2062,'NIST-CSFSubcategory'!A:D,4)</f>
        <v>PR.AC-3</v>
      </c>
      <c r="F2062" t="str">
        <f>VLOOKUP(I2062,'NIST-SP800-53ControlDetail'!A:D,4)</f>
        <v>AC-20b.</v>
      </c>
      <c r="H2062" t="s">
        <v>4010</v>
      </c>
      <c r="I2062">
        <v>83</v>
      </c>
    </row>
    <row r="2063" spans="1:9" x14ac:dyDescent="0.2">
      <c r="A2063" t="s">
        <v>182</v>
      </c>
      <c r="B2063">
        <v>3</v>
      </c>
      <c r="D2063">
        <v>2250</v>
      </c>
      <c r="E2063" t="str">
        <f>VLOOKUP(B2063,'NIST-CSFSubcategory'!A:D,4)</f>
        <v>PR.AC-3</v>
      </c>
      <c r="F2063" t="str">
        <f>VLOOKUP(I2063,'NIST-SP800-53ControlDetail'!A:D,4)</f>
        <v>SC-15 (1)</v>
      </c>
      <c r="H2063" t="s">
        <v>3259</v>
      </c>
      <c r="I2063">
        <v>1197</v>
      </c>
    </row>
    <row r="2064" spans="1:9" x14ac:dyDescent="0.2">
      <c r="A2064" t="s">
        <v>182</v>
      </c>
      <c r="B2064">
        <v>3</v>
      </c>
      <c r="D2064">
        <v>2251</v>
      </c>
      <c r="E2064" t="str">
        <f>VLOOKUP(B2064,'NIST-CSFSubcategory'!A:D,4)</f>
        <v>PR.AC-3</v>
      </c>
      <c r="F2064" t="str">
        <f>VLOOKUP(I2064,'NIST-SP800-53ControlDetail'!A:D,4)</f>
        <v>SC-15 (3)</v>
      </c>
      <c r="H2064" t="s">
        <v>3261</v>
      </c>
      <c r="I2064">
        <v>1198</v>
      </c>
    </row>
    <row r="2065" spans="1:9" x14ac:dyDescent="0.2">
      <c r="A2065" t="s">
        <v>182</v>
      </c>
      <c r="B2065">
        <v>3</v>
      </c>
      <c r="D2065">
        <v>2252</v>
      </c>
      <c r="E2065" t="str">
        <f>VLOOKUP(B2065,'NIST-CSFSubcategory'!A:D,4)</f>
        <v>PR.AC-3</v>
      </c>
      <c r="F2065" t="str">
        <f>VLOOKUP(I2065,'NIST-SP800-53ControlDetail'!A:D,4)</f>
        <v>SC-15 (4)</v>
      </c>
      <c r="H2065" t="s">
        <v>3264</v>
      </c>
      <c r="I2065">
        <v>1199</v>
      </c>
    </row>
    <row r="2066" spans="1:9" x14ac:dyDescent="0.2">
      <c r="A2066" t="s">
        <v>182</v>
      </c>
      <c r="B2066">
        <v>3</v>
      </c>
      <c r="D2066">
        <v>2253</v>
      </c>
      <c r="E2066" t="str">
        <f>VLOOKUP(B2066,'NIST-CSFSubcategory'!A:D,4)</f>
        <v>PR.AC-3</v>
      </c>
      <c r="F2066" t="str">
        <f>VLOOKUP(I2066,'NIST-SP800-53ControlDetail'!A:D,4)</f>
        <v>SC-15a</v>
      </c>
      <c r="H2066" t="s">
        <v>4160</v>
      </c>
      <c r="I2066">
        <v>1200</v>
      </c>
    </row>
    <row r="2067" spans="1:9" x14ac:dyDescent="0.2">
      <c r="A2067" t="s">
        <v>182</v>
      </c>
      <c r="B2067">
        <v>3</v>
      </c>
      <c r="D2067">
        <v>2254</v>
      </c>
      <c r="E2067" t="str">
        <f>VLOOKUP(B2067,'NIST-CSFSubcategory'!A:D,4)</f>
        <v>PR.AC-3</v>
      </c>
      <c r="F2067" t="str">
        <f>VLOOKUP(I2067,'NIST-SP800-53ControlDetail'!A:D,4)</f>
        <v>SC-15b</v>
      </c>
      <c r="H2067" t="s">
        <v>4161</v>
      </c>
      <c r="I2067">
        <v>1201</v>
      </c>
    </row>
    <row r="2068" spans="1:9" x14ac:dyDescent="0.2">
      <c r="A2068" t="s">
        <v>184</v>
      </c>
      <c r="B2068">
        <v>4</v>
      </c>
      <c r="D2068">
        <v>2256</v>
      </c>
      <c r="E2068" t="str">
        <f>VLOOKUP(B2068,'NIST-CSFSubcategory'!A:D,4)</f>
        <v>PR.AC-4</v>
      </c>
      <c r="F2068" t="str">
        <f>VLOOKUP(I2068,'NIST-SP800-53ControlDetail'!A:D,4)</f>
        <v>AC-1.a.1.</v>
      </c>
      <c r="H2068" t="s">
        <v>1024</v>
      </c>
      <c r="I2068">
        <v>2</v>
      </c>
    </row>
    <row r="2069" spans="1:9" x14ac:dyDescent="0.2">
      <c r="A2069" t="s">
        <v>184</v>
      </c>
      <c r="B2069">
        <v>4</v>
      </c>
      <c r="D2069">
        <v>2257</v>
      </c>
      <c r="E2069" t="str">
        <f>VLOOKUP(B2069,'NIST-CSFSubcategory'!A:D,4)</f>
        <v>PR.AC-4</v>
      </c>
      <c r="F2069" t="str">
        <f>VLOOKUP(I2069,'NIST-SP800-53ControlDetail'!A:D,4)</f>
        <v>AC-1.a.2.</v>
      </c>
      <c r="H2069" t="s">
        <v>1027</v>
      </c>
      <c r="I2069">
        <v>3</v>
      </c>
    </row>
    <row r="2070" spans="1:9" x14ac:dyDescent="0.2">
      <c r="A2070" t="s">
        <v>184</v>
      </c>
      <c r="B2070">
        <v>4</v>
      </c>
      <c r="D2070">
        <v>2258</v>
      </c>
      <c r="E2070" t="str">
        <f>VLOOKUP(B2070,'NIST-CSFSubcategory'!A:D,4)</f>
        <v>PR.AC-4</v>
      </c>
      <c r="F2070" t="str">
        <f>VLOOKUP(I2070,'NIST-SP800-53ControlDetail'!A:D,4)</f>
        <v>AC-1.b.1.</v>
      </c>
      <c r="H2070" t="s">
        <v>1029</v>
      </c>
      <c r="I2070">
        <v>4</v>
      </c>
    </row>
    <row r="2071" spans="1:9" x14ac:dyDescent="0.2">
      <c r="A2071" t="s">
        <v>184</v>
      </c>
      <c r="B2071">
        <v>4</v>
      </c>
      <c r="D2071">
        <v>2259</v>
      </c>
      <c r="E2071" t="str">
        <f>VLOOKUP(B2071,'NIST-CSFSubcategory'!A:D,4)</f>
        <v>PR.AC-4</v>
      </c>
      <c r="F2071" t="str">
        <f>VLOOKUP(I2071,'NIST-SP800-53ControlDetail'!A:D,4)</f>
        <v>AC-1.b.2.</v>
      </c>
      <c r="H2071" t="s">
        <v>1032</v>
      </c>
      <c r="I2071">
        <v>5</v>
      </c>
    </row>
    <row r="2072" spans="1:9" x14ac:dyDescent="0.2">
      <c r="A2072" t="s">
        <v>184</v>
      </c>
      <c r="B2072">
        <v>4</v>
      </c>
      <c r="D2072">
        <v>2261</v>
      </c>
      <c r="E2072" t="str">
        <f>VLOOKUP(B2072,'NIST-CSFSubcategory'!A:D,4)</f>
        <v>PR.AC-4</v>
      </c>
      <c r="F2072" t="str">
        <f>VLOOKUP(I2072,'NIST-SP800-53ControlDetail'!A:D,4)</f>
        <v>AC-14a.</v>
      </c>
      <c r="H2072" t="s">
        <v>4162</v>
      </c>
      <c r="I2072">
        <v>15</v>
      </c>
    </row>
    <row r="2073" spans="1:9" x14ac:dyDescent="0.2">
      <c r="A2073" t="s">
        <v>184</v>
      </c>
      <c r="B2073">
        <v>4</v>
      </c>
      <c r="D2073">
        <v>2262</v>
      </c>
      <c r="E2073" t="str">
        <f>VLOOKUP(B2073,'NIST-CSFSubcategory'!A:D,4)</f>
        <v>PR.AC-4</v>
      </c>
      <c r="F2073" t="str">
        <f>VLOOKUP(I2073,'NIST-SP800-53ControlDetail'!A:D,4)</f>
        <v>AC-14b.</v>
      </c>
      <c r="H2073" t="s">
        <v>4163</v>
      </c>
      <c r="I2073">
        <v>16</v>
      </c>
    </row>
    <row r="2074" spans="1:9" x14ac:dyDescent="0.2">
      <c r="A2074" t="s">
        <v>184</v>
      </c>
      <c r="B2074">
        <v>4</v>
      </c>
      <c r="D2074">
        <v>2264</v>
      </c>
      <c r="E2074" t="str">
        <f>VLOOKUP(B2074,'NIST-CSFSubcategory'!A:D,4)</f>
        <v>PR.AC-4</v>
      </c>
      <c r="F2074" t="str">
        <f>VLOOKUP(I2074,'NIST-SP800-53ControlDetail'!A:D,4)</f>
        <v>AC-16 (1)</v>
      </c>
      <c r="H2074" t="s">
        <v>1059</v>
      </c>
      <c r="I2074">
        <v>18</v>
      </c>
    </row>
    <row r="2075" spans="1:9" x14ac:dyDescent="0.2">
      <c r="A2075" t="s">
        <v>184</v>
      </c>
      <c r="B2075">
        <v>4</v>
      </c>
      <c r="D2075">
        <v>2265</v>
      </c>
      <c r="E2075" t="str">
        <f>VLOOKUP(B2075,'NIST-CSFSubcategory'!A:D,4)</f>
        <v>PR.AC-4</v>
      </c>
      <c r="F2075" t="str">
        <f>VLOOKUP(I2075,'NIST-SP800-53ControlDetail'!A:D,4)</f>
        <v>AC-16 (10)</v>
      </c>
      <c r="H2075" t="s">
        <v>1063</v>
      </c>
      <c r="I2075">
        <v>19</v>
      </c>
    </row>
    <row r="2076" spans="1:9" x14ac:dyDescent="0.2">
      <c r="A2076" t="s">
        <v>184</v>
      </c>
      <c r="B2076">
        <v>4</v>
      </c>
      <c r="D2076">
        <v>2266</v>
      </c>
      <c r="E2076" t="str">
        <f>VLOOKUP(B2076,'NIST-CSFSubcategory'!A:D,4)</f>
        <v>PR.AC-4</v>
      </c>
      <c r="F2076" t="str">
        <f>VLOOKUP(I2076,'NIST-SP800-53ControlDetail'!A:D,4)</f>
        <v>AC-16 (2)</v>
      </c>
      <c r="H2076" t="s">
        <v>1066</v>
      </c>
      <c r="I2076">
        <v>20</v>
      </c>
    </row>
    <row r="2077" spans="1:9" x14ac:dyDescent="0.2">
      <c r="A2077" t="s">
        <v>184</v>
      </c>
      <c r="B2077">
        <v>4</v>
      </c>
      <c r="D2077">
        <v>2267</v>
      </c>
      <c r="E2077" t="str">
        <f>VLOOKUP(B2077,'NIST-CSFSubcategory'!A:D,4)</f>
        <v>PR.AC-4</v>
      </c>
      <c r="F2077" t="str">
        <f>VLOOKUP(I2077,'NIST-SP800-53ControlDetail'!A:D,4)</f>
        <v>AC-16 (3)</v>
      </c>
      <c r="H2077" t="s">
        <v>1069</v>
      </c>
      <c r="I2077">
        <v>21</v>
      </c>
    </row>
    <row r="2078" spans="1:9" x14ac:dyDescent="0.2">
      <c r="A2078" t="s">
        <v>184</v>
      </c>
      <c r="B2078">
        <v>4</v>
      </c>
      <c r="D2078">
        <v>2268</v>
      </c>
      <c r="E2078" t="str">
        <f>VLOOKUP(B2078,'NIST-CSFSubcategory'!A:D,4)</f>
        <v>PR.AC-4</v>
      </c>
      <c r="F2078" t="str">
        <f>VLOOKUP(I2078,'NIST-SP800-53ControlDetail'!A:D,4)</f>
        <v>AC-16 (4)</v>
      </c>
      <c r="H2078" t="s">
        <v>1073</v>
      </c>
      <c r="I2078">
        <v>22</v>
      </c>
    </row>
    <row r="2079" spans="1:9" x14ac:dyDescent="0.2">
      <c r="A2079" t="s">
        <v>184</v>
      </c>
      <c r="B2079">
        <v>4</v>
      </c>
      <c r="D2079">
        <v>2269</v>
      </c>
      <c r="E2079" t="str">
        <f>VLOOKUP(B2079,'NIST-CSFSubcategory'!A:D,4)</f>
        <v>PR.AC-4</v>
      </c>
      <c r="F2079" t="str">
        <f>VLOOKUP(I2079,'NIST-SP800-53ControlDetail'!A:D,4)</f>
        <v>AC-16 (5)</v>
      </c>
      <c r="H2079" t="s">
        <v>1076</v>
      </c>
      <c r="I2079">
        <v>23</v>
      </c>
    </row>
    <row r="2080" spans="1:9" x14ac:dyDescent="0.2">
      <c r="A2080" t="s">
        <v>184</v>
      </c>
      <c r="B2080">
        <v>4</v>
      </c>
      <c r="D2080">
        <v>2270</v>
      </c>
      <c r="E2080" t="str">
        <f>VLOOKUP(B2080,'NIST-CSFSubcategory'!A:D,4)</f>
        <v>PR.AC-4</v>
      </c>
      <c r="F2080" t="str">
        <f>VLOOKUP(I2080,'NIST-SP800-53ControlDetail'!A:D,4)</f>
        <v>AC-16 (6)</v>
      </c>
      <c r="H2080" t="s">
        <v>1080</v>
      </c>
      <c r="I2080">
        <v>24</v>
      </c>
    </row>
    <row r="2081" spans="1:9" x14ac:dyDescent="0.2">
      <c r="A2081" t="s">
        <v>184</v>
      </c>
      <c r="B2081">
        <v>4</v>
      </c>
      <c r="D2081">
        <v>2271</v>
      </c>
      <c r="E2081" t="str">
        <f>VLOOKUP(B2081,'NIST-CSFSubcategory'!A:D,4)</f>
        <v>PR.AC-4</v>
      </c>
      <c r="F2081" t="str">
        <f>VLOOKUP(I2081,'NIST-SP800-53ControlDetail'!A:D,4)</f>
        <v>AC-16 (7)</v>
      </c>
      <c r="H2081" t="s">
        <v>1083</v>
      </c>
      <c r="I2081">
        <v>25</v>
      </c>
    </row>
    <row r="2082" spans="1:9" x14ac:dyDescent="0.2">
      <c r="A2082" t="s">
        <v>184</v>
      </c>
      <c r="B2082">
        <v>4</v>
      </c>
      <c r="D2082">
        <v>2272</v>
      </c>
      <c r="E2082" t="str">
        <f>VLOOKUP(B2082,'NIST-CSFSubcategory'!A:D,4)</f>
        <v>PR.AC-4</v>
      </c>
      <c r="F2082" t="str">
        <f>VLOOKUP(I2082,'NIST-SP800-53ControlDetail'!A:D,4)</f>
        <v>AC-16 (8)</v>
      </c>
      <c r="H2082" t="s">
        <v>1086</v>
      </c>
      <c r="I2082">
        <v>26</v>
      </c>
    </row>
    <row r="2083" spans="1:9" x14ac:dyDescent="0.2">
      <c r="A2083" t="s">
        <v>184</v>
      </c>
      <c r="B2083">
        <v>4</v>
      </c>
      <c r="D2083">
        <v>2273</v>
      </c>
      <c r="E2083" t="str">
        <f>VLOOKUP(B2083,'NIST-CSFSubcategory'!A:D,4)</f>
        <v>PR.AC-4</v>
      </c>
      <c r="F2083" t="str">
        <f>VLOOKUP(I2083,'NIST-SP800-53ControlDetail'!A:D,4)</f>
        <v>AC-16 (9)</v>
      </c>
      <c r="H2083" t="s">
        <v>1090</v>
      </c>
      <c r="I2083">
        <v>27</v>
      </c>
    </row>
    <row r="2084" spans="1:9" x14ac:dyDescent="0.2">
      <c r="A2084" t="s">
        <v>184</v>
      </c>
      <c r="B2084">
        <v>4</v>
      </c>
      <c r="D2084">
        <v>2274</v>
      </c>
      <c r="E2084" t="str">
        <f>VLOOKUP(B2084,'NIST-CSFSubcategory'!A:D,4)</f>
        <v>PR.AC-4</v>
      </c>
      <c r="F2084" t="str">
        <f>VLOOKUP(I2084,'NIST-SP800-53ControlDetail'!A:D,4)</f>
        <v>AC-16a.</v>
      </c>
      <c r="H2084" t="s">
        <v>4164</v>
      </c>
      <c r="I2084">
        <v>28</v>
      </c>
    </row>
    <row r="2085" spans="1:9" x14ac:dyDescent="0.2">
      <c r="A2085" t="s">
        <v>184</v>
      </c>
      <c r="B2085">
        <v>4</v>
      </c>
      <c r="D2085">
        <v>2275</v>
      </c>
      <c r="E2085" t="str">
        <f>VLOOKUP(B2085,'NIST-CSFSubcategory'!A:D,4)</f>
        <v>PR.AC-4</v>
      </c>
      <c r="F2085" t="str">
        <f>VLOOKUP(I2085,'NIST-SP800-53ControlDetail'!A:D,4)</f>
        <v>AC-16b.</v>
      </c>
      <c r="H2085" t="s">
        <v>4165</v>
      </c>
      <c r="I2085">
        <v>29</v>
      </c>
    </row>
    <row r="2086" spans="1:9" x14ac:dyDescent="0.2">
      <c r="A2086" t="s">
        <v>184</v>
      </c>
      <c r="B2086">
        <v>4</v>
      </c>
      <c r="D2086">
        <v>2276</v>
      </c>
      <c r="E2086" t="str">
        <f>VLOOKUP(B2086,'NIST-CSFSubcategory'!A:D,4)</f>
        <v>PR.AC-4</v>
      </c>
      <c r="F2086" t="str">
        <f>VLOOKUP(I2086,'NIST-SP800-53ControlDetail'!A:D,4)</f>
        <v>AC-16c.</v>
      </c>
      <c r="H2086" t="s">
        <v>4166</v>
      </c>
      <c r="I2086">
        <v>30</v>
      </c>
    </row>
    <row r="2087" spans="1:9" x14ac:dyDescent="0.2">
      <c r="A2087" t="s">
        <v>184</v>
      </c>
      <c r="B2087">
        <v>4</v>
      </c>
      <c r="D2087">
        <v>2277</v>
      </c>
      <c r="E2087" t="str">
        <f>VLOOKUP(B2087,'NIST-CSFSubcategory'!A:D,4)</f>
        <v>PR.AC-4</v>
      </c>
      <c r="F2087" t="str">
        <f>VLOOKUP(I2087,'NIST-SP800-53ControlDetail'!A:D,4)</f>
        <v>AC-16d.</v>
      </c>
      <c r="H2087" t="s">
        <v>4167</v>
      </c>
      <c r="I2087">
        <v>31</v>
      </c>
    </row>
    <row r="2088" spans="1:9" x14ac:dyDescent="0.2">
      <c r="A2088" t="s">
        <v>184</v>
      </c>
      <c r="B2088">
        <v>4</v>
      </c>
      <c r="D2088">
        <v>2279</v>
      </c>
      <c r="E2088" t="str">
        <f>VLOOKUP(B2088,'NIST-CSFSubcategory'!A:D,4)</f>
        <v>PR.AC-4</v>
      </c>
      <c r="F2088" t="str">
        <f>VLOOKUP(I2088,'NIST-SP800-53ControlDetail'!A:D,4)</f>
        <v>AC-2 (1)</v>
      </c>
      <c r="H2088" t="s">
        <v>1169</v>
      </c>
      <c r="I2088">
        <v>60</v>
      </c>
    </row>
    <row r="2089" spans="1:9" x14ac:dyDescent="0.2">
      <c r="A2089" t="s">
        <v>184</v>
      </c>
      <c r="B2089">
        <v>4</v>
      </c>
      <c r="D2089">
        <v>2280</v>
      </c>
      <c r="E2089" t="str">
        <f>VLOOKUP(B2089,'NIST-CSFSubcategory'!A:D,4)</f>
        <v>PR.AC-4</v>
      </c>
      <c r="F2089" t="str">
        <f>VLOOKUP(I2089,'NIST-SP800-53ControlDetail'!A:D,4)</f>
        <v>AC-2 (10)</v>
      </c>
      <c r="H2089" t="s">
        <v>1172</v>
      </c>
      <c r="I2089">
        <v>61</v>
      </c>
    </row>
    <row r="2090" spans="1:9" x14ac:dyDescent="0.2">
      <c r="A2090" t="s">
        <v>184</v>
      </c>
      <c r="B2090">
        <v>4</v>
      </c>
      <c r="D2090">
        <v>2281</v>
      </c>
      <c r="E2090" t="str">
        <f>VLOOKUP(B2090,'NIST-CSFSubcategory'!A:D,4)</f>
        <v>PR.AC-4</v>
      </c>
      <c r="F2090" t="str">
        <f>VLOOKUP(I2090,'NIST-SP800-53ControlDetail'!A:D,4)</f>
        <v>AC-2 (11)</v>
      </c>
      <c r="H2090" t="s">
        <v>1175</v>
      </c>
      <c r="I2090">
        <v>62</v>
      </c>
    </row>
    <row r="2091" spans="1:9" x14ac:dyDescent="0.2">
      <c r="A2091" t="s">
        <v>184</v>
      </c>
      <c r="B2091">
        <v>4</v>
      </c>
      <c r="D2091">
        <v>2282</v>
      </c>
      <c r="E2091" t="str">
        <f>VLOOKUP(B2091,'NIST-CSFSubcategory'!A:D,4)</f>
        <v>PR.AC-4</v>
      </c>
      <c r="F2091" t="str">
        <f>VLOOKUP(I2091,'NIST-SP800-53ControlDetail'!A:D,4)</f>
        <v>AC-2 (12)(a)</v>
      </c>
      <c r="H2091" t="s">
        <v>1179</v>
      </c>
      <c r="I2091">
        <v>63</v>
      </c>
    </row>
    <row r="2092" spans="1:9" x14ac:dyDescent="0.2">
      <c r="A2092" t="s">
        <v>184</v>
      </c>
      <c r="B2092">
        <v>4</v>
      </c>
      <c r="D2092">
        <v>2283</v>
      </c>
      <c r="E2092" t="str">
        <f>VLOOKUP(B2092,'NIST-CSFSubcategory'!A:D,4)</f>
        <v>PR.AC-4</v>
      </c>
      <c r="F2092" t="str">
        <f>VLOOKUP(I2092,'NIST-SP800-53ControlDetail'!A:D,4)</f>
        <v>AC-2 (12)(b)</v>
      </c>
      <c r="H2092" t="s">
        <v>1184</v>
      </c>
      <c r="I2092">
        <v>64</v>
      </c>
    </row>
    <row r="2093" spans="1:9" x14ac:dyDescent="0.2">
      <c r="A2093" t="s">
        <v>184</v>
      </c>
      <c r="B2093">
        <v>4</v>
      </c>
      <c r="D2093">
        <v>2284</v>
      </c>
      <c r="E2093" t="str">
        <f>VLOOKUP(B2093,'NIST-CSFSubcategory'!A:D,4)</f>
        <v>PR.AC-4</v>
      </c>
      <c r="F2093" t="str">
        <f>VLOOKUP(I2093,'NIST-SP800-53ControlDetail'!A:D,4)</f>
        <v>AC-2 (13)</v>
      </c>
      <c r="H2093" t="s">
        <v>1188</v>
      </c>
      <c r="I2093">
        <v>65</v>
      </c>
    </row>
    <row r="2094" spans="1:9" x14ac:dyDescent="0.2">
      <c r="A2094" t="s">
        <v>184</v>
      </c>
      <c r="B2094">
        <v>4</v>
      </c>
      <c r="D2094">
        <v>2285</v>
      </c>
      <c r="E2094" t="str">
        <f>VLOOKUP(B2094,'NIST-CSFSubcategory'!A:D,4)</f>
        <v>PR.AC-4</v>
      </c>
      <c r="F2094" t="str">
        <f>VLOOKUP(I2094,'NIST-SP800-53ControlDetail'!A:D,4)</f>
        <v>AC-2 (2)</v>
      </c>
      <c r="H2094" t="s">
        <v>1191</v>
      </c>
      <c r="I2094">
        <v>66</v>
      </c>
    </row>
    <row r="2095" spans="1:9" x14ac:dyDescent="0.2">
      <c r="A2095" t="s">
        <v>184</v>
      </c>
      <c r="B2095">
        <v>4</v>
      </c>
      <c r="D2095">
        <v>2286</v>
      </c>
      <c r="E2095" t="str">
        <f>VLOOKUP(B2095,'NIST-CSFSubcategory'!A:D,4)</f>
        <v>PR.AC-4</v>
      </c>
      <c r="F2095" t="str">
        <f>VLOOKUP(I2095,'NIST-SP800-53ControlDetail'!A:D,4)</f>
        <v>AC-2 (3)</v>
      </c>
      <c r="H2095" t="s">
        <v>1195</v>
      </c>
      <c r="I2095">
        <v>67</v>
      </c>
    </row>
    <row r="2096" spans="1:9" x14ac:dyDescent="0.2">
      <c r="A2096" t="s">
        <v>184</v>
      </c>
      <c r="B2096">
        <v>4</v>
      </c>
      <c r="D2096">
        <v>2287</v>
      </c>
      <c r="E2096" t="str">
        <f>VLOOKUP(B2096,'NIST-CSFSubcategory'!A:D,4)</f>
        <v>PR.AC-4</v>
      </c>
      <c r="F2096" t="str">
        <f>VLOOKUP(I2096,'NIST-SP800-53ControlDetail'!A:D,4)</f>
        <v>AC-2 (4)</v>
      </c>
      <c r="H2096" t="s">
        <v>1198</v>
      </c>
      <c r="I2096">
        <v>68</v>
      </c>
    </row>
    <row r="2097" spans="1:9" x14ac:dyDescent="0.2">
      <c r="A2097" t="s">
        <v>184</v>
      </c>
      <c r="B2097">
        <v>4</v>
      </c>
      <c r="D2097">
        <v>2288</v>
      </c>
      <c r="E2097" t="str">
        <f>VLOOKUP(B2097,'NIST-CSFSubcategory'!A:D,4)</f>
        <v>PR.AC-4</v>
      </c>
      <c r="F2097" t="str">
        <f>VLOOKUP(I2097,'NIST-SP800-53ControlDetail'!A:D,4)</f>
        <v>AC-2 (5)</v>
      </c>
      <c r="H2097" t="s">
        <v>1201</v>
      </c>
      <c r="I2097">
        <v>69</v>
      </c>
    </row>
    <row r="2098" spans="1:9" x14ac:dyDescent="0.2">
      <c r="A2098" t="s">
        <v>184</v>
      </c>
      <c r="B2098">
        <v>4</v>
      </c>
      <c r="D2098">
        <v>2289</v>
      </c>
      <c r="E2098" t="str">
        <f>VLOOKUP(B2098,'NIST-CSFSubcategory'!A:D,4)</f>
        <v>PR.AC-4</v>
      </c>
      <c r="F2098" t="str">
        <f>VLOOKUP(I2098,'NIST-SP800-53ControlDetail'!A:D,4)</f>
        <v>AC-2 (6)</v>
      </c>
      <c r="H2098" t="s">
        <v>1205</v>
      </c>
      <c r="I2098">
        <v>70</v>
      </c>
    </row>
    <row r="2099" spans="1:9" x14ac:dyDescent="0.2">
      <c r="A2099" t="s">
        <v>184</v>
      </c>
      <c r="B2099">
        <v>4</v>
      </c>
      <c r="D2099">
        <v>2290</v>
      </c>
      <c r="E2099" t="str">
        <f>VLOOKUP(B2099,'NIST-CSFSubcategory'!A:D,4)</f>
        <v>PR.AC-4</v>
      </c>
      <c r="F2099" t="str">
        <f>VLOOKUP(I2099,'NIST-SP800-53ControlDetail'!A:D,4)</f>
        <v>AC-2 (7)(a)</v>
      </c>
      <c r="H2099" t="s">
        <v>1209</v>
      </c>
      <c r="I2099">
        <v>71</v>
      </c>
    </row>
    <row r="2100" spans="1:9" x14ac:dyDescent="0.2">
      <c r="A2100" t="s">
        <v>184</v>
      </c>
      <c r="B2100">
        <v>4</v>
      </c>
      <c r="D2100">
        <v>2291</v>
      </c>
      <c r="E2100" t="str">
        <f>VLOOKUP(B2100,'NIST-CSFSubcategory'!A:D,4)</f>
        <v>PR.AC-4</v>
      </c>
      <c r="F2100" t="str">
        <f>VLOOKUP(I2100,'NIST-SP800-53ControlDetail'!A:D,4)</f>
        <v>AC-2 (7)(b)</v>
      </c>
      <c r="H2100" t="s">
        <v>1213</v>
      </c>
      <c r="I2100">
        <v>72</v>
      </c>
    </row>
    <row r="2101" spans="1:9" x14ac:dyDescent="0.2">
      <c r="A2101" t="s">
        <v>184</v>
      </c>
      <c r="B2101">
        <v>4</v>
      </c>
      <c r="D2101">
        <v>2292</v>
      </c>
      <c r="E2101" t="str">
        <f>VLOOKUP(B2101,'NIST-CSFSubcategory'!A:D,4)</f>
        <v>PR.AC-4</v>
      </c>
      <c r="F2101" t="str">
        <f>VLOOKUP(I2101,'NIST-SP800-53ControlDetail'!A:D,4)</f>
        <v>AC-2 (7)(c)</v>
      </c>
      <c r="H2101" t="s">
        <v>1217</v>
      </c>
      <c r="I2101">
        <v>73</v>
      </c>
    </row>
    <row r="2102" spans="1:9" x14ac:dyDescent="0.2">
      <c r="A2102" t="s">
        <v>184</v>
      </c>
      <c r="B2102">
        <v>4</v>
      </c>
      <c r="D2102">
        <v>2293</v>
      </c>
      <c r="E2102" t="str">
        <f>VLOOKUP(B2102,'NIST-CSFSubcategory'!A:D,4)</f>
        <v>PR.AC-4</v>
      </c>
      <c r="F2102" t="str">
        <f>VLOOKUP(I2102,'NIST-SP800-53ControlDetail'!A:D,4)</f>
        <v>AC-2 (8)</v>
      </c>
      <c r="H2102" t="s">
        <v>1222</v>
      </c>
      <c r="I2102">
        <v>74</v>
      </c>
    </row>
    <row r="2103" spans="1:9" x14ac:dyDescent="0.2">
      <c r="A2103" t="s">
        <v>184</v>
      </c>
      <c r="B2103">
        <v>4</v>
      </c>
      <c r="D2103">
        <v>2294</v>
      </c>
      <c r="E2103" t="str">
        <f>VLOOKUP(B2103,'NIST-CSFSubcategory'!A:D,4)</f>
        <v>PR.AC-4</v>
      </c>
      <c r="F2103" t="str">
        <f>VLOOKUP(I2103,'NIST-SP800-53ControlDetail'!A:D,4)</f>
        <v>AC-2 (9)</v>
      </c>
      <c r="H2103" t="s">
        <v>1226</v>
      </c>
      <c r="I2103">
        <v>75</v>
      </c>
    </row>
    <row r="2104" spans="1:9" x14ac:dyDescent="0.2">
      <c r="A2104" t="s">
        <v>184</v>
      </c>
      <c r="B2104">
        <v>4</v>
      </c>
      <c r="D2104">
        <v>2295</v>
      </c>
      <c r="E2104" t="str">
        <f>VLOOKUP(B2104,'NIST-CSFSubcategory'!A:D,4)</f>
        <v>PR.AC-4</v>
      </c>
      <c r="F2104" t="str">
        <f>VLOOKUP(I2104,'NIST-SP800-53ControlDetail'!A:D,4)</f>
        <v>AC-24</v>
      </c>
      <c r="H2104" t="s">
        <v>794</v>
      </c>
      <c r="I2104">
        <v>95</v>
      </c>
    </row>
    <row r="2105" spans="1:9" x14ac:dyDescent="0.2">
      <c r="A2105" t="s">
        <v>184</v>
      </c>
      <c r="B2105">
        <v>4</v>
      </c>
      <c r="D2105">
        <v>2296</v>
      </c>
      <c r="E2105" t="str">
        <f>VLOOKUP(B2105,'NIST-CSFSubcategory'!A:D,4)</f>
        <v>PR.AC-4</v>
      </c>
      <c r="F2105" t="str">
        <f>VLOOKUP(I2105,'NIST-SP800-53ControlDetail'!A:D,4)</f>
        <v>AC-24 (1)</v>
      </c>
      <c r="H2105" t="s">
        <v>1267</v>
      </c>
      <c r="I2105">
        <v>96</v>
      </c>
    </row>
    <row r="2106" spans="1:9" x14ac:dyDescent="0.2">
      <c r="A2106" t="s">
        <v>184</v>
      </c>
      <c r="B2106">
        <v>4</v>
      </c>
      <c r="D2106">
        <v>2297</v>
      </c>
      <c r="E2106" t="str">
        <f>VLOOKUP(B2106,'NIST-CSFSubcategory'!A:D,4)</f>
        <v>PR.AC-4</v>
      </c>
      <c r="F2106" t="str">
        <f>VLOOKUP(I2106,'NIST-SP800-53ControlDetail'!A:D,4)</f>
        <v>AC-24 (2)</v>
      </c>
      <c r="H2106" t="s">
        <v>1271</v>
      </c>
      <c r="I2106">
        <v>97</v>
      </c>
    </row>
    <row r="2107" spans="1:9" x14ac:dyDescent="0.2">
      <c r="A2107" t="s">
        <v>184</v>
      </c>
      <c r="B2107">
        <v>4</v>
      </c>
      <c r="D2107">
        <v>2298</v>
      </c>
      <c r="E2107" t="str">
        <f>VLOOKUP(B2107,'NIST-CSFSubcategory'!A:D,4)</f>
        <v>PR.AC-4</v>
      </c>
      <c r="F2107" t="str">
        <f>VLOOKUP(I2107,'NIST-SP800-53ControlDetail'!A:D,4)</f>
        <v>AC-2a.</v>
      </c>
      <c r="H2107" t="s">
        <v>1276</v>
      </c>
      <c r="I2107">
        <v>99</v>
      </c>
    </row>
    <row r="2108" spans="1:9" x14ac:dyDescent="0.2">
      <c r="A2108" t="s">
        <v>184</v>
      </c>
      <c r="B2108">
        <v>4</v>
      </c>
      <c r="D2108">
        <v>2299</v>
      </c>
      <c r="E2108" t="str">
        <f>VLOOKUP(B2108,'NIST-CSFSubcategory'!A:D,4)</f>
        <v>PR.AC-4</v>
      </c>
      <c r="F2108" t="str">
        <f>VLOOKUP(I2108,'NIST-SP800-53ControlDetail'!A:D,4)</f>
        <v>AC-2b.</v>
      </c>
      <c r="H2108" t="s">
        <v>1280</v>
      </c>
      <c r="I2108">
        <v>100</v>
      </c>
    </row>
    <row r="2109" spans="1:9" x14ac:dyDescent="0.2">
      <c r="A2109" t="s">
        <v>184</v>
      </c>
      <c r="B2109">
        <v>4</v>
      </c>
      <c r="D2109">
        <v>2300</v>
      </c>
      <c r="E2109" t="str">
        <f>VLOOKUP(B2109,'NIST-CSFSubcategory'!A:D,4)</f>
        <v>PR.AC-4</v>
      </c>
      <c r="F2109" t="str">
        <f>VLOOKUP(I2109,'NIST-SP800-53ControlDetail'!A:D,4)</f>
        <v>AC-2c.</v>
      </c>
      <c r="H2109" t="s">
        <v>1283</v>
      </c>
      <c r="I2109">
        <v>101</v>
      </c>
    </row>
    <row r="2110" spans="1:9" x14ac:dyDescent="0.2">
      <c r="A2110" t="s">
        <v>184</v>
      </c>
      <c r="B2110">
        <v>4</v>
      </c>
      <c r="D2110">
        <v>2301</v>
      </c>
      <c r="E2110" t="str">
        <f>VLOOKUP(B2110,'NIST-CSFSubcategory'!A:D,4)</f>
        <v>PR.AC-4</v>
      </c>
      <c r="F2110" t="str">
        <f>VLOOKUP(I2110,'NIST-SP800-53ControlDetail'!A:D,4)</f>
        <v>AC-2d.</v>
      </c>
      <c r="H2110" t="s">
        <v>1286</v>
      </c>
      <c r="I2110">
        <v>102</v>
      </c>
    </row>
    <row r="2111" spans="1:9" x14ac:dyDescent="0.2">
      <c r="A2111" t="s">
        <v>184</v>
      </c>
      <c r="B2111">
        <v>4</v>
      </c>
      <c r="D2111">
        <v>2302</v>
      </c>
      <c r="E2111" t="str">
        <f>VLOOKUP(B2111,'NIST-CSFSubcategory'!A:D,4)</f>
        <v>PR.AC-4</v>
      </c>
      <c r="F2111" t="str">
        <f>VLOOKUP(I2111,'NIST-SP800-53ControlDetail'!A:D,4)</f>
        <v>AC-2e.</v>
      </c>
      <c r="H2111" t="s">
        <v>3899</v>
      </c>
      <c r="I2111">
        <v>103</v>
      </c>
    </row>
    <row r="2112" spans="1:9" x14ac:dyDescent="0.2">
      <c r="A2112" t="s">
        <v>184</v>
      </c>
      <c r="B2112">
        <v>4</v>
      </c>
      <c r="D2112">
        <v>2303</v>
      </c>
      <c r="E2112" t="str">
        <f>VLOOKUP(B2112,'NIST-CSFSubcategory'!A:D,4)</f>
        <v>PR.AC-4</v>
      </c>
      <c r="F2112" t="str">
        <f>VLOOKUP(I2112,'NIST-SP800-53ControlDetail'!A:D,4)</f>
        <v>AC-2f.</v>
      </c>
      <c r="H2112" t="s">
        <v>3900</v>
      </c>
      <c r="I2112">
        <v>104</v>
      </c>
    </row>
    <row r="2113" spans="1:9" x14ac:dyDescent="0.2">
      <c r="A2113" t="s">
        <v>184</v>
      </c>
      <c r="B2113">
        <v>4</v>
      </c>
      <c r="D2113">
        <v>2304</v>
      </c>
      <c r="E2113" t="str">
        <f>VLOOKUP(B2113,'NIST-CSFSubcategory'!A:D,4)</f>
        <v>PR.AC-4</v>
      </c>
      <c r="F2113" t="str">
        <f>VLOOKUP(I2113,'NIST-SP800-53ControlDetail'!A:D,4)</f>
        <v>AC-2g.</v>
      </c>
      <c r="H2113" t="s">
        <v>3901</v>
      </c>
      <c r="I2113">
        <v>105</v>
      </c>
    </row>
    <row r="2114" spans="1:9" x14ac:dyDescent="0.2">
      <c r="A2114" t="s">
        <v>184</v>
      </c>
      <c r="B2114">
        <v>4</v>
      </c>
      <c r="D2114">
        <v>2305</v>
      </c>
      <c r="E2114" t="str">
        <f>VLOOKUP(B2114,'NIST-CSFSubcategory'!A:D,4)</f>
        <v>PR.AC-4</v>
      </c>
      <c r="F2114" t="str">
        <f>VLOOKUP(I2114,'NIST-SP800-53ControlDetail'!A:D,4)</f>
        <v>AC-2h.1.</v>
      </c>
      <c r="H2114" t="s">
        <v>3902</v>
      </c>
      <c r="I2114">
        <v>106</v>
      </c>
    </row>
    <row r="2115" spans="1:9" x14ac:dyDescent="0.2">
      <c r="A2115" t="s">
        <v>184</v>
      </c>
      <c r="B2115">
        <v>4</v>
      </c>
      <c r="D2115">
        <v>2306</v>
      </c>
      <c r="E2115" t="str">
        <f>VLOOKUP(B2115,'NIST-CSFSubcategory'!A:D,4)</f>
        <v>PR.AC-4</v>
      </c>
      <c r="F2115" t="str">
        <f>VLOOKUP(I2115,'NIST-SP800-53ControlDetail'!A:D,4)</f>
        <v>AC-2h.2.</v>
      </c>
      <c r="H2115" t="s">
        <v>3903</v>
      </c>
      <c r="I2115">
        <v>107</v>
      </c>
    </row>
    <row r="2116" spans="1:9" x14ac:dyDescent="0.2">
      <c r="A2116" t="s">
        <v>184</v>
      </c>
      <c r="B2116">
        <v>4</v>
      </c>
      <c r="D2116">
        <v>2307</v>
      </c>
      <c r="E2116" t="str">
        <f>VLOOKUP(B2116,'NIST-CSFSubcategory'!A:D,4)</f>
        <v>PR.AC-4</v>
      </c>
      <c r="F2116" t="str">
        <f>VLOOKUP(I2116,'NIST-SP800-53ControlDetail'!A:D,4)</f>
        <v>AC-2h.3.</v>
      </c>
      <c r="H2116" t="s">
        <v>3904</v>
      </c>
      <c r="I2116">
        <v>108</v>
      </c>
    </row>
    <row r="2117" spans="1:9" x14ac:dyDescent="0.2">
      <c r="A2117" t="s">
        <v>184</v>
      </c>
      <c r="B2117">
        <v>4</v>
      </c>
      <c r="D2117">
        <v>2308</v>
      </c>
      <c r="E2117" t="str">
        <f>VLOOKUP(B2117,'NIST-CSFSubcategory'!A:D,4)</f>
        <v>PR.AC-4</v>
      </c>
      <c r="F2117" t="str">
        <f>VLOOKUP(I2117,'NIST-SP800-53ControlDetail'!A:D,4)</f>
        <v>AC-2i.1.</v>
      </c>
      <c r="H2117" t="s">
        <v>3905</v>
      </c>
      <c r="I2117">
        <v>109</v>
      </c>
    </row>
    <row r="2118" spans="1:9" x14ac:dyDescent="0.2">
      <c r="A2118" t="s">
        <v>184</v>
      </c>
      <c r="B2118">
        <v>4</v>
      </c>
      <c r="D2118">
        <v>2309</v>
      </c>
      <c r="E2118" t="str">
        <f>VLOOKUP(B2118,'NIST-CSFSubcategory'!A:D,4)</f>
        <v>PR.AC-4</v>
      </c>
      <c r="F2118" t="str">
        <f>VLOOKUP(I2118,'NIST-SP800-53ControlDetail'!A:D,4)</f>
        <v>AC-2i.2.</v>
      </c>
      <c r="H2118" t="s">
        <v>3906</v>
      </c>
      <c r="I2118">
        <v>110</v>
      </c>
    </row>
    <row r="2119" spans="1:9" x14ac:dyDescent="0.2">
      <c r="A2119" t="s">
        <v>184</v>
      </c>
      <c r="B2119">
        <v>4</v>
      </c>
      <c r="D2119">
        <v>2310</v>
      </c>
      <c r="E2119" t="str">
        <f>VLOOKUP(B2119,'NIST-CSFSubcategory'!A:D,4)</f>
        <v>PR.AC-4</v>
      </c>
      <c r="F2119" t="str">
        <f>VLOOKUP(I2119,'NIST-SP800-53ControlDetail'!A:D,4)</f>
        <v>AC-2i.3.</v>
      </c>
      <c r="H2119" t="s">
        <v>3907</v>
      </c>
      <c r="I2119">
        <v>111</v>
      </c>
    </row>
    <row r="2120" spans="1:9" x14ac:dyDescent="0.2">
      <c r="A2120" t="s">
        <v>184</v>
      </c>
      <c r="B2120">
        <v>4</v>
      </c>
      <c r="D2120">
        <v>2311</v>
      </c>
      <c r="E2120" t="str">
        <f>VLOOKUP(B2120,'NIST-CSFSubcategory'!A:D,4)</f>
        <v>PR.AC-4</v>
      </c>
      <c r="F2120" t="str">
        <f>VLOOKUP(I2120,'NIST-SP800-53ControlDetail'!A:D,4)</f>
        <v>AC-2j.</v>
      </c>
      <c r="H2120" t="s">
        <v>3908</v>
      </c>
      <c r="I2120">
        <v>112</v>
      </c>
    </row>
    <row r="2121" spans="1:9" x14ac:dyDescent="0.2">
      <c r="A2121" t="s">
        <v>184</v>
      </c>
      <c r="B2121">
        <v>4</v>
      </c>
      <c r="D2121">
        <v>2312</v>
      </c>
      <c r="E2121" t="str">
        <f>VLOOKUP(B2121,'NIST-CSFSubcategory'!A:D,4)</f>
        <v>PR.AC-4</v>
      </c>
      <c r="F2121" t="str">
        <f>VLOOKUP(I2121,'NIST-SP800-53ControlDetail'!A:D,4)</f>
        <v>AC-2k.</v>
      </c>
      <c r="H2121" t="s">
        <v>3909</v>
      </c>
      <c r="I2121">
        <v>113</v>
      </c>
    </row>
    <row r="2122" spans="1:9" x14ac:dyDescent="0.2">
      <c r="A2122" t="s">
        <v>184</v>
      </c>
      <c r="B2122">
        <v>4</v>
      </c>
      <c r="D2122">
        <v>2313</v>
      </c>
      <c r="E2122" t="str">
        <f>VLOOKUP(B2122,'NIST-CSFSubcategory'!A:D,4)</f>
        <v>PR.AC-4</v>
      </c>
      <c r="F2122" t="str">
        <f>VLOOKUP(I2122,'NIST-SP800-53ControlDetail'!A:D,4)</f>
        <v>AC-3</v>
      </c>
      <c r="H2122" t="s">
        <v>775</v>
      </c>
      <c r="I2122">
        <v>114</v>
      </c>
    </row>
    <row r="2123" spans="1:9" x14ac:dyDescent="0.2">
      <c r="A2123" t="s">
        <v>184</v>
      </c>
      <c r="B2123">
        <v>4</v>
      </c>
      <c r="D2123">
        <v>2314</v>
      </c>
      <c r="E2123" t="str">
        <f>VLOOKUP(B2123,'NIST-CSFSubcategory'!A:D,4)</f>
        <v>PR.AC-4</v>
      </c>
      <c r="F2123" t="str">
        <f>VLOOKUP(I2123,'NIST-SP800-53ControlDetail'!A:D,4)</f>
        <v>AC-3 (10)</v>
      </c>
      <c r="H2123" t="s">
        <v>1302</v>
      </c>
      <c r="I2123">
        <v>115</v>
      </c>
    </row>
    <row r="2124" spans="1:9" x14ac:dyDescent="0.2">
      <c r="A2124" t="s">
        <v>184</v>
      </c>
      <c r="B2124">
        <v>4</v>
      </c>
      <c r="D2124">
        <v>2315</v>
      </c>
      <c r="E2124" t="str">
        <f>VLOOKUP(B2124,'NIST-CSFSubcategory'!A:D,4)</f>
        <v>PR.AC-4</v>
      </c>
      <c r="F2124" t="str">
        <f>VLOOKUP(I2124,'NIST-SP800-53ControlDetail'!A:D,4)</f>
        <v>AC-3 (2)</v>
      </c>
      <c r="H2124" t="s">
        <v>1306</v>
      </c>
      <c r="I2124">
        <v>116</v>
      </c>
    </row>
    <row r="2125" spans="1:9" x14ac:dyDescent="0.2">
      <c r="A2125" t="s">
        <v>184</v>
      </c>
      <c r="B2125">
        <v>4</v>
      </c>
      <c r="D2125">
        <v>2316</v>
      </c>
      <c r="E2125" t="str">
        <f>VLOOKUP(B2125,'NIST-CSFSubcategory'!A:D,4)</f>
        <v>PR.AC-4</v>
      </c>
      <c r="F2125" t="str">
        <f>VLOOKUP(I2125,'NIST-SP800-53ControlDetail'!A:D,4)</f>
        <v>AC-3 (3)(a)</v>
      </c>
      <c r="H2125" t="s">
        <v>1310</v>
      </c>
      <c r="I2125">
        <v>117</v>
      </c>
    </row>
    <row r="2126" spans="1:9" x14ac:dyDescent="0.2">
      <c r="A2126" t="s">
        <v>184</v>
      </c>
      <c r="B2126">
        <v>4</v>
      </c>
      <c r="D2126">
        <v>2317</v>
      </c>
      <c r="E2126" t="str">
        <f>VLOOKUP(B2126,'NIST-CSFSubcategory'!A:D,4)</f>
        <v>PR.AC-4</v>
      </c>
      <c r="F2126" t="str">
        <f>VLOOKUP(I2126,'NIST-SP800-53ControlDetail'!A:D,4)</f>
        <v>AC-3 (3)(b)(1)</v>
      </c>
      <c r="H2126" t="s">
        <v>1315</v>
      </c>
      <c r="I2126">
        <v>118</v>
      </c>
    </row>
    <row r="2127" spans="1:9" x14ac:dyDescent="0.2">
      <c r="A2127" t="s">
        <v>184</v>
      </c>
      <c r="B2127">
        <v>4</v>
      </c>
      <c r="D2127">
        <v>2318</v>
      </c>
      <c r="E2127" t="str">
        <f>VLOOKUP(B2127,'NIST-CSFSubcategory'!A:D,4)</f>
        <v>PR.AC-4</v>
      </c>
      <c r="F2127" t="str">
        <f>VLOOKUP(I2127,'NIST-SP800-53ControlDetail'!A:D,4)</f>
        <v>AC-3 (3)(b)(2)</v>
      </c>
      <c r="H2127" t="s">
        <v>1319</v>
      </c>
      <c r="I2127">
        <v>119</v>
      </c>
    </row>
    <row r="2128" spans="1:9" x14ac:dyDescent="0.2">
      <c r="A2128" t="s">
        <v>184</v>
      </c>
      <c r="B2128">
        <v>4</v>
      </c>
      <c r="D2128">
        <v>2319</v>
      </c>
      <c r="E2128" t="str">
        <f>VLOOKUP(B2128,'NIST-CSFSubcategory'!A:D,4)</f>
        <v>PR.AC-4</v>
      </c>
      <c r="F2128" t="str">
        <f>VLOOKUP(I2128,'NIST-SP800-53ControlDetail'!A:D,4)</f>
        <v>AC-3 (3)(b)(3)</v>
      </c>
      <c r="H2128" t="s">
        <v>1322</v>
      </c>
      <c r="I2128">
        <v>120</v>
      </c>
    </row>
    <row r="2129" spans="1:9" x14ac:dyDescent="0.2">
      <c r="A2129" t="s">
        <v>184</v>
      </c>
      <c r="B2129">
        <v>4</v>
      </c>
      <c r="D2129">
        <v>2320</v>
      </c>
      <c r="E2129" t="str">
        <f>VLOOKUP(B2129,'NIST-CSFSubcategory'!A:D,4)</f>
        <v>PR.AC-4</v>
      </c>
      <c r="F2129" t="str">
        <f>VLOOKUP(I2129,'NIST-SP800-53ControlDetail'!A:D,4)</f>
        <v>AC-3 (3)(b)(4)</v>
      </c>
      <c r="H2129" t="s">
        <v>1325</v>
      </c>
      <c r="I2129">
        <v>121</v>
      </c>
    </row>
    <row r="2130" spans="1:9" x14ac:dyDescent="0.2">
      <c r="A2130" t="s">
        <v>184</v>
      </c>
      <c r="B2130">
        <v>4</v>
      </c>
      <c r="D2130">
        <v>2321</v>
      </c>
      <c r="E2130" t="str">
        <f>VLOOKUP(B2130,'NIST-CSFSubcategory'!A:D,4)</f>
        <v>PR.AC-4</v>
      </c>
      <c r="F2130" t="str">
        <f>VLOOKUP(I2130,'NIST-SP800-53ControlDetail'!A:D,4)</f>
        <v>AC-3 (3)(b)(5)</v>
      </c>
      <c r="H2130" t="s">
        <v>1328</v>
      </c>
      <c r="I2130">
        <v>122</v>
      </c>
    </row>
    <row r="2131" spans="1:9" x14ac:dyDescent="0.2">
      <c r="A2131" t="s">
        <v>184</v>
      </c>
      <c r="B2131">
        <v>4</v>
      </c>
      <c r="D2131">
        <v>2322</v>
      </c>
      <c r="E2131" t="str">
        <f>VLOOKUP(B2131,'NIST-CSFSubcategory'!A:D,4)</f>
        <v>PR.AC-4</v>
      </c>
      <c r="F2131" t="str">
        <f>VLOOKUP(I2131,'NIST-SP800-53ControlDetail'!A:D,4)</f>
        <v>AC-3 (3)(c)</v>
      </c>
      <c r="H2131" t="s">
        <v>1331</v>
      </c>
      <c r="I2131">
        <v>123</v>
      </c>
    </row>
    <row r="2132" spans="1:9" x14ac:dyDescent="0.2">
      <c r="A2132" t="s">
        <v>184</v>
      </c>
      <c r="B2132">
        <v>4</v>
      </c>
      <c r="D2132">
        <v>2323</v>
      </c>
      <c r="E2132" t="str">
        <f>VLOOKUP(B2132,'NIST-CSFSubcategory'!A:D,4)</f>
        <v>PR.AC-4</v>
      </c>
      <c r="F2132" t="str">
        <f>VLOOKUP(I2132,'NIST-SP800-53ControlDetail'!A:D,4)</f>
        <v>AC-3 (4)(a)</v>
      </c>
      <c r="H2132" t="s">
        <v>1335</v>
      </c>
      <c r="I2132">
        <v>124</v>
      </c>
    </row>
    <row r="2133" spans="1:9" x14ac:dyDescent="0.2">
      <c r="A2133" t="s">
        <v>184</v>
      </c>
      <c r="B2133">
        <v>4</v>
      </c>
      <c r="D2133">
        <v>2324</v>
      </c>
      <c r="E2133" t="str">
        <f>VLOOKUP(B2133,'NIST-CSFSubcategory'!A:D,4)</f>
        <v>PR.AC-4</v>
      </c>
      <c r="F2133" t="str">
        <f>VLOOKUP(I2133,'NIST-SP800-53ControlDetail'!A:D,4)</f>
        <v>AC-3 (4)(b)</v>
      </c>
      <c r="H2133" t="s">
        <v>1339</v>
      </c>
      <c r="I2133">
        <v>125</v>
      </c>
    </row>
    <row r="2134" spans="1:9" x14ac:dyDescent="0.2">
      <c r="A2134" t="s">
        <v>184</v>
      </c>
      <c r="B2134">
        <v>4</v>
      </c>
      <c r="D2134">
        <v>2325</v>
      </c>
      <c r="E2134" t="str">
        <f>VLOOKUP(B2134,'NIST-CSFSubcategory'!A:D,4)</f>
        <v>PR.AC-4</v>
      </c>
      <c r="F2134" t="str">
        <f>VLOOKUP(I2134,'NIST-SP800-53ControlDetail'!A:D,4)</f>
        <v>AC-3 (4)(c)</v>
      </c>
      <c r="H2134" t="s">
        <v>1342</v>
      </c>
      <c r="I2134">
        <v>126</v>
      </c>
    </row>
    <row r="2135" spans="1:9" x14ac:dyDescent="0.2">
      <c r="A2135" t="s">
        <v>184</v>
      </c>
      <c r="B2135">
        <v>4</v>
      </c>
      <c r="D2135">
        <v>2326</v>
      </c>
      <c r="E2135" t="str">
        <f>VLOOKUP(B2135,'NIST-CSFSubcategory'!A:D,4)</f>
        <v>PR.AC-4</v>
      </c>
      <c r="F2135" t="str">
        <f>VLOOKUP(I2135,'NIST-SP800-53ControlDetail'!A:D,4)</f>
        <v>AC-3 (4)(d)</v>
      </c>
      <c r="H2135" t="s">
        <v>1345</v>
      </c>
      <c r="I2135">
        <v>127</v>
      </c>
    </row>
    <row r="2136" spans="1:9" x14ac:dyDescent="0.2">
      <c r="A2136" t="s">
        <v>184</v>
      </c>
      <c r="B2136">
        <v>4</v>
      </c>
      <c r="D2136">
        <v>2327</v>
      </c>
      <c r="E2136" t="str">
        <f>VLOOKUP(B2136,'NIST-CSFSubcategory'!A:D,4)</f>
        <v>PR.AC-4</v>
      </c>
      <c r="F2136" t="str">
        <f>VLOOKUP(I2136,'NIST-SP800-53ControlDetail'!A:D,4)</f>
        <v>AC-3 (4)(e)</v>
      </c>
      <c r="H2136" t="s">
        <v>1349</v>
      </c>
      <c r="I2136">
        <v>128</v>
      </c>
    </row>
    <row r="2137" spans="1:9" x14ac:dyDescent="0.2">
      <c r="A2137" t="s">
        <v>184</v>
      </c>
      <c r="B2137">
        <v>4</v>
      </c>
      <c r="D2137">
        <v>2328</v>
      </c>
      <c r="E2137" t="str">
        <f>VLOOKUP(B2137,'NIST-CSFSubcategory'!A:D,4)</f>
        <v>PR.AC-4</v>
      </c>
      <c r="F2137" t="str">
        <f>VLOOKUP(I2137,'NIST-SP800-53ControlDetail'!A:D,4)</f>
        <v>AC-3 (5)</v>
      </c>
      <c r="H2137" t="s">
        <v>1353</v>
      </c>
      <c r="I2137">
        <v>129</v>
      </c>
    </row>
    <row r="2138" spans="1:9" x14ac:dyDescent="0.2">
      <c r="A2138" t="s">
        <v>184</v>
      </c>
      <c r="B2138">
        <v>4</v>
      </c>
      <c r="D2138">
        <v>2329</v>
      </c>
      <c r="E2138" t="str">
        <f>VLOOKUP(B2138,'NIST-CSFSubcategory'!A:D,4)</f>
        <v>PR.AC-4</v>
      </c>
      <c r="F2138" t="str">
        <f>VLOOKUP(I2138,'NIST-SP800-53ControlDetail'!A:D,4)</f>
        <v>AC-3 (7)</v>
      </c>
      <c r="H2138" t="s">
        <v>1357</v>
      </c>
      <c r="I2138">
        <v>130</v>
      </c>
    </row>
    <row r="2139" spans="1:9" x14ac:dyDescent="0.2">
      <c r="A2139" t="s">
        <v>184</v>
      </c>
      <c r="B2139">
        <v>4</v>
      </c>
      <c r="D2139">
        <v>2330</v>
      </c>
      <c r="E2139" t="str">
        <f>VLOOKUP(B2139,'NIST-CSFSubcategory'!A:D,4)</f>
        <v>PR.AC-4</v>
      </c>
      <c r="F2139" t="str">
        <f>VLOOKUP(I2139,'NIST-SP800-53ControlDetail'!A:D,4)</f>
        <v>AC-3 (8)</v>
      </c>
      <c r="H2139" t="s">
        <v>1361</v>
      </c>
      <c r="I2139">
        <v>131</v>
      </c>
    </row>
    <row r="2140" spans="1:9" x14ac:dyDescent="0.2">
      <c r="A2140" t="s">
        <v>184</v>
      </c>
      <c r="B2140">
        <v>4</v>
      </c>
      <c r="D2140">
        <v>2331</v>
      </c>
      <c r="E2140" t="str">
        <f>VLOOKUP(B2140,'NIST-CSFSubcategory'!A:D,4)</f>
        <v>PR.AC-4</v>
      </c>
      <c r="F2140" t="str">
        <f>VLOOKUP(I2140,'NIST-SP800-53ControlDetail'!A:D,4)</f>
        <v>AC-3 (9)(a)</v>
      </c>
      <c r="H2140" t="s">
        <v>1364</v>
      </c>
      <c r="I2140">
        <v>132</v>
      </c>
    </row>
    <row r="2141" spans="1:9" x14ac:dyDescent="0.2">
      <c r="A2141" t="s">
        <v>184</v>
      </c>
      <c r="B2141">
        <v>4</v>
      </c>
      <c r="D2141">
        <v>2332</v>
      </c>
      <c r="E2141" t="str">
        <f>VLOOKUP(B2141,'NIST-CSFSubcategory'!A:D,4)</f>
        <v>PR.AC-4</v>
      </c>
      <c r="F2141" t="str">
        <f>VLOOKUP(I2141,'NIST-SP800-53ControlDetail'!A:D,4)</f>
        <v>AC-3 (9)(b)</v>
      </c>
      <c r="H2141" t="s">
        <v>1369</v>
      </c>
      <c r="I2141">
        <v>133</v>
      </c>
    </row>
    <row r="2142" spans="1:9" x14ac:dyDescent="0.2">
      <c r="A2142" t="s">
        <v>184</v>
      </c>
      <c r="B2142">
        <v>4</v>
      </c>
      <c r="D2142">
        <v>2334</v>
      </c>
      <c r="E2142" t="str">
        <f>VLOOKUP(B2142,'NIST-CSFSubcategory'!A:D,4)</f>
        <v>PR.AC-4</v>
      </c>
      <c r="F2142" t="str">
        <f>VLOOKUP(I2142,'NIST-SP800-53ControlDetail'!A:D,4)</f>
        <v>AC-5a.</v>
      </c>
      <c r="H2142" t="s">
        <v>4168</v>
      </c>
      <c r="I2142">
        <v>157</v>
      </c>
    </row>
    <row r="2143" spans="1:9" x14ac:dyDescent="0.2">
      <c r="A2143" t="s">
        <v>184</v>
      </c>
      <c r="B2143">
        <v>4</v>
      </c>
      <c r="D2143">
        <v>2335</v>
      </c>
      <c r="E2143" t="str">
        <f>VLOOKUP(B2143,'NIST-CSFSubcategory'!A:D,4)</f>
        <v>PR.AC-4</v>
      </c>
      <c r="F2143" t="str">
        <f>VLOOKUP(I2143,'NIST-SP800-53ControlDetail'!A:D,4)</f>
        <v>AC-5b</v>
      </c>
      <c r="H2143" t="s">
        <v>4169</v>
      </c>
      <c r="I2143">
        <v>158</v>
      </c>
    </row>
    <row r="2144" spans="1:9" x14ac:dyDescent="0.2">
      <c r="A2144" t="s">
        <v>184</v>
      </c>
      <c r="B2144">
        <v>4</v>
      </c>
      <c r="D2144">
        <v>2336</v>
      </c>
      <c r="E2144" t="str">
        <f>VLOOKUP(B2144,'NIST-CSFSubcategory'!A:D,4)</f>
        <v>PR.AC-4</v>
      </c>
      <c r="F2144" t="str">
        <f>VLOOKUP(I2144,'NIST-SP800-53ControlDetail'!A:D,4)</f>
        <v>AC-5c.</v>
      </c>
      <c r="H2144" t="s">
        <v>4170</v>
      </c>
      <c r="I2144">
        <v>159</v>
      </c>
    </row>
    <row r="2145" spans="1:9" x14ac:dyDescent="0.2">
      <c r="A2145" t="s">
        <v>184</v>
      </c>
      <c r="B2145">
        <v>4</v>
      </c>
      <c r="D2145">
        <v>2337</v>
      </c>
      <c r="E2145" t="str">
        <f>VLOOKUP(B2145,'NIST-CSFSubcategory'!A:D,4)</f>
        <v>PR.AC-4</v>
      </c>
      <c r="F2145" t="str">
        <f>VLOOKUP(I2145,'NIST-SP800-53ControlDetail'!A:D,4)</f>
        <v>AC-6</v>
      </c>
      <c r="H2145" t="s">
        <v>778</v>
      </c>
      <c r="I2145">
        <v>160</v>
      </c>
    </row>
    <row r="2146" spans="1:9" x14ac:dyDescent="0.2">
      <c r="A2146" t="s">
        <v>184</v>
      </c>
      <c r="B2146">
        <v>4</v>
      </c>
      <c r="D2146">
        <v>2338</v>
      </c>
      <c r="E2146" t="str">
        <f>VLOOKUP(B2146,'NIST-CSFSubcategory'!A:D,4)</f>
        <v>PR.AC-4</v>
      </c>
      <c r="F2146" t="str">
        <f>VLOOKUP(I2146,'NIST-SP800-53ControlDetail'!A:D,4)</f>
        <v>AC-6 (1)</v>
      </c>
      <c r="H2146" t="s">
        <v>1458</v>
      </c>
      <c r="I2146">
        <v>161</v>
      </c>
    </row>
    <row r="2147" spans="1:9" x14ac:dyDescent="0.2">
      <c r="A2147" t="s">
        <v>184</v>
      </c>
      <c r="B2147">
        <v>4</v>
      </c>
      <c r="D2147">
        <v>2339</v>
      </c>
      <c r="E2147" t="str">
        <f>VLOOKUP(B2147,'NIST-CSFSubcategory'!A:D,4)</f>
        <v>PR.AC-4</v>
      </c>
      <c r="F2147" t="str">
        <f>VLOOKUP(I2147,'NIST-SP800-53ControlDetail'!A:D,4)</f>
        <v>AC-6 (10)</v>
      </c>
      <c r="H2147" t="s">
        <v>1462</v>
      </c>
      <c r="I2147">
        <v>162</v>
      </c>
    </row>
    <row r="2148" spans="1:9" x14ac:dyDescent="0.2">
      <c r="A2148" t="s">
        <v>184</v>
      </c>
      <c r="B2148">
        <v>4</v>
      </c>
      <c r="D2148">
        <v>2340</v>
      </c>
      <c r="E2148" t="str">
        <f>VLOOKUP(B2148,'NIST-CSFSubcategory'!A:D,4)</f>
        <v>PR.AC-4</v>
      </c>
      <c r="F2148" t="str">
        <f>VLOOKUP(I2148,'NIST-SP800-53ControlDetail'!A:D,4)</f>
        <v>AC-6 (2)</v>
      </c>
      <c r="H2148" t="s">
        <v>1465</v>
      </c>
      <c r="I2148">
        <v>163</v>
      </c>
    </row>
    <row r="2149" spans="1:9" x14ac:dyDescent="0.2">
      <c r="A2149" t="s">
        <v>184</v>
      </c>
      <c r="B2149">
        <v>4</v>
      </c>
      <c r="D2149">
        <v>2341</v>
      </c>
      <c r="E2149" t="str">
        <f>VLOOKUP(B2149,'NIST-CSFSubcategory'!A:D,4)</f>
        <v>PR.AC-4</v>
      </c>
      <c r="F2149" t="str">
        <f>VLOOKUP(I2149,'NIST-SP800-53ControlDetail'!A:D,4)</f>
        <v>AC-6 (3)</v>
      </c>
      <c r="H2149" t="s">
        <v>1469</v>
      </c>
      <c r="I2149">
        <v>164</v>
      </c>
    </row>
    <row r="2150" spans="1:9" x14ac:dyDescent="0.2">
      <c r="A2150" t="s">
        <v>184</v>
      </c>
      <c r="B2150">
        <v>4</v>
      </c>
      <c r="D2150">
        <v>2342</v>
      </c>
      <c r="E2150" t="str">
        <f>VLOOKUP(B2150,'NIST-CSFSubcategory'!A:D,4)</f>
        <v>PR.AC-4</v>
      </c>
      <c r="F2150" t="str">
        <f>VLOOKUP(I2150,'NIST-SP800-53ControlDetail'!A:D,4)</f>
        <v>AC-6 (4)</v>
      </c>
      <c r="H2150" t="s">
        <v>1473</v>
      </c>
      <c r="I2150">
        <v>165</v>
      </c>
    </row>
    <row r="2151" spans="1:9" x14ac:dyDescent="0.2">
      <c r="A2151" t="s">
        <v>184</v>
      </c>
      <c r="B2151">
        <v>4</v>
      </c>
      <c r="D2151">
        <v>2343</v>
      </c>
      <c r="E2151" t="str">
        <f>VLOOKUP(B2151,'NIST-CSFSubcategory'!A:D,4)</f>
        <v>PR.AC-4</v>
      </c>
      <c r="F2151" t="str">
        <f>VLOOKUP(I2151,'NIST-SP800-53ControlDetail'!A:D,4)</f>
        <v>AC-6 (5)</v>
      </c>
      <c r="H2151" t="s">
        <v>1476</v>
      </c>
      <c r="I2151">
        <v>166</v>
      </c>
    </row>
    <row r="2152" spans="1:9" x14ac:dyDescent="0.2">
      <c r="A2152" t="s">
        <v>184</v>
      </c>
      <c r="B2152">
        <v>4</v>
      </c>
      <c r="D2152">
        <v>2344</v>
      </c>
      <c r="E2152" t="str">
        <f>VLOOKUP(B2152,'NIST-CSFSubcategory'!A:D,4)</f>
        <v>PR.AC-4</v>
      </c>
      <c r="F2152" t="str">
        <f>VLOOKUP(I2152,'NIST-SP800-53ControlDetail'!A:D,4)</f>
        <v>AC-6 (6)</v>
      </c>
      <c r="H2152" t="s">
        <v>1479</v>
      </c>
      <c r="I2152">
        <v>167</v>
      </c>
    </row>
    <row r="2153" spans="1:9" x14ac:dyDescent="0.2">
      <c r="A2153" t="s">
        <v>184</v>
      </c>
      <c r="B2153">
        <v>4</v>
      </c>
      <c r="D2153">
        <v>2345</v>
      </c>
      <c r="E2153" t="str">
        <f>VLOOKUP(B2153,'NIST-CSFSubcategory'!A:D,4)</f>
        <v>PR.AC-4</v>
      </c>
      <c r="F2153" t="str">
        <f>VLOOKUP(I2153,'NIST-SP800-53ControlDetail'!A:D,4)</f>
        <v>AC-6 (7)(a)</v>
      </c>
      <c r="H2153" t="s">
        <v>1482</v>
      </c>
      <c r="I2153">
        <v>168</v>
      </c>
    </row>
    <row r="2154" spans="1:9" x14ac:dyDescent="0.2">
      <c r="A2154" t="s">
        <v>184</v>
      </c>
      <c r="B2154">
        <v>4</v>
      </c>
      <c r="D2154">
        <v>2346</v>
      </c>
      <c r="E2154" t="str">
        <f>VLOOKUP(B2154,'NIST-CSFSubcategory'!A:D,4)</f>
        <v>PR.AC-4</v>
      </c>
      <c r="F2154" t="str">
        <f>VLOOKUP(I2154,'NIST-SP800-53ControlDetail'!A:D,4)</f>
        <v>AC-6 (7)(b)</v>
      </c>
      <c r="H2154" t="s">
        <v>1485</v>
      </c>
      <c r="I2154">
        <v>169</v>
      </c>
    </row>
    <row r="2155" spans="1:9" x14ac:dyDescent="0.2">
      <c r="A2155" t="s">
        <v>184</v>
      </c>
      <c r="B2155">
        <v>4</v>
      </c>
      <c r="D2155">
        <v>2347</v>
      </c>
      <c r="E2155" t="str">
        <f>VLOOKUP(B2155,'NIST-CSFSubcategory'!A:D,4)</f>
        <v>PR.AC-4</v>
      </c>
      <c r="F2155" t="str">
        <f>VLOOKUP(I2155,'NIST-SP800-53ControlDetail'!A:D,4)</f>
        <v>AC-6 (8)</v>
      </c>
      <c r="H2155" t="s">
        <v>1488</v>
      </c>
      <c r="I2155">
        <v>170</v>
      </c>
    </row>
    <row r="2156" spans="1:9" x14ac:dyDescent="0.2">
      <c r="A2156" t="s">
        <v>184</v>
      </c>
      <c r="B2156">
        <v>4</v>
      </c>
      <c r="D2156">
        <v>2348</v>
      </c>
      <c r="E2156" t="str">
        <f>VLOOKUP(B2156,'NIST-CSFSubcategory'!A:D,4)</f>
        <v>PR.AC-4</v>
      </c>
      <c r="F2156" t="str">
        <f>VLOOKUP(I2156,'NIST-SP800-53ControlDetail'!A:D,4)</f>
        <v>AC-6 (9)</v>
      </c>
      <c r="H2156" t="s">
        <v>1492</v>
      </c>
      <c r="I2156">
        <v>171</v>
      </c>
    </row>
    <row r="2157" spans="1:9" x14ac:dyDescent="0.2">
      <c r="A2157" t="s">
        <v>186</v>
      </c>
      <c r="B2157">
        <v>5</v>
      </c>
      <c r="D2157">
        <v>2349</v>
      </c>
      <c r="E2157" t="str">
        <f>VLOOKUP(B2157,'NIST-CSFSubcategory'!A:D,4)</f>
        <v>PR.AC-5</v>
      </c>
      <c r="F2157" t="str">
        <f>VLOOKUP(I2157,'NIST-SP800-53ControlDetail'!A:D,4)</f>
        <v>AC-10</v>
      </c>
      <c r="H2157" t="s">
        <v>782</v>
      </c>
      <c r="I2157">
        <v>6</v>
      </c>
    </row>
    <row r="2158" spans="1:9" x14ac:dyDescent="0.2">
      <c r="A2158" t="s">
        <v>186</v>
      </c>
      <c r="B2158">
        <v>5</v>
      </c>
      <c r="D2158">
        <v>2350</v>
      </c>
      <c r="E2158" t="str">
        <f>VLOOKUP(B2158,'NIST-CSFSubcategory'!A:D,4)</f>
        <v>PR.AC-5</v>
      </c>
      <c r="F2158" t="str">
        <f>VLOOKUP(I2158,'NIST-SP800-53ControlDetail'!A:D,4)</f>
        <v>AC-4</v>
      </c>
      <c r="H2158" t="s">
        <v>776</v>
      </c>
      <c r="I2158">
        <v>134</v>
      </c>
    </row>
    <row r="2159" spans="1:9" x14ac:dyDescent="0.2">
      <c r="A2159" t="s">
        <v>186</v>
      </c>
      <c r="B2159">
        <v>5</v>
      </c>
      <c r="D2159">
        <v>2351</v>
      </c>
      <c r="E2159" t="str">
        <f>VLOOKUP(B2159,'NIST-CSFSubcategory'!A:D,4)</f>
        <v>PR.AC-5</v>
      </c>
      <c r="F2159" t="str">
        <f>VLOOKUP(I2159,'NIST-SP800-53ControlDetail'!A:D,4)</f>
        <v>AC-4 (1)</v>
      </c>
      <c r="H2159" t="s">
        <v>1376</v>
      </c>
      <c r="I2159">
        <v>135</v>
      </c>
    </row>
    <row r="2160" spans="1:9" x14ac:dyDescent="0.2">
      <c r="A2160" t="s">
        <v>186</v>
      </c>
      <c r="B2160">
        <v>5</v>
      </c>
      <c r="D2160">
        <v>2352</v>
      </c>
      <c r="E2160" t="str">
        <f>VLOOKUP(B2160,'NIST-CSFSubcategory'!A:D,4)</f>
        <v>PR.AC-5</v>
      </c>
      <c r="F2160" t="str">
        <f>VLOOKUP(I2160,'NIST-SP800-53ControlDetail'!A:D,4)</f>
        <v>AC-4 (10)</v>
      </c>
      <c r="H2160" t="s">
        <v>1379</v>
      </c>
      <c r="I2160">
        <v>136</v>
      </c>
    </row>
    <row r="2161" spans="1:9" x14ac:dyDescent="0.2">
      <c r="A2161" t="s">
        <v>186</v>
      </c>
      <c r="B2161">
        <v>5</v>
      </c>
      <c r="D2161">
        <v>2353</v>
      </c>
      <c r="E2161" t="str">
        <f>VLOOKUP(B2161,'NIST-CSFSubcategory'!A:D,4)</f>
        <v>PR.AC-5</v>
      </c>
      <c r="F2161" t="str">
        <f>VLOOKUP(I2161,'NIST-SP800-53ControlDetail'!A:D,4)</f>
        <v>AC-4 (11)</v>
      </c>
      <c r="H2161" t="s">
        <v>1383</v>
      </c>
      <c r="I2161">
        <v>137</v>
      </c>
    </row>
    <row r="2162" spans="1:9" x14ac:dyDescent="0.2">
      <c r="A2162" t="s">
        <v>186</v>
      </c>
      <c r="B2162">
        <v>5</v>
      </c>
      <c r="D2162">
        <v>2354</v>
      </c>
      <c r="E2162" t="str">
        <f>VLOOKUP(B2162,'NIST-CSFSubcategory'!A:D,4)</f>
        <v>PR.AC-5</v>
      </c>
      <c r="F2162" t="str">
        <f>VLOOKUP(I2162,'NIST-SP800-53ControlDetail'!A:D,4)</f>
        <v>AC-4 (12)</v>
      </c>
      <c r="H2162" t="s">
        <v>1386</v>
      </c>
      <c r="I2162">
        <v>138</v>
      </c>
    </row>
    <row r="2163" spans="1:9" x14ac:dyDescent="0.2">
      <c r="A2163" t="s">
        <v>186</v>
      </c>
      <c r="B2163">
        <v>5</v>
      </c>
      <c r="D2163">
        <v>2355</v>
      </c>
      <c r="E2163" t="str">
        <f>VLOOKUP(B2163,'NIST-CSFSubcategory'!A:D,4)</f>
        <v>PR.AC-5</v>
      </c>
      <c r="F2163" t="str">
        <f>VLOOKUP(I2163,'NIST-SP800-53ControlDetail'!A:D,4)</f>
        <v>AC-4 (13)</v>
      </c>
      <c r="H2163" t="s">
        <v>1390</v>
      </c>
      <c r="I2163">
        <v>139</v>
      </c>
    </row>
    <row r="2164" spans="1:9" x14ac:dyDescent="0.2">
      <c r="A2164" t="s">
        <v>186</v>
      </c>
      <c r="B2164">
        <v>5</v>
      </c>
      <c r="D2164">
        <v>2356</v>
      </c>
      <c r="E2164" t="str">
        <f>VLOOKUP(B2164,'NIST-CSFSubcategory'!A:D,4)</f>
        <v>PR.AC-5</v>
      </c>
      <c r="F2164" t="str">
        <f>VLOOKUP(I2164,'NIST-SP800-53ControlDetail'!A:D,4)</f>
        <v>AC-4 (14)</v>
      </c>
      <c r="H2164" t="s">
        <v>1394</v>
      </c>
      <c r="I2164">
        <v>140</v>
      </c>
    </row>
    <row r="2165" spans="1:9" x14ac:dyDescent="0.2">
      <c r="A2165" t="s">
        <v>186</v>
      </c>
      <c r="B2165">
        <v>5</v>
      </c>
      <c r="D2165">
        <v>2357</v>
      </c>
      <c r="E2165" t="str">
        <f>VLOOKUP(B2165,'NIST-CSFSubcategory'!A:D,4)</f>
        <v>PR.AC-5</v>
      </c>
      <c r="F2165" t="str">
        <f>VLOOKUP(I2165,'NIST-SP800-53ControlDetail'!A:D,4)</f>
        <v>AC-4 (15)</v>
      </c>
      <c r="H2165" t="s">
        <v>1397</v>
      </c>
      <c r="I2165">
        <v>141</v>
      </c>
    </row>
    <row r="2166" spans="1:9" x14ac:dyDescent="0.2">
      <c r="A2166" t="s">
        <v>186</v>
      </c>
      <c r="B2166">
        <v>5</v>
      </c>
      <c r="D2166">
        <v>2358</v>
      </c>
      <c r="E2166" t="str">
        <f>VLOOKUP(B2166,'NIST-CSFSubcategory'!A:D,4)</f>
        <v>PR.AC-5</v>
      </c>
      <c r="F2166" t="str">
        <f>VLOOKUP(I2166,'NIST-SP800-53ControlDetail'!A:D,4)</f>
        <v>AC-4 (17)</v>
      </c>
      <c r="H2166" t="s">
        <v>1401</v>
      </c>
      <c r="I2166">
        <v>142</v>
      </c>
    </row>
    <row r="2167" spans="1:9" x14ac:dyDescent="0.2">
      <c r="A2167" t="s">
        <v>186</v>
      </c>
      <c r="B2167">
        <v>5</v>
      </c>
      <c r="D2167">
        <v>2359</v>
      </c>
      <c r="E2167" t="str">
        <f>VLOOKUP(B2167,'NIST-CSFSubcategory'!A:D,4)</f>
        <v>PR.AC-5</v>
      </c>
      <c r="F2167" t="str">
        <f>VLOOKUP(I2167,'NIST-SP800-53ControlDetail'!A:D,4)</f>
        <v>AC-4 (18)</v>
      </c>
      <c r="H2167" t="s">
        <v>1405</v>
      </c>
      <c r="I2167">
        <v>143</v>
      </c>
    </row>
    <row r="2168" spans="1:9" x14ac:dyDescent="0.2">
      <c r="A2168" t="s">
        <v>186</v>
      </c>
      <c r="B2168">
        <v>5</v>
      </c>
      <c r="D2168">
        <v>2360</v>
      </c>
      <c r="E2168" t="str">
        <f>VLOOKUP(B2168,'NIST-CSFSubcategory'!A:D,4)</f>
        <v>PR.AC-5</v>
      </c>
      <c r="F2168" t="str">
        <f>VLOOKUP(I2168,'NIST-SP800-53ControlDetail'!A:D,4)</f>
        <v>AC-4 (19)</v>
      </c>
      <c r="H2168" t="s">
        <v>1409</v>
      </c>
      <c r="I2168">
        <v>144</v>
      </c>
    </row>
    <row r="2169" spans="1:9" x14ac:dyDescent="0.2">
      <c r="A2169" t="s">
        <v>186</v>
      </c>
      <c r="B2169">
        <v>5</v>
      </c>
      <c r="D2169">
        <v>2361</v>
      </c>
      <c r="E2169" t="str">
        <f>VLOOKUP(B2169,'NIST-CSFSubcategory'!A:D,4)</f>
        <v>PR.AC-5</v>
      </c>
      <c r="F2169" t="str">
        <f>VLOOKUP(I2169,'NIST-SP800-53ControlDetail'!A:D,4)</f>
        <v>AC-4 (2)</v>
      </c>
      <c r="H2169" t="s">
        <v>1412</v>
      </c>
      <c r="I2169">
        <v>145</v>
      </c>
    </row>
    <row r="2170" spans="1:9" x14ac:dyDescent="0.2">
      <c r="A2170" t="s">
        <v>186</v>
      </c>
      <c r="B2170">
        <v>5</v>
      </c>
      <c r="D2170">
        <v>2362</v>
      </c>
      <c r="E2170" t="str">
        <f>VLOOKUP(B2170,'NIST-CSFSubcategory'!A:D,4)</f>
        <v>PR.AC-5</v>
      </c>
      <c r="F2170" t="str">
        <f>VLOOKUP(I2170,'NIST-SP800-53ControlDetail'!A:D,4)</f>
        <v>AC-4 (20)</v>
      </c>
      <c r="H2170" t="s">
        <v>1415</v>
      </c>
      <c r="I2170">
        <v>146</v>
      </c>
    </row>
    <row r="2171" spans="1:9" x14ac:dyDescent="0.2">
      <c r="A2171" t="s">
        <v>186</v>
      </c>
      <c r="B2171">
        <v>5</v>
      </c>
      <c r="D2171">
        <v>2363</v>
      </c>
      <c r="E2171" t="str">
        <f>VLOOKUP(B2171,'NIST-CSFSubcategory'!A:D,4)</f>
        <v>PR.AC-5</v>
      </c>
      <c r="F2171" t="str">
        <f>VLOOKUP(I2171,'NIST-SP800-53ControlDetail'!A:D,4)</f>
        <v>AC-4 (21)</v>
      </c>
      <c r="H2171" t="s">
        <v>1419</v>
      </c>
      <c r="I2171">
        <v>147</v>
      </c>
    </row>
    <row r="2172" spans="1:9" x14ac:dyDescent="0.2">
      <c r="A2172" t="s">
        <v>186</v>
      </c>
      <c r="B2172">
        <v>5</v>
      </c>
      <c r="D2172">
        <v>2364</v>
      </c>
      <c r="E2172" t="str">
        <f>VLOOKUP(B2172,'NIST-CSFSubcategory'!A:D,4)</f>
        <v>PR.AC-5</v>
      </c>
      <c r="F2172" t="str">
        <f>VLOOKUP(I2172,'NIST-SP800-53ControlDetail'!A:D,4)</f>
        <v>AC-4 (22)</v>
      </c>
      <c r="H2172" t="s">
        <v>1423</v>
      </c>
      <c r="I2172">
        <v>148</v>
      </c>
    </row>
    <row r="2173" spans="1:9" x14ac:dyDescent="0.2">
      <c r="A2173" t="s">
        <v>186</v>
      </c>
      <c r="B2173">
        <v>5</v>
      </c>
      <c r="D2173">
        <v>2365</v>
      </c>
      <c r="E2173" t="str">
        <f>VLOOKUP(B2173,'NIST-CSFSubcategory'!A:D,4)</f>
        <v>PR.AC-5</v>
      </c>
      <c r="F2173" t="str">
        <f>VLOOKUP(I2173,'NIST-SP800-53ControlDetail'!A:D,4)</f>
        <v>AC-4 (3)</v>
      </c>
      <c r="H2173" t="s">
        <v>1426</v>
      </c>
      <c r="I2173">
        <v>149</v>
      </c>
    </row>
    <row r="2174" spans="1:9" x14ac:dyDescent="0.2">
      <c r="A2174" t="s">
        <v>186</v>
      </c>
      <c r="B2174">
        <v>5</v>
      </c>
      <c r="D2174">
        <v>2366</v>
      </c>
      <c r="E2174" t="str">
        <f>VLOOKUP(B2174,'NIST-CSFSubcategory'!A:D,4)</f>
        <v>PR.AC-5</v>
      </c>
      <c r="F2174" t="str">
        <f>VLOOKUP(I2174,'NIST-SP800-53ControlDetail'!A:D,4)</f>
        <v>AC-4 (4)</v>
      </c>
      <c r="H2174" t="s">
        <v>1430</v>
      </c>
      <c r="I2174">
        <v>150</v>
      </c>
    </row>
    <row r="2175" spans="1:9" x14ac:dyDescent="0.2">
      <c r="A2175" t="s">
        <v>186</v>
      </c>
      <c r="B2175">
        <v>5</v>
      </c>
      <c r="D2175">
        <v>2367</v>
      </c>
      <c r="E2175" t="str">
        <f>VLOOKUP(B2175,'NIST-CSFSubcategory'!A:D,4)</f>
        <v>PR.AC-5</v>
      </c>
      <c r="F2175" t="str">
        <f>VLOOKUP(I2175,'NIST-SP800-53ControlDetail'!A:D,4)</f>
        <v>AC-4 (5)</v>
      </c>
      <c r="H2175" t="s">
        <v>1434</v>
      </c>
      <c r="I2175">
        <v>151</v>
      </c>
    </row>
    <row r="2176" spans="1:9" x14ac:dyDescent="0.2">
      <c r="A2176" t="s">
        <v>186</v>
      </c>
      <c r="B2176">
        <v>5</v>
      </c>
      <c r="D2176">
        <v>2368</v>
      </c>
      <c r="E2176" t="str">
        <f>VLOOKUP(B2176,'NIST-CSFSubcategory'!A:D,4)</f>
        <v>PR.AC-5</v>
      </c>
      <c r="F2176" t="str">
        <f>VLOOKUP(I2176,'NIST-SP800-53ControlDetail'!A:D,4)</f>
        <v>AC-4 (6)</v>
      </c>
      <c r="H2176" t="s">
        <v>1438</v>
      </c>
      <c r="I2176">
        <v>152</v>
      </c>
    </row>
    <row r="2177" spans="1:9" x14ac:dyDescent="0.2">
      <c r="A2177" t="s">
        <v>186</v>
      </c>
      <c r="B2177">
        <v>5</v>
      </c>
      <c r="D2177">
        <v>2369</v>
      </c>
      <c r="E2177" t="str">
        <f>VLOOKUP(B2177,'NIST-CSFSubcategory'!A:D,4)</f>
        <v>PR.AC-5</v>
      </c>
      <c r="F2177" t="str">
        <f>VLOOKUP(I2177,'NIST-SP800-53ControlDetail'!A:D,4)</f>
        <v>AC-4 (7)</v>
      </c>
      <c r="H2177" t="s">
        <v>1442</v>
      </c>
      <c r="I2177">
        <v>153</v>
      </c>
    </row>
    <row r="2178" spans="1:9" x14ac:dyDescent="0.2">
      <c r="A2178" t="s">
        <v>186</v>
      </c>
      <c r="B2178">
        <v>5</v>
      </c>
      <c r="D2178">
        <v>2370</v>
      </c>
      <c r="E2178" t="str">
        <f>VLOOKUP(B2178,'NIST-CSFSubcategory'!A:D,4)</f>
        <v>PR.AC-5</v>
      </c>
      <c r="F2178" t="str">
        <f>VLOOKUP(I2178,'NIST-SP800-53ControlDetail'!A:D,4)</f>
        <v>AC-4 (8)</v>
      </c>
      <c r="H2178" t="s">
        <v>1446</v>
      </c>
      <c r="I2178">
        <v>154</v>
      </c>
    </row>
    <row r="2179" spans="1:9" x14ac:dyDescent="0.2">
      <c r="A2179" t="s">
        <v>186</v>
      </c>
      <c r="B2179">
        <v>5</v>
      </c>
      <c r="D2179">
        <v>2371</v>
      </c>
      <c r="E2179" t="str">
        <f>VLOOKUP(B2179,'NIST-CSFSubcategory'!A:D,4)</f>
        <v>PR.AC-5</v>
      </c>
      <c r="F2179" t="str">
        <f>VLOOKUP(I2179,'NIST-SP800-53ControlDetail'!A:D,4)</f>
        <v>AC-4 (9)</v>
      </c>
      <c r="H2179" t="s">
        <v>1449</v>
      </c>
      <c r="I2179">
        <v>155</v>
      </c>
    </row>
    <row r="2180" spans="1:9" x14ac:dyDescent="0.2">
      <c r="A2180" t="s">
        <v>186</v>
      </c>
      <c r="B2180">
        <v>5</v>
      </c>
      <c r="D2180">
        <v>2373</v>
      </c>
      <c r="E2180" t="str">
        <f>VLOOKUP(B2180,'NIST-CSFSubcategory'!A:D,4)</f>
        <v>PR.AC-5</v>
      </c>
      <c r="F2180" t="str">
        <f>VLOOKUP(I2180,'NIST-SP800-53ControlDetail'!A:D,4)</f>
        <v>SC-7 (10)</v>
      </c>
      <c r="H2180" t="s">
        <v>3475</v>
      </c>
      <c r="I2180">
        <v>1301</v>
      </c>
    </row>
    <row r="2181" spans="1:9" x14ac:dyDescent="0.2">
      <c r="A2181" t="s">
        <v>186</v>
      </c>
      <c r="B2181">
        <v>5</v>
      </c>
      <c r="D2181">
        <v>2374</v>
      </c>
      <c r="E2181" t="str">
        <f>VLOOKUP(B2181,'NIST-CSFSubcategory'!A:D,4)</f>
        <v>PR.AC-5</v>
      </c>
      <c r="F2181" t="str">
        <f>VLOOKUP(I2181,'NIST-SP800-53ControlDetail'!A:D,4)</f>
        <v>SC-7 (11)</v>
      </c>
      <c r="H2181" t="s">
        <v>3478</v>
      </c>
      <c r="I2181">
        <v>1302</v>
      </c>
    </row>
    <row r="2182" spans="1:9" x14ac:dyDescent="0.2">
      <c r="A2182" t="s">
        <v>186</v>
      </c>
      <c r="B2182">
        <v>5</v>
      </c>
      <c r="D2182">
        <v>2375</v>
      </c>
      <c r="E2182" t="str">
        <f>VLOOKUP(B2182,'NIST-CSFSubcategory'!A:D,4)</f>
        <v>PR.AC-5</v>
      </c>
      <c r="F2182" t="str">
        <f>VLOOKUP(I2182,'NIST-SP800-53ControlDetail'!A:D,4)</f>
        <v>SC-7 (12)</v>
      </c>
      <c r="H2182" t="s">
        <v>3482</v>
      </c>
      <c r="I2182">
        <v>1303</v>
      </c>
    </row>
    <row r="2183" spans="1:9" x14ac:dyDescent="0.2">
      <c r="A2183" t="s">
        <v>186</v>
      </c>
      <c r="B2183">
        <v>5</v>
      </c>
      <c r="D2183">
        <v>2376</v>
      </c>
      <c r="E2183" t="str">
        <f>VLOOKUP(B2183,'NIST-CSFSubcategory'!A:D,4)</f>
        <v>PR.AC-5</v>
      </c>
      <c r="F2183" t="str">
        <f>VLOOKUP(I2183,'NIST-SP800-53ControlDetail'!A:D,4)</f>
        <v>SC-7 (13)</v>
      </c>
      <c r="H2183" t="s">
        <v>3486</v>
      </c>
      <c r="I2183">
        <v>1304</v>
      </c>
    </row>
    <row r="2184" spans="1:9" x14ac:dyDescent="0.2">
      <c r="A2184" t="s">
        <v>186</v>
      </c>
      <c r="B2184">
        <v>5</v>
      </c>
      <c r="D2184">
        <v>2377</v>
      </c>
      <c r="E2184" t="str">
        <f>VLOOKUP(B2184,'NIST-CSFSubcategory'!A:D,4)</f>
        <v>PR.AC-5</v>
      </c>
      <c r="F2184" t="str">
        <f>VLOOKUP(I2184,'NIST-SP800-53ControlDetail'!A:D,4)</f>
        <v>SC-7 (14)</v>
      </c>
      <c r="H2184" t="s">
        <v>3490</v>
      </c>
      <c r="I2184">
        <v>1305</v>
      </c>
    </row>
    <row r="2185" spans="1:9" x14ac:dyDescent="0.2">
      <c r="A2185" t="s">
        <v>186</v>
      </c>
      <c r="B2185">
        <v>5</v>
      </c>
      <c r="D2185">
        <v>2378</v>
      </c>
      <c r="E2185" t="str">
        <f>VLOOKUP(B2185,'NIST-CSFSubcategory'!A:D,4)</f>
        <v>PR.AC-5</v>
      </c>
      <c r="F2185" t="str">
        <f>VLOOKUP(I2185,'NIST-SP800-53ControlDetail'!A:D,4)</f>
        <v>SC-7 (15)</v>
      </c>
      <c r="H2185" t="s">
        <v>3494</v>
      </c>
      <c r="I2185">
        <v>1306</v>
      </c>
    </row>
    <row r="2186" spans="1:9" x14ac:dyDescent="0.2">
      <c r="A2186" t="s">
        <v>186</v>
      </c>
      <c r="B2186">
        <v>5</v>
      </c>
      <c r="D2186">
        <v>2379</v>
      </c>
      <c r="E2186" t="str">
        <f>VLOOKUP(B2186,'NIST-CSFSubcategory'!A:D,4)</f>
        <v>PR.AC-5</v>
      </c>
      <c r="F2186" t="str">
        <f>VLOOKUP(I2186,'NIST-SP800-53ControlDetail'!A:D,4)</f>
        <v>SC-7 (16)</v>
      </c>
      <c r="H2186" t="s">
        <v>3497</v>
      </c>
      <c r="I2186">
        <v>1307</v>
      </c>
    </row>
    <row r="2187" spans="1:9" x14ac:dyDescent="0.2">
      <c r="A2187" t="s">
        <v>186</v>
      </c>
      <c r="B2187">
        <v>5</v>
      </c>
      <c r="D2187">
        <v>2380</v>
      </c>
      <c r="E2187" t="str">
        <f>VLOOKUP(B2187,'NIST-CSFSubcategory'!A:D,4)</f>
        <v>PR.AC-5</v>
      </c>
      <c r="F2187" t="str">
        <f>VLOOKUP(I2187,'NIST-SP800-53ControlDetail'!A:D,4)</f>
        <v>SC-7 (17)</v>
      </c>
      <c r="H2187" t="s">
        <v>3500</v>
      </c>
      <c r="I2187">
        <v>1308</v>
      </c>
    </row>
    <row r="2188" spans="1:9" x14ac:dyDescent="0.2">
      <c r="A2188" t="s">
        <v>186</v>
      </c>
      <c r="B2188">
        <v>5</v>
      </c>
      <c r="D2188">
        <v>2381</v>
      </c>
      <c r="E2188" t="str">
        <f>VLOOKUP(B2188,'NIST-CSFSubcategory'!A:D,4)</f>
        <v>PR.AC-5</v>
      </c>
      <c r="F2188" t="str">
        <f>VLOOKUP(I2188,'NIST-SP800-53ControlDetail'!A:D,4)</f>
        <v>SC-7 (18)</v>
      </c>
      <c r="H2188" t="s">
        <v>3503</v>
      </c>
      <c r="I2188">
        <v>1309</v>
      </c>
    </row>
    <row r="2189" spans="1:9" x14ac:dyDescent="0.2">
      <c r="A2189" t="s">
        <v>186</v>
      </c>
      <c r="B2189">
        <v>5</v>
      </c>
      <c r="D2189">
        <v>2382</v>
      </c>
      <c r="E2189" t="str">
        <f>VLOOKUP(B2189,'NIST-CSFSubcategory'!A:D,4)</f>
        <v>PR.AC-5</v>
      </c>
      <c r="F2189" t="str">
        <f>VLOOKUP(I2189,'NIST-SP800-53ControlDetail'!A:D,4)</f>
        <v>SC-7 (19)</v>
      </c>
      <c r="H2189" t="s">
        <v>3506</v>
      </c>
      <c r="I2189">
        <v>1310</v>
      </c>
    </row>
    <row r="2190" spans="1:9" x14ac:dyDescent="0.2">
      <c r="A2190" t="s">
        <v>186</v>
      </c>
      <c r="B2190">
        <v>5</v>
      </c>
      <c r="D2190">
        <v>2383</v>
      </c>
      <c r="E2190" t="str">
        <f>VLOOKUP(B2190,'NIST-CSFSubcategory'!A:D,4)</f>
        <v>PR.AC-5</v>
      </c>
      <c r="F2190" t="str">
        <f>VLOOKUP(I2190,'NIST-SP800-53ControlDetail'!A:D,4)</f>
        <v>SC-7 (20)</v>
      </c>
      <c r="H2190" t="s">
        <v>3510</v>
      </c>
      <c r="I2190">
        <v>1311</v>
      </c>
    </row>
    <row r="2191" spans="1:9" x14ac:dyDescent="0.2">
      <c r="A2191" t="s">
        <v>186</v>
      </c>
      <c r="B2191">
        <v>5</v>
      </c>
      <c r="D2191">
        <v>2384</v>
      </c>
      <c r="E2191" t="str">
        <f>VLOOKUP(B2191,'NIST-CSFSubcategory'!A:D,4)</f>
        <v>PR.AC-5</v>
      </c>
      <c r="F2191" t="str">
        <f>VLOOKUP(I2191,'NIST-SP800-53ControlDetail'!A:D,4)</f>
        <v>SC-7 (21)</v>
      </c>
      <c r="H2191" t="s">
        <v>3513</v>
      </c>
      <c r="I2191">
        <v>1312</v>
      </c>
    </row>
    <row r="2192" spans="1:9" x14ac:dyDescent="0.2">
      <c r="A2192" t="s">
        <v>186</v>
      </c>
      <c r="B2192">
        <v>5</v>
      </c>
      <c r="D2192">
        <v>2385</v>
      </c>
      <c r="E2192" t="str">
        <f>VLOOKUP(B2192,'NIST-CSFSubcategory'!A:D,4)</f>
        <v>PR.AC-5</v>
      </c>
      <c r="F2192" t="str">
        <f>VLOOKUP(I2192,'NIST-SP800-53ControlDetail'!A:D,4)</f>
        <v>SC-7 (22)</v>
      </c>
      <c r="H2192" t="s">
        <v>3516</v>
      </c>
      <c r="I2192">
        <v>1313</v>
      </c>
    </row>
    <row r="2193" spans="1:9" x14ac:dyDescent="0.2">
      <c r="A2193" t="s">
        <v>186</v>
      </c>
      <c r="B2193">
        <v>5</v>
      </c>
      <c r="D2193">
        <v>2386</v>
      </c>
      <c r="E2193" t="str">
        <f>VLOOKUP(B2193,'NIST-CSFSubcategory'!A:D,4)</f>
        <v>PR.AC-5</v>
      </c>
      <c r="F2193" t="str">
        <f>VLOOKUP(I2193,'NIST-SP800-53ControlDetail'!A:D,4)</f>
        <v>SC-7 (23)</v>
      </c>
      <c r="H2193" t="s">
        <v>3519</v>
      </c>
      <c r="I2193">
        <v>1314</v>
      </c>
    </row>
    <row r="2194" spans="1:9" x14ac:dyDescent="0.2">
      <c r="A2194" t="s">
        <v>186</v>
      </c>
      <c r="B2194">
        <v>5</v>
      </c>
      <c r="D2194">
        <v>2387</v>
      </c>
      <c r="E2194" t="str">
        <f>VLOOKUP(B2194,'NIST-CSFSubcategory'!A:D,4)</f>
        <v>PR.AC-5</v>
      </c>
      <c r="F2194" t="str">
        <f>VLOOKUP(I2194,'NIST-SP800-53ControlDetail'!A:D,4)</f>
        <v>SC-7 (3)</v>
      </c>
      <c r="H2194" t="s">
        <v>3522</v>
      </c>
      <c r="I2194">
        <v>1315</v>
      </c>
    </row>
    <row r="2195" spans="1:9" x14ac:dyDescent="0.2">
      <c r="A2195" t="s">
        <v>186</v>
      </c>
      <c r="B2195">
        <v>5</v>
      </c>
      <c r="D2195">
        <v>2388</v>
      </c>
      <c r="E2195" t="str">
        <f>VLOOKUP(B2195,'NIST-CSFSubcategory'!A:D,4)</f>
        <v>PR.AC-5</v>
      </c>
      <c r="F2195" t="str">
        <f>VLOOKUP(I2195,'NIST-SP800-53ControlDetail'!A:D,4)</f>
        <v>SC-7 (4)(a)</v>
      </c>
      <c r="H2195" t="s">
        <v>3524</v>
      </c>
      <c r="I2195">
        <v>1316</v>
      </c>
    </row>
    <row r="2196" spans="1:9" x14ac:dyDescent="0.2">
      <c r="A2196" t="s">
        <v>186</v>
      </c>
      <c r="B2196">
        <v>5</v>
      </c>
      <c r="D2196">
        <v>2389</v>
      </c>
      <c r="E2196" t="str">
        <f>VLOOKUP(B2196,'NIST-CSFSubcategory'!A:D,4)</f>
        <v>PR.AC-5</v>
      </c>
      <c r="F2196" t="str">
        <f>VLOOKUP(I2196,'NIST-SP800-53ControlDetail'!A:D,4)</f>
        <v>SC-7 (4)(b)</v>
      </c>
      <c r="H2196" t="s">
        <v>3526</v>
      </c>
      <c r="I2196">
        <v>1317</v>
      </c>
    </row>
    <row r="2197" spans="1:9" x14ac:dyDescent="0.2">
      <c r="A2197" t="s">
        <v>186</v>
      </c>
      <c r="B2197">
        <v>5</v>
      </c>
      <c r="D2197">
        <v>2390</v>
      </c>
      <c r="E2197" t="str">
        <f>VLOOKUP(B2197,'NIST-CSFSubcategory'!A:D,4)</f>
        <v>PR.AC-5</v>
      </c>
      <c r="F2197" t="str">
        <f>VLOOKUP(I2197,'NIST-SP800-53ControlDetail'!A:D,4)</f>
        <v>SC-7 (4)(c)</v>
      </c>
      <c r="H2197" t="s">
        <v>3528</v>
      </c>
      <c r="I2197">
        <v>1318</v>
      </c>
    </row>
    <row r="2198" spans="1:9" x14ac:dyDescent="0.2">
      <c r="A2198" t="s">
        <v>186</v>
      </c>
      <c r="B2198">
        <v>5</v>
      </c>
      <c r="D2198">
        <v>2391</v>
      </c>
      <c r="E2198" t="str">
        <f>VLOOKUP(B2198,'NIST-CSFSubcategory'!A:D,4)</f>
        <v>PR.AC-5</v>
      </c>
      <c r="F2198" t="str">
        <f>VLOOKUP(I2198,'NIST-SP800-53ControlDetail'!A:D,4)</f>
        <v>SC-7 (4)(d)</v>
      </c>
      <c r="H2198" t="s">
        <v>3530</v>
      </c>
      <c r="I2198">
        <v>1319</v>
      </c>
    </row>
    <row r="2199" spans="1:9" x14ac:dyDescent="0.2">
      <c r="A2199" t="s">
        <v>186</v>
      </c>
      <c r="B2199">
        <v>5</v>
      </c>
      <c r="D2199">
        <v>2392</v>
      </c>
      <c r="E2199" t="str">
        <f>VLOOKUP(B2199,'NIST-CSFSubcategory'!A:D,4)</f>
        <v>PR.AC-5</v>
      </c>
      <c r="F2199" t="str">
        <f>VLOOKUP(I2199,'NIST-SP800-53ControlDetail'!A:D,4)</f>
        <v>SC-7 (4)(e)</v>
      </c>
      <c r="H2199" t="s">
        <v>3533</v>
      </c>
      <c r="I2199">
        <v>1320</v>
      </c>
    </row>
    <row r="2200" spans="1:9" x14ac:dyDescent="0.2">
      <c r="A2200" t="s">
        <v>186</v>
      </c>
      <c r="B2200">
        <v>5</v>
      </c>
      <c r="D2200">
        <v>2393</v>
      </c>
      <c r="E2200" t="str">
        <f>VLOOKUP(B2200,'NIST-CSFSubcategory'!A:D,4)</f>
        <v>PR.AC-5</v>
      </c>
      <c r="F2200" t="str">
        <f>VLOOKUP(I2200,'NIST-SP800-53ControlDetail'!A:D,4)</f>
        <v>SC-7 (5)</v>
      </c>
      <c r="H2200" t="s">
        <v>3536</v>
      </c>
      <c r="I2200">
        <v>1321</v>
      </c>
    </row>
    <row r="2201" spans="1:9" x14ac:dyDescent="0.2">
      <c r="A2201" t="s">
        <v>186</v>
      </c>
      <c r="B2201">
        <v>5</v>
      </c>
      <c r="D2201">
        <v>2394</v>
      </c>
      <c r="E2201" t="str">
        <f>VLOOKUP(B2201,'NIST-CSFSubcategory'!A:D,4)</f>
        <v>PR.AC-5</v>
      </c>
      <c r="F2201" t="str">
        <f>VLOOKUP(I2201,'NIST-SP800-53ControlDetail'!A:D,4)</f>
        <v>SC-7 (7)</v>
      </c>
      <c r="H2201" t="s">
        <v>3539</v>
      </c>
      <c r="I2201">
        <v>1322</v>
      </c>
    </row>
    <row r="2202" spans="1:9" x14ac:dyDescent="0.2">
      <c r="A2202" t="s">
        <v>186</v>
      </c>
      <c r="B2202">
        <v>5</v>
      </c>
      <c r="D2202">
        <v>2395</v>
      </c>
      <c r="E2202" t="str">
        <f>VLOOKUP(B2202,'NIST-CSFSubcategory'!A:D,4)</f>
        <v>PR.AC-5</v>
      </c>
      <c r="F2202" t="str">
        <f>VLOOKUP(I2202,'NIST-SP800-53ControlDetail'!A:D,4)</f>
        <v>SC-7 (8)</v>
      </c>
      <c r="H2202" t="s">
        <v>3542</v>
      </c>
      <c r="I2202">
        <v>1323</v>
      </c>
    </row>
    <row r="2203" spans="1:9" x14ac:dyDescent="0.2">
      <c r="A2203" t="s">
        <v>186</v>
      </c>
      <c r="B2203">
        <v>5</v>
      </c>
      <c r="D2203">
        <v>2396</v>
      </c>
      <c r="E2203" t="str">
        <f>VLOOKUP(B2203,'NIST-CSFSubcategory'!A:D,4)</f>
        <v>PR.AC-5</v>
      </c>
      <c r="F2203" t="str">
        <f>VLOOKUP(I2203,'NIST-SP800-53ControlDetail'!A:D,4)</f>
        <v>SC-7 (9)(a)</v>
      </c>
      <c r="H2203" t="s">
        <v>3546</v>
      </c>
      <c r="I2203">
        <v>1324</v>
      </c>
    </row>
    <row r="2204" spans="1:9" x14ac:dyDescent="0.2">
      <c r="A2204" t="s">
        <v>186</v>
      </c>
      <c r="B2204">
        <v>5</v>
      </c>
      <c r="D2204">
        <v>2397</v>
      </c>
      <c r="E2204" t="str">
        <f>VLOOKUP(B2204,'NIST-CSFSubcategory'!A:D,4)</f>
        <v>PR.AC-5</v>
      </c>
      <c r="F2204" t="str">
        <f>VLOOKUP(I2204,'NIST-SP800-53ControlDetail'!A:D,4)</f>
        <v>SC-7 (9)(b)</v>
      </c>
      <c r="H2204" t="s">
        <v>3549</v>
      </c>
      <c r="I2204">
        <v>1325</v>
      </c>
    </row>
    <row r="2205" spans="1:9" x14ac:dyDescent="0.2">
      <c r="A2205" t="s">
        <v>186</v>
      </c>
      <c r="B2205">
        <v>5</v>
      </c>
      <c r="D2205">
        <v>2398</v>
      </c>
      <c r="E2205" t="str">
        <f>VLOOKUP(B2205,'NIST-CSFSubcategory'!A:D,4)</f>
        <v>PR.AC-5</v>
      </c>
      <c r="F2205" t="str">
        <f>VLOOKUP(I2205,'NIST-SP800-53ControlDetail'!A:D,4)</f>
        <v>SC-7a</v>
      </c>
      <c r="H2205" t="s">
        <v>3920</v>
      </c>
      <c r="I2205">
        <v>1326</v>
      </c>
    </row>
    <row r="2206" spans="1:9" x14ac:dyDescent="0.2">
      <c r="A2206" t="s">
        <v>186</v>
      </c>
      <c r="B2206">
        <v>5</v>
      </c>
      <c r="D2206">
        <v>2399</v>
      </c>
      <c r="E2206" t="str">
        <f>VLOOKUP(B2206,'NIST-CSFSubcategory'!A:D,4)</f>
        <v>PR.AC-5</v>
      </c>
      <c r="F2206" t="str">
        <f>VLOOKUP(I2206,'NIST-SP800-53ControlDetail'!A:D,4)</f>
        <v>SC-7b</v>
      </c>
      <c r="H2206" t="s">
        <v>3921</v>
      </c>
      <c r="I2206">
        <v>1327</v>
      </c>
    </row>
    <row r="2207" spans="1:9" x14ac:dyDescent="0.2">
      <c r="A2207" t="s">
        <v>186</v>
      </c>
      <c r="B2207">
        <v>5</v>
      </c>
      <c r="D2207">
        <v>2400</v>
      </c>
      <c r="E2207" t="str">
        <f>VLOOKUP(B2207,'NIST-CSFSubcategory'!A:D,4)</f>
        <v>PR.AC-5</v>
      </c>
      <c r="F2207" t="str">
        <f>VLOOKUP(I2207,'NIST-SP800-53ControlDetail'!A:D,4)</f>
        <v>SC-7c</v>
      </c>
      <c r="H2207" t="s">
        <v>3922</v>
      </c>
      <c r="I2207">
        <v>1328</v>
      </c>
    </row>
    <row r="2208" spans="1:9" x14ac:dyDescent="0.2">
      <c r="A2208" t="s">
        <v>188</v>
      </c>
      <c r="B2208">
        <v>6</v>
      </c>
      <c r="D2208">
        <v>2402</v>
      </c>
      <c r="E2208" t="str">
        <f>VLOOKUP(B2208,'NIST-CSFSubcategory'!A:D,4)</f>
        <v>PR.AC-6</v>
      </c>
      <c r="F2208" t="str">
        <f>VLOOKUP(I2208,'NIST-SP800-53ControlDetail'!A:D,4)</f>
        <v>AC-1.a.1.</v>
      </c>
      <c r="H2208" t="s">
        <v>1024</v>
      </c>
      <c r="I2208">
        <v>2</v>
      </c>
    </row>
    <row r="2209" spans="1:9" x14ac:dyDescent="0.2">
      <c r="A2209" t="s">
        <v>188</v>
      </c>
      <c r="B2209">
        <v>6</v>
      </c>
      <c r="D2209">
        <v>2403</v>
      </c>
      <c r="E2209" t="str">
        <f>VLOOKUP(B2209,'NIST-CSFSubcategory'!A:D,4)</f>
        <v>PR.AC-6</v>
      </c>
      <c r="F2209" t="str">
        <f>VLOOKUP(I2209,'NIST-SP800-53ControlDetail'!A:D,4)</f>
        <v>AC-1.a.2.</v>
      </c>
      <c r="H2209" t="s">
        <v>1027</v>
      </c>
      <c r="I2209">
        <v>3</v>
      </c>
    </row>
    <row r="2210" spans="1:9" x14ac:dyDescent="0.2">
      <c r="A2210" t="s">
        <v>188</v>
      </c>
      <c r="B2210">
        <v>6</v>
      </c>
      <c r="D2210">
        <v>2404</v>
      </c>
      <c r="E2210" t="str">
        <f>VLOOKUP(B2210,'NIST-CSFSubcategory'!A:D,4)</f>
        <v>PR.AC-6</v>
      </c>
      <c r="F2210" t="str">
        <f>VLOOKUP(I2210,'NIST-SP800-53ControlDetail'!A:D,4)</f>
        <v>AC-1.b.1.</v>
      </c>
      <c r="H2210" t="s">
        <v>1029</v>
      </c>
      <c r="I2210">
        <v>4</v>
      </c>
    </row>
    <row r="2211" spans="1:9" x14ac:dyDescent="0.2">
      <c r="A2211" t="s">
        <v>188</v>
      </c>
      <c r="B2211">
        <v>6</v>
      </c>
      <c r="D2211">
        <v>2405</v>
      </c>
      <c r="E2211" t="str">
        <f>VLOOKUP(B2211,'NIST-CSFSubcategory'!A:D,4)</f>
        <v>PR.AC-6</v>
      </c>
      <c r="F2211" t="str">
        <f>VLOOKUP(I2211,'NIST-SP800-53ControlDetail'!A:D,4)</f>
        <v>AC-1.b.2.</v>
      </c>
      <c r="H2211" t="s">
        <v>1032</v>
      </c>
      <c r="I2211">
        <v>5</v>
      </c>
    </row>
    <row r="2212" spans="1:9" x14ac:dyDescent="0.2">
      <c r="A2212" t="s">
        <v>188</v>
      </c>
      <c r="B2212">
        <v>6</v>
      </c>
      <c r="D2212">
        <v>2407</v>
      </c>
      <c r="E2212" t="str">
        <f>VLOOKUP(B2212,'NIST-CSFSubcategory'!A:D,4)</f>
        <v>PR.AC-6</v>
      </c>
      <c r="F2212" t="str">
        <f>VLOOKUP(I2212,'NIST-SP800-53ControlDetail'!A:D,4)</f>
        <v>AC-16 (1)</v>
      </c>
      <c r="H2212" t="s">
        <v>1059</v>
      </c>
      <c r="I2212">
        <v>18</v>
      </c>
    </row>
    <row r="2213" spans="1:9" x14ac:dyDescent="0.2">
      <c r="A2213" t="s">
        <v>188</v>
      </c>
      <c r="B2213">
        <v>6</v>
      </c>
      <c r="D2213">
        <v>2408</v>
      </c>
      <c r="E2213" t="str">
        <f>VLOOKUP(B2213,'NIST-CSFSubcategory'!A:D,4)</f>
        <v>PR.AC-6</v>
      </c>
      <c r="F2213" t="str">
        <f>VLOOKUP(I2213,'NIST-SP800-53ControlDetail'!A:D,4)</f>
        <v>AC-16 (10)</v>
      </c>
      <c r="H2213" t="s">
        <v>1063</v>
      </c>
      <c r="I2213">
        <v>19</v>
      </c>
    </row>
    <row r="2214" spans="1:9" x14ac:dyDescent="0.2">
      <c r="A2214" t="s">
        <v>188</v>
      </c>
      <c r="B2214">
        <v>6</v>
      </c>
      <c r="D2214">
        <v>2409</v>
      </c>
      <c r="E2214" t="str">
        <f>VLOOKUP(B2214,'NIST-CSFSubcategory'!A:D,4)</f>
        <v>PR.AC-6</v>
      </c>
      <c r="F2214" t="str">
        <f>VLOOKUP(I2214,'NIST-SP800-53ControlDetail'!A:D,4)</f>
        <v>AC-16 (2)</v>
      </c>
      <c r="H2214" t="s">
        <v>1066</v>
      </c>
      <c r="I2214">
        <v>20</v>
      </c>
    </row>
    <row r="2215" spans="1:9" x14ac:dyDescent="0.2">
      <c r="A2215" t="s">
        <v>188</v>
      </c>
      <c r="B2215">
        <v>6</v>
      </c>
      <c r="D2215">
        <v>2410</v>
      </c>
      <c r="E2215" t="str">
        <f>VLOOKUP(B2215,'NIST-CSFSubcategory'!A:D,4)</f>
        <v>PR.AC-6</v>
      </c>
      <c r="F2215" t="str">
        <f>VLOOKUP(I2215,'NIST-SP800-53ControlDetail'!A:D,4)</f>
        <v>AC-16 (3)</v>
      </c>
      <c r="H2215" t="s">
        <v>1069</v>
      </c>
      <c r="I2215">
        <v>21</v>
      </c>
    </row>
    <row r="2216" spans="1:9" x14ac:dyDescent="0.2">
      <c r="A2216" t="s">
        <v>188</v>
      </c>
      <c r="B2216">
        <v>6</v>
      </c>
      <c r="D2216">
        <v>2411</v>
      </c>
      <c r="E2216" t="str">
        <f>VLOOKUP(B2216,'NIST-CSFSubcategory'!A:D,4)</f>
        <v>PR.AC-6</v>
      </c>
      <c r="F2216" t="str">
        <f>VLOOKUP(I2216,'NIST-SP800-53ControlDetail'!A:D,4)</f>
        <v>AC-16 (4)</v>
      </c>
      <c r="H2216" t="s">
        <v>1073</v>
      </c>
      <c r="I2216">
        <v>22</v>
      </c>
    </row>
    <row r="2217" spans="1:9" x14ac:dyDescent="0.2">
      <c r="A2217" t="s">
        <v>188</v>
      </c>
      <c r="B2217">
        <v>6</v>
      </c>
      <c r="D2217">
        <v>2412</v>
      </c>
      <c r="E2217" t="str">
        <f>VLOOKUP(B2217,'NIST-CSFSubcategory'!A:D,4)</f>
        <v>PR.AC-6</v>
      </c>
      <c r="F2217" t="str">
        <f>VLOOKUP(I2217,'NIST-SP800-53ControlDetail'!A:D,4)</f>
        <v>AC-16 (5)</v>
      </c>
      <c r="H2217" t="s">
        <v>1076</v>
      </c>
      <c r="I2217">
        <v>23</v>
      </c>
    </row>
    <row r="2218" spans="1:9" x14ac:dyDescent="0.2">
      <c r="A2218" t="s">
        <v>188</v>
      </c>
      <c r="B2218">
        <v>6</v>
      </c>
      <c r="D2218">
        <v>2413</v>
      </c>
      <c r="E2218" t="str">
        <f>VLOOKUP(B2218,'NIST-CSFSubcategory'!A:D,4)</f>
        <v>PR.AC-6</v>
      </c>
      <c r="F2218" t="str">
        <f>VLOOKUP(I2218,'NIST-SP800-53ControlDetail'!A:D,4)</f>
        <v>AC-16 (6)</v>
      </c>
      <c r="H2218" t="s">
        <v>1080</v>
      </c>
      <c r="I2218">
        <v>24</v>
      </c>
    </row>
    <row r="2219" spans="1:9" x14ac:dyDescent="0.2">
      <c r="A2219" t="s">
        <v>188</v>
      </c>
      <c r="B2219">
        <v>6</v>
      </c>
      <c r="D2219">
        <v>2414</v>
      </c>
      <c r="E2219" t="str">
        <f>VLOOKUP(B2219,'NIST-CSFSubcategory'!A:D,4)</f>
        <v>PR.AC-6</v>
      </c>
      <c r="F2219" t="str">
        <f>VLOOKUP(I2219,'NIST-SP800-53ControlDetail'!A:D,4)</f>
        <v>AC-16 (7)</v>
      </c>
      <c r="H2219" t="s">
        <v>1083</v>
      </c>
      <c r="I2219">
        <v>25</v>
      </c>
    </row>
    <row r="2220" spans="1:9" x14ac:dyDescent="0.2">
      <c r="A2220" t="s">
        <v>188</v>
      </c>
      <c r="B2220">
        <v>6</v>
      </c>
      <c r="D2220">
        <v>2415</v>
      </c>
      <c r="E2220" t="str">
        <f>VLOOKUP(B2220,'NIST-CSFSubcategory'!A:D,4)</f>
        <v>PR.AC-6</v>
      </c>
      <c r="F2220" t="str">
        <f>VLOOKUP(I2220,'NIST-SP800-53ControlDetail'!A:D,4)</f>
        <v>AC-16 (8)</v>
      </c>
      <c r="H2220" t="s">
        <v>1086</v>
      </c>
      <c r="I2220">
        <v>26</v>
      </c>
    </row>
    <row r="2221" spans="1:9" x14ac:dyDescent="0.2">
      <c r="A2221" t="s">
        <v>188</v>
      </c>
      <c r="B2221">
        <v>6</v>
      </c>
      <c r="D2221">
        <v>2416</v>
      </c>
      <c r="E2221" t="str">
        <f>VLOOKUP(B2221,'NIST-CSFSubcategory'!A:D,4)</f>
        <v>PR.AC-6</v>
      </c>
      <c r="F2221" t="str">
        <f>VLOOKUP(I2221,'NIST-SP800-53ControlDetail'!A:D,4)</f>
        <v>AC-16 (9)</v>
      </c>
      <c r="H2221" t="s">
        <v>1090</v>
      </c>
      <c r="I2221">
        <v>27</v>
      </c>
    </row>
    <row r="2222" spans="1:9" x14ac:dyDescent="0.2">
      <c r="A2222" t="s">
        <v>188</v>
      </c>
      <c r="B2222">
        <v>6</v>
      </c>
      <c r="D2222">
        <v>2417</v>
      </c>
      <c r="E2222" t="str">
        <f>VLOOKUP(B2222,'NIST-CSFSubcategory'!A:D,4)</f>
        <v>PR.AC-6</v>
      </c>
      <c r="F2222" t="str">
        <f>VLOOKUP(I2222,'NIST-SP800-53ControlDetail'!A:D,4)</f>
        <v>AC-16a.</v>
      </c>
      <c r="H2222" t="s">
        <v>4164</v>
      </c>
      <c r="I2222">
        <v>28</v>
      </c>
    </row>
    <row r="2223" spans="1:9" x14ac:dyDescent="0.2">
      <c r="A2223" t="s">
        <v>188</v>
      </c>
      <c r="B2223">
        <v>6</v>
      </c>
      <c r="D2223">
        <v>2418</v>
      </c>
      <c r="E2223" t="str">
        <f>VLOOKUP(B2223,'NIST-CSFSubcategory'!A:D,4)</f>
        <v>PR.AC-6</v>
      </c>
      <c r="F2223" t="str">
        <f>VLOOKUP(I2223,'NIST-SP800-53ControlDetail'!A:D,4)</f>
        <v>AC-16b.</v>
      </c>
      <c r="H2223" t="s">
        <v>4165</v>
      </c>
      <c r="I2223">
        <v>29</v>
      </c>
    </row>
    <row r="2224" spans="1:9" x14ac:dyDescent="0.2">
      <c r="A2224" t="s">
        <v>188</v>
      </c>
      <c r="B2224">
        <v>6</v>
      </c>
      <c r="D2224">
        <v>2419</v>
      </c>
      <c r="E2224" t="str">
        <f>VLOOKUP(B2224,'NIST-CSFSubcategory'!A:D,4)</f>
        <v>PR.AC-6</v>
      </c>
      <c r="F2224" t="str">
        <f>VLOOKUP(I2224,'NIST-SP800-53ControlDetail'!A:D,4)</f>
        <v>AC-16c.</v>
      </c>
      <c r="H2224" t="s">
        <v>4166</v>
      </c>
      <c r="I2224">
        <v>30</v>
      </c>
    </row>
    <row r="2225" spans="1:9" x14ac:dyDescent="0.2">
      <c r="A2225" t="s">
        <v>188</v>
      </c>
      <c r="B2225">
        <v>6</v>
      </c>
      <c r="D2225">
        <v>2420</v>
      </c>
      <c r="E2225" t="str">
        <f>VLOOKUP(B2225,'NIST-CSFSubcategory'!A:D,4)</f>
        <v>PR.AC-6</v>
      </c>
      <c r="F2225" t="str">
        <f>VLOOKUP(I2225,'NIST-SP800-53ControlDetail'!A:D,4)</f>
        <v>AC-16d.</v>
      </c>
      <c r="H2225" t="s">
        <v>4167</v>
      </c>
      <c r="I2225">
        <v>31</v>
      </c>
    </row>
    <row r="2226" spans="1:9" x14ac:dyDescent="0.2">
      <c r="A2226" t="s">
        <v>188</v>
      </c>
      <c r="B2226">
        <v>6</v>
      </c>
      <c r="D2226">
        <v>2422</v>
      </c>
      <c r="E2226" t="str">
        <f>VLOOKUP(B2226,'NIST-CSFSubcategory'!A:D,4)</f>
        <v>PR.AC-6</v>
      </c>
      <c r="F2226" t="str">
        <f>VLOOKUP(I2226,'NIST-SP800-53ControlDetail'!A:D,4)</f>
        <v>AC-19 (4)(a)</v>
      </c>
      <c r="H2226" t="s">
        <v>1142</v>
      </c>
      <c r="I2226">
        <v>50</v>
      </c>
    </row>
    <row r="2227" spans="1:9" x14ac:dyDescent="0.2">
      <c r="A2227" t="s">
        <v>188</v>
      </c>
      <c r="B2227">
        <v>6</v>
      </c>
      <c r="D2227">
        <v>2423</v>
      </c>
      <c r="E2227" t="str">
        <f>VLOOKUP(B2227,'NIST-CSFSubcategory'!A:D,4)</f>
        <v>PR.AC-6</v>
      </c>
      <c r="F2227" t="str">
        <f>VLOOKUP(I2227,'NIST-SP800-53ControlDetail'!A:D,4)</f>
        <v>AC-19 (4)(b)(1)</v>
      </c>
      <c r="H2227" t="s">
        <v>1145</v>
      </c>
      <c r="I2227">
        <v>51</v>
      </c>
    </row>
    <row r="2228" spans="1:9" x14ac:dyDescent="0.2">
      <c r="A2228" t="s">
        <v>188</v>
      </c>
      <c r="B2228">
        <v>6</v>
      </c>
      <c r="D2228">
        <v>2424</v>
      </c>
      <c r="E2228" t="str">
        <f>VLOOKUP(B2228,'NIST-CSFSubcategory'!A:D,4)</f>
        <v>PR.AC-6</v>
      </c>
      <c r="F2228" t="str">
        <f>VLOOKUP(I2228,'NIST-SP800-53ControlDetail'!A:D,4)</f>
        <v>AC-19 (4)(b)(2)</v>
      </c>
      <c r="H2228" t="s">
        <v>1148</v>
      </c>
      <c r="I2228">
        <v>52</v>
      </c>
    </row>
    <row r="2229" spans="1:9" x14ac:dyDescent="0.2">
      <c r="A2229" t="s">
        <v>188</v>
      </c>
      <c r="B2229">
        <v>6</v>
      </c>
      <c r="D2229">
        <v>2425</v>
      </c>
      <c r="E2229" t="str">
        <f>VLOOKUP(B2229,'NIST-CSFSubcategory'!A:D,4)</f>
        <v>PR.AC-6</v>
      </c>
      <c r="F2229" t="str">
        <f>VLOOKUP(I2229,'NIST-SP800-53ControlDetail'!A:D,4)</f>
        <v>AC-19 (4)(b)(3)</v>
      </c>
      <c r="H2229" t="s">
        <v>1151</v>
      </c>
      <c r="I2229">
        <v>53</v>
      </c>
    </row>
    <row r="2230" spans="1:9" x14ac:dyDescent="0.2">
      <c r="A2230" t="s">
        <v>188</v>
      </c>
      <c r="B2230">
        <v>6</v>
      </c>
      <c r="D2230">
        <v>2426</v>
      </c>
      <c r="E2230" t="str">
        <f>VLOOKUP(B2230,'NIST-CSFSubcategory'!A:D,4)</f>
        <v>PR.AC-6</v>
      </c>
      <c r="F2230" t="str">
        <f>VLOOKUP(I2230,'NIST-SP800-53ControlDetail'!A:D,4)</f>
        <v>AC-19 (4)(b)(4)</v>
      </c>
      <c r="H2230" t="s">
        <v>1154</v>
      </c>
      <c r="I2230">
        <v>54</v>
      </c>
    </row>
    <row r="2231" spans="1:9" x14ac:dyDescent="0.2">
      <c r="A2231" t="s">
        <v>188</v>
      </c>
      <c r="B2231">
        <v>6</v>
      </c>
      <c r="D2231">
        <v>2427</v>
      </c>
      <c r="E2231" t="str">
        <f>VLOOKUP(B2231,'NIST-CSFSubcategory'!A:D,4)</f>
        <v>PR.AC-6</v>
      </c>
      <c r="F2231" t="str">
        <f>VLOOKUP(I2231,'NIST-SP800-53ControlDetail'!A:D,4)</f>
        <v>AC-19 (4)(c)</v>
      </c>
      <c r="H2231" t="s">
        <v>1158</v>
      </c>
      <c r="I2231">
        <v>55</v>
      </c>
    </row>
    <row r="2232" spans="1:9" x14ac:dyDescent="0.2">
      <c r="A2232" t="s">
        <v>188</v>
      </c>
      <c r="B2232">
        <v>6</v>
      </c>
      <c r="D2232">
        <v>2428</v>
      </c>
      <c r="E2232" t="str">
        <f>VLOOKUP(B2232,'NIST-CSFSubcategory'!A:D,4)</f>
        <v>PR.AC-6</v>
      </c>
      <c r="F2232" t="str">
        <f>VLOOKUP(I2232,'NIST-SP800-53ControlDetail'!A:D,4)</f>
        <v>AC-19 (5)</v>
      </c>
      <c r="H2232" t="s">
        <v>1163</v>
      </c>
      <c r="I2232">
        <v>56</v>
      </c>
    </row>
    <row r="2233" spans="1:9" x14ac:dyDescent="0.2">
      <c r="A2233" t="s">
        <v>188</v>
      </c>
      <c r="B2233">
        <v>6</v>
      </c>
      <c r="D2233">
        <v>2429</v>
      </c>
      <c r="E2233" t="str">
        <f>VLOOKUP(B2233,'NIST-CSFSubcategory'!A:D,4)</f>
        <v>PR.AC-6</v>
      </c>
      <c r="F2233" t="str">
        <f>VLOOKUP(I2233,'NIST-SP800-53ControlDetail'!A:D,4)</f>
        <v>AC-19a.</v>
      </c>
      <c r="H2233" t="s">
        <v>4158</v>
      </c>
      <c r="I2233">
        <v>57</v>
      </c>
    </row>
    <row r="2234" spans="1:9" x14ac:dyDescent="0.2">
      <c r="A2234" t="s">
        <v>188</v>
      </c>
      <c r="B2234">
        <v>6</v>
      </c>
      <c r="D2234">
        <v>2430</v>
      </c>
      <c r="E2234" t="str">
        <f>VLOOKUP(B2234,'NIST-CSFSubcategory'!A:D,4)</f>
        <v>PR.AC-6</v>
      </c>
      <c r="F2234" t="str">
        <f>VLOOKUP(I2234,'NIST-SP800-53ControlDetail'!A:D,4)</f>
        <v>AC-19b.</v>
      </c>
      <c r="H2234" t="s">
        <v>4159</v>
      </c>
      <c r="I2234">
        <v>58</v>
      </c>
    </row>
    <row r="2235" spans="1:9" x14ac:dyDescent="0.2">
      <c r="A2235" t="s">
        <v>188</v>
      </c>
      <c r="B2235">
        <v>6</v>
      </c>
      <c r="D2235">
        <v>2432</v>
      </c>
      <c r="E2235" t="str">
        <f>VLOOKUP(B2235,'NIST-CSFSubcategory'!A:D,4)</f>
        <v>PR.AC-6</v>
      </c>
      <c r="F2235" t="str">
        <f>VLOOKUP(I2235,'NIST-SP800-53ControlDetail'!A:D,4)</f>
        <v>AC-2 (1)</v>
      </c>
      <c r="H2235" t="s">
        <v>1169</v>
      </c>
      <c r="I2235">
        <v>60</v>
      </c>
    </row>
    <row r="2236" spans="1:9" x14ac:dyDescent="0.2">
      <c r="A2236" t="s">
        <v>188</v>
      </c>
      <c r="B2236">
        <v>6</v>
      </c>
      <c r="D2236">
        <v>2433</v>
      </c>
      <c r="E2236" t="str">
        <f>VLOOKUP(B2236,'NIST-CSFSubcategory'!A:D,4)</f>
        <v>PR.AC-6</v>
      </c>
      <c r="F2236" t="str">
        <f>VLOOKUP(I2236,'NIST-SP800-53ControlDetail'!A:D,4)</f>
        <v>AC-2 (10)</v>
      </c>
      <c r="H2236" t="s">
        <v>1172</v>
      </c>
      <c r="I2236">
        <v>61</v>
      </c>
    </row>
    <row r="2237" spans="1:9" x14ac:dyDescent="0.2">
      <c r="A2237" t="s">
        <v>188</v>
      </c>
      <c r="B2237">
        <v>6</v>
      </c>
      <c r="D2237">
        <v>2434</v>
      </c>
      <c r="E2237" t="str">
        <f>VLOOKUP(B2237,'NIST-CSFSubcategory'!A:D,4)</f>
        <v>PR.AC-6</v>
      </c>
      <c r="F2237" t="str">
        <f>VLOOKUP(I2237,'NIST-SP800-53ControlDetail'!A:D,4)</f>
        <v>AC-2 (11)</v>
      </c>
      <c r="H2237" t="s">
        <v>1175</v>
      </c>
      <c r="I2237">
        <v>62</v>
      </c>
    </row>
    <row r="2238" spans="1:9" x14ac:dyDescent="0.2">
      <c r="A2238" t="s">
        <v>188</v>
      </c>
      <c r="B2238">
        <v>6</v>
      </c>
      <c r="D2238">
        <v>2435</v>
      </c>
      <c r="E2238" t="str">
        <f>VLOOKUP(B2238,'NIST-CSFSubcategory'!A:D,4)</f>
        <v>PR.AC-6</v>
      </c>
      <c r="F2238" t="str">
        <f>VLOOKUP(I2238,'NIST-SP800-53ControlDetail'!A:D,4)</f>
        <v>AC-2 (12)(a)</v>
      </c>
      <c r="H2238" t="s">
        <v>1179</v>
      </c>
      <c r="I2238">
        <v>63</v>
      </c>
    </row>
    <row r="2239" spans="1:9" x14ac:dyDescent="0.2">
      <c r="A2239" t="s">
        <v>188</v>
      </c>
      <c r="B2239">
        <v>6</v>
      </c>
      <c r="D2239">
        <v>2436</v>
      </c>
      <c r="E2239" t="str">
        <f>VLOOKUP(B2239,'NIST-CSFSubcategory'!A:D,4)</f>
        <v>PR.AC-6</v>
      </c>
      <c r="F2239" t="str">
        <f>VLOOKUP(I2239,'NIST-SP800-53ControlDetail'!A:D,4)</f>
        <v>AC-2 (12)(b)</v>
      </c>
      <c r="H2239" t="s">
        <v>1184</v>
      </c>
      <c r="I2239">
        <v>64</v>
      </c>
    </row>
    <row r="2240" spans="1:9" x14ac:dyDescent="0.2">
      <c r="A2240" t="s">
        <v>188</v>
      </c>
      <c r="B2240">
        <v>6</v>
      </c>
      <c r="D2240">
        <v>2437</v>
      </c>
      <c r="E2240" t="str">
        <f>VLOOKUP(B2240,'NIST-CSFSubcategory'!A:D,4)</f>
        <v>PR.AC-6</v>
      </c>
      <c r="F2240" t="str">
        <f>VLOOKUP(I2240,'NIST-SP800-53ControlDetail'!A:D,4)</f>
        <v>AC-2 (13)</v>
      </c>
      <c r="H2240" t="s">
        <v>1188</v>
      </c>
      <c r="I2240">
        <v>65</v>
      </c>
    </row>
    <row r="2241" spans="1:9" x14ac:dyDescent="0.2">
      <c r="A2241" t="s">
        <v>188</v>
      </c>
      <c r="B2241">
        <v>6</v>
      </c>
      <c r="D2241">
        <v>2438</v>
      </c>
      <c r="E2241" t="str">
        <f>VLOOKUP(B2241,'NIST-CSFSubcategory'!A:D,4)</f>
        <v>PR.AC-6</v>
      </c>
      <c r="F2241" t="str">
        <f>VLOOKUP(I2241,'NIST-SP800-53ControlDetail'!A:D,4)</f>
        <v>AC-2 (2)</v>
      </c>
      <c r="H2241" t="s">
        <v>1191</v>
      </c>
      <c r="I2241">
        <v>66</v>
      </c>
    </row>
    <row r="2242" spans="1:9" x14ac:dyDescent="0.2">
      <c r="A2242" t="s">
        <v>188</v>
      </c>
      <c r="B2242">
        <v>6</v>
      </c>
      <c r="D2242">
        <v>2439</v>
      </c>
      <c r="E2242" t="str">
        <f>VLOOKUP(B2242,'NIST-CSFSubcategory'!A:D,4)</f>
        <v>PR.AC-6</v>
      </c>
      <c r="F2242" t="str">
        <f>VLOOKUP(I2242,'NIST-SP800-53ControlDetail'!A:D,4)</f>
        <v>AC-2 (3)</v>
      </c>
      <c r="H2242" t="s">
        <v>1195</v>
      </c>
      <c r="I2242">
        <v>67</v>
      </c>
    </row>
    <row r="2243" spans="1:9" x14ac:dyDescent="0.2">
      <c r="A2243" t="s">
        <v>188</v>
      </c>
      <c r="B2243">
        <v>6</v>
      </c>
      <c r="D2243">
        <v>2440</v>
      </c>
      <c r="E2243" t="str">
        <f>VLOOKUP(B2243,'NIST-CSFSubcategory'!A:D,4)</f>
        <v>PR.AC-6</v>
      </c>
      <c r="F2243" t="str">
        <f>VLOOKUP(I2243,'NIST-SP800-53ControlDetail'!A:D,4)</f>
        <v>AC-2 (4)</v>
      </c>
      <c r="H2243" t="s">
        <v>1198</v>
      </c>
      <c r="I2243">
        <v>68</v>
      </c>
    </row>
    <row r="2244" spans="1:9" x14ac:dyDescent="0.2">
      <c r="A2244" t="s">
        <v>188</v>
      </c>
      <c r="B2244">
        <v>6</v>
      </c>
      <c r="D2244">
        <v>2441</v>
      </c>
      <c r="E2244" t="str">
        <f>VLOOKUP(B2244,'NIST-CSFSubcategory'!A:D,4)</f>
        <v>PR.AC-6</v>
      </c>
      <c r="F2244" t="str">
        <f>VLOOKUP(I2244,'NIST-SP800-53ControlDetail'!A:D,4)</f>
        <v>AC-2 (5)</v>
      </c>
      <c r="H2244" t="s">
        <v>1201</v>
      </c>
      <c r="I2244">
        <v>69</v>
      </c>
    </row>
    <row r="2245" spans="1:9" x14ac:dyDescent="0.2">
      <c r="A2245" t="s">
        <v>188</v>
      </c>
      <c r="B2245">
        <v>6</v>
      </c>
      <c r="D2245">
        <v>2442</v>
      </c>
      <c r="E2245" t="str">
        <f>VLOOKUP(B2245,'NIST-CSFSubcategory'!A:D,4)</f>
        <v>PR.AC-6</v>
      </c>
      <c r="F2245" t="str">
        <f>VLOOKUP(I2245,'NIST-SP800-53ControlDetail'!A:D,4)</f>
        <v>AC-2 (6)</v>
      </c>
      <c r="H2245" t="s">
        <v>1205</v>
      </c>
      <c r="I2245">
        <v>70</v>
      </c>
    </row>
    <row r="2246" spans="1:9" x14ac:dyDescent="0.2">
      <c r="A2246" t="s">
        <v>188</v>
      </c>
      <c r="B2246">
        <v>6</v>
      </c>
      <c r="D2246">
        <v>2443</v>
      </c>
      <c r="E2246" t="str">
        <f>VLOOKUP(B2246,'NIST-CSFSubcategory'!A:D,4)</f>
        <v>PR.AC-6</v>
      </c>
      <c r="F2246" t="str">
        <f>VLOOKUP(I2246,'NIST-SP800-53ControlDetail'!A:D,4)</f>
        <v>AC-2 (7)(a)</v>
      </c>
      <c r="H2246" t="s">
        <v>1209</v>
      </c>
      <c r="I2246">
        <v>71</v>
      </c>
    </row>
    <row r="2247" spans="1:9" x14ac:dyDescent="0.2">
      <c r="A2247" t="s">
        <v>188</v>
      </c>
      <c r="B2247">
        <v>6</v>
      </c>
      <c r="D2247">
        <v>2444</v>
      </c>
      <c r="E2247" t="str">
        <f>VLOOKUP(B2247,'NIST-CSFSubcategory'!A:D,4)</f>
        <v>PR.AC-6</v>
      </c>
      <c r="F2247" t="str">
        <f>VLOOKUP(I2247,'NIST-SP800-53ControlDetail'!A:D,4)</f>
        <v>AC-2 (7)(b)</v>
      </c>
      <c r="H2247" t="s">
        <v>1213</v>
      </c>
      <c r="I2247">
        <v>72</v>
      </c>
    </row>
    <row r="2248" spans="1:9" x14ac:dyDescent="0.2">
      <c r="A2248" t="s">
        <v>188</v>
      </c>
      <c r="B2248">
        <v>6</v>
      </c>
      <c r="D2248">
        <v>2445</v>
      </c>
      <c r="E2248" t="str">
        <f>VLOOKUP(B2248,'NIST-CSFSubcategory'!A:D,4)</f>
        <v>PR.AC-6</v>
      </c>
      <c r="F2248" t="str">
        <f>VLOOKUP(I2248,'NIST-SP800-53ControlDetail'!A:D,4)</f>
        <v>AC-2 (7)(c)</v>
      </c>
      <c r="H2248" t="s">
        <v>1217</v>
      </c>
      <c r="I2248">
        <v>73</v>
      </c>
    </row>
    <row r="2249" spans="1:9" x14ac:dyDescent="0.2">
      <c r="A2249" t="s">
        <v>188</v>
      </c>
      <c r="B2249">
        <v>6</v>
      </c>
      <c r="D2249">
        <v>2446</v>
      </c>
      <c r="E2249" t="str">
        <f>VLOOKUP(B2249,'NIST-CSFSubcategory'!A:D,4)</f>
        <v>PR.AC-6</v>
      </c>
      <c r="F2249" t="str">
        <f>VLOOKUP(I2249,'NIST-SP800-53ControlDetail'!A:D,4)</f>
        <v>AC-2 (8)</v>
      </c>
      <c r="H2249" t="s">
        <v>1222</v>
      </c>
      <c r="I2249">
        <v>74</v>
      </c>
    </row>
    <row r="2250" spans="1:9" x14ac:dyDescent="0.2">
      <c r="A2250" t="s">
        <v>188</v>
      </c>
      <c r="B2250">
        <v>6</v>
      </c>
      <c r="D2250">
        <v>2447</v>
      </c>
      <c r="E2250" t="str">
        <f>VLOOKUP(B2250,'NIST-CSFSubcategory'!A:D,4)</f>
        <v>PR.AC-6</v>
      </c>
      <c r="F2250" t="str">
        <f>VLOOKUP(I2250,'NIST-SP800-53ControlDetail'!A:D,4)</f>
        <v>AC-2 (9)</v>
      </c>
      <c r="H2250" t="s">
        <v>1226</v>
      </c>
      <c r="I2250">
        <v>75</v>
      </c>
    </row>
    <row r="2251" spans="1:9" x14ac:dyDescent="0.2">
      <c r="A2251" t="s">
        <v>188</v>
      </c>
      <c r="B2251">
        <v>6</v>
      </c>
      <c r="D2251">
        <v>2448</v>
      </c>
      <c r="E2251" t="str">
        <f>VLOOKUP(B2251,'NIST-CSFSubcategory'!A:D,4)</f>
        <v>PR.AC-6</v>
      </c>
      <c r="F2251" t="str">
        <f>VLOOKUP(I2251,'NIST-SP800-53ControlDetail'!A:D,4)</f>
        <v>AC-24</v>
      </c>
      <c r="H2251" t="s">
        <v>794</v>
      </c>
      <c r="I2251">
        <v>95</v>
      </c>
    </row>
    <row r="2252" spans="1:9" x14ac:dyDescent="0.2">
      <c r="A2252" t="s">
        <v>188</v>
      </c>
      <c r="B2252">
        <v>6</v>
      </c>
      <c r="D2252">
        <v>2449</v>
      </c>
      <c r="E2252" t="str">
        <f>VLOOKUP(B2252,'NIST-CSFSubcategory'!A:D,4)</f>
        <v>PR.AC-6</v>
      </c>
      <c r="F2252" t="str">
        <f>VLOOKUP(I2252,'NIST-SP800-53ControlDetail'!A:D,4)</f>
        <v>AC-24 (1)</v>
      </c>
      <c r="H2252" t="s">
        <v>1267</v>
      </c>
      <c r="I2252">
        <v>96</v>
      </c>
    </row>
    <row r="2253" spans="1:9" x14ac:dyDescent="0.2">
      <c r="A2253" t="s">
        <v>188</v>
      </c>
      <c r="B2253">
        <v>6</v>
      </c>
      <c r="D2253">
        <v>2450</v>
      </c>
      <c r="E2253" t="str">
        <f>VLOOKUP(B2253,'NIST-CSFSubcategory'!A:D,4)</f>
        <v>PR.AC-6</v>
      </c>
      <c r="F2253" t="str">
        <f>VLOOKUP(I2253,'NIST-SP800-53ControlDetail'!A:D,4)</f>
        <v>AC-24 (2)</v>
      </c>
      <c r="H2253" t="s">
        <v>1271</v>
      </c>
      <c r="I2253">
        <v>97</v>
      </c>
    </row>
    <row r="2254" spans="1:9" x14ac:dyDescent="0.2">
      <c r="A2254" t="s">
        <v>188</v>
      </c>
      <c r="B2254">
        <v>6</v>
      </c>
      <c r="D2254">
        <v>2451</v>
      </c>
      <c r="E2254" t="str">
        <f>VLOOKUP(B2254,'NIST-CSFSubcategory'!A:D,4)</f>
        <v>PR.AC-6</v>
      </c>
      <c r="F2254" t="str">
        <f>VLOOKUP(I2254,'NIST-SP800-53ControlDetail'!A:D,4)</f>
        <v>AC-2a.</v>
      </c>
      <c r="H2254" t="s">
        <v>1276</v>
      </c>
      <c r="I2254">
        <v>99</v>
      </c>
    </row>
    <row r="2255" spans="1:9" x14ac:dyDescent="0.2">
      <c r="A2255" t="s">
        <v>188</v>
      </c>
      <c r="B2255">
        <v>6</v>
      </c>
      <c r="D2255">
        <v>2452</v>
      </c>
      <c r="E2255" t="str">
        <f>VLOOKUP(B2255,'NIST-CSFSubcategory'!A:D,4)</f>
        <v>PR.AC-6</v>
      </c>
      <c r="F2255" t="str">
        <f>VLOOKUP(I2255,'NIST-SP800-53ControlDetail'!A:D,4)</f>
        <v>AC-2b.</v>
      </c>
      <c r="H2255" t="s">
        <v>1280</v>
      </c>
      <c r="I2255">
        <v>100</v>
      </c>
    </row>
    <row r="2256" spans="1:9" x14ac:dyDescent="0.2">
      <c r="A2256" t="s">
        <v>188</v>
      </c>
      <c r="B2256">
        <v>6</v>
      </c>
      <c r="D2256">
        <v>2453</v>
      </c>
      <c r="E2256" t="str">
        <f>VLOOKUP(B2256,'NIST-CSFSubcategory'!A:D,4)</f>
        <v>PR.AC-6</v>
      </c>
      <c r="F2256" t="str">
        <f>VLOOKUP(I2256,'NIST-SP800-53ControlDetail'!A:D,4)</f>
        <v>AC-2c.</v>
      </c>
      <c r="H2256" t="s">
        <v>1283</v>
      </c>
      <c r="I2256">
        <v>101</v>
      </c>
    </row>
    <row r="2257" spans="1:9" x14ac:dyDescent="0.2">
      <c r="A2257" t="s">
        <v>188</v>
      </c>
      <c r="B2257">
        <v>6</v>
      </c>
      <c r="D2257">
        <v>2454</v>
      </c>
      <c r="E2257" t="str">
        <f>VLOOKUP(B2257,'NIST-CSFSubcategory'!A:D,4)</f>
        <v>PR.AC-6</v>
      </c>
      <c r="F2257" t="str">
        <f>VLOOKUP(I2257,'NIST-SP800-53ControlDetail'!A:D,4)</f>
        <v>AC-2d.</v>
      </c>
      <c r="H2257" t="s">
        <v>1286</v>
      </c>
      <c r="I2257">
        <v>102</v>
      </c>
    </row>
    <row r="2258" spans="1:9" x14ac:dyDescent="0.2">
      <c r="A2258" t="s">
        <v>188</v>
      </c>
      <c r="B2258">
        <v>6</v>
      </c>
      <c r="D2258">
        <v>2455</v>
      </c>
      <c r="E2258" t="str">
        <f>VLOOKUP(B2258,'NIST-CSFSubcategory'!A:D,4)</f>
        <v>PR.AC-6</v>
      </c>
      <c r="F2258" t="str">
        <f>VLOOKUP(I2258,'NIST-SP800-53ControlDetail'!A:D,4)</f>
        <v>AC-2e.</v>
      </c>
      <c r="H2258" t="s">
        <v>3899</v>
      </c>
      <c r="I2258">
        <v>103</v>
      </c>
    </row>
    <row r="2259" spans="1:9" x14ac:dyDescent="0.2">
      <c r="A2259" t="s">
        <v>188</v>
      </c>
      <c r="B2259">
        <v>6</v>
      </c>
      <c r="D2259">
        <v>2456</v>
      </c>
      <c r="E2259" t="str">
        <f>VLOOKUP(B2259,'NIST-CSFSubcategory'!A:D,4)</f>
        <v>PR.AC-6</v>
      </c>
      <c r="F2259" t="str">
        <f>VLOOKUP(I2259,'NIST-SP800-53ControlDetail'!A:D,4)</f>
        <v>AC-2f.</v>
      </c>
      <c r="H2259" t="s">
        <v>3900</v>
      </c>
      <c r="I2259">
        <v>104</v>
      </c>
    </row>
    <row r="2260" spans="1:9" x14ac:dyDescent="0.2">
      <c r="A2260" t="s">
        <v>188</v>
      </c>
      <c r="B2260">
        <v>6</v>
      </c>
      <c r="D2260">
        <v>2457</v>
      </c>
      <c r="E2260" t="str">
        <f>VLOOKUP(B2260,'NIST-CSFSubcategory'!A:D,4)</f>
        <v>PR.AC-6</v>
      </c>
      <c r="F2260" t="str">
        <f>VLOOKUP(I2260,'NIST-SP800-53ControlDetail'!A:D,4)</f>
        <v>AC-2g.</v>
      </c>
      <c r="H2260" t="s">
        <v>3901</v>
      </c>
      <c r="I2260">
        <v>105</v>
      </c>
    </row>
    <row r="2261" spans="1:9" x14ac:dyDescent="0.2">
      <c r="A2261" t="s">
        <v>188</v>
      </c>
      <c r="B2261">
        <v>6</v>
      </c>
      <c r="D2261">
        <v>2458</v>
      </c>
      <c r="E2261" t="str">
        <f>VLOOKUP(B2261,'NIST-CSFSubcategory'!A:D,4)</f>
        <v>PR.AC-6</v>
      </c>
      <c r="F2261" t="str">
        <f>VLOOKUP(I2261,'NIST-SP800-53ControlDetail'!A:D,4)</f>
        <v>AC-2h.1.</v>
      </c>
      <c r="H2261" t="s">
        <v>3902</v>
      </c>
      <c r="I2261">
        <v>106</v>
      </c>
    </row>
    <row r="2262" spans="1:9" x14ac:dyDescent="0.2">
      <c r="A2262" t="s">
        <v>188</v>
      </c>
      <c r="B2262">
        <v>6</v>
      </c>
      <c r="D2262">
        <v>2459</v>
      </c>
      <c r="E2262" t="str">
        <f>VLOOKUP(B2262,'NIST-CSFSubcategory'!A:D,4)</f>
        <v>PR.AC-6</v>
      </c>
      <c r="F2262" t="str">
        <f>VLOOKUP(I2262,'NIST-SP800-53ControlDetail'!A:D,4)</f>
        <v>AC-2h.2.</v>
      </c>
      <c r="H2262" t="s">
        <v>3903</v>
      </c>
      <c r="I2262">
        <v>107</v>
      </c>
    </row>
    <row r="2263" spans="1:9" x14ac:dyDescent="0.2">
      <c r="A2263" t="s">
        <v>188</v>
      </c>
      <c r="B2263">
        <v>6</v>
      </c>
      <c r="D2263">
        <v>2460</v>
      </c>
      <c r="E2263" t="str">
        <f>VLOOKUP(B2263,'NIST-CSFSubcategory'!A:D,4)</f>
        <v>PR.AC-6</v>
      </c>
      <c r="F2263" t="str">
        <f>VLOOKUP(I2263,'NIST-SP800-53ControlDetail'!A:D,4)</f>
        <v>AC-2h.3.</v>
      </c>
      <c r="H2263" t="s">
        <v>3904</v>
      </c>
      <c r="I2263">
        <v>108</v>
      </c>
    </row>
    <row r="2264" spans="1:9" x14ac:dyDescent="0.2">
      <c r="A2264" t="s">
        <v>188</v>
      </c>
      <c r="B2264">
        <v>6</v>
      </c>
      <c r="D2264">
        <v>2461</v>
      </c>
      <c r="E2264" t="str">
        <f>VLOOKUP(B2264,'NIST-CSFSubcategory'!A:D,4)</f>
        <v>PR.AC-6</v>
      </c>
      <c r="F2264" t="str">
        <f>VLOOKUP(I2264,'NIST-SP800-53ControlDetail'!A:D,4)</f>
        <v>AC-2i.1.</v>
      </c>
      <c r="H2264" t="s">
        <v>3905</v>
      </c>
      <c r="I2264">
        <v>109</v>
      </c>
    </row>
    <row r="2265" spans="1:9" x14ac:dyDescent="0.2">
      <c r="A2265" t="s">
        <v>188</v>
      </c>
      <c r="B2265">
        <v>6</v>
      </c>
      <c r="D2265">
        <v>2462</v>
      </c>
      <c r="E2265" t="str">
        <f>VLOOKUP(B2265,'NIST-CSFSubcategory'!A:D,4)</f>
        <v>PR.AC-6</v>
      </c>
      <c r="F2265" t="str">
        <f>VLOOKUP(I2265,'NIST-SP800-53ControlDetail'!A:D,4)</f>
        <v>AC-2i.2.</v>
      </c>
      <c r="H2265" t="s">
        <v>3906</v>
      </c>
      <c r="I2265">
        <v>110</v>
      </c>
    </row>
    <row r="2266" spans="1:9" x14ac:dyDescent="0.2">
      <c r="A2266" t="s">
        <v>188</v>
      </c>
      <c r="B2266">
        <v>6</v>
      </c>
      <c r="D2266">
        <v>2463</v>
      </c>
      <c r="E2266" t="str">
        <f>VLOOKUP(B2266,'NIST-CSFSubcategory'!A:D,4)</f>
        <v>PR.AC-6</v>
      </c>
      <c r="F2266" t="str">
        <f>VLOOKUP(I2266,'NIST-SP800-53ControlDetail'!A:D,4)</f>
        <v>AC-2i.3.</v>
      </c>
      <c r="H2266" t="s">
        <v>3907</v>
      </c>
      <c r="I2266">
        <v>111</v>
      </c>
    </row>
    <row r="2267" spans="1:9" x14ac:dyDescent="0.2">
      <c r="A2267" t="s">
        <v>188</v>
      </c>
      <c r="B2267">
        <v>6</v>
      </c>
      <c r="D2267">
        <v>2464</v>
      </c>
      <c r="E2267" t="str">
        <f>VLOOKUP(B2267,'NIST-CSFSubcategory'!A:D,4)</f>
        <v>PR.AC-6</v>
      </c>
      <c r="F2267" t="str">
        <f>VLOOKUP(I2267,'NIST-SP800-53ControlDetail'!A:D,4)</f>
        <v>AC-2j.</v>
      </c>
      <c r="H2267" t="s">
        <v>3908</v>
      </c>
      <c r="I2267">
        <v>112</v>
      </c>
    </row>
    <row r="2268" spans="1:9" x14ac:dyDescent="0.2">
      <c r="A2268" t="s">
        <v>188</v>
      </c>
      <c r="B2268">
        <v>6</v>
      </c>
      <c r="D2268">
        <v>2465</v>
      </c>
      <c r="E2268" t="str">
        <f>VLOOKUP(B2268,'NIST-CSFSubcategory'!A:D,4)</f>
        <v>PR.AC-6</v>
      </c>
      <c r="F2268" t="str">
        <f>VLOOKUP(I2268,'NIST-SP800-53ControlDetail'!A:D,4)</f>
        <v>AC-2k.</v>
      </c>
      <c r="H2268" t="s">
        <v>3909</v>
      </c>
      <c r="I2268">
        <v>113</v>
      </c>
    </row>
    <row r="2269" spans="1:9" x14ac:dyDescent="0.2">
      <c r="A2269" t="s">
        <v>188</v>
      </c>
      <c r="B2269">
        <v>6</v>
      </c>
      <c r="D2269">
        <v>2466</v>
      </c>
      <c r="E2269" t="str">
        <f>VLOOKUP(B2269,'NIST-CSFSubcategory'!A:D,4)</f>
        <v>PR.AC-6</v>
      </c>
      <c r="F2269" t="str">
        <f>VLOOKUP(I2269,'NIST-SP800-53ControlDetail'!A:D,4)</f>
        <v>AC-3</v>
      </c>
      <c r="H2269" t="s">
        <v>775</v>
      </c>
      <c r="I2269">
        <v>114</v>
      </c>
    </row>
    <row r="2270" spans="1:9" x14ac:dyDescent="0.2">
      <c r="A2270" t="s">
        <v>188</v>
      </c>
      <c r="B2270">
        <v>6</v>
      </c>
      <c r="D2270">
        <v>2467</v>
      </c>
      <c r="E2270" t="str">
        <f>VLOOKUP(B2270,'NIST-CSFSubcategory'!A:D,4)</f>
        <v>PR.AC-6</v>
      </c>
      <c r="F2270" t="str">
        <f>VLOOKUP(I2270,'NIST-SP800-53ControlDetail'!A:D,4)</f>
        <v>AC-3 (10)</v>
      </c>
      <c r="H2270" t="s">
        <v>1302</v>
      </c>
      <c r="I2270">
        <v>115</v>
      </c>
    </row>
    <row r="2271" spans="1:9" x14ac:dyDescent="0.2">
      <c r="A2271" t="s">
        <v>188</v>
      </c>
      <c r="B2271">
        <v>6</v>
      </c>
      <c r="D2271">
        <v>2468</v>
      </c>
      <c r="E2271" t="str">
        <f>VLOOKUP(B2271,'NIST-CSFSubcategory'!A:D,4)</f>
        <v>PR.AC-6</v>
      </c>
      <c r="F2271" t="str">
        <f>VLOOKUP(I2271,'NIST-SP800-53ControlDetail'!A:D,4)</f>
        <v>AC-3 (2)</v>
      </c>
      <c r="H2271" t="s">
        <v>1306</v>
      </c>
      <c r="I2271">
        <v>116</v>
      </c>
    </row>
    <row r="2272" spans="1:9" x14ac:dyDescent="0.2">
      <c r="A2272" t="s">
        <v>188</v>
      </c>
      <c r="B2272">
        <v>6</v>
      </c>
      <c r="D2272">
        <v>2469</v>
      </c>
      <c r="E2272" t="str">
        <f>VLOOKUP(B2272,'NIST-CSFSubcategory'!A:D,4)</f>
        <v>PR.AC-6</v>
      </c>
      <c r="F2272" t="str">
        <f>VLOOKUP(I2272,'NIST-SP800-53ControlDetail'!A:D,4)</f>
        <v>AC-3 (3)(a)</v>
      </c>
      <c r="H2272" t="s">
        <v>1310</v>
      </c>
      <c r="I2272">
        <v>117</v>
      </c>
    </row>
    <row r="2273" spans="1:9" x14ac:dyDescent="0.2">
      <c r="A2273" t="s">
        <v>188</v>
      </c>
      <c r="B2273">
        <v>6</v>
      </c>
      <c r="D2273">
        <v>2470</v>
      </c>
      <c r="E2273" t="str">
        <f>VLOOKUP(B2273,'NIST-CSFSubcategory'!A:D,4)</f>
        <v>PR.AC-6</v>
      </c>
      <c r="F2273" t="str">
        <f>VLOOKUP(I2273,'NIST-SP800-53ControlDetail'!A:D,4)</f>
        <v>AC-3 (3)(b)(1)</v>
      </c>
      <c r="H2273" t="s">
        <v>1315</v>
      </c>
      <c r="I2273">
        <v>118</v>
      </c>
    </row>
    <row r="2274" spans="1:9" x14ac:dyDescent="0.2">
      <c r="A2274" t="s">
        <v>188</v>
      </c>
      <c r="B2274">
        <v>6</v>
      </c>
      <c r="D2274">
        <v>2471</v>
      </c>
      <c r="E2274" t="str">
        <f>VLOOKUP(B2274,'NIST-CSFSubcategory'!A:D,4)</f>
        <v>PR.AC-6</v>
      </c>
      <c r="F2274" t="str">
        <f>VLOOKUP(I2274,'NIST-SP800-53ControlDetail'!A:D,4)</f>
        <v>AC-3 (3)(b)(2)</v>
      </c>
      <c r="H2274" t="s">
        <v>1319</v>
      </c>
      <c r="I2274">
        <v>119</v>
      </c>
    </row>
    <row r="2275" spans="1:9" x14ac:dyDescent="0.2">
      <c r="A2275" t="s">
        <v>188</v>
      </c>
      <c r="B2275">
        <v>6</v>
      </c>
      <c r="D2275">
        <v>2472</v>
      </c>
      <c r="E2275" t="str">
        <f>VLOOKUP(B2275,'NIST-CSFSubcategory'!A:D,4)</f>
        <v>PR.AC-6</v>
      </c>
      <c r="F2275" t="str">
        <f>VLOOKUP(I2275,'NIST-SP800-53ControlDetail'!A:D,4)</f>
        <v>AC-3 (3)(b)(3)</v>
      </c>
      <c r="H2275" t="s">
        <v>1322</v>
      </c>
      <c r="I2275">
        <v>120</v>
      </c>
    </row>
    <row r="2276" spans="1:9" x14ac:dyDescent="0.2">
      <c r="A2276" t="s">
        <v>188</v>
      </c>
      <c r="B2276">
        <v>6</v>
      </c>
      <c r="D2276">
        <v>2473</v>
      </c>
      <c r="E2276" t="str">
        <f>VLOOKUP(B2276,'NIST-CSFSubcategory'!A:D,4)</f>
        <v>PR.AC-6</v>
      </c>
      <c r="F2276" t="str">
        <f>VLOOKUP(I2276,'NIST-SP800-53ControlDetail'!A:D,4)</f>
        <v>AC-3 (3)(b)(4)</v>
      </c>
      <c r="H2276" t="s">
        <v>1325</v>
      </c>
      <c r="I2276">
        <v>121</v>
      </c>
    </row>
    <row r="2277" spans="1:9" x14ac:dyDescent="0.2">
      <c r="A2277" t="s">
        <v>188</v>
      </c>
      <c r="B2277">
        <v>6</v>
      </c>
      <c r="D2277">
        <v>2474</v>
      </c>
      <c r="E2277" t="str">
        <f>VLOOKUP(B2277,'NIST-CSFSubcategory'!A:D,4)</f>
        <v>PR.AC-6</v>
      </c>
      <c r="F2277" t="str">
        <f>VLOOKUP(I2277,'NIST-SP800-53ControlDetail'!A:D,4)</f>
        <v>AC-3 (3)(b)(5)</v>
      </c>
      <c r="H2277" t="s">
        <v>1328</v>
      </c>
      <c r="I2277">
        <v>122</v>
      </c>
    </row>
    <row r="2278" spans="1:9" x14ac:dyDescent="0.2">
      <c r="A2278" t="s">
        <v>188</v>
      </c>
      <c r="B2278">
        <v>6</v>
      </c>
      <c r="D2278">
        <v>2475</v>
      </c>
      <c r="E2278" t="str">
        <f>VLOOKUP(B2278,'NIST-CSFSubcategory'!A:D,4)</f>
        <v>PR.AC-6</v>
      </c>
      <c r="F2278" t="str">
        <f>VLOOKUP(I2278,'NIST-SP800-53ControlDetail'!A:D,4)</f>
        <v>AC-3 (3)(c)</v>
      </c>
      <c r="H2278" t="s">
        <v>1331</v>
      </c>
      <c r="I2278">
        <v>123</v>
      </c>
    </row>
    <row r="2279" spans="1:9" x14ac:dyDescent="0.2">
      <c r="A2279" t="s">
        <v>188</v>
      </c>
      <c r="B2279">
        <v>6</v>
      </c>
      <c r="D2279">
        <v>2476</v>
      </c>
      <c r="E2279" t="str">
        <f>VLOOKUP(B2279,'NIST-CSFSubcategory'!A:D,4)</f>
        <v>PR.AC-6</v>
      </c>
      <c r="F2279" t="str">
        <f>VLOOKUP(I2279,'NIST-SP800-53ControlDetail'!A:D,4)</f>
        <v>AC-3 (4)(a)</v>
      </c>
      <c r="H2279" t="s">
        <v>1335</v>
      </c>
      <c r="I2279">
        <v>124</v>
      </c>
    </row>
    <row r="2280" spans="1:9" x14ac:dyDescent="0.2">
      <c r="A2280" t="s">
        <v>188</v>
      </c>
      <c r="B2280">
        <v>6</v>
      </c>
      <c r="D2280">
        <v>2477</v>
      </c>
      <c r="E2280" t="str">
        <f>VLOOKUP(B2280,'NIST-CSFSubcategory'!A:D,4)</f>
        <v>PR.AC-6</v>
      </c>
      <c r="F2280" t="str">
        <f>VLOOKUP(I2280,'NIST-SP800-53ControlDetail'!A:D,4)</f>
        <v>AC-3 (4)(b)</v>
      </c>
      <c r="H2280" t="s">
        <v>1339</v>
      </c>
      <c r="I2280">
        <v>125</v>
      </c>
    </row>
    <row r="2281" spans="1:9" x14ac:dyDescent="0.2">
      <c r="A2281" t="s">
        <v>188</v>
      </c>
      <c r="B2281">
        <v>6</v>
      </c>
      <c r="D2281">
        <v>2478</v>
      </c>
      <c r="E2281" t="str">
        <f>VLOOKUP(B2281,'NIST-CSFSubcategory'!A:D,4)</f>
        <v>PR.AC-6</v>
      </c>
      <c r="F2281" t="str">
        <f>VLOOKUP(I2281,'NIST-SP800-53ControlDetail'!A:D,4)</f>
        <v>AC-3 (4)(c)</v>
      </c>
      <c r="H2281" t="s">
        <v>1342</v>
      </c>
      <c r="I2281">
        <v>126</v>
      </c>
    </row>
    <row r="2282" spans="1:9" x14ac:dyDescent="0.2">
      <c r="A2282" t="s">
        <v>188</v>
      </c>
      <c r="B2282">
        <v>6</v>
      </c>
      <c r="D2282">
        <v>2479</v>
      </c>
      <c r="E2282" t="str">
        <f>VLOOKUP(B2282,'NIST-CSFSubcategory'!A:D,4)</f>
        <v>PR.AC-6</v>
      </c>
      <c r="F2282" t="str">
        <f>VLOOKUP(I2282,'NIST-SP800-53ControlDetail'!A:D,4)</f>
        <v>AC-3 (4)(d)</v>
      </c>
      <c r="H2282" t="s">
        <v>1345</v>
      </c>
      <c r="I2282">
        <v>127</v>
      </c>
    </row>
    <row r="2283" spans="1:9" x14ac:dyDescent="0.2">
      <c r="A2283" t="s">
        <v>188</v>
      </c>
      <c r="B2283">
        <v>6</v>
      </c>
      <c r="D2283">
        <v>2480</v>
      </c>
      <c r="E2283" t="str">
        <f>VLOOKUP(B2283,'NIST-CSFSubcategory'!A:D,4)</f>
        <v>PR.AC-6</v>
      </c>
      <c r="F2283" t="str">
        <f>VLOOKUP(I2283,'NIST-SP800-53ControlDetail'!A:D,4)</f>
        <v>AC-3 (4)(e)</v>
      </c>
      <c r="H2283" t="s">
        <v>1349</v>
      </c>
      <c r="I2283">
        <v>128</v>
      </c>
    </row>
    <row r="2284" spans="1:9" x14ac:dyDescent="0.2">
      <c r="A2284" t="s">
        <v>188</v>
      </c>
      <c r="B2284">
        <v>6</v>
      </c>
      <c r="D2284">
        <v>2481</v>
      </c>
      <c r="E2284" t="str">
        <f>VLOOKUP(B2284,'NIST-CSFSubcategory'!A:D,4)</f>
        <v>PR.AC-6</v>
      </c>
      <c r="F2284" t="str">
        <f>VLOOKUP(I2284,'NIST-SP800-53ControlDetail'!A:D,4)</f>
        <v>AC-3 (5)</v>
      </c>
      <c r="H2284" t="s">
        <v>1353</v>
      </c>
      <c r="I2284">
        <v>129</v>
      </c>
    </row>
    <row r="2285" spans="1:9" x14ac:dyDescent="0.2">
      <c r="A2285" t="s">
        <v>188</v>
      </c>
      <c r="B2285">
        <v>6</v>
      </c>
      <c r="D2285">
        <v>2482</v>
      </c>
      <c r="E2285" t="str">
        <f>VLOOKUP(B2285,'NIST-CSFSubcategory'!A:D,4)</f>
        <v>PR.AC-6</v>
      </c>
      <c r="F2285" t="str">
        <f>VLOOKUP(I2285,'NIST-SP800-53ControlDetail'!A:D,4)</f>
        <v>AC-3 (7)</v>
      </c>
      <c r="H2285" t="s">
        <v>1357</v>
      </c>
      <c r="I2285">
        <v>130</v>
      </c>
    </row>
    <row r="2286" spans="1:9" x14ac:dyDescent="0.2">
      <c r="A2286" t="s">
        <v>188</v>
      </c>
      <c r="B2286">
        <v>6</v>
      </c>
      <c r="D2286">
        <v>2483</v>
      </c>
      <c r="E2286" t="str">
        <f>VLOOKUP(B2286,'NIST-CSFSubcategory'!A:D,4)</f>
        <v>PR.AC-6</v>
      </c>
      <c r="F2286" t="str">
        <f>VLOOKUP(I2286,'NIST-SP800-53ControlDetail'!A:D,4)</f>
        <v>AC-3 (8)</v>
      </c>
      <c r="H2286" t="s">
        <v>1361</v>
      </c>
      <c r="I2286">
        <v>131</v>
      </c>
    </row>
    <row r="2287" spans="1:9" x14ac:dyDescent="0.2">
      <c r="A2287" t="s">
        <v>188</v>
      </c>
      <c r="B2287">
        <v>6</v>
      </c>
      <c r="D2287">
        <v>2484</v>
      </c>
      <c r="E2287" t="str">
        <f>VLOOKUP(B2287,'NIST-CSFSubcategory'!A:D,4)</f>
        <v>PR.AC-6</v>
      </c>
      <c r="F2287" t="str">
        <f>VLOOKUP(I2287,'NIST-SP800-53ControlDetail'!A:D,4)</f>
        <v>AC-3 (9)(a)</v>
      </c>
      <c r="H2287" t="s">
        <v>1364</v>
      </c>
      <c r="I2287">
        <v>132</v>
      </c>
    </row>
    <row r="2288" spans="1:9" x14ac:dyDescent="0.2">
      <c r="A2288" t="s">
        <v>188</v>
      </c>
      <c r="B2288">
        <v>6</v>
      </c>
      <c r="D2288">
        <v>2485</v>
      </c>
      <c r="E2288" t="str">
        <f>VLOOKUP(B2288,'NIST-CSFSubcategory'!A:D,4)</f>
        <v>PR.AC-6</v>
      </c>
      <c r="F2288" t="str">
        <f>VLOOKUP(I2288,'NIST-SP800-53ControlDetail'!A:D,4)</f>
        <v>AC-3 (9)(b)</v>
      </c>
      <c r="H2288" t="s">
        <v>1369</v>
      </c>
      <c r="I2288">
        <v>133</v>
      </c>
    </row>
    <row r="2289" spans="1:9" x14ac:dyDescent="0.2">
      <c r="A2289" t="s">
        <v>188</v>
      </c>
      <c r="B2289">
        <v>6</v>
      </c>
      <c r="D2289">
        <v>2487</v>
      </c>
      <c r="E2289" t="str">
        <f>VLOOKUP(B2289,'NIST-CSFSubcategory'!A:D,4)</f>
        <v>PR.AC-6</v>
      </c>
      <c r="F2289" t="str">
        <f>VLOOKUP(I2289,'NIST-SP800-53ControlDetail'!A:D,4)</f>
        <v>IA-1a.1</v>
      </c>
      <c r="H2289" t="s">
        <v>4026</v>
      </c>
      <c r="I2289">
        <v>528</v>
      </c>
    </row>
    <row r="2290" spans="1:9" x14ac:dyDescent="0.2">
      <c r="A2290" t="s">
        <v>188</v>
      </c>
      <c r="B2290">
        <v>6</v>
      </c>
      <c r="D2290">
        <v>2488</v>
      </c>
      <c r="E2290" t="str">
        <f>VLOOKUP(B2290,'NIST-CSFSubcategory'!A:D,4)</f>
        <v>PR.AC-6</v>
      </c>
      <c r="F2290" t="str">
        <f>VLOOKUP(I2290,'NIST-SP800-53ControlDetail'!A:D,4)</f>
        <v>IA-1a.2</v>
      </c>
      <c r="H2290" t="s">
        <v>4027</v>
      </c>
      <c r="I2290">
        <v>529</v>
      </c>
    </row>
    <row r="2291" spans="1:9" x14ac:dyDescent="0.2">
      <c r="A2291" t="s">
        <v>188</v>
      </c>
      <c r="B2291">
        <v>6</v>
      </c>
      <c r="D2291">
        <v>2489</v>
      </c>
      <c r="E2291" t="str">
        <f>VLOOKUP(B2291,'NIST-CSFSubcategory'!A:D,4)</f>
        <v>PR.AC-6</v>
      </c>
      <c r="F2291" t="str">
        <f>VLOOKUP(I2291,'NIST-SP800-53ControlDetail'!A:D,4)</f>
        <v>IA-1b.1</v>
      </c>
      <c r="H2291" t="s">
        <v>4028</v>
      </c>
      <c r="I2291">
        <v>530</v>
      </c>
    </row>
    <row r="2292" spans="1:9" x14ac:dyDescent="0.2">
      <c r="A2292" t="s">
        <v>188</v>
      </c>
      <c r="B2292">
        <v>6</v>
      </c>
      <c r="D2292">
        <v>2490</v>
      </c>
      <c r="E2292" t="str">
        <f>VLOOKUP(B2292,'NIST-CSFSubcategory'!A:D,4)</f>
        <v>PR.AC-6</v>
      </c>
      <c r="F2292" t="str">
        <f>VLOOKUP(I2292,'NIST-SP800-53ControlDetail'!A:D,4)</f>
        <v>IA-1b.2</v>
      </c>
      <c r="H2292" t="s">
        <v>4029</v>
      </c>
      <c r="I2292">
        <v>531</v>
      </c>
    </row>
    <row r="2293" spans="1:9" x14ac:dyDescent="0.2">
      <c r="A2293" t="s">
        <v>188</v>
      </c>
      <c r="B2293">
        <v>6</v>
      </c>
      <c r="D2293">
        <v>2491</v>
      </c>
      <c r="E2293" t="str">
        <f>VLOOKUP(B2293,'NIST-CSFSubcategory'!A:D,4)</f>
        <v>PR.AC-6</v>
      </c>
      <c r="F2293" t="str">
        <f>VLOOKUP(I2293,'NIST-SP800-53ControlDetail'!A:D,4)</f>
        <v>IA-2</v>
      </c>
      <c r="H2293" t="s">
        <v>848</v>
      </c>
      <c r="I2293">
        <v>532</v>
      </c>
    </row>
    <row r="2294" spans="1:9" x14ac:dyDescent="0.2">
      <c r="A2294" t="s">
        <v>188</v>
      </c>
      <c r="B2294">
        <v>6</v>
      </c>
      <c r="D2294">
        <v>2492</v>
      </c>
      <c r="E2294" t="str">
        <f>VLOOKUP(B2294,'NIST-CSFSubcategory'!A:D,4)</f>
        <v>PR.AC-6</v>
      </c>
      <c r="F2294" t="str">
        <f>VLOOKUP(I2294,'NIST-SP800-53ControlDetail'!A:D,4)</f>
        <v>IA-2 (1)</v>
      </c>
      <c r="H2294" t="s">
        <v>2153</v>
      </c>
      <c r="I2294">
        <v>533</v>
      </c>
    </row>
    <row r="2295" spans="1:9" x14ac:dyDescent="0.2">
      <c r="A2295" t="s">
        <v>188</v>
      </c>
      <c r="B2295">
        <v>6</v>
      </c>
      <c r="D2295">
        <v>2493</v>
      </c>
      <c r="E2295" t="str">
        <f>VLOOKUP(B2295,'NIST-CSFSubcategory'!A:D,4)</f>
        <v>PR.AC-6</v>
      </c>
      <c r="F2295" t="str">
        <f>VLOOKUP(I2295,'NIST-SP800-53ControlDetail'!A:D,4)</f>
        <v>IA-2 (10)</v>
      </c>
      <c r="H2295" t="s">
        <v>2155</v>
      </c>
      <c r="I2295">
        <v>534</v>
      </c>
    </row>
    <row r="2296" spans="1:9" x14ac:dyDescent="0.2">
      <c r="A2296" t="s">
        <v>188</v>
      </c>
      <c r="B2296">
        <v>6</v>
      </c>
      <c r="D2296">
        <v>2494</v>
      </c>
      <c r="E2296" t="str">
        <f>VLOOKUP(B2296,'NIST-CSFSubcategory'!A:D,4)</f>
        <v>PR.AC-6</v>
      </c>
      <c r="F2296" t="str">
        <f>VLOOKUP(I2296,'NIST-SP800-53ControlDetail'!A:D,4)</f>
        <v>IA-2 (11)</v>
      </c>
      <c r="H2296" t="s">
        <v>2158</v>
      </c>
      <c r="I2296">
        <v>535</v>
      </c>
    </row>
    <row r="2297" spans="1:9" x14ac:dyDescent="0.2">
      <c r="A2297" t="s">
        <v>188</v>
      </c>
      <c r="B2297">
        <v>6</v>
      </c>
      <c r="D2297">
        <v>2495</v>
      </c>
      <c r="E2297" t="str">
        <f>VLOOKUP(B2297,'NIST-CSFSubcategory'!A:D,4)</f>
        <v>PR.AC-6</v>
      </c>
      <c r="F2297" t="str">
        <f>VLOOKUP(I2297,'NIST-SP800-53ControlDetail'!A:D,4)</f>
        <v>IA-2 (12)</v>
      </c>
      <c r="H2297" t="s">
        <v>2161</v>
      </c>
      <c r="I2297">
        <v>536</v>
      </c>
    </row>
    <row r="2298" spans="1:9" x14ac:dyDescent="0.2">
      <c r="A2298" t="s">
        <v>188</v>
      </c>
      <c r="B2298">
        <v>6</v>
      </c>
      <c r="D2298">
        <v>2496</v>
      </c>
      <c r="E2298" t="str">
        <f>VLOOKUP(B2298,'NIST-CSFSubcategory'!A:D,4)</f>
        <v>PR.AC-6</v>
      </c>
      <c r="F2298" t="str">
        <f>VLOOKUP(I2298,'NIST-SP800-53ControlDetail'!A:D,4)</f>
        <v>IA-2 (13)</v>
      </c>
      <c r="H2298" t="s">
        <v>2164</v>
      </c>
      <c r="I2298">
        <v>537</v>
      </c>
    </row>
    <row r="2299" spans="1:9" x14ac:dyDescent="0.2">
      <c r="A2299" t="s">
        <v>188</v>
      </c>
      <c r="B2299">
        <v>6</v>
      </c>
      <c r="D2299">
        <v>2497</v>
      </c>
      <c r="E2299" t="str">
        <f>VLOOKUP(B2299,'NIST-CSFSubcategory'!A:D,4)</f>
        <v>PR.AC-6</v>
      </c>
      <c r="F2299" t="str">
        <f>VLOOKUP(I2299,'NIST-SP800-53ControlDetail'!A:D,4)</f>
        <v>IA-2 (2)</v>
      </c>
      <c r="H2299" t="s">
        <v>2167</v>
      </c>
      <c r="I2299">
        <v>538</v>
      </c>
    </row>
    <row r="2300" spans="1:9" x14ac:dyDescent="0.2">
      <c r="A2300" t="s">
        <v>188</v>
      </c>
      <c r="B2300">
        <v>6</v>
      </c>
      <c r="D2300">
        <v>2498</v>
      </c>
      <c r="E2300" t="str">
        <f>VLOOKUP(B2300,'NIST-CSFSubcategory'!A:D,4)</f>
        <v>PR.AC-6</v>
      </c>
      <c r="F2300" t="str">
        <f>VLOOKUP(I2300,'NIST-SP800-53ControlDetail'!A:D,4)</f>
        <v>IA-2 (3)</v>
      </c>
      <c r="H2300" t="s">
        <v>2169</v>
      </c>
      <c r="I2300">
        <v>539</v>
      </c>
    </row>
    <row r="2301" spans="1:9" x14ac:dyDescent="0.2">
      <c r="A2301" t="s">
        <v>188</v>
      </c>
      <c r="B2301">
        <v>6</v>
      </c>
      <c r="D2301">
        <v>2499</v>
      </c>
      <c r="E2301" t="str">
        <f>VLOOKUP(B2301,'NIST-CSFSubcategory'!A:D,4)</f>
        <v>PR.AC-6</v>
      </c>
      <c r="F2301" t="str">
        <f>VLOOKUP(I2301,'NIST-SP800-53ControlDetail'!A:D,4)</f>
        <v>IA-2 (4)</v>
      </c>
      <c r="H2301" t="s">
        <v>2171</v>
      </c>
      <c r="I2301">
        <v>540</v>
      </c>
    </row>
    <row r="2302" spans="1:9" x14ac:dyDescent="0.2">
      <c r="A2302" t="s">
        <v>188</v>
      </c>
      <c r="B2302">
        <v>6</v>
      </c>
      <c r="D2302">
        <v>2500</v>
      </c>
      <c r="E2302" t="str">
        <f>VLOOKUP(B2302,'NIST-CSFSubcategory'!A:D,4)</f>
        <v>PR.AC-6</v>
      </c>
      <c r="F2302" t="str">
        <f>VLOOKUP(I2302,'NIST-SP800-53ControlDetail'!A:D,4)</f>
        <v>IA-2 (5)</v>
      </c>
      <c r="H2302" t="s">
        <v>2173</v>
      </c>
      <c r="I2302">
        <v>541</v>
      </c>
    </row>
    <row r="2303" spans="1:9" x14ac:dyDescent="0.2">
      <c r="A2303" t="s">
        <v>188</v>
      </c>
      <c r="B2303">
        <v>6</v>
      </c>
      <c r="D2303">
        <v>2501</v>
      </c>
      <c r="E2303" t="str">
        <f>VLOOKUP(B2303,'NIST-CSFSubcategory'!A:D,4)</f>
        <v>PR.AC-6</v>
      </c>
      <c r="F2303" t="str">
        <f>VLOOKUP(I2303,'NIST-SP800-53ControlDetail'!A:D,4)</f>
        <v>IA-2 (6)</v>
      </c>
      <c r="H2303" t="s">
        <v>2175</v>
      </c>
      <c r="I2303">
        <v>542</v>
      </c>
    </row>
    <row r="2304" spans="1:9" x14ac:dyDescent="0.2">
      <c r="A2304" t="s">
        <v>188</v>
      </c>
      <c r="B2304">
        <v>6</v>
      </c>
      <c r="D2304">
        <v>2502</v>
      </c>
      <c r="E2304" t="str">
        <f>VLOOKUP(B2304,'NIST-CSFSubcategory'!A:D,4)</f>
        <v>PR.AC-6</v>
      </c>
      <c r="F2304" t="str">
        <f>VLOOKUP(I2304,'NIST-SP800-53ControlDetail'!A:D,4)</f>
        <v>IA-2 (7)</v>
      </c>
      <c r="H2304" t="s">
        <v>2177</v>
      </c>
      <c r="I2304">
        <v>543</v>
      </c>
    </row>
    <row r="2305" spans="1:9" x14ac:dyDescent="0.2">
      <c r="A2305" t="s">
        <v>188</v>
      </c>
      <c r="B2305">
        <v>6</v>
      </c>
      <c r="D2305">
        <v>2503</v>
      </c>
      <c r="E2305" t="str">
        <f>VLOOKUP(B2305,'NIST-CSFSubcategory'!A:D,4)</f>
        <v>PR.AC-6</v>
      </c>
      <c r="F2305" t="str">
        <f>VLOOKUP(I2305,'NIST-SP800-53ControlDetail'!A:D,4)</f>
        <v>IA-2 (8)</v>
      </c>
      <c r="H2305" t="s">
        <v>2179</v>
      </c>
      <c r="I2305">
        <v>544</v>
      </c>
    </row>
    <row r="2306" spans="1:9" x14ac:dyDescent="0.2">
      <c r="A2306" t="s">
        <v>188</v>
      </c>
      <c r="B2306">
        <v>6</v>
      </c>
      <c r="D2306">
        <v>2504</v>
      </c>
      <c r="E2306" t="str">
        <f>VLOOKUP(B2306,'NIST-CSFSubcategory'!A:D,4)</f>
        <v>PR.AC-6</v>
      </c>
      <c r="F2306" t="str">
        <f>VLOOKUP(I2306,'NIST-SP800-53ControlDetail'!A:D,4)</f>
        <v>IA-2 (9)</v>
      </c>
      <c r="H2306" t="s">
        <v>2181</v>
      </c>
      <c r="I2306">
        <v>545</v>
      </c>
    </row>
    <row r="2307" spans="1:9" x14ac:dyDescent="0.2">
      <c r="A2307" t="s">
        <v>188</v>
      </c>
      <c r="B2307">
        <v>6</v>
      </c>
      <c r="D2307">
        <v>2506</v>
      </c>
      <c r="E2307" t="str">
        <f>VLOOKUP(B2307,'NIST-CSFSubcategory'!A:D,4)</f>
        <v>PR.AC-6</v>
      </c>
      <c r="F2307" t="str">
        <f>VLOOKUP(I2307,'NIST-SP800-53ControlDetail'!A:D,4)</f>
        <v>IA-4 (1)</v>
      </c>
      <c r="H2307" t="s">
        <v>2197</v>
      </c>
      <c r="I2307">
        <v>552</v>
      </c>
    </row>
    <row r="2308" spans="1:9" x14ac:dyDescent="0.2">
      <c r="A2308" t="s">
        <v>188</v>
      </c>
      <c r="B2308">
        <v>6</v>
      </c>
      <c r="D2308">
        <v>2507</v>
      </c>
      <c r="E2308" t="str">
        <f>VLOOKUP(B2308,'NIST-CSFSubcategory'!A:D,4)</f>
        <v>PR.AC-6</v>
      </c>
      <c r="F2308" t="str">
        <f>VLOOKUP(I2308,'NIST-SP800-53ControlDetail'!A:D,4)</f>
        <v>IA-4 (2)</v>
      </c>
      <c r="H2308" t="s">
        <v>2199</v>
      </c>
      <c r="I2308">
        <v>553</v>
      </c>
    </row>
    <row r="2309" spans="1:9" x14ac:dyDescent="0.2">
      <c r="A2309" t="s">
        <v>188</v>
      </c>
      <c r="B2309">
        <v>6</v>
      </c>
      <c r="D2309">
        <v>2508</v>
      </c>
      <c r="E2309" t="str">
        <f>VLOOKUP(B2309,'NIST-CSFSubcategory'!A:D,4)</f>
        <v>PR.AC-6</v>
      </c>
      <c r="F2309" t="str">
        <f>VLOOKUP(I2309,'NIST-SP800-53ControlDetail'!A:D,4)</f>
        <v>IA-4 (3)</v>
      </c>
      <c r="H2309" t="s">
        <v>2201</v>
      </c>
      <c r="I2309">
        <v>554</v>
      </c>
    </row>
    <row r="2310" spans="1:9" x14ac:dyDescent="0.2">
      <c r="A2310" t="s">
        <v>188</v>
      </c>
      <c r="B2310">
        <v>6</v>
      </c>
      <c r="D2310">
        <v>2509</v>
      </c>
      <c r="E2310" t="str">
        <f>VLOOKUP(B2310,'NIST-CSFSubcategory'!A:D,4)</f>
        <v>PR.AC-6</v>
      </c>
      <c r="F2310" t="str">
        <f>VLOOKUP(I2310,'NIST-SP800-53ControlDetail'!A:D,4)</f>
        <v>IA-4 (4)</v>
      </c>
      <c r="H2310" t="s">
        <v>2203</v>
      </c>
      <c r="I2310">
        <v>555</v>
      </c>
    </row>
    <row r="2311" spans="1:9" x14ac:dyDescent="0.2">
      <c r="A2311" t="s">
        <v>188</v>
      </c>
      <c r="B2311">
        <v>6</v>
      </c>
      <c r="D2311">
        <v>2510</v>
      </c>
      <c r="E2311" t="str">
        <f>VLOOKUP(B2311,'NIST-CSFSubcategory'!A:D,4)</f>
        <v>PR.AC-6</v>
      </c>
      <c r="F2311" t="str">
        <f>VLOOKUP(I2311,'NIST-SP800-53ControlDetail'!A:D,4)</f>
        <v>IA-4 (5)</v>
      </c>
      <c r="H2311" t="s">
        <v>2206</v>
      </c>
      <c r="I2311">
        <v>556</v>
      </c>
    </row>
    <row r="2312" spans="1:9" x14ac:dyDescent="0.2">
      <c r="A2312" t="s">
        <v>188</v>
      </c>
      <c r="B2312">
        <v>6</v>
      </c>
      <c r="D2312">
        <v>2511</v>
      </c>
      <c r="E2312" t="str">
        <f>VLOOKUP(B2312,'NIST-CSFSubcategory'!A:D,4)</f>
        <v>PR.AC-6</v>
      </c>
      <c r="F2312" t="str">
        <f>VLOOKUP(I2312,'NIST-SP800-53ControlDetail'!A:D,4)</f>
        <v>IA-4 (6)</v>
      </c>
      <c r="H2312" t="s">
        <v>2208</v>
      </c>
      <c r="I2312">
        <v>557</v>
      </c>
    </row>
    <row r="2313" spans="1:9" x14ac:dyDescent="0.2">
      <c r="A2313" t="s">
        <v>188</v>
      </c>
      <c r="B2313">
        <v>6</v>
      </c>
      <c r="D2313">
        <v>2512</v>
      </c>
      <c r="E2313" t="str">
        <f>VLOOKUP(B2313,'NIST-CSFSubcategory'!A:D,4)</f>
        <v>PR.AC-6</v>
      </c>
      <c r="F2313" t="str">
        <f>VLOOKUP(I2313,'NIST-SP800-53ControlDetail'!A:D,4)</f>
        <v>IA-4 (7)</v>
      </c>
      <c r="H2313" t="s">
        <v>2211</v>
      </c>
      <c r="I2313">
        <v>558</v>
      </c>
    </row>
    <row r="2314" spans="1:9" x14ac:dyDescent="0.2">
      <c r="A2314" t="s">
        <v>188</v>
      </c>
      <c r="B2314">
        <v>6</v>
      </c>
      <c r="D2314">
        <v>2513</v>
      </c>
      <c r="E2314" t="str">
        <f>VLOOKUP(B2314,'NIST-CSFSubcategory'!A:D,4)</f>
        <v>PR.AC-6</v>
      </c>
      <c r="F2314" t="str">
        <f>VLOOKUP(I2314,'NIST-SP800-53ControlDetail'!A:D,4)</f>
        <v>IA-4a</v>
      </c>
      <c r="H2314" t="s">
        <v>4135</v>
      </c>
      <c r="I2314">
        <v>559</v>
      </c>
    </row>
    <row r="2315" spans="1:9" x14ac:dyDescent="0.2">
      <c r="A2315" t="s">
        <v>188</v>
      </c>
      <c r="B2315">
        <v>6</v>
      </c>
      <c r="D2315">
        <v>2514</v>
      </c>
      <c r="E2315" t="str">
        <f>VLOOKUP(B2315,'NIST-CSFSubcategory'!A:D,4)</f>
        <v>PR.AC-6</v>
      </c>
      <c r="F2315" t="str">
        <f>VLOOKUP(I2315,'NIST-SP800-53ControlDetail'!A:D,4)</f>
        <v>IA-4b</v>
      </c>
      <c r="H2315" t="s">
        <v>4136</v>
      </c>
      <c r="I2315">
        <v>560</v>
      </c>
    </row>
    <row r="2316" spans="1:9" x14ac:dyDescent="0.2">
      <c r="A2316" t="s">
        <v>188</v>
      </c>
      <c r="B2316">
        <v>6</v>
      </c>
      <c r="D2316">
        <v>2515</v>
      </c>
      <c r="E2316" t="str">
        <f>VLOOKUP(B2316,'NIST-CSFSubcategory'!A:D,4)</f>
        <v>PR.AC-6</v>
      </c>
      <c r="F2316" t="str">
        <f>VLOOKUP(I2316,'NIST-SP800-53ControlDetail'!A:D,4)</f>
        <v>IA-4c</v>
      </c>
      <c r="H2316" t="s">
        <v>4137</v>
      </c>
      <c r="I2316">
        <v>561</v>
      </c>
    </row>
    <row r="2317" spans="1:9" x14ac:dyDescent="0.2">
      <c r="A2317" t="s">
        <v>188</v>
      </c>
      <c r="B2317">
        <v>6</v>
      </c>
      <c r="D2317">
        <v>2516</v>
      </c>
      <c r="E2317" t="str">
        <f>VLOOKUP(B2317,'NIST-CSFSubcategory'!A:D,4)</f>
        <v>PR.AC-6</v>
      </c>
      <c r="F2317" t="str">
        <f>VLOOKUP(I2317,'NIST-SP800-53ControlDetail'!A:D,4)</f>
        <v>IA-4d</v>
      </c>
      <c r="H2317" t="s">
        <v>4138</v>
      </c>
      <c r="I2317">
        <v>562</v>
      </c>
    </row>
    <row r="2318" spans="1:9" x14ac:dyDescent="0.2">
      <c r="A2318" t="s">
        <v>188</v>
      </c>
      <c r="B2318">
        <v>6</v>
      </c>
      <c r="D2318">
        <v>2517</v>
      </c>
      <c r="E2318" t="str">
        <f>VLOOKUP(B2318,'NIST-CSFSubcategory'!A:D,4)</f>
        <v>PR.AC-6</v>
      </c>
      <c r="F2318" t="str">
        <f>VLOOKUP(I2318,'NIST-SP800-53ControlDetail'!A:D,4)</f>
        <v>IA-4e</v>
      </c>
      <c r="H2318" t="s">
        <v>4139</v>
      </c>
      <c r="I2318">
        <v>563</v>
      </c>
    </row>
    <row r="2319" spans="1:9" x14ac:dyDescent="0.2">
      <c r="A2319" t="s">
        <v>188</v>
      </c>
      <c r="B2319">
        <v>6</v>
      </c>
      <c r="D2319">
        <v>2519</v>
      </c>
      <c r="E2319" t="str">
        <f>VLOOKUP(B2319,'NIST-CSFSubcategory'!A:D,4)</f>
        <v>PR.AC-6</v>
      </c>
      <c r="F2319" t="str">
        <f>VLOOKUP(I2319,'NIST-SP800-53ControlDetail'!A:D,4)</f>
        <v>IA-5 (1)(a)</v>
      </c>
      <c r="H2319" t="s">
        <v>2219</v>
      </c>
      <c r="I2319">
        <v>565</v>
      </c>
    </row>
    <row r="2320" spans="1:9" x14ac:dyDescent="0.2">
      <c r="A2320" t="s">
        <v>188</v>
      </c>
      <c r="B2320">
        <v>6</v>
      </c>
      <c r="D2320">
        <v>2520</v>
      </c>
      <c r="E2320" t="str">
        <f>VLOOKUP(B2320,'NIST-CSFSubcategory'!A:D,4)</f>
        <v>PR.AC-6</v>
      </c>
      <c r="F2320" t="str">
        <f>VLOOKUP(I2320,'NIST-SP800-53ControlDetail'!A:D,4)</f>
        <v>IA-5 (1)(b)</v>
      </c>
      <c r="H2320" t="s">
        <v>2223</v>
      </c>
      <c r="I2320">
        <v>566</v>
      </c>
    </row>
    <row r="2321" spans="1:9" x14ac:dyDescent="0.2">
      <c r="A2321" t="s">
        <v>188</v>
      </c>
      <c r="B2321">
        <v>6</v>
      </c>
      <c r="D2321">
        <v>2521</v>
      </c>
      <c r="E2321" t="str">
        <f>VLOOKUP(B2321,'NIST-CSFSubcategory'!A:D,4)</f>
        <v>PR.AC-6</v>
      </c>
      <c r="F2321" t="str">
        <f>VLOOKUP(I2321,'NIST-SP800-53ControlDetail'!A:D,4)</f>
        <v>IA-5 (1)(c)</v>
      </c>
      <c r="H2321" t="s">
        <v>2226</v>
      </c>
      <c r="I2321">
        <v>567</v>
      </c>
    </row>
    <row r="2322" spans="1:9" x14ac:dyDescent="0.2">
      <c r="A2322" t="s">
        <v>188</v>
      </c>
      <c r="B2322">
        <v>6</v>
      </c>
      <c r="D2322">
        <v>2522</v>
      </c>
      <c r="E2322" t="str">
        <f>VLOOKUP(B2322,'NIST-CSFSubcategory'!A:D,4)</f>
        <v>PR.AC-6</v>
      </c>
      <c r="F2322" t="str">
        <f>VLOOKUP(I2322,'NIST-SP800-53ControlDetail'!A:D,4)</f>
        <v>IA-5 (1)(d)</v>
      </c>
      <c r="H2322" t="s">
        <v>2229</v>
      </c>
      <c r="I2322">
        <v>568</v>
      </c>
    </row>
    <row r="2323" spans="1:9" x14ac:dyDescent="0.2">
      <c r="A2323" t="s">
        <v>188</v>
      </c>
      <c r="B2323">
        <v>6</v>
      </c>
      <c r="D2323">
        <v>2523</v>
      </c>
      <c r="E2323" t="str">
        <f>VLOOKUP(B2323,'NIST-CSFSubcategory'!A:D,4)</f>
        <v>PR.AC-6</v>
      </c>
      <c r="F2323" t="str">
        <f>VLOOKUP(I2323,'NIST-SP800-53ControlDetail'!A:D,4)</f>
        <v>IA-5 (1)(e)</v>
      </c>
      <c r="H2323" t="s">
        <v>2233</v>
      </c>
      <c r="I2323">
        <v>569</v>
      </c>
    </row>
    <row r="2324" spans="1:9" x14ac:dyDescent="0.2">
      <c r="A2324" t="s">
        <v>188</v>
      </c>
      <c r="B2324">
        <v>6</v>
      </c>
      <c r="D2324">
        <v>2524</v>
      </c>
      <c r="E2324" t="str">
        <f>VLOOKUP(B2324,'NIST-CSFSubcategory'!A:D,4)</f>
        <v>PR.AC-6</v>
      </c>
      <c r="F2324" t="str">
        <f>VLOOKUP(I2324,'NIST-SP800-53ControlDetail'!A:D,4)</f>
        <v>IA-5 (1)(f)</v>
      </c>
      <c r="H2324" t="s">
        <v>2236</v>
      </c>
      <c r="I2324">
        <v>570</v>
      </c>
    </row>
    <row r="2325" spans="1:9" x14ac:dyDescent="0.2">
      <c r="A2325" t="s">
        <v>188</v>
      </c>
      <c r="B2325">
        <v>6</v>
      </c>
      <c r="D2325">
        <v>2525</v>
      </c>
      <c r="E2325" t="str">
        <f>VLOOKUP(B2325,'NIST-CSFSubcategory'!A:D,4)</f>
        <v>PR.AC-6</v>
      </c>
      <c r="F2325" t="str">
        <f>VLOOKUP(I2325,'NIST-SP800-53ControlDetail'!A:D,4)</f>
        <v>IA-5 (10)</v>
      </c>
      <c r="H2325" t="s">
        <v>2239</v>
      </c>
      <c r="I2325">
        <v>571</v>
      </c>
    </row>
    <row r="2326" spans="1:9" x14ac:dyDescent="0.2">
      <c r="A2326" t="s">
        <v>188</v>
      </c>
      <c r="B2326">
        <v>6</v>
      </c>
      <c r="D2326">
        <v>2526</v>
      </c>
      <c r="E2326" t="str">
        <f>VLOOKUP(B2326,'NIST-CSFSubcategory'!A:D,4)</f>
        <v>PR.AC-6</v>
      </c>
      <c r="F2326" t="str">
        <f>VLOOKUP(I2326,'NIST-SP800-53ControlDetail'!A:D,4)</f>
        <v>IA-5 (11)</v>
      </c>
      <c r="H2326" t="s">
        <v>2242</v>
      </c>
      <c r="I2326">
        <v>572</v>
      </c>
    </row>
    <row r="2327" spans="1:9" x14ac:dyDescent="0.2">
      <c r="A2327" t="s">
        <v>188</v>
      </c>
      <c r="B2327">
        <v>6</v>
      </c>
      <c r="D2327">
        <v>2527</v>
      </c>
      <c r="E2327" t="str">
        <f>VLOOKUP(B2327,'NIST-CSFSubcategory'!A:D,4)</f>
        <v>PR.AC-6</v>
      </c>
      <c r="F2327" t="str">
        <f>VLOOKUP(I2327,'NIST-SP800-53ControlDetail'!A:D,4)</f>
        <v>IA-5 (12)</v>
      </c>
      <c r="H2327" t="s">
        <v>2246</v>
      </c>
      <c r="I2327">
        <v>573</v>
      </c>
    </row>
    <row r="2328" spans="1:9" x14ac:dyDescent="0.2">
      <c r="A2328" t="s">
        <v>188</v>
      </c>
      <c r="B2328">
        <v>6</v>
      </c>
      <c r="D2328">
        <v>2528</v>
      </c>
      <c r="E2328" t="str">
        <f>VLOOKUP(B2328,'NIST-CSFSubcategory'!A:D,4)</f>
        <v>PR.AC-6</v>
      </c>
      <c r="F2328" t="str">
        <f>VLOOKUP(I2328,'NIST-SP800-53ControlDetail'!A:D,4)</f>
        <v>IA-5 (13)</v>
      </c>
      <c r="H2328" t="s">
        <v>2250</v>
      </c>
      <c r="I2328">
        <v>574</v>
      </c>
    </row>
    <row r="2329" spans="1:9" x14ac:dyDescent="0.2">
      <c r="A2329" t="s">
        <v>188</v>
      </c>
      <c r="B2329">
        <v>6</v>
      </c>
      <c r="D2329">
        <v>2529</v>
      </c>
      <c r="E2329" t="str">
        <f>VLOOKUP(B2329,'NIST-CSFSubcategory'!A:D,4)</f>
        <v>PR.AC-6</v>
      </c>
      <c r="F2329" t="str">
        <f>VLOOKUP(I2329,'NIST-SP800-53ControlDetail'!A:D,4)</f>
        <v>IA-5 (14)</v>
      </c>
      <c r="H2329" t="s">
        <v>2253</v>
      </c>
      <c r="I2329">
        <v>575</v>
      </c>
    </row>
    <row r="2330" spans="1:9" x14ac:dyDescent="0.2">
      <c r="A2330" t="s">
        <v>188</v>
      </c>
      <c r="B2330">
        <v>6</v>
      </c>
      <c r="D2330">
        <v>2530</v>
      </c>
      <c r="E2330" t="str">
        <f>VLOOKUP(B2330,'NIST-CSFSubcategory'!A:D,4)</f>
        <v>PR.AC-6</v>
      </c>
      <c r="F2330" t="str">
        <f>VLOOKUP(I2330,'NIST-SP800-53ControlDetail'!A:D,4)</f>
        <v>IA-5 (15)</v>
      </c>
      <c r="H2330" t="s">
        <v>2256</v>
      </c>
      <c r="I2330">
        <v>576</v>
      </c>
    </row>
    <row r="2331" spans="1:9" x14ac:dyDescent="0.2">
      <c r="A2331" t="s">
        <v>188</v>
      </c>
      <c r="B2331">
        <v>6</v>
      </c>
      <c r="D2331">
        <v>2531</v>
      </c>
      <c r="E2331" t="str">
        <f>VLOOKUP(B2331,'NIST-CSFSubcategory'!A:D,4)</f>
        <v>PR.AC-6</v>
      </c>
      <c r="F2331" t="str">
        <f>VLOOKUP(I2331,'NIST-SP800-53ControlDetail'!A:D,4)</f>
        <v>IA-5 (2)(a)</v>
      </c>
      <c r="H2331" t="s">
        <v>2259</v>
      </c>
      <c r="I2331">
        <v>577</v>
      </c>
    </row>
    <row r="2332" spans="1:9" x14ac:dyDescent="0.2">
      <c r="A2332" t="s">
        <v>188</v>
      </c>
      <c r="B2332">
        <v>6</v>
      </c>
      <c r="D2332">
        <v>2532</v>
      </c>
      <c r="E2332" t="str">
        <f>VLOOKUP(B2332,'NIST-CSFSubcategory'!A:D,4)</f>
        <v>PR.AC-6</v>
      </c>
      <c r="F2332" t="str">
        <f>VLOOKUP(I2332,'NIST-SP800-53ControlDetail'!A:D,4)</f>
        <v>IA-5 (2)(b)</v>
      </c>
      <c r="H2332" t="s">
        <v>2262</v>
      </c>
      <c r="I2332">
        <v>578</v>
      </c>
    </row>
    <row r="2333" spans="1:9" x14ac:dyDescent="0.2">
      <c r="A2333" t="s">
        <v>188</v>
      </c>
      <c r="B2333">
        <v>6</v>
      </c>
      <c r="D2333">
        <v>2533</v>
      </c>
      <c r="E2333" t="str">
        <f>VLOOKUP(B2333,'NIST-CSFSubcategory'!A:D,4)</f>
        <v>PR.AC-6</v>
      </c>
      <c r="F2333" t="str">
        <f>VLOOKUP(I2333,'NIST-SP800-53ControlDetail'!A:D,4)</f>
        <v>IA-5 (2)(c)</v>
      </c>
      <c r="H2333" t="s">
        <v>2265</v>
      </c>
      <c r="I2333">
        <v>579</v>
      </c>
    </row>
    <row r="2334" spans="1:9" x14ac:dyDescent="0.2">
      <c r="A2334" t="s">
        <v>188</v>
      </c>
      <c r="B2334">
        <v>6</v>
      </c>
      <c r="D2334">
        <v>2534</v>
      </c>
      <c r="E2334" t="str">
        <f>VLOOKUP(B2334,'NIST-CSFSubcategory'!A:D,4)</f>
        <v>PR.AC-6</v>
      </c>
      <c r="F2334" t="str">
        <f>VLOOKUP(I2334,'NIST-SP800-53ControlDetail'!A:D,4)</f>
        <v>IA-5 (2)(d)</v>
      </c>
      <c r="H2334" t="s">
        <v>2269</v>
      </c>
      <c r="I2334">
        <v>580</v>
      </c>
    </row>
    <row r="2335" spans="1:9" x14ac:dyDescent="0.2">
      <c r="A2335" t="s">
        <v>188</v>
      </c>
      <c r="B2335">
        <v>6</v>
      </c>
      <c r="D2335">
        <v>2535</v>
      </c>
      <c r="E2335" t="str">
        <f>VLOOKUP(B2335,'NIST-CSFSubcategory'!A:D,4)</f>
        <v>PR.AC-6</v>
      </c>
      <c r="F2335" t="str">
        <f>VLOOKUP(I2335,'NIST-SP800-53ControlDetail'!A:D,4)</f>
        <v>IA-5 (3)</v>
      </c>
      <c r="H2335" t="s">
        <v>2273</v>
      </c>
      <c r="I2335">
        <v>581</v>
      </c>
    </row>
    <row r="2336" spans="1:9" x14ac:dyDescent="0.2">
      <c r="A2336" t="s">
        <v>188</v>
      </c>
      <c r="B2336">
        <v>6</v>
      </c>
      <c r="D2336">
        <v>2536</v>
      </c>
      <c r="E2336" t="str">
        <f>VLOOKUP(B2336,'NIST-CSFSubcategory'!A:D,4)</f>
        <v>PR.AC-6</v>
      </c>
      <c r="F2336" t="str">
        <f>VLOOKUP(I2336,'NIST-SP800-53ControlDetail'!A:D,4)</f>
        <v>IA-5 (4)</v>
      </c>
      <c r="H2336" t="s">
        <v>2276</v>
      </c>
      <c r="I2336">
        <v>582</v>
      </c>
    </row>
    <row r="2337" spans="1:9" x14ac:dyDescent="0.2">
      <c r="A2337" t="s">
        <v>188</v>
      </c>
      <c r="B2337">
        <v>6</v>
      </c>
      <c r="D2337">
        <v>2537</v>
      </c>
      <c r="E2337" t="str">
        <f>VLOOKUP(B2337,'NIST-CSFSubcategory'!A:D,4)</f>
        <v>PR.AC-6</v>
      </c>
      <c r="F2337" t="str">
        <f>VLOOKUP(I2337,'NIST-SP800-53ControlDetail'!A:D,4)</f>
        <v>IA-5 (5)</v>
      </c>
      <c r="H2337" t="s">
        <v>2279</v>
      </c>
      <c r="I2337">
        <v>583</v>
      </c>
    </row>
    <row r="2338" spans="1:9" x14ac:dyDescent="0.2">
      <c r="A2338" t="s">
        <v>188</v>
      </c>
      <c r="B2338">
        <v>6</v>
      </c>
      <c r="D2338">
        <v>2538</v>
      </c>
      <c r="E2338" t="str">
        <f>VLOOKUP(B2338,'NIST-CSFSubcategory'!A:D,4)</f>
        <v>PR.AC-6</v>
      </c>
      <c r="F2338" t="str">
        <f>VLOOKUP(I2338,'NIST-SP800-53ControlDetail'!A:D,4)</f>
        <v>IA-5 (6)</v>
      </c>
      <c r="H2338" t="s">
        <v>2282</v>
      </c>
      <c r="I2338">
        <v>584</v>
      </c>
    </row>
    <row r="2339" spans="1:9" x14ac:dyDescent="0.2">
      <c r="A2339" t="s">
        <v>188</v>
      </c>
      <c r="B2339">
        <v>6</v>
      </c>
      <c r="D2339">
        <v>2539</v>
      </c>
      <c r="E2339" t="str">
        <f>VLOOKUP(B2339,'NIST-CSFSubcategory'!A:D,4)</f>
        <v>PR.AC-6</v>
      </c>
      <c r="F2339" t="str">
        <f>VLOOKUP(I2339,'NIST-SP800-53ControlDetail'!A:D,4)</f>
        <v>IA-5 (7)</v>
      </c>
      <c r="H2339" t="s">
        <v>2284</v>
      </c>
      <c r="I2339">
        <v>585</v>
      </c>
    </row>
    <row r="2340" spans="1:9" x14ac:dyDescent="0.2">
      <c r="A2340" t="s">
        <v>188</v>
      </c>
      <c r="B2340">
        <v>6</v>
      </c>
      <c r="D2340">
        <v>2540</v>
      </c>
      <c r="E2340" t="str">
        <f>VLOOKUP(B2340,'NIST-CSFSubcategory'!A:D,4)</f>
        <v>PR.AC-6</v>
      </c>
      <c r="F2340" t="str">
        <f>VLOOKUP(I2340,'NIST-SP800-53ControlDetail'!A:D,4)</f>
        <v>IA-5 (8)</v>
      </c>
      <c r="H2340" t="s">
        <v>2287</v>
      </c>
      <c r="I2340">
        <v>586</v>
      </c>
    </row>
    <row r="2341" spans="1:9" x14ac:dyDescent="0.2">
      <c r="A2341" t="s">
        <v>188</v>
      </c>
      <c r="B2341">
        <v>6</v>
      </c>
      <c r="D2341">
        <v>2541</v>
      </c>
      <c r="E2341" t="str">
        <f>VLOOKUP(B2341,'NIST-CSFSubcategory'!A:D,4)</f>
        <v>PR.AC-6</v>
      </c>
      <c r="F2341" t="str">
        <f>VLOOKUP(I2341,'NIST-SP800-53ControlDetail'!A:D,4)</f>
        <v>IA-5 (9)</v>
      </c>
      <c r="H2341" t="s">
        <v>2290</v>
      </c>
      <c r="I2341">
        <v>587</v>
      </c>
    </row>
    <row r="2342" spans="1:9" x14ac:dyDescent="0.2">
      <c r="A2342" t="s">
        <v>188</v>
      </c>
      <c r="B2342">
        <v>6</v>
      </c>
      <c r="D2342">
        <v>2542</v>
      </c>
      <c r="E2342" t="str">
        <f>VLOOKUP(B2342,'NIST-CSFSubcategory'!A:D,4)</f>
        <v>PR.AC-6</v>
      </c>
      <c r="F2342" t="str">
        <f>VLOOKUP(I2342,'NIST-SP800-53ControlDetail'!A:D,4)</f>
        <v>IA-5a</v>
      </c>
      <c r="H2342" t="s">
        <v>4140</v>
      </c>
      <c r="I2342">
        <v>588</v>
      </c>
    </row>
    <row r="2343" spans="1:9" x14ac:dyDescent="0.2">
      <c r="A2343" t="s">
        <v>188</v>
      </c>
      <c r="B2343">
        <v>6</v>
      </c>
      <c r="D2343">
        <v>2543</v>
      </c>
      <c r="E2343" t="str">
        <f>VLOOKUP(B2343,'NIST-CSFSubcategory'!A:D,4)</f>
        <v>PR.AC-6</v>
      </c>
      <c r="F2343" t="str">
        <f>VLOOKUP(I2343,'NIST-SP800-53ControlDetail'!A:D,4)</f>
        <v>IA-5b</v>
      </c>
      <c r="H2343" t="s">
        <v>4141</v>
      </c>
      <c r="I2343">
        <v>589</v>
      </c>
    </row>
    <row r="2344" spans="1:9" x14ac:dyDescent="0.2">
      <c r="A2344" t="s">
        <v>188</v>
      </c>
      <c r="B2344">
        <v>6</v>
      </c>
      <c r="D2344">
        <v>2544</v>
      </c>
      <c r="E2344" t="str">
        <f>VLOOKUP(B2344,'NIST-CSFSubcategory'!A:D,4)</f>
        <v>PR.AC-6</v>
      </c>
      <c r="F2344" t="str">
        <f>VLOOKUP(I2344,'NIST-SP800-53ControlDetail'!A:D,4)</f>
        <v>IA-5c</v>
      </c>
      <c r="H2344" t="s">
        <v>4142</v>
      </c>
      <c r="I2344">
        <v>590</v>
      </c>
    </row>
    <row r="2345" spans="1:9" x14ac:dyDescent="0.2">
      <c r="A2345" t="s">
        <v>188</v>
      </c>
      <c r="B2345">
        <v>6</v>
      </c>
      <c r="D2345">
        <v>2545</v>
      </c>
      <c r="E2345" t="str">
        <f>VLOOKUP(B2345,'NIST-CSFSubcategory'!A:D,4)</f>
        <v>PR.AC-6</v>
      </c>
      <c r="F2345" t="str">
        <f>VLOOKUP(I2345,'NIST-SP800-53ControlDetail'!A:D,4)</f>
        <v>IA-5d</v>
      </c>
      <c r="H2345" t="s">
        <v>4143</v>
      </c>
      <c r="I2345">
        <v>591</v>
      </c>
    </row>
    <row r="2346" spans="1:9" x14ac:dyDescent="0.2">
      <c r="A2346" t="s">
        <v>188</v>
      </c>
      <c r="B2346">
        <v>6</v>
      </c>
      <c r="D2346">
        <v>2546</v>
      </c>
      <c r="E2346" t="str">
        <f>VLOOKUP(B2346,'NIST-CSFSubcategory'!A:D,4)</f>
        <v>PR.AC-6</v>
      </c>
      <c r="F2346" t="str">
        <f>VLOOKUP(I2346,'NIST-SP800-53ControlDetail'!A:D,4)</f>
        <v>IA-5e</v>
      </c>
      <c r="H2346" t="s">
        <v>4144</v>
      </c>
      <c r="I2346">
        <v>592</v>
      </c>
    </row>
    <row r="2347" spans="1:9" x14ac:dyDescent="0.2">
      <c r="A2347" t="s">
        <v>188</v>
      </c>
      <c r="B2347">
        <v>6</v>
      </c>
      <c r="D2347">
        <v>2547</v>
      </c>
      <c r="E2347" t="str">
        <f>VLOOKUP(B2347,'NIST-CSFSubcategory'!A:D,4)</f>
        <v>PR.AC-6</v>
      </c>
      <c r="F2347" t="str">
        <f>VLOOKUP(I2347,'NIST-SP800-53ControlDetail'!A:D,4)</f>
        <v>IA-5f</v>
      </c>
      <c r="H2347" t="s">
        <v>4145</v>
      </c>
      <c r="I2347">
        <v>593</v>
      </c>
    </row>
    <row r="2348" spans="1:9" x14ac:dyDescent="0.2">
      <c r="A2348" t="s">
        <v>188</v>
      </c>
      <c r="B2348">
        <v>6</v>
      </c>
      <c r="D2348">
        <v>2548</v>
      </c>
      <c r="E2348" t="str">
        <f>VLOOKUP(B2348,'NIST-CSFSubcategory'!A:D,4)</f>
        <v>PR.AC-6</v>
      </c>
      <c r="F2348" t="str">
        <f>VLOOKUP(I2348,'NIST-SP800-53ControlDetail'!A:D,4)</f>
        <v>IA-5g</v>
      </c>
      <c r="H2348" t="s">
        <v>4146</v>
      </c>
      <c r="I2348">
        <v>594</v>
      </c>
    </row>
    <row r="2349" spans="1:9" x14ac:dyDescent="0.2">
      <c r="A2349" t="s">
        <v>188</v>
      </c>
      <c r="B2349">
        <v>6</v>
      </c>
      <c r="D2349">
        <v>2549</v>
      </c>
      <c r="E2349" t="str">
        <f>VLOOKUP(B2349,'NIST-CSFSubcategory'!A:D,4)</f>
        <v>PR.AC-6</v>
      </c>
      <c r="F2349" t="str">
        <f>VLOOKUP(I2349,'NIST-SP800-53ControlDetail'!A:D,4)</f>
        <v>IA-5h</v>
      </c>
      <c r="H2349" t="s">
        <v>4147</v>
      </c>
      <c r="I2349">
        <v>595</v>
      </c>
    </row>
    <row r="2350" spans="1:9" x14ac:dyDescent="0.2">
      <c r="A2350" t="s">
        <v>188</v>
      </c>
      <c r="B2350">
        <v>6</v>
      </c>
      <c r="D2350">
        <v>2550</v>
      </c>
      <c r="E2350" t="str">
        <f>VLOOKUP(B2350,'NIST-CSFSubcategory'!A:D,4)</f>
        <v>PR.AC-6</v>
      </c>
      <c r="F2350" t="str">
        <f>VLOOKUP(I2350,'NIST-SP800-53ControlDetail'!A:D,4)</f>
        <v>IA-5i</v>
      </c>
      <c r="H2350" t="s">
        <v>4148</v>
      </c>
      <c r="I2350">
        <v>596</v>
      </c>
    </row>
    <row r="2351" spans="1:9" x14ac:dyDescent="0.2">
      <c r="A2351" t="s">
        <v>188</v>
      </c>
      <c r="B2351">
        <v>6</v>
      </c>
      <c r="D2351">
        <v>2551</v>
      </c>
      <c r="E2351" t="str">
        <f>VLOOKUP(B2351,'NIST-CSFSubcategory'!A:D,4)</f>
        <v>PR.AC-6</v>
      </c>
      <c r="F2351" t="str">
        <f>VLOOKUP(I2351,'NIST-SP800-53ControlDetail'!A:D,4)</f>
        <v>IA-5j</v>
      </c>
      <c r="H2351" t="s">
        <v>4149</v>
      </c>
      <c r="I2351">
        <v>597</v>
      </c>
    </row>
    <row r="2352" spans="1:9" x14ac:dyDescent="0.2">
      <c r="A2352" t="s">
        <v>188</v>
      </c>
      <c r="B2352">
        <v>6</v>
      </c>
      <c r="D2352">
        <v>2552</v>
      </c>
      <c r="E2352" t="str">
        <f>VLOOKUP(B2352,'NIST-CSFSubcategory'!A:D,4)</f>
        <v>PR.AC-6</v>
      </c>
      <c r="F2352" t="str">
        <f>VLOOKUP(I2352,'NIST-SP800-53ControlDetail'!A:D,4)</f>
        <v>IA-8</v>
      </c>
      <c r="H2352" t="s">
        <v>854</v>
      </c>
      <c r="I2352">
        <v>600</v>
      </c>
    </row>
    <row r="2353" spans="1:9" x14ac:dyDescent="0.2">
      <c r="A2353" t="s">
        <v>188</v>
      </c>
      <c r="B2353">
        <v>6</v>
      </c>
      <c r="D2353">
        <v>2553</v>
      </c>
      <c r="E2353" t="str">
        <f>VLOOKUP(B2353,'NIST-CSFSubcategory'!A:D,4)</f>
        <v>PR.AC-6</v>
      </c>
      <c r="F2353" t="str">
        <f>VLOOKUP(I2353,'NIST-SP800-53ControlDetail'!A:D,4)</f>
        <v>IA-8 (1)</v>
      </c>
      <c r="H2353" t="s">
        <v>2307</v>
      </c>
      <c r="I2353">
        <v>601</v>
      </c>
    </row>
    <row r="2354" spans="1:9" x14ac:dyDescent="0.2">
      <c r="A2354" t="s">
        <v>188</v>
      </c>
      <c r="B2354">
        <v>6</v>
      </c>
      <c r="D2354">
        <v>2554</v>
      </c>
      <c r="E2354" t="str">
        <f>VLOOKUP(B2354,'NIST-CSFSubcategory'!A:D,4)</f>
        <v>PR.AC-6</v>
      </c>
      <c r="F2354" t="str">
        <f>VLOOKUP(I2354,'NIST-SP800-53ControlDetail'!A:D,4)</f>
        <v>IA-8 (2)</v>
      </c>
      <c r="H2354" t="s">
        <v>2309</v>
      </c>
      <c r="I2354">
        <v>602</v>
      </c>
    </row>
    <row r="2355" spans="1:9" x14ac:dyDescent="0.2">
      <c r="A2355" t="s">
        <v>188</v>
      </c>
      <c r="B2355">
        <v>6</v>
      </c>
      <c r="D2355">
        <v>2555</v>
      </c>
      <c r="E2355" t="str">
        <f>VLOOKUP(B2355,'NIST-CSFSubcategory'!A:D,4)</f>
        <v>PR.AC-6</v>
      </c>
      <c r="F2355" t="str">
        <f>VLOOKUP(I2355,'NIST-SP800-53ControlDetail'!A:D,4)</f>
        <v>IA-8 (3)</v>
      </c>
      <c r="H2355" t="s">
        <v>2311</v>
      </c>
      <c r="I2355">
        <v>603</v>
      </c>
    </row>
    <row r="2356" spans="1:9" x14ac:dyDescent="0.2">
      <c r="A2356" t="s">
        <v>188</v>
      </c>
      <c r="B2356">
        <v>6</v>
      </c>
      <c r="D2356">
        <v>2556</v>
      </c>
      <c r="E2356" t="str">
        <f>VLOOKUP(B2356,'NIST-CSFSubcategory'!A:D,4)</f>
        <v>PR.AC-6</v>
      </c>
      <c r="F2356" t="str">
        <f>VLOOKUP(I2356,'NIST-SP800-53ControlDetail'!A:D,4)</f>
        <v>IA-8 (4)</v>
      </c>
      <c r="H2356" t="s">
        <v>2314</v>
      </c>
      <c r="I2356">
        <v>604</v>
      </c>
    </row>
    <row r="2357" spans="1:9" x14ac:dyDescent="0.2">
      <c r="A2357" t="s">
        <v>188</v>
      </c>
      <c r="B2357">
        <v>6</v>
      </c>
      <c r="D2357">
        <v>2557</v>
      </c>
      <c r="E2357" t="str">
        <f>VLOOKUP(B2357,'NIST-CSFSubcategory'!A:D,4)</f>
        <v>PR.AC-6</v>
      </c>
      <c r="F2357" t="str">
        <f>VLOOKUP(I2357,'NIST-SP800-53ControlDetail'!A:D,4)</f>
        <v>IA-8 (5)</v>
      </c>
      <c r="H2357" t="s">
        <v>2316</v>
      </c>
      <c r="I2357">
        <v>605</v>
      </c>
    </row>
    <row r="2358" spans="1:9" x14ac:dyDescent="0.2">
      <c r="A2358" t="s">
        <v>188</v>
      </c>
      <c r="B2358">
        <v>6</v>
      </c>
      <c r="D2358">
        <v>2559</v>
      </c>
      <c r="E2358" t="str">
        <f>VLOOKUP(B2358,'NIST-CSFSubcategory'!A:D,4)</f>
        <v>PR.AC-6</v>
      </c>
      <c r="F2358" t="str">
        <f>VLOOKUP(I2358,'NIST-SP800-53ControlDetail'!A:D,4)</f>
        <v>PE-2 (1)</v>
      </c>
      <c r="H2358" t="s">
        <v>2640</v>
      </c>
      <c r="I2358">
        <v>809</v>
      </c>
    </row>
    <row r="2359" spans="1:9" x14ac:dyDescent="0.2">
      <c r="A2359" t="s">
        <v>188</v>
      </c>
      <c r="B2359">
        <v>6</v>
      </c>
      <c r="D2359">
        <v>2560</v>
      </c>
      <c r="E2359" t="str">
        <f>VLOOKUP(B2359,'NIST-CSFSubcategory'!A:D,4)</f>
        <v>PR.AC-6</v>
      </c>
      <c r="F2359" t="str">
        <f>VLOOKUP(I2359,'NIST-SP800-53ControlDetail'!A:D,4)</f>
        <v>PE-2 (2)</v>
      </c>
      <c r="H2359" t="s">
        <v>2642</v>
      </c>
      <c r="I2359">
        <v>810</v>
      </c>
    </row>
    <row r="2360" spans="1:9" x14ac:dyDescent="0.2">
      <c r="A2360" t="s">
        <v>188</v>
      </c>
      <c r="B2360">
        <v>6</v>
      </c>
      <c r="D2360">
        <v>2561</v>
      </c>
      <c r="E2360" t="str">
        <f>VLOOKUP(B2360,'NIST-CSFSubcategory'!A:D,4)</f>
        <v>PR.AC-6</v>
      </c>
      <c r="F2360" t="str">
        <f>VLOOKUP(I2360,'NIST-SP800-53ControlDetail'!A:D,4)</f>
        <v>PE-2 (3)</v>
      </c>
      <c r="H2360" t="s">
        <v>2645</v>
      </c>
      <c r="I2360">
        <v>811</v>
      </c>
    </row>
    <row r="2361" spans="1:9" x14ac:dyDescent="0.2">
      <c r="A2361" t="s">
        <v>188</v>
      </c>
      <c r="B2361">
        <v>6</v>
      </c>
      <c r="D2361">
        <v>2562</v>
      </c>
      <c r="E2361" t="str">
        <f>VLOOKUP(B2361,'NIST-CSFSubcategory'!A:D,4)</f>
        <v>PR.AC-6</v>
      </c>
      <c r="F2361" t="str">
        <f>VLOOKUP(I2361,'NIST-SP800-53ControlDetail'!A:D,4)</f>
        <v>PE-2a</v>
      </c>
      <c r="H2361" t="s">
        <v>4150</v>
      </c>
      <c r="I2361">
        <v>815</v>
      </c>
    </row>
    <row r="2362" spans="1:9" x14ac:dyDescent="0.2">
      <c r="A2362" t="s">
        <v>188</v>
      </c>
      <c r="B2362">
        <v>6</v>
      </c>
      <c r="D2362">
        <v>2563</v>
      </c>
      <c r="E2362" t="str">
        <f>VLOOKUP(B2362,'NIST-CSFSubcategory'!A:D,4)</f>
        <v>PR.AC-6</v>
      </c>
      <c r="F2362" t="str">
        <f>VLOOKUP(I2362,'NIST-SP800-53ControlDetail'!A:D,4)</f>
        <v>PE-2b</v>
      </c>
      <c r="H2362" t="s">
        <v>4151</v>
      </c>
      <c r="I2362">
        <v>816</v>
      </c>
    </row>
    <row r="2363" spans="1:9" x14ac:dyDescent="0.2">
      <c r="A2363" t="s">
        <v>188</v>
      </c>
      <c r="B2363">
        <v>6</v>
      </c>
      <c r="D2363">
        <v>2564</v>
      </c>
      <c r="E2363" t="str">
        <f>VLOOKUP(B2363,'NIST-CSFSubcategory'!A:D,4)</f>
        <v>PR.AC-6</v>
      </c>
      <c r="F2363" t="str">
        <f>VLOOKUP(I2363,'NIST-SP800-53ControlDetail'!A:D,4)</f>
        <v>PE-2c</v>
      </c>
      <c r="H2363" t="s">
        <v>4152</v>
      </c>
      <c r="I2363">
        <v>817</v>
      </c>
    </row>
    <row r="2364" spans="1:9" x14ac:dyDescent="0.2">
      <c r="A2364" t="s">
        <v>188</v>
      </c>
      <c r="B2364">
        <v>6</v>
      </c>
      <c r="D2364">
        <v>2565</v>
      </c>
      <c r="E2364" t="str">
        <f>VLOOKUP(B2364,'NIST-CSFSubcategory'!A:D,4)</f>
        <v>PR.AC-6</v>
      </c>
      <c r="F2364" t="str">
        <f>VLOOKUP(I2364,'NIST-SP800-53ControlDetail'!A:D,4)</f>
        <v>PE-2d</v>
      </c>
      <c r="H2364" t="s">
        <v>4153</v>
      </c>
      <c r="I2364">
        <v>818</v>
      </c>
    </row>
    <row r="2365" spans="1:9" x14ac:dyDescent="0.2">
      <c r="A2365" t="s">
        <v>188</v>
      </c>
      <c r="B2365">
        <v>6</v>
      </c>
      <c r="D2365">
        <v>2567</v>
      </c>
      <c r="E2365" t="str">
        <f>VLOOKUP(B2365,'NIST-CSFSubcategory'!A:D,4)</f>
        <v>PR.AC-6</v>
      </c>
      <c r="F2365" t="str">
        <f>VLOOKUP(I2365,'NIST-SP800-53ControlDetail'!A:D,4)</f>
        <v>PS-3 (1)</v>
      </c>
      <c r="H2365" t="s">
        <v>2804</v>
      </c>
      <c r="I2365">
        <v>950</v>
      </c>
    </row>
    <row r="2366" spans="1:9" x14ac:dyDescent="0.2">
      <c r="A2366" t="s">
        <v>188</v>
      </c>
      <c r="B2366">
        <v>6</v>
      </c>
      <c r="D2366">
        <v>2568</v>
      </c>
      <c r="E2366" t="str">
        <f>VLOOKUP(B2366,'NIST-CSFSubcategory'!A:D,4)</f>
        <v>PR.AC-6</v>
      </c>
      <c r="F2366" t="str">
        <f>VLOOKUP(I2366,'NIST-SP800-53ControlDetail'!A:D,4)</f>
        <v>PS-3 (2)</v>
      </c>
      <c r="H2366" t="s">
        <v>2806</v>
      </c>
      <c r="I2366">
        <v>951</v>
      </c>
    </row>
    <row r="2367" spans="1:9" x14ac:dyDescent="0.2">
      <c r="A2367" t="s">
        <v>188</v>
      </c>
      <c r="B2367">
        <v>6</v>
      </c>
      <c r="D2367">
        <v>2569</v>
      </c>
      <c r="E2367" t="str">
        <f>VLOOKUP(B2367,'NIST-CSFSubcategory'!A:D,4)</f>
        <v>PR.AC-6</v>
      </c>
      <c r="F2367" t="str">
        <f>VLOOKUP(I2367,'NIST-SP800-53ControlDetail'!A:D,4)</f>
        <v>PS-3 (3)(a)</v>
      </c>
      <c r="H2367" t="s">
        <v>2808</v>
      </c>
      <c r="I2367">
        <v>952</v>
      </c>
    </row>
    <row r="2368" spans="1:9" x14ac:dyDescent="0.2">
      <c r="A2368" t="s">
        <v>188</v>
      </c>
      <c r="B2368">
        <v>6</v>
      </c>
      <c r="D2368">
        <v>2570</v>
      </c>
      <c r="E2368" t="str">
        <f>VLOOKUP(B2368,'NIST-CSFSubcategory'!A:D,4)</f>
        <v>PR.AC-6</v>
      </c>
      <c r="F2368" t="str">
        <f>VLOOKUP(I2368,'NIST-SP800-53ControlDetail'!A:D,4)</f>
        <v>PS-3 (3)(b)</v>
      </c>
      <c r="H2368" t="s">
        <v>2810</v>
      </c>
      <c r="I2368">
        <v>953</v>
      </c>
    </row>
    <row r="2369" spans="1:9" x14ac:dyDescent="0.2">
      <c r="A2369" t="s">
        <v>188</v>
      </c>
      <c r="B2369">
        <v>6</v>
      </c>
      <c r="D2369">
        <v>2571</v>
      </c>
      <c r="E2369" t="str">
        <f>VLOOKUP(B2369,'NIST-CSFSubcategory'!A:D,4)</f>
        <v>PR.AC-6</v>
      </c>
      <c r="F2369" t="str">
        <f>VLOOKUP(I2369,'NIST-SP800-53ControlDetail'!A:D,4)</f>
        <v>PS-3a</v>
      </c>
      <c r="H2369" t="s">
        <v>4171</v>
      </c>
      <c r="I2369">
        <v>954</v>
      </c>
    </row>
    <row r="2370" spans="1:9" x14ac:dyDescent="0.2">
      <c r="A2370" t="s">
        <v>188</v>
      </c>
      <c r="B2370">
        <v>6</v>
      </c>
      <c r="D2370">
        <v>2572</v>
      </c>
      <c r="E2370" t="str">
        <f>VLOOKUP(B2370,'NIST-CSFSubcategory'!A:D,4)</f>
        <v>PR.AC-6</v>
      </c>
      <c r="F2370" t="str">
        <f>VLOOKUP(I2370,'NIST-SP800-53ControlDetail'!A:D,4)</f>
        <v>PS-3b</v>
      </c>
      <c r="H2370" t="s">
        <v>4172</v>
      </c>
      <c r="I2370">
        <v>955</v>
      </c>
    </row>
    <row r="2371" spans="1:9" x14ac:dyDescent="0.2">
      <c r="A2371" t="s">
        <v>190</v>
      </c>
      <c r="B2371">
        <v>7</v>
      </c>
      <c r="D2371">
        <v>2574</v>
      </c>
      <c r="E2371" t="str">
        <f>VLOOKUP(B2371,'NIST-CSFSubcategory'!A:D,4)</f>
        <v>PR.AC-7</v>
      </c>
      <c r="F2371" t="str">
        <f>VLOOKUP(I2371,'NIST-SP800-53ControlDetail'!A:D,4)</f>
        <v>AC-11 (1)</v>
      </c>
      <c r="H2371" t="s">
        <v>1037</v>
      </c>
      <c r="I2371">
        <v>8</v>
      </c>
    </row>
    <row r="2372" spans="1:9" x14ac:dyDescent="0.2">
      <c r="A2372" t="s">
        <v>190</v>
      </c>
      <c r="B2372">
        <v>7</v>
      </c>
      <c r="D2372">
        <v>2575</v>
      </c>
      <c r="E2372" t="str">
        <f>VLOOKUP(B2372,'NIST-CSFSubcategory'!A:D,4)</f>
        <v>PR.AC-7</v>
      </c>
      <c r="F2372" t="str">
        <f>VLOOKUP(I2372,'NIST-SP800-53ControlDetail'!A:D,4)</f>
        <v>AC-11a.</v>
      </c>
      <c r="H2372" t="s">
        <v>4173</v>
      </c>
      <c r="I2372">
        <v>9</v>
      </c>
    </row>
    <row r="2373" spans="1:9" x14ac:dyDescent="0.2">
      <c r="A2373" t="s">
        <v>190</v>
      </c>
      <c r="B2373">
        <v>7</v>
      </c>
      <c r="D2373">
        <v>2576</v>
      </c>
      <c r="E2373" t="str">
        <f>VLOOKUP(B2373,'NIST-CSFSubcategory'!A:D,4)</f>
        <v>PR.AC-7</v>
      </c>
      <c r="F2373" t="str">
        <f>VLOOKUP(I2373,'NIST-SP800-53ControlDetail'!A:D,4)</f>
        <v>AC-11b.</v>
      </c>
      <c r="H2373" t="s">
        <v>4174</v>
      </c>
      <c r="I2373">
        <v>10</v>
      </c>
    </row>
    <row r="2374" spans="1:9" x14ac:dyDescent="0.2">
      <c r="A2374" t="s">
        <v>190</v>
      </c>
      <c r="B2374">
        <v>7</v>
      </c>
      <c r="D2374">
        <v>2577</v>
      </c>
      <c r="E2374" t="str">
        <f>VLOOKUP(B2374,'NIST-CSFSubcategory'!A:D,4)</f>
        <v>PR.AC-7</v>
      </c>
      <c r="F2374" t="str">
        <f>VLOOKUP(I2374,'NIST-SP800-53ControlDetail'!A:D,4)</f>
        <v>AC-12</v>
      </c>
      <c r="H2374" t="s">
        <v>784</v>
      </c>
      <c r="I2374">
        <v>11</v>
      </c>
    </row>
    <row r="2375" spans="1:9" x14ac:dyDescent="0.2">
      <c r="A2375" t="s">
        <v>190</v>
      </c>
      <c r="B2375">
        <v>7</v>
      </c>
      <c r="D2375">
        <v>2578</v>
      </c>
      <c r="E2375" t="str">
        <f>VLOOKUP(B2375,'NIST-CSFSubcategory'!A:D,4)</f>
        <v>PR.AC-7</v>
      </c>
      <c r="F2375" t="str">
        <f>VLOOKUP(I2375,'NIST-SP800-53ControlDetail'!A:D,4)</f>
        <v>AC-12 (1)(a)</v>
      </c>
      <c r="H2375" t="s">
        <v>1046</v>
      </c>
      <c r="I2375">
        <v>12</v>
      </c>
    </row>
    <row r="2376" spans="1:9" x14ac:dyDescent="0.2">
      <c r="A2376" t="s">
        <v>190</v>
      </c>
      <c r="B2376">
        <v>7</v>
      </c>
      <c r="D2376">
        <v>2579</v>
      </c>
      <c r="E2376" t="str">
        <f>VLOOKUP(B2376,'NIST-CSFSubcategory'!A:D,4)</f>
        <v>PR.AC-7</v>
      </c>
      <c r="F2376" t="str">
        <f>VLOOKUP(I2376,'NIST-SP800-53ControlDetail'!A:D,4)</f>
        <v>AC-12 (1)(b)</v>
      </c>
      <c r="H2376" t="s">
        <v>1051</v>
      </c>
      <c r="I2376">
        <v>13</v>
      </c>
    </row>
    <row r="2377" spans="1:9" x14ac:dyDescent="0.2">
      <c r="A2377" t="s">
        <v>190</v>
      </c>
      <c r="B2377">
        <v>7</v>
      </c>
      <c r="D2377">
        <v>2581</v>
      </c>
      <c r="E2377" t="str">
        <f>VLOOKUP(B2377,'NIST-CSFSubcategory'!A:D,4)</f>
        <v>PR.AC-7</v>
      </c>
      <c r="F2377" t="str">
        <f>VLOOKUP(I2377,'NIST-SP800-53ControlDetail'!A:D,4)</f>
        <v>AC-14a.</v>
      </c>
      <c r="H2377" t="s">
        <v>4162</v>
      </c>
      <c r="I2377">
        <v>15</v>
      </c>
    </row>
    <row r="2378" spans="1:9" x14ac:dyDescent="0.2">
      <c r="A2378" t="s">
        <v>190</v>
      </c>
      <c r="B2378">
        <v>7</v>
      </c>
      <c r="D2378">
        <v>2582</v>
      </c>
      <c r="E2378" t="str">
        <f>VLOOKUP(B2378,'NIST-CSFSubcategory'!A:D,4)</f>
        <v>PR.AC-7</v>
      </c>
      <c r="F2378" t="str">
        <f>VLOOKUP(I2378,'NIST-SP800-53ControlDetail'!A:D,4)</f>
        <v>AC-14b.</v>
      </c>
      <c r="H2378" t="s">
        <v>4163</v>
      </c>
      <c r="I2378">
        <v>16</v>
      </c>
    </row>
    <row r="2379" spans="1:9" x14ac:dyDescent="0.2">
      <c r="A2379" t="s">
        <v>190</v>
      </c>
      <c r="B2379">
        <v>7</v>
      </c>
      <c r="D2379">
        <v>2584</v>
      </c>
      <c r="E2379" t="str">
        <f>VLOOKUP(B2379,'NIST-CSFSubcategory'!A:D,4)</f>
        <v>PR.AC-7</v>
      </c>
      <c r="F2379" t="str">
        <f>VLOOKUP(I2379,'NIST-SP800-53ControlDetail'!A:D,4)</f>
        <v>AC-7 (2)</v>
      </c>
      <c r="H2379" t="s">
        <v>1495</v>
      </c>
      <c r="I2379">
        <v>173</v>
      </c>
    </row>
    <row r="2380" spans="1:9" x14ac:dyDescent="0.2">
      <c r="A2380" t="s">
        <v>190</v>
      </c>
      <c r="B2380">
        <v>7</v>
      </c>
      <c r="D2380">
        <v>2585</v>
      </c>
      <c r="E2380" t="str">
        <f>VLOOKUP(B2380,'NIST-CSFSubcategory'!A:D,4)</f>
        <v>PR.AC-7</v>
      </c>
      <c r="F2380" t="str">
        <f>VLOOKUP(I2380,'NIST-SP800-53ControlDetail'!A:D,4)</f>
        <v>AC-7a.</v>
      </c>
      <c r="H2380" t="s">
        <v>4175</v>
      </c>
      <c r="I2380">
        <v>174</v>
      </c>
    </row>
    <row r="2381" spans="1:9" x14ac:dyDescent="0.2">
      <c r="A2381" t="s">
        <v>190</v>
      </c>
      <c r="B2381">
        <v>7</v>
      </c>
      <c r="D2381">
        <v>2586</v>
      </c>
      <c r="E2381" t="str">
        <f>VLOOKUP(B2381,'NIST-CSFSubcategory'!A:D,4)</f>
        <v>PR.AC-7</v>
      </c>
      <c r="F2381" t="str">
        <f>VLOOKUP(I2381,'NIST-SP800-53ControlDetail'!A:D,4)</f>
        <v>AC-7b.</v>
      </c>
      <c r="H2381" t="s">
        <v>4176</v>
      </c>
      <c r="I2381">
        <v>175</v>
      </c>
    </row>
    <row r="2382" spans="1:9" x14ac:dyDescent="0.2">
      <c r="A2382" t="s">
        <v>190</v>
      </c>
      <c r="B2382">
        <v>7</v>
      </c>
      <c r="D2382">
        <v>2588</v>
      </c>
      <c r="E2382" t="str">
        <f>VLOOKUP(B2382,'NIST-CSFSubcategory'!A:D,4)</f>
        <v>PR.AC-7</v>
      </c>
      <c r="F2382" t="str">
        <f>VLOOKUP(I2382,'NIST-SP800-53ControlDetail'!A:D,4)</f>
        <v>AC-8a.1.</v>
      </c>
      <c r="H2382" t="s">
        <v>4177</v>
      </c>
      <c r="I2382">
        <v>177</v>
      </c>
    </row>
    <row r="2383" spans="1:9" x14ac:dyDescent="0.2">
      <c r="A2383" t="s">
        <v>190</v>
      </c>
      <c r="B2383">
        <v>7</v>
      </c>
      <c r="D2383">
        <v>2589</v>
      </c>
      <c r="E2383" t="str">
        <f>VLOOKUP(B2383,'NIST-CSFSubcategory'!A:D,4)</f>
        <v>PR.AC-7</v>
      </c>
      <c r="F2383" t="str">
        <f>VLOOKUP(I2383,'NIST-SP800-53ControlDetail'!A:D,4)</f>
        <v>AC-8a.2.</v>
      </c>
      <c r="H2383" t="s">
        <v>4178</v>
      </c>
      <c r="I2383">
        <v>178</v>
      </c>
    </row>
    <row r="2384" spans="1:9" x14ac:dyDescent="0.2">
      <c r="A2384" t="s">
        <v>190</v>
      </c>
      <c r="B2384">
        <v>7</v>
      </c>
      <c r="D2384">
        <v>2590</v>
      </c>
      <c r="E2384" t="str">
        <f>VLOOKUP(B2384,'NIST-CSFSubcategory'!A:D,4)</f>
        <v>PR.AC-7</v>
      </c>
      <c r="F2384" t="str">
        <f>VLOOKUP(I2384,'NIST-SP800-53ControlDetail'!A:D,4)</f>
        <v>AC-8a.3.</v>
      </c>
      <c r="H2384" t="s">
        <v>4179</v>
      </c>
      <c r="I2384">
        <v>179</v>
      </c>
    </row>
    <row r="2385" spans="1:9" x14ac:dyDescent="0.2">
      <c r="A2385" t="s">
        <v>190</v>
      </c>
      <c r="B2385">
        <v>7</v>
      </c>
      <c r="D2385">
        <v>2591</v>
      </c>
      <c r="E2385" t="str">
        <f>VLOOKUP(B2385,'NIST-CSFSubcategory'!A:D,4)</f>
        <v>PR.AC-7</v>
      </c>
      <c r="F2385" t="str">
        <f>VLOOKUP(I2385,'NIST-SP800-53ControlDetail'!A:D,4)</f>
        <v>AC-8a.4.</v>
      </c>
      <c r="H2385" t="s">
        <v>4180</v>
      </c>
      <c r="I2385">
        <v>180</v>
      </c>
    </row>
    <row r="2386" spans="1:9" x14ac:dyDescent="0.2">
      <c r="A2386" t="s">
        <v>190</v>
      </c>
      <c r="B2386">
        <v>7</v>
      </c>
      <c r="D2386">
        <v>2592</v>
      </c>
      <c r="E2386" t="str">
        <f>VLOOKUP(B2386,'NIST-CSFSubcategory'!A:D,4)</f>
        <v>PR.AC-7</v>
      </c>
      <c r="F2386" t="str">
        <f>VLOOKUP(I2386,'NIST-SP800-53ControlDetail'!A:D,4)</f>
        <v>AC-8b.</v>
      </c>
      <c r="H2386" t="s">
        <v>4181</v>
      </c>
      <c r="I2386">
        <v>181</v>
      </c>
    </row>
    <row r="2387" spans="1:9" x14ac:dyDescent="0.2">
      <c r="A2387" t="s">
        <v>190</v>
      </c>
      <c r="B2387">
        <v>7</v>
      </c>
      <c r="D2387">
        <v>2593</v>
      </c>
      <c r="E2387" t="str">
        <f>VLOOKUP(B2387,'NIST-CSFSubcategory'!A:D,4)</f>
        <v>PR.AC-7</v>
      </c>
      <c r="F2387" t="str">
        <f>VLOOKUP(I2387,'NIST-SP800-53ControlDetail'!A:D,4)</f>
        <v>AC-8c.1.</v>
      </c>
      <c r="H2387" t="s">
        <v>4182</v>
      </c>
      <c r="I2387">
        <v>182</v>
      </c>
    </row>
    <row r="2388" spans="1:9" x14ac:dyDescent="0.2">
      <c r="A2388" t="s">
        <v>190</v>
      </c>
      <c r="B2388">
        <v>7</v>
      </c>
      <c r="D2388">
        <v>2594</v>
      </c>
      <c r="E2388" t="str">
        <f>VLOOKUP(B2388,'NIST-CSFSubcategory'!A:D,4)</f>
        <v>PR.AC-7</v>
      </c>
      <c r="F2388" t="str">
        <f>VLOOKUP(I2388,'NIST-SP800-53ControlDetail'!A:D,4)</f>
        <v>AC-8c.2.</v>
      </c>
      <c r="H2388" t="s">
        <v>4183</v>
      </c>
      <c r="I2388">
        <v>183</v>
      </c>
    </row>
    <row r="2389" spans="1:9" x14ac:dyDescent="0.2">
      <c r="A2389" t="s">
        <v>190</v>
      </c>
      <c r="B2389">
        <v>7</v>
      </c>
      <c r="D2389">
        <v>2595</v>
      </c>
      <c r="E2389" t="str">
        <f>VLOOKUP(B2389,'NIST-CSFSubcategory'!A:D,4)</f>
        <v>PR.AC-7</v>
      </c>
      <c r="F2389" t="str">
        <f>VLOOKUP(I2389,'NIST-SP800-53ControlDetail'!A:D,4)</f>
        <v>AC-8c.3.</v>
      </c>
      <c r="H2389" t="s">
        <v>4184</v>
      </c>
      <c r="I2389">
        <v>184</v>
      </c>
    </row>
    <row r="2390" spans="1:9" x14ac:dyDescent="0.2">
      <c r="A2390" t="s">
        <v>190</v>
      </c>
      <c r="B2390">
        <v>7</v>
      </c>
      <c r="D2390">
        <v>2596</v>
      </c>
      <c r="E2390" t="str">
        <f>VLOOKUP(B2390,'NIST-CSFSubcategory'!A:D,4)</f>
        <v>PR.AC-7</v>
      </c>
      <c r="F2390" t="str">
        <f>VLOOKUP(I2390,'NIST-SP800-53ControlDetail'!A:D,4)</f>
        <v>AC-9</v>
      </c>
      <c r="H2390" t="s">
        <v>781</v>
      </c>
      <c r="I2390">
        <v>185</v>
      </c>
    </row>
    <row r="2391" spans="1:9" x14ac:dyDescent="0.2">
      <c r="A2391" t="s">
        <v>190</v>
      </c>
      <c r="B2391">
        <v>7</v>
      </c>
      <c r="D2391">
        <v>2597</v>
      </c>
      <c r="E2391" t="str">
        <f>VLOOKUP(B2391,'NIST-CSFSubcategory'!A:D,4)</f>
        <v>PR.AC-7</v>
      </c>
      <c r="F2391" t="str">
        <f>VLOOKUP(I2391,'NIST-SP800-53ControlDetail'!A:D,4)</f>
        <v>AC-9 (1)</v>
      </c>
      <c r="H2391" t="s">
        <v>1512</v>
      </c>
      <c r="I2391">
        <v>186</v>
      </c>
    </row>
    <row r="2392" spans="1:9" x14ac:dyDescent="0.2">
      <c r="A2392" t="s">
        <v>190</v>
      </c>
      <c r="B2392">
        <v>7</v>
      </c>
      <c r="D2392">
        <v>2598</v>
      </c>
      <c r="E2392" t="str">
        <f>VLOOKUP(B2392,'NIST-CSFSubcategory'!A:D,4)</f>
        <v>PR.AC-7</v>
      </c>
      <c r="F2392" t="str">
        <f>VLOOKUP(I2392,'NIST-SP800-53ControlDetail'!A:D,4)</f>
        <v>AC-9 (2)</v>
      </c>
      <c r="H2392" t="s">
        <v>1515</v>
      </c>
      <c r="I2392">
        <v>187</v>
      </c>
    </row>
    <row r="2393" spans="1:9" x14ac:dyDescent="0.2">
      <c r="A2393" t="s">
        <v>190</v>
      </c>
      <c r="B2393">
        <v>7</v>
      </c>
      <c r="D2393">
        <v>2599</v>
      </c>
      <c r="E2393" t="str">
        <f>VLOOKUP(B2393,'NIST-CSFSubcategory'!A:D,4)</f>
        <v>PR.AC-7</v>
      </c>
      <c r="F2393" t="str">
        <f>VLOOKUP(I2393,'NIST-SP800-53ControlDetail'!A:D,4)</f>
        <v>AC-9 (3)</v>
      </c>
      <c r="H2393" t="s">
        <v>1519</v>
      </c>
      <c r="I2393">
        <v>188</v>
      </c>
    </row>
    <row r="2394" spans="1:9" x14ac:dyDescent="0.2">
      <c r="A2394" t="s">
        <v>190</v>
      </c>
      <c r="B2394">
        <v>7</v>
      </c>
      <c r="D2394">
        <v>2600</v>
      </c>
      <c r="E2394" t="str">
        <f>VLOOKUP(B2394,'NIST-CSFSubcategory'!A:D,4)</f>
        <v>PR.AC-7</v>
      </c>
      <c r="F2394" t="str">
        <f>VLOOKUP(I2394,'NIST-SP800-53ControlDetail'!A:D,4)</f>
        <v>AC-9 (4)</v>
      </c>
      <c r="H2394" t="s">
        <v>1523</v>
      </c>
      <c r="I2394">
        <v>189</v>
      </c>
    </row>
    <row r="2395" spans="1:9" x14ac:dyDescent="0.2">
      <c r="A2395" t="s">
        <v>190</v>
      </c>
      <c r="B2395">
        <v>7</v>
      </c>
      <c r="D2395">
        <v>2602</v>
      </c>
      <c r="E2395" t="str">
        <f>VLOOKUP(B2395,'NIST-CSFSubcategory'!A:D,4)</f>
        <v>PR.AC-7</v>
      </c>
      <c r="F2395" t="str">
        <f>VLOOKUP(I2395,'NIST-SP800-53ControlDetail'!A:D,4)</f>
        <v>IA-10</v>
      </c>
      <c r="H2395" t="s">
        <v>856</v>
      </c>
      <c r="I2395">
        <v>526</v>
      </c>
    </row>
    <row r="2396" spans="1:9" x14ac:dyDescent="0.2">
      <c r="A2396" t="s">
        <v>190</v>
      </c>
      <c r="B2396">
        <v>7</v>
      </c>
      <c r="D2396">
        <v>2603</v>
      </c>
      <c r="E2396" t="str">
        <f>VLOOKUP(B2396,'NIST-CSFSubcategory'!A:D,4)</f>
        <v>PR.AC-7</v>
      </c>
      <c r="F2396" t="str">
        <f>VLOOKUP(I2396,'NIST-SP800-53ControlDetail'!A:D,4)</f>
        <v>IA-11</v>
      </c>
      <c r="H2396" t="s">
        <v>857</v>
      </c>
      <c r="I2396">
        <v>527</v>
      </c>
    </row>
    <row r="2397" spans="1:9" x14ac:dyDescent="0.2">
      <c r="A2397" t="s">
        <v>190</v>
      </c>
      <c r="B2397">
        <v>7</v>
      </c>
      <c r="D2397">
        <v>2604</v>
      </c>
      <c r="E2397" t="str">
        <f>VLOOKUP(B2397,'NIST-CSFSubcategory'!A:D,4)</f>
        <v>PR.AC-7</v>
      </c>
      <c r="F2397" t="str">
        <f>VLOOKUP(I2397,'NIST-SP800-53ControlDetail'!A:D,4)</f>
        <v>IA-1a.1</v>
      </c>
      <c r="H2397" t="s">
        <v>4026</v>
      </c>
      <c r="I2397">
        <v>528</v>
      </c>
    </row>
    <row r="2398" spans="1:9" x14ac:dyDescent="0.2">
      <c r="A2398" t="s">
        <v>190</v>
      </c>
      <c r="B2398">
        <v>7</v>
      </c>
      <c r="D2398">
        <v>2605</v>
      </c>
      <c r="E2398" t="str">
        <f>VLOOKUP(B2398,'NIST-CSFSubcategory'!A:D,4)</f>
        <v>PR.AC-7</v>
      </c>
      <c r="F2398" t="str">
        <f>VLOOKUP(I2398,'NIST-SP800-53ControlDetail'!A:D,4)</f>
        <v>IA-1a.2</v>
      </c>
      <c r="H2398" t="s">
        <v>4027</v>
      </c>
      <c r="I2398">
        <v>529</v>
      </c>
    </row>
    <row r="2399" spans="1:9" x14ac:dyDescent="0.2">
      <c r="A2399" t="s">
        <v>190</v>
      </c>
      <c r="B2399">
        <v>7</v>
      </c>
      <c r="D2399">
        <v>2606</v>
      </c>
      <c r="E2399" t="str">
        <f>VLOOKUP(B2399,'NIST-CSFSubcategory'!A:D,4)</f>
        <v>PR.AC-7</v>
      </c>
      <c r="F2399" t="str">
        <f>VLOOKUP(I2399,'NIST-SP800-53ControlDetail'!A:D,4)</f>
        <v>IA-1b.1</v>
      </c>
      <c r="H2399" t="s">
        <v>4028</v>
      </c>
      <c r="I2399">
        <v>530</v>
      </c>
    </row>
    <row r="2400" spans="1:9" x14ac:dyDescent="0.2">
      <c r="A2400" t="s">
        <v>190</v>
      </c>
      <c r="B2400">
        <v>7</v>
      </c>
      <c r="D2400">
        <v>2607</v>
      </c>
      <c r="E2400" t="str">
        <f>VLOOKUP(B2400,'NIST-CSFSubcategory'!A:D,4)</f>
        <v>PR.AC-7</v>
      </c>
      <c r="F2400" t="str">
        <f>VLOOKUP(I2400,'NIST-SP800-53ControlDetail'!A:D,4)</f>
        <v>IA-1b.2</v>
      </c>
      <c r="H2400" t="s">
        <v>4029</v>
      </c>
      <c r="I2400">
        <v>531</v>
      </c>
    </row>
    <row r="2401" spans="1:9" x14ac:dyDescent="0.2">
      <c r="A2401" t="s">
        <v>190</v>
      </c>
      <c r="B2401">
        <v>7</v>
      </c>
      <c r="D2401">
        <v>2608</v>
      </c>
      <c r="E2401" t="str">
        <f>VLOOKUP(B2401,'NIST-CSFSubcategory'!A:D,4)</f>
        <v>PR.AC-7</v>
      </c>
      <c r="F2401" t="str">
        <f>VLOOKUP(I2401,'NIST-SP800-53ControlDetail'!A:D,4)</f>
        <v>IA-2</v>
      </c>
      <c r="H2401" t="s">
        <v>848</v>
      </c>
      <c r="I2401">
        <v>532</v>
      </c>
    </row>
    <row r="2402" spans="1:9" x14ac:dyDescent="0.2">
      <c r="A2402" t="s">
        <v>190</v>
      </c>
      <c r="B2402">
        <v>7</v>
      </c>
      <c r="D2402">
        <v>2609</v>
      </c>
      <c r="E2402" t="str">
        <f>VLOOKUP(B2402,'NIST-CSFSubcategory'!A:D,4)</f>
        <v>PR.AC-7</v>
      </c>
      <c r="F2402" t="str">
        <f>VLOOKUP(I2402,'NIST-SP800-53ControlDetail'!A:D,4)</f>
        <v>IA-2 (1)</v>
      </c>
      <c r="H2402" t="s">
        <v>2153</v>
      </c>
      <c r="I2402">
        <v>533</v>
      </c>
    </row>
    <row r="2403" spans="1:9" x14ac:dyDescent="0.2">
      <c r="A2403" t="s">
        <v>190</v>
      </c>
      <c r="B2403">
        <v>7</v>
      </c>
      <c r="D2403">
        <v>2610</v>
      </c>
      <c r="E2403" t="str">
        <f>VLOOKUP(B2403,'NIST-CSFSubcategory'!A:D,4)</f>
        <v>PR.AC-7</v>
      </c>
      <c r="F2403" t="str">
        <f>VLOOKUP(I2403,'NIST-SP800-53ControlDetail'!A:D,4)</f>
        <v>IA-2 (10)</v>
      </c>
      <c r="H2403" t="s">
        <v>2155</v>
      </c>
      <c r="I2403">
        <v>534</v>
      </c>
    </row>
    <row r="2404" spans="1:9" x14ac:dyDescent="0.2">
      <c r="A2404" t="s">
        <v>190</v>
      </c>
      <c r="B2404">
        <v>7</v>
      </c>
      <c r="D2404">
        <v>2611</v>
      </c>
      <c r="E2404" t="str">
        <f>VLOOKUP(B2404,'NIST-CSFSubcategory'!A:D,4)</f>
        <v>PR.AC-7</v>
      </c>
      <c r="F2404" t="str">
        <f>VLOOKUP(I2404,'NIST-SP800-53ControlDetail'!A:D,4)</f>
        <v>IA-2 (11)</v>
      </c>
      <c r="H2404" t="s">
        <v>2158</v>
      </c>
      <c r="I2404">
        <v>535</v>
      </c>
    </row>
    <row r="2405" spans="1:9" x14ac:dyDescent="0.2">
      <c r="A2405" t="s">
        <v>190</v>
      </c>
      <c r="B2405">
        <v>7</v>
      </c>
      <c r="D2405">
        <v>2612</v>
      </c>
      <c r="E2405" t="str">
        <f>VLOOKUP(B2405,'NIST-CSFSubcategory'!A:D,4)</f>
        <v>PR.AC-7</v>
      </c>
      <c r="F2405" t="str">
        <f>VLOOKUP(I2405,'NIST-SP800-53ControlDetail'!A:D,4)</f>
        <v>IA-2 (12)</v>
      </c>
      <c r="H2405" t="s">
        <v>2161</v>
      </c>
      <c r="I2405">
        <v>536</v>
      </c>
    </row>
    <row r="2406" spans="1:9" x14ac:dyDescent="0.2">
      <c r="A2406" t="s">
        <v>190</v>
      </c>
      <c r="B2406">
        <v>7</v>
      </c>
      <c r="D2406">
        <v>2613</v>
      </c>
      <c r="E2406" t="str">
        <f>VLOOKUP(B2406,'NIST-CSFSubcategory'!A:D,4)</f>
        <v>PR.AC-7</v>
      </c>
      <c r="F2406" t="str">
        <f>VLOOKUP(I2406,'NIST-SP800-53ControlDetail'!A:D,4)</f>
        <v>IA-2 (13)</v>
      </c>
      <c r="H2406" t="s">
        <v>2164</v>
      </c>
      <c r="I2406">
        <v>537</v>
      </c>
    </row>
    <row r="2407" spans="1:9" x14ac:dyDescent="0.2">
      <c r="A2407" t="s">
        <v>190</v>
      </c>
      <c r="B2407">
        <v>7</v>
      </c>
      <c r="D2407">
        <v>2614</v>
      </c>
      <c r="E2407" t="str">
        <f>VLOOKUP(B2407,'NIST-CSFSubcategory'!A:D,4)</f>
        <v>PR.AC-7</v>
      </c>
      <c r="F2407" t="str">
        <f>VLOOKUP(I2407,'NIST-SP800-53ControlDetail'!A:D,4)</f>
        <v>IA-2 (2)</v>
      </c>
      <c r="H2407" t="s">
        <v>2167</v>
      </c>
      <c r="I2407">
        <v>538</v>
      </c>
    </row>
    <row r="2408" spans="1:9" x14ac:dyDescent="0.2">
      <c r="A2408" t="s">
        <v>190</v>
      </c>
      <c r="B2408">
        <v>7</v>
      </c>
      <c r="D2408">
        <v>2615</v>
      </c>
      <c r="E2408" t="str">
        <f>VLOOKUP(B2408,'NIST-CSFSubcategory'!A:D,4)</f>
        <v>PR.AC-7</v>
      </c>
      <c r="F2408" t="str">
        <f>VLOOKUP(I2408,'NIST-SP800-53ControlDetail'!A:D,4)</f>
        <v>IA-2 (3)</v>
      </c>
      <c r="H2408" t="s">
        <v>2169</v>
      </c>
      <c r="I2408">
        <v>539</v>
      </c>
    </row>
    <row r="2409" spans="1:9" x14ac:dyDescent="0.2">
      <c r="A2409" t="s">
        <v>190</v>
      </c>
      <c r="B2409">
        <v>7</v>
      </c>
      <c r="D2409">
        <v>2616</v>
      </c>
      <c r="E2409" t="str">
        <f>VLOOKUP(B2409,'NIST-CSFSubcategory'!A:D,4)</f>
        <v>PR.AC-7</v>
      </c>
      <c r="F2409" t="str">
        <f>VLOOKUP(I2409,'NIST-SP800-53ControlDetail'!A:D,4)</f>
        <v>IA-2 (4)</v>
      </c>
      <c r="H2409" t="s">
        <v>2171</v>
      </c>
      <c r="I2409">
        <v>540</v>
      </c>
    </row>
    <row r="2410" spans="1:9" x14ac:dyDescent="0.2">
      <c r="A2410" t="s">
        <v>190</v>
      </c>
      <c r="B2410">
        <v>7</v>
      </c>
      <c r="D2410">
        <v>2617</v>
      </c>
      <c r="E2410" t="str">
        <f>VLOOKUP(B2410,'NIST-CSFSubcategory'!A:D,4)</f>
        <v>PR.AC-7</v>
      </c>
      <c r="F2410" t="str">
        <f>VLOOKUP(I2410,'NIST-SP800-53ControlDetail'!A:D,4)</f>
        <v>IA-2 (5)</v>
      </c>
      <c r="H2410" t="s">
        <v>2173</v>
      </c>
      <c r="I2410">
        <v>541</v>
      </c>
    </row>
    <row r="2411" spans="1:9" x14ac:dyDescent="0.2">
      <c r="A2411" t="s">
        <v>190</v>
      </c>
      <c r="B2411">
        <v>7</v>
      </c>
      <c r="D2411">
        <v>2618</v>
      </c>
      <c r="E2411" t="str">
        <f>VLOOKUP(B2411,'NIST-CSFSubcategory'!A:D,4)</f>
        <v>PR.AC-7</v>
      </c>
      <c r="F2411" t="str">
        <f>VLOOKUP(I2411,'NIST-SP800-53ControlDetail'!A:D,4)</f>
        <v>IA-2 (6)</v>
      </c>
      <c r="H2411" t="s">
        <v>2175</v>
      </c>
      <c r="I2411">
        <v>542</v>
      </c>
    </row>
    <row r="2412" spans="1:9" x14ac:dyDescent="0.2">
      <c r="A2412" t="s">
        <v>190</v>
      </c>
      <c r="B2412">
        <v>7</v>
      </c>
      <c r="D2412">
        <v>2619</v>
      </c>
      <c r="E2412" t="str">
        <f>VLOOKUP(B2412,'NIST-CSFSubcategory'!A:D,4)</f>
        <v>PR.AC-7</v>
      </c>
      <c r="F2412" t="str">
        <f>VLOOKUP(I2412,'NIST-SP800-53ControlDetail'!A:D,4)</f>
        <v>IA-2 (7)</v>
      </c>
      <c r="H2412" t="s">
        <v>2177</v>
      </c>
      <c r="I2412">
        <v>543</v>
      </c>
    </row>
    <row r="2413" spans="1:9" x14ac:dyDescent="0.2">
      <c r="A2413" t="s">
        <v>190</v>
      </c>
      <c r="B2413">
        <v>7</v>
      </c>
      <c r="D2413">
        <v>2620</v>
      </c>
      <c r="E2413" t="str">
        <f>VLOOKUP(B2413,'NIST-CSFSubcategory'!A:D,4)</f>
        <v>PR.AC-7</v>
      </c>
      <c r="F2413" t="str">
        <f>VLOOKUP(I2413,'NIST-SP800-53ControlDetail'!A:D,4)</f>
        <v>IA-2 (8)</v>
      </c>
      <c r="H2413" t="s">
        <v>2179</v>
      </c>
      <c r="I2413">
        <v>544</v>
      </c>
    </row>
    <row r="2414" spans="1:9" x14ac:dyDescent="0.2">
      <c r="A2414" t="s">
        <v>190</v>
      </c>
      <c r="B2414">
        <v>7</v>
      </c>
      <c r="D2414">
        <v>2621</v>
      </c>
      <c r="E2414" t="str">
        <f>VLOOKUP(B2414,'NIST-CSFSubcategory'!A:D,4)</f>
        <v>PR.AC-7</v>
      </c>
      <c r="F2414" t="str">
        <f>VLOOKUP(I2414,'NIST-SP800-53ControlDetail'!A:D,4)</f>
        <v>IA-2 (9)</v>
      </c>
      <c r="H2414" t="s">
        <v>2181</v>
      </c>
      <c r="I2414">
        <v>545</v>
      </c>
    </row>
    <row r="2415" spans="1:9" x14ac:dyDescent="0.2">
      <c r="A2415" t="s">
        <v>190</v>
      </c>
      <c r="B2415">
        <v>7</v>
      </c>
      <c r="D2415">
        <v>2622</v>
      </c>
      <c r="E2415" t="str">
        <f>VLOOKUP(B2415,'NIST-CSFSubcategory'!A:D,4)</f>
        <v>PR.AC-7</v>
      </c>
      <c r="F2415" t="str">
        <f>VLOOKUP(I2415,'NIST-SP800-53ControlDetail'!A:D,4)</f>
        <v>IA-3</v>
      </c>
      <c r="H2415" t="s">
        <v>849</v>
      </c>
      <c r="I2415">
        <v>546</v>
      </c>
    </row>
    <row r="2416" spans="1:9" x14ac:dyDescent="0.2">
      <c r="A2416" t="s">
        <v>190</v>
      </c>
      <c r="B2416">
        <v>7</v>
      </c>
      <c r="D2416">
        <v>2623</v>
      </c>
      <c r="E2416" t="str">
        <f>VLOOKUP(B2416,'NIST-CSFSubcategory'!A:D,4)</f>
        <v>PR.AC-7</v>
      </c>
      <c r="F2416" t="str">
        <f>VLOOKUP(I2416,'NIST-SP800-53ControlDetail'!A:D,4)</f>
        <v>IA-3 (1)</v>
      </c>
      <c r="H2416" t="s">
        <v>2185</v>
      </c>
      <c r="I2416">
        <v>547</v>
      </c>
    </row>
    <row r="2417" spans="1:9" x14ac:dyDescent="0.2">
      <c r="A2417" t="s">
        <v>190</v>
      </c>
      <c r="B2417">
        <v>7</v>
      </c>
      <c r="D2417">
        <v>2624</v>
      </c>
      <c r="E2417" t="str">
        <f>VLOOKUP(B2417,'NIST-CSFSubcategory'!A:D,4)</f>
        <v>PR.AC-7</v>
      </c>
      <c r="F2417" t="str">
        <f>VLOOKUP(I2417,'NIST-SP800-53ControlDetail'!A:D,4)</f>
        <v>IA-3 (3)(a)</v>
      </c>
      <c r="H2417" t="s">
        <v>2188</v>
      </c>
      <c r="I2417">
        <v>548</v>
      </c>
    </row>
    <row r="2418" spans="1:9" x14ac:dyDescent="0.2">
      <c r="A2418" t="s">
        <v>190</v>
      </c>
      <c r="B2418">
        <v>7</v>
      </c>
      <c r="D2418">
        <v>2625</v>
      </c>
      <c r="E2418" t="str">
        <f>VLOOKUP(B2418,'NIST-CSFSubcategory'!A:D,4)</f>
        <v>PR.AC-7</v>
      </c>
      <c r="F2418" t="str">
        <f>VLOOKUP(I2418,'NIST-SP800-53ControlDetail'!A:D,4)</f>
        <v>IA-3 (3)(b)</v>
      </c>
      <c r="H2418" t="s">
        <v>2191</v>
      </c>
      <c r="I2418">
        <v>549</v>
      </c>
    </row>
    <row r="2419" spans="1:9" x14ac:dyDescent="0.2">
      <c r="A2419" t="s">
        <v>190</v>
      </c>
      <c r="B2419">
        <v>7</v>
      </c>
      <c r="D2419">
        <v>2626</v>
      </c>
      <c r="E2419" t="str">
        <f>VLOOKUP(B2419,'NIST-CSFSubcategory'!A:D,4)</f>
        <v>PR.AC-7</v>
      </c>
      <c r="F2419" t="str">
        <f>VLOOKUP(I2419,'NIST-SP800-53ControlDetail'!A:D,4)</f>
        <v>IA-3 (4)</v>
      </c>
      <c r="H2419" t="s">
        <v>2194</v>
      </c>
      <c r="I2419">
        <v>550</v>
      </c>
    </row>
    <row r="2420" spans="1:9" x14ac:dyDescent="0.2">
      <c r="A2420" t="s">
        <v>190</v>
      </c>
      <c r="B2420">
        <v>7</v>
      </c>
      <c r="D2420">
        <v>2628</v>
      </c>
      <c r="E2420" t="str">
        <f>VLOOKUP(B2420,'NIST-CSFSubcategory'!A:D,4)</f>
        <v>PR.AC-7</v>
      </c>
      <c r="F2420" t="str">
        <f>VLOOKUP(I2420,'NIST-SP800-53ControlDetail'!A:D,4)</f>
        <v>IA-4 (1)</v>
      </c>
      <c r="H2420" t="s">
        <v>2197</v>
      </c>
      <c r="I2420">
        <v>552</v>
      </c>
    </row>
    <row r="2421" spans="1:9" x14ac:dyDescent="0.2">
      <c r="A2421" t="s">
        <v>190</v>
      </c>
      <c r="B2421">
        <v>7</v>
      </c>
      <c r="D2421">
        <v>2629</v>
      </c>
      <c r="E2421" t="str">
        <f>VLOOKUP(B2421,'NIST-CSFSubcategory'!A:D,4)</f>
        <v>PR.AC-7</v>
      </c>
      <c r="F2421" t="str">
        <f>VLOOKUP(I2421,'NIST-SP800-53ControlDetail'!A:D,4)</f>
        <v>IA-4 (2)</v>
      </c>
      <c r="H2421" t="s">
        <v>2199</v>
      </c>
      <c r="I2421">
        <v>553</v>
      </c>
    </row>
    <row r="2422" spans="1:9" x14ac:dyDescent="0.2">
      <c r="A2422" t="s">
        <v>190</v>
      </c>
      <c r="B2422">
        <v>7</v>
      </c>
      <c r="D2422">
        <v>2630</v>
      </c>
      <c r="E2422" t="str">
        <f>VLOOKUP(B2422,'NIST-CSFSubcategory'!A:D,4)</f>
        <v>PR.AC-7</v>
      </c>
      <c r="F2422" t="str">
        <f>VLOOKUP(I2422,'NIST-SP800-53ControlDetail'!A:D,4)</f>
        <v>IA-4 (3)</v>
      </c>
      <c r="H2422" t="s">
        <v>2201</v>
      </c>
      <c r="I2422">
        <v>554</v>
      </c>
    </row>
    <row r="2423" spans="1:9" x14ac:dyDescent="0.2">
      <c r="A2423" t="s">
        <v>190</v>
      </c>
      <c r="B2423">
        <v>7</v>
      </c>
      <c r="D2423">
        <v>2631</v>
      </c>
      <c r="E2423" t="str">
        <f>VLOOKUP(B2423,'NIST-CSFSubcategory'!A:D,4)</f>
        <v>PR.AC-7</v>
      </c>
      <c r="F2423" t="str">
        <f>VLOOKUP(I2423,'NIST-SP800-53ControlDetail'!A:D,4)</f>
        <v>IA-4 (4)</v>
      </c>
      <c r="H2423" t="s">
        <v>2203</v>
      </c>
      <c r="I2423">
        <v>555</v>
      </c>
    </row>
    <row r="2424" spans="1:9" x14ac:dyDescent="0.2">
      <c r="A2424" t="s">
        <v>190</v>
      </c>
      <c r="B2424">
        <v>7</v>
      </c>
      <c r="D2424">
        <v>2632</v>
      </c>
      <c r="E2424" t="str">
        <f>VLOOKUP(B2424,'NIST-CSFSubcategory'!A:D,4)</f>
        <v>PR.AC-7</v>
      </c>
      <c r="F2424" t="str">
        <f>VLOOKUP(I2424,'NIST-SP800-53ControlDetail'!A:D,4)</f>
        <v>IA-4 (5)</v>
      </c>
      <c r="H2424" t="s">
        <v>2206</v>
      </c>
      <c r="I2424">
        <v>556</v>
      </c>
    </row>
    <row r="2425" spans="1:9" x14ac:dyDescent="0.2">
      <c r="A2425" t="s">
        <v>190</v>
      </c>
      <c r="B2425">
        <v>7</v>
      </c>
      <c r="D2425">
        <v>2633</v>
      </c>
      <c r="E2425" t="str">
        <f>VLOOKUP(B2425,'NIST-CSFSubcategory'!A:D,4)</f>
        <v>PR.AC-7</v>
      </c>
      <c r="F2425" t="str">
        <f>VLOOKUP(I2425,'NIST-SP800-53ControlDetail'!A:D,4)</f>
        <v>IA-4 (6)</v>
      </c>
      <c r="H2425" t="s">
        <v>2208</v>
      </c>
      <c r="I2425">
        <v>557</v>
      </c>
    </row>
    <row r="2426" spans="1:9" x14ac:dyDescent="0.2">
      <c r="A2426" t="s">
        <v>190</v>
      </c>
      <c r="B2426">
        <v>7</v>
      </c>
      <c r="D2426">
        <v>2634</v>
      </c>
      <c r="E2426" t="str">
        <f>VLOOKUP(B2426,'NIST-CSFSubcategory'!A:D,4)</f>
        <v>PR.AC-7</v>
      </c>
      <c r="F2426" t="str">
        <f>VLOOKUP(I2426,'NIST-SP800-53ControlDetail'!A:D,4)</f>
        <v>IA-4 (7)</v>
      </c>
      <c r="H2426" t="s">
        <v>2211</v>
      </c>
      <c r="I2426">
        <v>558</v>
      </c>
    </row>
    <row r="2427" spans="1:9" x14ac:dyDescent="0.2">
      <c r="A2427" t="s">
        <v>190</v>
      </c>
      <c r="B2427">
        <v>7</v>
      </c>
      <c r="D2427">
        <v>2635</v>
      </c>
      <c r="E2427" t="str">
        <f>VLOOKUP(B2427,'NIST-CSFSubcategory'!A:D,4)</f>
        <v>PR.AC-7</v>
      </c>
      <c r="F2427" t="str">
        <f>VLOOKUP(I2427,'NIST-SP800-53ControlDetail'!A:D,4)</f>
        <v>IA-4a</v>
      </c>
      <c r="H2427" t="s">
        <v>4135</v>
      </c>
      <c r="I2427">
        <v>559</v>
      </c>
    </row>
    <row r="2428" spans="1:9" x14ac:dyDescent="0.2">
      <c r="A2428" t="s">
        <v>190</v>
      </c>
      <c r="B2428">
        <v>7</v>
      </c>
      <c r="D2428">
        <v>2636</v>
      </c>
      <c r="E2428" t="str">
        <f>VLOOKUP(B2428,'NIST-CSFSubcategory'!A:D,4)</f>
        <v>PR.AC-7</v>
      </c>
      <c r="F2428" t="str">
        <f>VLOOKUP(I2428,'NIST-SP800-53ControlDetail'!A:D,4)</f>
        <v>IA-4b</v>
      </c>
      <c r="H2428" t="s">
        <v>4136</v>
      </c>
      <c r="I2428">
        <v>560</v>
      </c>
    </row>
    <row r="2429" spans="1:9" x14ac:dyDescent="0.2">
      <c r="A2429" t="s">
        <v>190</v>
      </c>
      <c r="B2429">
        <v>7</v>
      </c>
      <c r="D2429">
        <v>2637</v>
      </c>
      <c r="E2429" t="str">
        <f>VLOOKUP(B2429,'NIST-CSFSubcategory'!A:D,4)</f>
        <v>PR.AC-7</v>
      </c>
      <c r="F2429" t="str">
        <f>VLOOKUP(I2429,'NIST-SP800-53ControlDetail'!A:D,4)</f>
        <v>IA-4c</v>
      </c>
      <c r="H2429" t="s">
        <v>4137</v>
      </c>
      <c r="I2429">
        <v>561</v>
      </c>
    </row>
    <row r="2430" spans="1:9" x14ac:dyDescent="0.2">
      <c r="A2430" t="s">
        <v>190</v>
      </c>
      <c r="B2430">
        <v>7</v>
      </c>
      <c r="D2430">
        <v>2638</v>
      </c>
      <c r="E2430" t="str">
        <f>VLOOKUP(B2430,'NIST-CSFSubcategory'!A:D,4)</f>
        <v>PR.AC-7</v>
      </c>
      <c r="F2430" t="str">
        <f>VLOOKUP(I2430,'NIST-SP800-53ControlDetail'!A:D,4)</f>
        <v>IA-4d</v>
      </c>
      <c r="H2430" t="s">
        <v>4138</v>
      </c>
      <c r="I2430">
        <v>562</v>
      </c>
    </row>
    <row r="2431" spans="1:9" x14ac:dyDescent="0.2">
      <c r="A2431" t="s">
        <v>190</v>
      </c>
      <c r="B2431">
        <v>7</v>
      </c>
      <c r="D2431">
        <v>2639</v>
      </c>
      <c r="E2431" t="str">
        <f>VLOOKUP(B2431,'NIST-CSFSubcategory'!A:D,4)</f>
        <v>PR.AC-7</v>
      </c>
      <c r="F2431" t="str">
        <f>VLOOKUP(I2431,'NIST-SP800-53ControlDetail'!A:D,4)</f>
        <v>IA-4e</v>
      </c>
      <c r="H2431" t="s">
        <v>4139</v>
      </c>
      <c r="I2431">
        <v>563</v>
      </c>
    </row>
    <row r="2432" spans="1:9" x14ac:dyDescent="0.2">
      <c r="A2432" t="s">
        <v>190</v>
      </c>
      <c r="B2432">
        <v>7</v>
      </c>
      <c r="D2432">
        <v>2641</v>
      </c>
      <c r="E2432" t="str">
        <f>VLOOKUP(B2432,'NIST-CSFSubcategory'!A:D,4)</f>
        <v>PR.AC-7</v>
      </c>
      <c r="F2432" t="str">
        <f>VLOOKUP(I2432,'NIST-SP800-53ControlDetail'!A:D,4)</f>
        <v>IA-5 (1)(a)</v>
      </c>
      <c r="H2432" t="s">
        <v>2219</v>
      </c>
      <c r="I2432">
        <v>565</v>
      </c>
    </row>
    <row r="2433" spans="1:9" x14ac:dyDescent="0.2">
      <c r="A2433" t="s">
        <v>190</v>
      </c>
      <c r="B2433">
        <v>7</v>
      </c>
      <c r="D2433">
        <v>2642</v>
      </c>
      <c r="E2433" t="str">
        <f>VLOOKUP(B2433,'NIST-CSFSubcategory'!A:D,4)</f>
        <v>PR.AC-7</v>
      </c>
      <c r="F2433" t="str">
        <f>VLOOKUP(I2433,'NIST-SP800-53ControlDetail'!A:D,4)</f>
        <v>IA-5 (1)(b)</v>
      </c>
      <c r="H2433" t="s">
        <v>2223</v>
      </c>
      <c r="I2433">
        <v>566</v>
      </c>
    </row>
    <row r="2434" spans="1:9" x14ac:dyDescent="0.2">
      <c r="A2434" t="s">
        <v>190</v>
      </c>
      <c r="B2434">
        <v>7</v>
      </c>
      <c r="D2434">
        <v>2643</v>
      </c>
      <c r="E2434" t="str">
        <f>VLOOKUP(B2434,'NIST-CSFSubcategory'!A:D,4)</f>
        <v>PR.AC-7</v>
      </c>
      <c r="F2434" t="str">
        <f>VLOOKUP(I2434,'NIST-SP800-53ControlDetail'!A:D,4)</f>
        <v>IA-5 (1)(c)</v>
      </c>
      <c r="H2434" t="s">
        <v>2226</v>
      </c>
      <c r="I2434">
        <v>567</v>
      </c>
    </row>
    <row r="2435" spans="1:9" x14ac:dyDescent="0.2">
      <c r="A2435" t="s">
        <v>190</v>
      </c>
      <c r="B2435">
        <v>7</v>
      </c>
      <c r="D2435">
        <v>2644</v>
      </c>
      <c r="E2435" t="str">
        <f>VLOOKUP(B2435,'NIST-CSFSubcategory'!A:D,4)</f>
        <v>PR.AC-7</v>
      </c>
      <c r="F2435" t="str">
        <f>VLOOKUP(I2435,'NIST-SP800-53ControlDetail'!A:D,4)</f>
        <v>IA-5 (1)(d)</v>
      </c>
      <c r="H2435" t="s">
        <v>2229</v>
      </c>
      <c r="I2435">
        <v>568</v>
      </c>
    </row>
    <row r="2436" spans="1:9" x14ac:dyDescent="0.2">
      <c r="A2436" t="s">
        <v>190</v>
      </c>
      <c r="B2436">
        <v>7</v>
      </c>
      <c r="D2436">
        <v>2645</v>
      </c>
      <c r="E2436" t="str">
        <f>VLOOKUP(B2436,'NIST-CSFSubcategory'!A:D,4)</f>
        <v>PR.AC-7</v>
      </c>
      <c r="F2436" t="str">
        <f>VLOOKUP(I2436,'NIST-SP800-53ControlDetail'!A:D,4)</f>
        <v>IA-5 (1)(e)</v>
      </c>
      <c r="H2436" t="s">
        <v>2233</v>
      </c>
      <c r="I2436">
        <v>569</v>
      </c>
    </row>
    <row r="2437" spans="1:9" x14ac:dyDescent="0.2">
      <c r="A2437" t="s">
        <v>190</v>
      </c>
      <c r="B2437">
        <v>7</v>
      </c>
      <c r="D2437">
        <v>2646</v>
      </c>
      <c r="E2437" t="str">
        <f>VLOOKUP(B2437,'NIST-CSFSubcategory'!A:D,4)</f>
        <v>PR.AC-7</v>
      </c>
      <c r="F2437" t="str">
        <f>VLOOKUP(I2437,'NIST-SP800-53ControlDetail'!A:D,4)</f>
        <v>IA-5 (1)(f)</v>
      </c>
      <c r="H2437" t="s">
        <v>2236</v>
      </c>
      <c r="I2437">
        <v>570</v>
      </c>
    </row>
    <row r="2438" spans="1:9" x14ac:dyDescent="0.2">
      <c r="A2438" t="s">
        <v>190</v>
      </c>
      <c r="B2438">
        <v>7</v>
      </c>
      <c r="D2438">
        <v>2647</v>
      </c>
      <c r="E2438" t="str">
        <f>VLOOKUP(B2438,'NIST-CSFSubcategory'!A:D,4)</f>
        <v>PR.AC-7</v>
      </c>
      <c r="F2438" t="str">
        <f>VLOOKUP(I2438,'NIST-SP800-53ControlDetail'!A:D,4)</f>
        <v>IA-5 (10)</v>
      </c>
      <c r="H2438" t="s">
        <v>2239</v>
      </c>
      <c r="I2438">
        <v>571</v>
      </c>
    </row>
    <row r="2439" spans="1:9" x14ac:dyDescent="0.2">
      <c r="A2439" t="s">
        <v>190</v>
      </c>
      <c r="B2439">
        <v>7</v>
      </c>
      <c r="D2439">
        <v>2648</v>
      </c>
      <c r="E2439" t="str">
        <f>VLOOKUP(B2439,'NIST-CSFSubcategory'!A:D,4)</f>
        <v>PR.AC-7</v>
      </c>
      <c r="F2439" t="str">
        <f>VLOOKUP(I2439,'NIST-SP800-53ControlDetail'!A:D,4)</f>
        <v>IA-5 (11)</v>
      </c>
      <c r="H2439" t="s">
        <v>2242</v>
      </c>
      <c r="I2439">
        <v>572</v>
      </c>
    </row>
    <row r="2440" spans="1:9" x14ac:dyDescent="0.2">
      <c r="A2440" t="s">
        <v>190</v>
      </c>
      <c r="B2440">
        <v>7</v>
      </c>
      <c r="D2440">
        <v>2649</v>
      </c>
      <c r="E2440" t="str">
        <f>VLOOKUP(B2440,'NIST-CSFSubcategory'!A:D,4)</f>
        <v>PR.AC-7</v>
      </c>
      <c r="F2440" t="str">
        <f>VLOOKUP(I2440,'NIST-SP800-53ControlDetail'!A:D,4)</f>
        <v>IA-5 (12)</v>
      </c>
      <c r="H2440" t="s">
        <v>2246</v>
      </c>
      <c r="I2440">
        <v>573</v>
      </c>
    </row>
    <row r="2441" spans="1:9" x14ac:dyDescent="0.2">
      <c r="A2441" t="s">
        <v>190</v>
      </c>
      <c r="B2441">
        <v>7</v>
      </c>
      <c r="D2441">
        <v>2650</v>
      </c>
      <c r="E2441" t="str">
        <f>VLOOKUP(B2441,'NIST-CSFSubcategory'!A:D,4)</f>
        <v>PR.AC-7</v>
      </c>
      <c r="F2441" t="str">
        <f>VLOOKUP(I2441,'NIST-SP800-53ControlDetail'!A:D,4)</f>
        <v>IA-5 (13)</v>
      </c>
      <c r="H2441" t="s">
        <v>2250</v>
      </c>
      <c r="I2441">
        <v>574</v>
      </c>
    </row>
    <row r="2442" spans="1:9" x14ac:dyDescent="0.2">
      <c r="A2442" t="s">
        <v>190</v>
      </c>
      <c r="B2442">
        <v>7</v>
      </c>
      <c r="D2442">
        <v>2651</v>
      </c>
      <c r="E2442" t="str">
        <f>VLOOKUP(B2442,'NIST-CSFSubcategory'!A:D,4)</f>
        <v>PR.AC-7</v>
      </c>
      <c r="F2442" t="str">
        <f>VLOOKUP(I2442,'NIST-SP800-53ControlDetail'!A:D,4)</f>
        <v>IA-5 (14)</v>
      </c>
      <c r="H2442" t="s">
        <v>2253</v>
      </c>
      <c r="I2442">
        <v>575</v>
      </c>
    </row>
    <row r="2443" spans="1:9" x14ac:dyDescent="0.2">
      <c r="A2443" t="s">
        <v>190</v>
      </c>
      <c r="B2443">
        <v>7</v>
      </c>
      <c r="D2443">
        <v>2652</v>
      </c>
      <c r="E2443" t="str">
        <f>VLOOKUP(B2443,'NIST-CSFSubcategory'!A:D,4)</f>
        <v>PR.AC-7</v>
      </c>
      <c r="F2443" t="str">
        <f>VLOOKUP(I2443,'NIST-SP800-53ControlDetail'!A:D,4)</f>
        <v>IA-5 (15)</v>
      </c>
      <c r="H2443" t="s">
        <v>2256</v>
      </c>
      <c r="I2443">
        <v>576</v>
      </c>
    </row>
    <row r="2444" spans="1:9" x14ac:dyDescent="0.2">
      <c r="A2444" t="s">
        <v>190</v>
      </c>
      <c r="B2444">
        <v>7</v>
      </c>
      <c r="D2444">
        <v>2653</v>
      </c>
      <c r="E2444" t="str">
        <f>VLOOKUP(B2444,'NIST-CSFSubcategory'!A:D,4)</f>
        <v>PR.AC-7</v>
      </c>
      <c r="F2444" t="str">
        <f>VLOOKUP(I2444,'NIST-SP800-53ControlDetail'!A:D,4)</f>
        <v>IA-5 (2)(a)</v>
      </c>
      <c r="H2444" t="s">
        <v>2259</v>
      </c>
      <c r="I2444">
        <v>577</v>
      </c>
    </row>
    <row r="2445" spans="1:9" x14ac:dyDescent="0.2">
      <c r="A2445" t="s">
        <v>190</v>
      </c>
      <c r="B2445">
        <v>7</v>
      </c>
      <c r="D2445">
        <v>2654</v>
      </c>
      <c r="E2445" t="str">
        <f>VLOOKUP(B2445,'NIST-CSFSubcategory'!A:D,4)</f>
        <v>PR.AC-7</v>
      </c>
      <c r="F2445" t="str">
        <f>VLOOKUP(I2445,'NIST-SP800-53ControlDetail'!A:D,4)</f>
        <v>IA-5 (2)(b)</v>
      </c>
      <c r="H2445" t="s">
        <v>2262</v>
      </c>
      <c r="I2445">
        <v>578</v>
      </c>
    </row>
    <row r="2446" spans="1:9" x14ac:dyDescent="0.2">
      <c r="A2446" t="s">
        <v>190</v>
      </c>
      <c r="B2446">
        <v>7</v>
      </c>
      <c r="D2446">
        <v>2655</v>
      </c>
      <c r="E2446" t="str">
        <f>VLOOKUP(B2446,'NIST-CSFSubcategory'!A:D,4)</f>
        <v>PR.AC-7</v>
      </c>
      <c r="F2446" t="str">
        <f>VLOOKUP(I2446,'NIST-SP800-53ControlDetail'!A:D,4)</f>
        <v>IA-5 (2)(c)</v>
      </c>
      <c r="H2446" t="s">
        <v>2265</v>
      </c>
      <c r="I2446">
        <v>579</v>
      </c>
    </row>
    <row r="2447" spans="1:9" x14ac:dyDescent="0.2">
      <c r="A2447" t="s">
        <v>190</v>
      </c>
      <c r="B2447">
        <v>7</v>
      </c>
      <c r="D2447">
        <v>2656</v>
      </c>
      <c r="E2447" t="str">
        <f>VLOOKUP(B2447,'NIST-CSFSubcategory'!A:D,4)</f>
        <v>PR.AC-7</v>
      </c>
      <c r="F2447" t="str">
        <f>VLOOKUP(I2447,'NIST-SP800-53ControlDetail'!A:D,4)</f>
        <v>IA-5 (2)(d)</v>
      </c>
      <c r="H2447" t="s">
        <v>2269</v>
      </c>
      <c r="I2447">
        <v>580</v>
      </c>
    </row>
    <row r="2448" spans="1:9" x14ac:dyDescent="0.2">
      <c r="A2448" t="s">
        <v>190</v>
      </c>
      <c r="B2448">
        <v>7</v>
      </c>
      <c r="D2448">
        <v>2657</v>
      </c>
      <c r="E2448" t="str">
        <f>VLOOKUP(B2448,'NIST-CSFSubcategory'!A:D,4)</f>
        <v>PR.AC-7</v>
      </c>
      <c r="F2448" t="str">
        <f>VLOOKUP(I2448,'NIST-SP800-53ControlDetail'!A:D,4)</f>
        <v>IA-5 (3)</v>
      </c>
      <c r="H2448" t="s">
        <v>2273</v>
      </c>
      <c r="I2448">
        <v>581</v>
      </c>
    </row>
    <row r="2449" spans="1:9" x14ac:dyDescent="0.2">
      <c r="A2449" t="s">
        <v>190</v>
      </c>
      <c r="B2449">
        <v>7</v>
      </c>
      <c r="D2449">
        <v>2658</v>
      </c>
      <c r="E2449" t="str">
        <f>VLOOKUP(B2449,'NIST-CSFSubcategory'!A:D,4)</f>
        <v>PR.AC-7</v>
      </c>
      <c r="F2449" t="str">
        <f>VLOOKUP(I2449,'NIST-SP800-53ControlDetail'!A:D,4)</f>
        <v>IA-5 (4)</v>
      </c>
      <c r="H2449" t="s">
        <v>2276</v>
      </c>
      <c r="I2449">
        <v>582</v>
      </c>
    </row>
    <row r="2450" spans="1:9" x14ac:dyDescent="0.2">
      <c r="A2450" t="s">
        <v>190</v>
      </c>
      <c r="B2450">
        <v>7</v>
      </c>
      <c r="D2450">
        <v>2659</v>
      </c>
      <c r="E2450" t="str">
        <f>VLOOKUP(B2450,'NIST-CSFSubcategory'!A:D,4)</f>
        <v>PR.AC-7</v>
      </c>
      <c r="F2450" t="str">
        <f>VLOOKUP(I2450,'NIST-SP800-53ControlDetail'!A:D,4)</f>
        <v>IA-5 (5)</v>
      </c>
      <c r="H2450" t="s">
        <v>2279</v>
      </c>
      <c r="I2450">
        <v>583</v>
      </c>
    </row>
    <row r="2451" spans="1:9" x14ac:dyDescent="0.2">
      <c r="A2451" t="s">
        <v>190</v>
      </c>
      <c r="B2451">
        <v>7</v>
      </c>
      <c r="D2451">
        <v>2660</v>
      </c>
      <c r="E2451" t="str">
        <f>VLOOKUP(B2451,'NIST-CSFSubcategory'!A:D,4)</f>
        <v>PR.AC-7</v>
      </c>
      <c r="F2451" t="str">
        <f>VLOOKUP(I2451,'NIST-SP800-53ControlDetail'!A:D,4)</f>
        <v>IA-5 (6)</v>
      </c>
      <c r="H2451" t="s">
        <v>2282</v>
      </c>
      <c r="I2451">
        <v>584</v>
      </c>
    </row>
    <row r="2452" spans="1:9" x14ac:dyDescent="0.2">
      <c r="A2452" t="s">
        <v>190</v>
      </c>
      <c r="B2452">
        <v>7</v>
      </c>
      <c r="D2452">
        <v>2661</v>
      </c>
      <c r="E2452" t="str">
        <f>VLOOKUP(B2452,'NIST-CSFSubcategory'!A:D,4)</f>
        <v>PR.AC-7</v>
      </c>
      <c r="F2452" t="str">
        <f>VLOOKUP(I2452,'NIST-SP800-53ControlDetail'!A:D,4)</f>
        <v>IA-5 (7)</v>
      </c>
      <c r="H2452" t="s">
        <v>2284</v>
      </c>
      <c r="I2452">
        <v>585</v>
      </c>
    </row>
    <row r="2453" spans="1:9" x14ac:dyDescent="0.2">
      <c r="A2453" t="s">
        <v>190</v>
      </c>
      <c r="B2453">
        <v>7</v>
      </c>
      <c r="D2453">
        <v>2662</v>
      </c>
      <c r="E2453" t="str">
        <f>VLOOKUP(B2453,'NIST-CSFSubcategory'!A:D,4)</f>
        <v>PR.AC-7</v>
      </c>
      <c r="F2453" t="str">
        <f>VLOOKUP(I2453,'NIST-SP800-53ControlDetail'!A:D,4)</f>
        <v>IA-5 (8)</v>
      </c>
      <c r="H2453" t="s">
        <v>2287</v>
      </c>
      <c r="I2453">
        <v>586</v>
      </c>
    </row>
    <row r="2454" spans="1:9" x14ac:dyDescent="0.2">
      <c r="A2454" t="s">
        <v>190</v>
      </c>
      <c r="B2454">
        <v>7</v>
      </c>
      <c r="D2454">
        <v>2663</v>
      </c>
      <c r="E2454" t="str">
        <f>VLOOKUP(B2454,'NIST-CSFSubcategory'!A:D,4)</f>
        <v>PR.AC-7</v>
      </c>
      <c r="F2454" t="str">
        <f>VLOOKUP(I2454,'NIST-SP800-53ControlDetail'!A:D,4)</f>
        <v>IA-5 (9)</v>
      </c>
      <c r="H2454" t="s">
        <v>2290</v>
      </c>
      <c r="I2454">
        <v>587</v>
      </c>
    </row>
    <row r="2455" spans="1:9" x14ac:dyDescent="0.2">
      <c r="A2455" t="s">
        <v>190</v>
      </c>
      <c r="B2455">
        <v>7</v>
      </c>
      <c r="D2455">
        <v>2664</v>
      </c>
      <c r="E2455" t="str">
        <f>VLOOKUP(B2455,'NIST-CSFSubcategory'!A:D,4)</f>
        <v>PR.AC-7</v>
      </c>
      <c r="F2455" t="str">
        <f>VLOOKUP(I2455,'NIST-SP800-53ControlDetail'!A:D,4)</f>
        <v>IA-5a</v>
      </c>
      <c r="H2455" t="s">
        <v>4140</v>
      </c>
      <c r="I2455">
        <v>588</v>
      </c>
    </row>
    <row r="2456" spans="1:9" x14ac:dyDescent="0.2">
      <c r="A2456" t="s">
        <v>190</v>
      </c>
      <c r="B2456">
        <v>7</v>
      </c>
      <c r="D2456">
        <v>2665</v>
      </c>
      <c r="E2456" t="str">
        <f>VLOOKUP(B2456,'NIST-CSFSubcategory'!A:D,4)</f>
        <v>PR.AC-7</v>
      </c>
      <c r="F2456" t="str">
        <f>VLOOKUP(I2456,'NIST-SP800-53ControlDetail'!A:D,4)</f>
        <v>IA-5b</v>
      </c>
      <c r="H2456" t="s">
        <v>4141</v>
      </c>
      <c r="I2456">
        <v>589</v>
      </c>
    </row>
    <row r="2457" spans="1:9" x14ac:dyDescent="0.2">
      <c r="A2457" t="s">
        <v>190</v>
      </c>
      <c r="B2457">
        <v>7</v>
      </c>
      <c r="D2457">
        <v>2666</v>
      </c>
      <c r="E2457" t="str">
        <f>VLOOKUP(B2457,'NIST-CSFSubcategory'!A:D,4)</f>
        <v>PR.AC-7</v>
      </c>
      <c r="F2457" t="str">
        <f>VLOOKUP(I2457,'NIST-SP800-53ControlDetail'!A:D,4)</f>
        <v>IA-5c</v>
      </c>
      <c r="H2457" t="s">
        <v>4142</v>
      </c>
      <c r="I2457">
        <v>590</v>
      </c>
    </row>
    <row r="2458" spans="1:9" x14ac:dyDescent="0.2">
      <c r="A2458" t="s">
        <v>190</v>
      </c>
      <c r="B2458">
        <v>7</v>
      </c>
      <c r="D2458">
        <v>2667</v>
      </c>
      <c r="E2458" t="str">
        <f>VLOOKUP(B2458,'NIST-CSFSubcategory'!A:D,4)</f>
        <v>PR.AC-7</v>
      </c>
      <c r="F2458" t="str">
        <f>VLOOKUP(I2458,'NIST-SP800-53ControlDetail'!A:D,4)</f>
        <v>IA-5d</v>
      </c>
      <c r="H2458" t="s">
        <v>4143</v>
      </c>
      <c r="I2458">
        <v>591</v>
      </c>
    </row>
    <row r="2459" spans="1:9" x14ac:dyDescent="0.2">
      <c r="A2459" t="s">
        <v>190</v>
      </c>
      <c r="B2459">
        <v>7</v>
      </c>
      <c r="D2459">
        <v>2668</v>
      </c>
      <c r="E2459" t="str">
        <f>VLOOKUP(B2459,'NIST-CSFSubcategory'!A:D,4)</f>
        <v>PR.AC-7</v>
      </c>
      <c r="F2459" t="str">
        <f>VLOOKUP(I2459,'NIST-SP800-53ControlDetail'!A:D,4)</f>
        <v>IA-5e</v>
      </c>
      <c r="H2459" t="s">
        <v>4144</v>
      </c>
      <c r="I2459">
        <v>592</v>
      </c>
    </row>
    <row r="2460" spans="1:9" x14ac:dyDescent="0.2">
      <c r="A2460" t="s">
        <v>190</v>
      </c>
      <c r="B2460">
        <v>7</v>
      </c>
      <c r="D2460">
        <v>2669</v>
      </c>
      <c r="E2460" t="str">
        <f>VLOOKUP(B2460,'NIST-CSFSubcategory'!A:D,4)</f>
        <v>PR.AC-7</v>
      </c>
      <c r="F2460" t="str">
        <f>VLOOKUP(I2460,'NIST-SP800-53ControlDetail'!A:D,4)</f>
        <v>IA-5f</v>
      </c>
      <c r="H2460" t="s">
        <v>4145</v>
      </c>
      <c r="I2460">
        <v>593</v>
      </c>
    </row>
    <row r="2461" spans="1:9" x14ac:dyDescent="0.2">
      <c r="A2461" t="s">
        <v>190</v>
      </c>
      <c r="B2461">
        <v>7</v>
      </c>
      <c r="D2461">
        <v>2670</v>
      </c>
      <c r="E2461" t="str">
        <f>VLOOKUP(B2461,'NIST-CSFSubcategory'!A:D,4)</f>
        <v>PR.AC-7</v>
      </c>
      <c r="F2461" t="str">
        <f>VLOOKUP(I2461,'NIST-SP800-53ControlDetail'!A:D,4)</f>
        <v>IA-5g</v>
      </c>
      <c r="H2461" t="s">
        <v>4146</v>
      </c>
      <c r="I2461">
        <v>594</v>
      </c>
    </row>
    <row r="2462" spans="1:9" x14ac:dyDescent="0.2">
      <c r="A2462" t="s">
        <v>190</v>
      </c>
      <c r="B2462">
        <v>7</v>
      </c>
      <c r="D2462">
        <v>2671</v>
      </c>
      <c r="E2462" t="str">
        <f>VLOOKUP(B2462,'NIST-CSFSubcategory'!A:D,4)</f>
        <v>PR.AC-7</v>
      </c>
      <c r="F2462" t="str">
        <f>VLOOKUP(I2462,'NIST-SP800-53ControlDetail'!A:D,4)</f>
        <v>IA-5h</v>
      </c>
      <c r="H2462" t="s">
        <v>4147</v>
      </c>
      <c r="I2462">
        <v>595</v>
      </c>
    </row>
    <row r="2463" spans="1:9" x14ac:dyDescent="0.2">
      <c r="A2463" t="s">
        <v>190</v>
      </c>
      <c r="B2463">
        <v>7</v>
      </c>
      <c r="D2463">
        <v>2672</v>
      </c>
      <c r="E2463" t="str">
        <f>VLOOKUP(B2463,'NIST-CSFSubcategory'!A:D,4)</f>
        <v>PR.AC-7</v>
      </c>
      <c r="F2463" t="str">
        <f>VLOOKUP(I2463,'NIST-SP800-53ControlDetail'!A:D,4)</f>
        <v>IA-5i</v>
      </c>
      <c r="H2463" t="s">
        <v>4148</v>
      </c>
      <c r="I2463">
        <v>596</v>
      </c>
    </row>
    <row r="2464" spans="1:9" x14ac:dyDescent="0.2">
      <c r="A2464" t="s">
        <v>190</v>
      </c>
      <c r="B2464">
        <v>7</v>
      </c>
      <c r="D2464">
        <v>2673</v>
      </c>
      <c r="E2464" t="str">
        <f>VLOOKUP(B2464,'NIST-CSFSubcategory'!A:D,4)</f>
        <v>PR.AC-7</v>
      </c>
      <c r="F2464" t="str">
        <f>VLOOKUP(I2464,'NIST-SP800-53ControlDetail'!A:D,4)</f>
        <v>IA-5j</v>
      </c>
      <c r="H2464" t="s">
        <v>4149</v>
      </c>
      <c r="I2464">
        <v>597</v>
      </c>
    </row>
    <row r="2465" spans="1:9" x14ac:dyDescent="0.2">
      <c r="A2465" t="s">
        <v>190</v>
      </c>
      <c r="B2465">
        <v>7</v>
      </c>
      <c r="D2465">
        <v>2674</v>
      </c>
      <c r="E2465" t="str">
        <f>VLOOKUP(B2465,'NIST-CSFSubcategory'!A:D,4)</f>
        <v>PR.AC-7</v>
      </c>
      <c r="F2465" t="str">
        <f>VLOOKUP(I2465,'NIST-SP800-53ControlDetail'!A:D,4)</f>
        <v>IA-8</v>
      </c>
      <c r="H2465" t="s">
        <v>854</v>
      </c>
      <c r="I2465">
        <v>600</v>
      </c>
    </row>
    <row r="2466" spans="1:9" x14ac:dyDescent="0.2">
      <c r="A2466" t="s">
        <v>190</v>
      </c>
      <c r="B2466">
        <v>7</v>
      </c>
      <c r="D2466">
        <v>2675</v>
      </c>
      <c r="E2466" t="str">
        <f>VLOOKUP(B2466,'NIST-CSFSubcategory'!A:D,4)</f>
        <v>PR.AC-7</v>
      </c>
      <c r="F2466" t="str">
        <f>VLOOKUP(I2466,'NIST-SP800-53ControlDetail'!A:D,4)</f>
        <v>IA-8 (1)</v>
      </c>
      <c r="H2466" t="s">
        <v>2307</v>
      </c>
      <c r="I2466">
        <v>601</v>
      </c>
    </row>
    <row r="2467" spans="1:9" x14ac:dyDescent="0.2">
      <c r="A2467" t="s">
        <v>190</v>
      </c>
      <c r="B2467">
        <v>7</v>
      </c>
      <c r="D2467">
        <v>2676</v>
      </c>
      <c r="E2467" t="str">
        <f>VLOOKUP(B2467,'NIST-CSFSubcategory'!A:D,4)</f>
        <v>PR.AC-7</v>
      </c>
      <c r="F2467" t="str">
        <f>VLOOKUP(I2467,'NIST-SP800-53ControlDetail'!A:D,4)</f>
        <v>IA-8 (2)</v>
      </c>
      <c r="H2467" t="s">
        <v>2309</v>
      </c>
      <c r="I2467">
        <v>602</v>
      </c>
    </row>
    <row r="2468" spans="1:9" x14ac:dyDescent="0.2">
      <c r="A2468" t="s">
        <v>190</v>
      </c>
      <c r="B2468">
        <v>7</v>
      </c>
      <c r="D2468">
        <v>2677</v>
      </c>
      <c r="E2468" t="str">
        <f>VLOOKUP(B2468,'NIST-CSFSubcategory'!A:D,4)</f>
        <v>PR.AC-7</v>
      </c>
      <c r="F2468" t="str">
        <f>VLOOKUP(I2468,'NIST-SP800-53ControlDetail'!A:D,4)</f>
        <v>IA-8 (3)</v>
      </c>
      <c r="H2468" t="s">
        <v>2311</v>
      </c>
      <c r="I2468">
        <v>603</v>
      </c>
    </row>
    <row r="2469" spans="1:9" x14ac:dyDescent="0.2">
      <c r="A2469" t="s">
        <v>190</v>
      </c>
      <c r="B2469">
        <v>7</v>
      </c>
      <c r="D2469">
        <v>2678</v>
      </c>
      <c r="E2469" t="str">
        <f>VLOOKUP(B2469,'NIST-CSFSubcategory'!A:D,4)</f>
        <v>PR.AC-7</v>
      </c>
      <c r="F2469" t="str">
        <f>VLOOKUP(I2469,'NIST-SP800-53ControlDetail'!A:D,4)</f>
        <v>IA-8 (4)</v>
      </c>
      <c r="H2469" t="s">
        <v>2314</v>
      </c>
      <c r="I2469">
        <v>604</v>
      </c>
    </row>
    <row r="2470" spans="1:9" x14ac:dyDescent="0.2">
      <c r="A2470" t="s">
        <v>190</v>
      </c>
      <c r="B2470">
        <v>7</v>
      </c>
      <c r="D2470">
        <v>2679</v>
      </c>
      <c r="E2470" t="str">
        <f>VLOOKUP(B2470,'NIST-CSFSubcategory'!A:D,4)</f>
        <v>PR.AC-7</v>
      </c>
      <c r="F2470" t="str">
        <f>VLOOKUP(I2470,'NIST-SP800-53ControlDetail'!A:D,4)</f>
        <v>IA-8 (5)</v>
      </c>
      <c r="H2470" t="s">
        <v>2316</v>
      </c>
      <c r="I2470">
        <v>605</v>
      </c>
    </row>
    <row r="2471" spans="1:9" x14ac:dyDescent="0.2">
      <c r="A2471" t="s">
        <v>190</v>
      </c>
      <c r="B2471">
        <v>7</v>
      </c>
      <c r="D2471">
        <v>2680</v>
      </c>
      <c r="E2471" t="str">
        <f>VLOOKUP(B2471,'NIST-CSFSubcategory'!A:D,4)</f>
        <v>PR.AC-7</v>
      </c>
      <c r="F2471" t="str">
        <f>VLOOKUP(I2471,'NIST-SP800-53ControlDetail'!A:D,4)</f>
        <v>IA-9</v>
      </c>
      <c r="H2471" t="s">
        <v>855</v>
      </c>
      <c r="I2471">
        <v>606</v>
      </c>
    </row>
    <row r="2472" spans="1:9" x14ac:dyDescent="0.2">
      <c r="A2472" t="s">
        <v>190</v>
      </c>
      <c r="B2472">
        <v>7</v>
      </c>
      <c r="D2472">
        <v>2681</v>
      </c>
      <c r="E2472" t="str">
        <f>VLOOKUP(B2472,'NIST-CSFSubcategory'!A:D,4)</f>
        <v>PR.AC-7</v>
      </c>
      <c r="F2472" t="str">
        <f>VLOOKUP(I2472,'NIST-SP800-53ControlDetail'!A:D,4)</f>
        <v>IA-9 (1)</v>
      </c>
      <c r="H2472" t="s">
        <v>2320</v>
      </c>
      <c r="I2472">
        <v>607</v>
      </c>
    </row>
    <row r="2473" spans="1:9" x14ac:dyDescent="0.2">
      <c r="A2473" t="s">
        <v>190</v>
      </c>
      <c r="B2473">
        <v>7</v>
      </c>
      <c r="D2473">
        <v>2682</v>
      </c>
      <c r="E2473" t="str">
        <f>VLOOKUP(B2473,'NIST-CSFSubcategory'!A:D,4)</f>
        <v>PR.AC-7</v>
      </c>
      <c r="F2473" t="str">
        <f>VLOOKUP(I2473,'NIST-SP800-53ControlDetail'!A:D,4)</f>
        <v>IA-9 (2)</v>
      </c>
      <c r="H2473" t="s">
        <v>2322</v>
      </c>
      <c r="I2473">
        <v>608</v>
      </c>
    </row>
    <row r="2474" spans="1:9" x14ac:dyDescent="0.2">
      <c r="A2474" t="s">
        <v>222</v>
      </c>
      <c r="B2474">
        <v>24</v>
      </c>
      <c r="D2474">
        <v>2684</v>
      </c>
      <c r="E2474" t="str">
        <f>VLOOKUP(B2474,'NIST-CSFSubcategory'!A:D,4)</f>
        <v>PR.AT-1</v>
      </c>
      <c r="F2474" t="str">
        <f>VLOOKUP(I2474,'NIST-SP800-53ControlDetail'!A:D,4)</f>
        <v>AT-2 (1)</v>
      </c>
      <c r="H2474" t="s">
        <v>1531</v>
      </c>
      <c r="I2474">
        <v>196</v>
      </c>
    </row>
    <row r="2475" spans="1:9" x14ac:dyDescent="0.2">
      <c r="A2475" t="s">
        <v>222</v>
      </c>
      <c r="B2475">
        <v>24</v>
      </c>
      <c r="D2475">
        <v>2685</v>
      </c>
      <c r="E2475" t="str">
        <f>VLOOKUP(B2475,'NIST-CSFSubcategory'!A:D,4)</f>
        <v>PR.AT-1</v>
      </c>
      <c r="F2475" t="str">
        <f>VLOOKUP(I2475,'NIST-SP800-53ControlDetail'!A:D,4)</f>
        <v>AT-2 (2)</v>
      </c>
      <c r="H2475" t="s">
        <v>1533</v>
      </c>
      <c r="I2475">
        <v>197</v>
      </c>
    </row>
    <row r="2476" spans="1:9" x14ac:dyDescent="0.2">
      <c r="A2476" t="s">
        <v>222</v>
      </c>
      <c r="B2476">
        <v>24</v>
      </c>
      <c r="D2476">
        <v>2686</v>
      </c>
      <c r="E2476" t="str">
        <f>VLOOKUP(B2476,'NIST-CSFSubcategory'!A:D,4)</f>
        <v>PR.AT-1</v>
      </c>
      <c r="F2476" t="str">
        <f>VLOOKUP(I2476,'NIST-SP800-53ControlDetail'!A:D,4)</f>
        <v>AT-2a</v>
      </c>
      <c r="H2476" t="s">
        <v>4185</v>
      </c>
      <c r="I2476">
        <v>198</v>
      </c>
    </row>
    <row r="2477" spans="1:9" x14ac:dyDescent="0.2">
      <c r="A2477" t="s">
        <v>222</v>
      </c>
      <c r="B2477">
        <v>24</v>
      </c>
      <c r="D2477">
        <v>2687</v>
      </c>
      <c r="E2477" t="str">
        <f>VLOOKUP(B2477,'NIST-CSFSubcategory'!A:D,4)</f>
        <v>PR.AT-1</v>
      </c>
      <c r="F2477" t="str">
        <f>VLOOKUP(I2477,'NIST-SP800-53ControlDetail'!A:D,4)</f>
        <v>AT-2b</v>
      </c>
      <c r="H2477" t="s">
        <v>4186</v>
      </c>
      <c r="I2477">
        <v>199</v>
      </c>
    </row>
    <row r="2478" spans="1:9" x14ac:dyDescent="0.2">
      <c r="A2478" t="s">
        <v>222</v>
      </c>
      <c r="B2478">
        <v>24</v>
      </c>
      <c r="D2478">
        <v>2688</v>
      </c>
      <c r="E2478" t="str">
        <f>VLOOKUP(B2478,'NIST-CSFSubcategory'!A:D,4)</f>
        <v>PR.AT-1</v>
      </c>
      <c r="F2478" t="str">
        <f>VLOOKUP(I2478,'NIST-SP800-53ControlDetail'!A:D,4)</f>
        <v>AT-2c</v>
      </c>
      <c r="H2478" t="s">
        <v>4187</v>
      </c>
      <c r="I2478">
        <v>200</v>
      </c>
    </row>
    <row r="2479" spans="1:9" x14ac:dyDescent="0.2">
      <c r="A2479" t="s">
        <v>222</v>
      </c>
      <c r="B2479">
        <v>24</v>
      </c>
      <c r="D2479">
        <v>2689</v>
      </c>
      <c r="E2479" t="str">
        <f>VLOOKUP(B2479,'NIST-CSFSubcategory'!A:D,4)</f>
        <v>PR.AT-1</v>
      </c>
      <c r="F2479" t="str">
        <f>VLOOKUP(I2479,'NIST-SP800-53ControlDetail'!A:D,4)</f>
        <v>PM-13</v>
      </c>
      <c r="H2479" t="s">
        <v>919</v>
      </c>
      <c r="I2479">
        <v>905</v>
      </c>
    </row>
    <row r="2480" spans="1:9" x14ac:dyDescent="0.2">
      <c r="A2480" t="s">
        <v>224</v>
      </c>
      <c r="B2480">
        <v>25</v>
      </c>
      <c r="D2480">
        <v>2691</v>
      </c>
      <c r="E2480" t="str">
        <f>VLOOKUP(B2480,'NIST-CSFSubcategory'!A:D,4)</f>
        <v>PR.AT-2</v>
      </c>
      <c r="F2480" t="str">
        <f>VLOOKUP(I2480,'NIST-SP800-53ControlDetail'!A:D,4)</f>
        <v>AT-3 (1)</v>
      </c>
      <c r="H2480" t="s">
        <v>1538</v>
      </c>
      <c r="I2480">
        <v>202</v>
      </c>
    </row>
    <row r="2481" spans="1:9" x14ac:dyDescent="0.2">
      <c r="A2481" t="s">
        <v>224</v>
      </c>
      <c r="B2481">
        <v>25</v>
      </c>
      <c r="D2481">
        <v>2692</v>
      </c>
      <c r="E2481" t="str">
        <f>VLOOKUP(B2481,'NIST-CSFSubcategory'!A:D,4)</f>
        <v>PR.AT-2</v>
      </c>
      <c r="F2481" t="str">
        <f>VLOOKUP(I2481,'NIST-SP800-53ControlDetail'!A:D,4)</f>
        <v>AT-3 (2)</v>
      </c>
      <c r="H2481" t="s">
        <v>1541</v>
      </c>
      <c r="I2481">
        <v>203</v>
      </c>
    </row>
    <row r="2482" spans="1:9" x14ac:dyDescent="0.2">
      <c r="A2482" t="s">
        <v>224</v>
      </c>
      <c r="B2482">
        <v>25</v>
      </c>
      <c r="D2482">
        <v>2693</v>
      </c>
      <c r="E2482" t="str">
        <f>VLOOKUP(B2482,'NIST-CSFSubcategory'!A:D,4)</f>
        <v>PR.AT-2</v>
      </c>
      <c r="F2482" t="str">
        <f>VLOOKUP(I2482,'NIST-SP800-53ControlDetail'!A:D,4)</f>
        <v>AT-3 (3)</v>
      </c>
      <c r="H2482" t="s">
        <v>1543</v>
      </c>
      <c r="I2482">
        <v>204</v>
      </c>
    </row>
    <row r="2483" spans="1:9" x14ac:dyDescent="0.2">
      <c r="A2483" t="s">
        <v>224</v>
      </c>
      <c r="B2483">
        <v>25</v>
      </c>
      <c r="D2483">
        <v>2694</v>
      </c>
      <c r="E2483" t="str">
        <f>VLOOKUP(B2483,'NIST-CSFSubcategory'!A:D,4)</f>
        <v>PR.AT-2</v>
      </c>
      <c r="F2483" t="str">
        <f>VLOOKUP(I2483,'NIST-SP800-53ControlDetail'!A:D,4)</f>
        <v>AT-3 (4)</v>
      </c>
      <c r="H2483" t="s">
        <v>1546</v>
      </c>
      <c r="I2483">
        <v>205</v>
      </c>
    </row>
    <row r="2484" spans="1:9" x14ac:dyDescent="0.2">
      <c r="A2484" t="s">
        <v>224</v>
      </c>
      <c r="B2484">
        <v>25</v>
      </c>
      <c r="D2484">
        <v>2695</v>
      </c>
      <c r="E2484" t="str">
        <f>VLOOKUP(B2484,'NIST-CSFSubcategory'!A:D,4)</f>
        <v>PR.AT-2</v>
      </c>
      <c r="F2484" t="str">
        <f>VLOOKUP(I2484,'NIST-SP800-53ControlDetail'!A:D,4)</f>
        <v>AT-3a</v>
      </c>
      <c r="H2484" t="s">
        <v>4188</v>
      </c>
      <c r="I2484">
        <v>206</v>
      </c>
    </row>
    <row r="2485" spans="1:9" x14ac:dyDescent="0.2">
      <c r="A2485" t="s">
        <v>224</v>
      </c>
      <c r="B2485">
        <v>25</v>
      </c>
      <c r="D2485">
        <v>2696</v>
      </c>
      <c r="E2485" t="str">
        <f>VLOOKUP(B2485,'NIST-CSFSubcategory'!A:D,4)</f>
        <v>PR.AT-2</v>
      </c>
      <c r="F2485" t="str">
        <f>VLOOKUP(I2485,'NIST-SP800-53ControlDetail'!A:D,4)</f>
        <v>AT-3b</v>
      </c>
      <c r="H2485" t="s">
        <v>4189</v>
      </c>
      <c r="I2485">
        <v>207</v>
      </c>
    </row>
    <row r="2486" spans="1:9" x14ac:dyDescent="0.2">
      <c r="A2486" t="s">
        <v>224</v>
      </c>
      <c r="B2486">
        <v>25</v>
      </c>
      <c r="D2486">
        <v>2697</v>
      </c>
      <c r="E2486" t="str">
        <f>VLOOKUP(B2486,'NIST-CSFSubcategory'!A:D,4)</f>
        <v>PR.AT-2</v>
      </c>
      <c r="F2486" t="str">
        <f>VLOOKUP(I2486,'NIST-SP800-53ControlDetail'!A:D,4)</f>
        <v>AT-3c</v>
      </c>
      <c r="H2486" t="s">
        <v>4190</v>
      </c>
      <c r="I2486">
        <v>208</v>
      </c>
    </row>
    <row r="2487" spans="1:9" x14ac:dyDescent="0.2">
      <c r="A2487" t="s">
        <v>224</v>
      </c>
      <c r="B2487">
        <v>25</v>
      </c>
      <c r="D2487">
        <v>2698</v>
      </c>
      <c r="E2487" t="str">
        <f>VLOOKUP(B2487,'NIST-CSFSubcategory'!A:D,4)</f>
        <v>PR.AT-2</v>
      </c>
      <c r="F2487" t="str">
        <f>VLOOKUP(I2487,'NIST-SP800-53ControlDetail'!A:D,4)</f>
        <v>PM-13</v>
      </c>
      <c r="H2487" t="s">
        <v>919</v>
      </c>
      <c r="I2487">
        <v>905</v>
      </c>
    </row>
    <row r="2488" spans="1:9" x14ac:dyDescent="0.2">
      <c r="A2488" t="s">
        <v>230</v>
      </c>
      <c r="B2488">
        <v>28</v>
      </c>
      <c r="D2488">
        <v>2700</v>
      </c>
      <c r="E2488" t="str">
        <f>VLOOKUP(B2488,'NIST-CSFSubcategory'!A:D,4)</f>
        <v>PR.AT-3</v>
      </c>
      <c r="F2488" t="str">
        <f>VLOOKUP(I2488,'NIST-SP800-53ControlDetail'!A:D,4)</f>
        <v>PS-7a</v>
      </c>
      <c r="H2488" t="s">
        <v>3952</v>
      </c>
      <c r="I2488">
        <v>982</v>
      </c>
    </row>
    <row r="2489" spans="1:9" x14ac:dyDescent="0.2">
      <c r="A2489" t="s">
        <v>230</v>
      </c>
      <c r="B2489">
        <v>28</v>
      </c>
      <c r="D2489">
        <v>2701</v>
      </c>
      <c r="E2489" t="str">
        <f>VLOOKUP(B2489,'NIST-CSFSubcategory'!A:D,4)</f>
        <v>PR.AT-3</v>
      </c>
      <c r="F2489" t="str">
        <f>VLOOKUP(I2489,'NIST-SP800-53ControlDetail'!A:D,4)</f>
        <v>PS-7b</v>
      </c>
      <c r="H2489" t="s">
        <v>3953</v>
      </c>
      <c r="I2489">
        <v>983</v>
      </c>
    </row>
    <row r="2490" spans="1:9" x14ac:dyDescent="0.2">
      <c r="A2490" t="s">
        <v>230</v>
      </c>
      <c r="B2490">
        <v>28</v>
      </c>
      <c r="D2490">
        <v>2702</v>
      </c>
      <c r="E2490" t="str">
        <f>VLOOKUP(B2490,'NIST-CSFSubcategory'!A:D,4)</f>
        <v>PR.AT-3</v>
      </c>
      <c r="F2490" t="str">
        <f>VLOOKUP(I2490,'NIST-SP800-53ControlDetail'!A:D,4)</f>
        <v>PS-7c</v>
      </c>
      <c r="H2490" t="s">
        <v>3954</v>
      </c>
      <c r="I2490">
        <v>984</v>
      </c>
    </row>
    <row r="2491" spans="1:9" x14ac:dyDescent="0.2">
      <c r="A2491" t="s">
        <v>230</v>
      </c>
      <c r="B2491">
        <v>28</v>
      </c>
      <c r="D2491">
        <v>2703</v>
      </c>
      <c r="E2491" t="str">
        <f>VLOOKUP(B2491,'NIST-CSFSubcategory'!A:D,4)</f>
        <v>PR.AT-3</v>
      </c>
      <c r="F2491" t="str">
        <f>VLOOKUP(I2491,'NIST-SP800-53ControlDetail'!A:D,4)</f>
        <v>PS-7d</v>
      </c>
      <c r="H2491" t="s">
        <v>3955</v>
      </c>
      <c r="I2491">
        <v>985</v>
      </c>
    </row>
    <row r="2492" spans="1:9" x14ac:dyDescent="0.2">
      <c r="A2492" t="s">
        <v>230</v>
      </c>
      <c r="B2492">
        <v>28</v>
      </c>
      <c r="D2492">
        <v>2704</v>
      </c>
      <c r="E2492" t="str">
        <f>VLOOKUP(B2492,'NIST-CSFSubcategory'!A:D,4)</f>
        <v>PR.AT-3</v>
      </c>
      <c r="F2492" t="str">
        <f>VLOOKUP(I2492,'NIST-SP800-53ControlDetail'!A:D,4)</f>
        <v>PS-7e</v>
      </c>
      <c r="H2492" t="s">
        <v>3956</v>
      </c>
      <c r="I2492">
        <v>986</v>
      </c>
    </row>
    <row r="2493" spans="1:9" x14ac:dyDescent="0.2">
      <c r="A2493" t="s">
        <v>230</v>
      </c>
      <c r="B2493">
        <v>28</v>
      </c>
      <c r="D2493">
        <v>2705</v>
      </c>
      <c r="E2493" t="str">
        <f>VLOOKUP(B2493,'NIST-CSFSubcategory'!A:D,4)</f>
        <v>PR.AT-3</v>
      </c>
      <c r="F2493" t="str">
        <f>VLOOKUP(I2493,'NIST-SP800-53ControlDetail'!A:D,4)</f>
        <v>SA-16</v>
      </c>
      <c r="H2493" t="s">
        <v>949</v>
      </c>
      <c r="I2493">
        <v>1091</v>
      </c>
    </row>
    <row r="2494" spans="1:9" x14ac:dyDescent="0.2">
      <c r="A2494" t="s">
        <v>230</v>
      </c>
      <c r="B2494">
        <v>28</v>
      </c>
      <c r="D2494">
        <v>2707</v>
      </c>
      <c r="E2494" t="str">
        <f>VLOOKUP(B2494,'NIST-CSFSubcategory'!A:D,4)</f>
        <v>PR.AT-3</v>
      </c>
      <c r="F2494" t="str">
        <f>VLOOKUP(I2494,'NIST-SP800-53ControlDetail'!A:D,4)</f>
        <v>SA-9 (1)(a)</v>
      </c>
      <c r="H2494" t="s">
        <v>3223</v>
      </c>
      <c r="I2494">
        <v>1178</v>
      </c>
    </row>
    <row r="2495" spans="1:9" x14ac:dyDescent="0.2">
      <c r="A2495" t="s">
        <v>230</v>
      </c>
      <c r="B2495">
        <v>28</v>
      </c>
      <c r="D2495">
        <v>2708</v>
      </c>
      <c r="E2495" t="str">
        <f>VLOOKUP(B2495,'NIST-CSFSubcategory'!A:D,4)</f>
        <v>PR.AT-3</v>
      </c>
      <c r="F2495" t="str">
        <f>VLOOKUP(I2495,'NIST-SP800-53ControlDetail'!A:D,4)</f>
        <v>SA-9 (1)(b)</v>
      </c>
      <c r="H2495" t="s">
        <v>3226</v>
      </c>
      <c r="I2495">
        <v>1179</v>
      </c>
    </row>
    <row r="2496" spans="1:9" x14ac:dyDescent="0.2">
      <c r="A2496" t="s">
        <v>230</v>
      </c>
      <c r="B2496">
        <v>28</v>
      </c>
      <c r="D2496">
        <v>2709</v>
      </c>
      <c r="E2496" t="str">
        <f>VLOOKUP(B2496,'NIST-CSFSubcategory'!A:D,4)</f>
        <v>PR.AT-3</v>
      </c>
      <c r="F2496" t="str">
        <f>VLOOKUP(I2496,'NIST-SP800-53ControlDetail'!A:D,4)</f>
        <v>SA-9 (2)</v>
      </c>
      <c r="H2496" t="s">
        <v>3229</v>
      </c>
      <c r="I2496">
        <v>1180</v>
      </c>
    </row>
    <row r="2497" spans="1:9" x14ac:dyDescent="0.2">
      <c r="A2497" t="s">
        <v>230</v>
      </c>
      <c r="B2497">
        <v>28</v>
      </c>
      <c r="D2497">
        <v>2710</v>
      </c>
      <c r="E2497" t="str">
        <f>VLOOKUP(B2497,'NIST-CSFSubcategory'!A:D,4)</f>
        <v>PR.AT-3</v>
      </c>
      <c r="F2497" t="str">
        <f>VLOOKUP(I2497,'NIST-SP800-53ControlDetail'!A:D,4)</f>
        <v>SA-9 (3)</v>
      </c>
      <c r="H2497" t="s">
        <v>3232</v>
      </c>
      <c r="I2497">
        <v>1181</v>
      </c>
    </row>
    <row r="2498" spans="1:9" x14ac:dyDescent="0.2">
      <c r="A2498" t="s">
        <v>230</v>
      </c>
      <c r="B2498">
        <v>28</v>
      </c>
      <c r="D2498">
        <v>2711</v>
      </c>
      <c r="E2498" t="str">
        <f>VLOOKUP(B2498,'NIST-CSFSubcategory'!A:D,4)</f>
        <v>PR.AT-3</v>
      </c>
      <c r="F2498" t="str">
        <f>VLOOKUP(I2498,'NIST-SP800-53ControlDetail'!A:D,4)</f>
        <v>SA-9 (4)</v>
      </c>
      <c r="H2498" t="s">
        <v>3235</v>
      </c>
      <c r="I2498">
        <v>1182</v>
      </c>
    </row>
    <row r="2499" spans="1:9" x14ac:dyDescent="0.2">
      <c r="A2499" t="s">
        <v>230</v>
      </c>
      <c r="B2499">
        <v>28</v>
      </c>
      <c r="D2499">
        <v>2712</v>
      </c>
      <c r="E2499" t="str">
        <f>VLOOKUP(B2499,'NIST-CSFSubcategory'!A:D,4)</f>
        <v>PR.AT-3</v>
      </c>
      <c r="F2499" t="str">
        <f>VLOOKUP(I2499,'NIST-SP800-53ControlDetail'!A:D,4)</f>
        <v>SA-9 (5)</v>
      </c>
      <c r="H2499" t="s">
        <v>3237</v>
      </c>
      <c r="I2499">
        <v>1183</v>
      </c>
    </row>
    <row r="2500" spans="1:9" x14ac:dyDescent="0.2">
      <c r="A2500" t="s">
        <v>230</v>
      </c>
      <c r="B2500">
        <v>28</v>
      </c>
      <c r="D2500">
        <v>2713</v>
      </c>
      <c r="E2500" t="str">
        <f>VLOOKUP(B2500,'NIST-CSFSubcategory'!A:D,4)</f>
        <v>PR.AT-3</v>
      </c>
      <c r="F2500" t="str">
        <f>VLOOKUP(I2500,'NIST-SP800-53ControlDetail'!A:D,4)</f>
        <v>SA-9a</v>
      </c>
      <c r="H2500" t="s">
        <v>3964</v>
      </c>
      <c r="I2500">
        <v>1184</v>
      </c>
    </row>
    <row r="2501" spans="1:9" x14ac:dyDescent="0.2">
      <c r="A2501" t="s">
        <v>230</v>
      </c>
      <c r="B2501">
        <v>28</v>
      </c>
      <c r="D2501">
        <v>2714</v>
      </c>
      <c r="E2501" t="str">
        <f>VLOOKUP(B2501,'NIST-CSFSubcategory'!A:D,4)</f>
        <v>PR.AT-3</v>
      </c>
      <c r="F2501" t="str">
        <f>VLOOKUP(I2501,'NIST-SP800-53ControlDetail'!A:D,4)</f>
        <v>SA-9b</v>
      </c>
      <c r="H2501" t="s">
        <v>3965</v>
      </c>
      <c r="I2501">
        <v>1185</v>
      </c>
    </row>
    <row r="2502" spans="1:9" x14ac:dyDescent="0.2">
      <c r="A2502" t="s">
        <v>230</v>
      </c>
      <c r="B2502">
        <v>28</v>
      </c>
      <c r="D2502">
        <v>2715</v>
      </c>
      <c r="E2502" t="str">
        <f>VLOOKUP(B2502,'NIST-CSFSubcategory'!A:D,4)</f>
        <v>PR.AT-3</v>
      </c>
      <c r="F2502" t="str">
        <f>VLOOKUP(I2502,'NIST-SP800-53ControlDetail'!A:D,4)</f>
        <v>SA-9c</v>
      </c>
      <c r="H2502" t="s">
        <v>3966</v>
      </c>
      <c r="I2502">
        <v>1186</v>
      </c>
    </row>
    <row r="2503" spans="1:9" x14ac:dyDescent="0.2">
      <c r="A2503" t="s">
        <v>226</v>
      </c>
      <c r="B2503">
        <v>26</v>
      </c>
      <c r="D2503">
        <v>2717</v>
      </c>
      <c r="E2503" t="str">
        <f>VLOOKUP(B2503,'NIST-CSFSubcategory'!A:D,4)</f>
        <v>PR.AT-4</v>
      </c>
      <c r="F2503" t="str">
        <f>VLOOKUP(I2503,'NIST-SP800-53ControlDetail'!A:D,4)</f>
        <v>AT-3 (1)</v>
      </c>
      <c r="H2503" t="s">
        <v>1538</v>
      </c>
      <c r="I2503">
        <v>202</v>
      </c>
    </row>
    <row r="2504" spans="1:9" x14ac:dyDescent="0.2">
      <c r="A2504" t="s">
        <v>226</v>
      </c>
      <c r="B2504">
        <v>26</v>
      </c>
      <c r="D2504">
        <v>2718</v>
      </c>
      <c r="E2504" t="str">
        <f>VLOOKUP(B2504,'NIST-CSFSubcategory'!A:D,4)</f>
        <v>PR.AT-4</v>
      </c>
      <c r="F2504" t="str">
        <f>VLOOKUP(I2504,'NIST-SP800-53ControlDetail'!A:D,4)</f>
        <v>AT-3 (2)</v>
      </c>
      <c r="H2504" t="s">
        <v>1541</v>
      </c>
      <c r="I2504">
        <v>203</v>
      </c>
    </row>
    <row r="2505" spans="1:9" x14ac:dyDescent="0.2">
      <c r="A2505" t="s">
        <v>226</v>
      </c>
      <c r="B2505">
        <v>26</v>
      </c>
      <c r="D2505">
        <v>2719</v>
      </c>
      <c r="E2505" t="str">
        <f>VLOOKUP(B2505,'NIST-CSFSubcategory'!A:D,4)</f>
        <v>PR.AT-4</v>
      </c>
      <c r="F2505" t="str">
        <f>VLOOKUP(I2505,'NIST-SP800-53ControlDetail'!A:D,4)</f>
        <v>AT-3 (3)</v>
      </c>
      <c r="H2505" t="s">
        <v>1543</v>
      </c>
      <c r="I2505">
        <v>204</v>
      </c>
    </row>
    <row r="2506" spans="1:9" x14ac:dyDescent="0.2">
      <c r="A2506" t="s">
        <v>226</v>
      </c>
      <c r="B2506">
        <v>26</v>
      </c>
      <c r="D2506">
        <v>2720</v>
      </c>
      <c r="E2506" t="str">
        <f>VLOOKUP(B2506,'NIST-CSFSubcategory'!A:D,4)</f>
        <v>PR.AT-4</v>
      </c>
      <c r="F2506" t="str">
        <f>VLOOKUP(I2506,'NIST-SP800-53ControlDetail'!A:D,4)</f>
        <v>AT-3 (4)</v>
      </c>
      <c r="H2506" t="s">
        <v>1546</v>
      </c>
      <c r="I2506">
        <v>205</v>
      </c>
    </row>
    <row r="2507" spans="1:9" x14ac:dyDescent="0.2">
      <c r="A2507" t="s">
        <v>226</v>
      </c>
      <c r="B2507">
        <v>26</v>
      </c>
      <c r="D2507">
        <v>2721</v>
      </c>
      <c r="E2507" t="str">
        <f>VLOOKUP(B2507,'NIST-CSFSubcategory'!A:D,4)</f>
        <v>PR.AT-4</v>
      </c>
      <c r="F2507" t="str">
        <f>VLOOKUP(I2507,'NIST-SP800-53ControlDetail'!A:D,4)</f>
        <v>AT-3a</v>
      </c>
      <c r="H2507" t="s">
        <v>4188</v>
      </c>
      <c r="I2507">
        <v>206</v>
      </c>
    </row>
    <row r="2508" spans="1:9" x14ac:dyDescent="0.2">
      <c r="A2508" t="s">
        <v>226</v>
      </c>
      <c r="B2508">
        <v>26</v>
      </c>
      <c r="D2508">
        <v>2722</v>
      </c>
      <c r="E2508" t="str">
        <f>VLOOKUP(B2508,'NIST-CSFSubcategory'!A:D,4)</f>
        <v>PR.AT-4</v>
      </c>
      <c r="F2508" t="str">
        <f>VLOOKUP(I2508,'NIST-SP800-53ControlDetail'!A:D,4)</f>
        <v>AT-3b</v>
      </c>
      <c r="H2508" t="s">
        <v>4189</v>
      </c>
      <c r="I2508">
        <v>207</v>
      </c>
    </row>
    <row r="2509" spans="1:9" x14ac:dyDescent="0.2">
      <c r="A2509" t="s">
        <v>226</v>
      </c>
      <c r="B2509">
        <v>26</v>
      </c>
      <c r="D2509">
        <v>2723</v>
      </c>
      <c r="E2509" t="str">
        <f>VLOOKUP(B2509,'NIST-CSFSubcategory'!A:D,4)</f>
        <v>PR.AT-4</v>
      </c>
      <c r="F2509" t="str">
        <f>VLOOKUP(I2509,'NIST-SP800-53ControlDetail'!A:D,4)</f>
        <v>AT-3c</v>
      </c>
      <c r="H2509" t="s">
        <v>4190</v>
      </c>
      <c r="I2509">
        <v>208</v>
      </c>
    </row>
    <row r="2510" spans="1:9" x14ac:dyDescent="0.2">
      <c r="A2510" t="s">
        <v>226</v>
      </c>
      <c r="B2510">
        <v>26</v>
      </c>
      <c r="D2510">
        <v>2724</v>
      </c>
      <c r="E2510" t="str">
        <f>VLOOKUP(B2510,'NIST-CSFSubcategory'!A:D,4)</f>
        <v>PR.AT-4</v>
      </c>
      <c r="F2510" t="str">
        <f>VLOOKUP(I2510,'NIST-SP800-53ControlDetail'!A:D,4)</f>
        <v>PM-13</v>
      </c>
      <c r="H2510" t="s">
        <v>919</v>
      </c>
      <c r="I2510">
        <v>905</v>
      </c>
    </row>
    <row r="2511" spans="1:9" x14ac:dyDescent="0.2">
      <c r="A2511" t="s">
        <v>228</v>
      </c>
      <c r="B2511">
        <v>27</v>
      </c>
      <c r="D2511">
        <v>2726</v>
      </c>
      <c r="E2511" t="str">
        <f>VLOOKUP(B2511,'NIST-CSFSubcategory'!A:D,4)</f>
        <v>PR.AT-5</v>
      </c>
      <c r="F2511" t="str">
        <f>VLOOKUP(I2511,'NIST-SP800-53ControlDetail'!A:D,4)</f>
        <v>AT-3 (1)</v>
      </c>
      <c r="H2511" t="s">
        <v>1538</v>
      </c>
      <c r="I2511">
        <v>202</v>
      </c>
    </row>
    <row r="2512" spans="1:9" x14ac:dyDescent="0.2">
      <c r="A2512" t="s">
        <v>228</v>
      </c>
      <c r="B2512">
        <v>27</v>
      </c>
      <c r="D2512">
        <v>2727</v>
      </c>
      <c r="E2512" t="str">
        <f>VLOOKUP(B2512,'NIST-CSFSubcategory'!A:D,4)</f>
        <v>PR.AT-5</v>
      </c>
      <c r="F2512" t="str">
        <f>VLOOKUP(I2512,'NIST-SP800-53ControlDetail'!A:D,4)</f>
        <v>AT-3 (2)</v>
      </c>
      <c r="H2512" t="s">
        <v>1541</v>
      </c>
      <c r="I2512">
        <v>203</v>
      </c>
    </row>
    <row r="2513" spans="1:9" x14ac:dyDescent="0.2">
      <c r="A2513" t="s">
        <v>228</v>
      </c>
      <c r="B2513">
        <v>27</v>
      </c>
      <c r="D2513">
        <v>2728</v>
      </c>
      <c r="E2513" t="str">
        <f>VLOOKUP(B2513,'NIST-CSFSubcategory'!A:D,4)</f>
        <v>PR.AT-5</v>
      </c>
      <c r="F2513" t="str">
        <f>VLOOKUP(I2513,'NIST-SP800-53ControlDetail'!A:D,4)</f>
        <v>AT-3 (3)</v>
      </c>
      <c r="H2513" t="s">
        <v>1543</v>
      </c>
      <c r="I2513">
        <v>204</v>
      </c>
    </row>
    <row r="2514" spans="1:9" x14ac:dyDescent="0.2">
      <c r="A2514" t="s">
        <v>228</v>
      </c>
      <c r="B2514">
        <v>27</v>
      </c>
      <c r="D2514">
        <v>2729</v>
      </c>
      <c r="E2514" t="str">
        <f>VLOOKUP(B2514,'NIST-CSFSubcategory'!A:D,4)</f>
        <v>PR.AT-5</v>
      </c>
      <c r="F2514" t="str">
        <f>VLOOKUP(I2514,'NIST-SP800-53ControlDetail'!A:D,4)</f>
        <v>AT-3 (4)</v>
      </c>
      <c r="H2514" t="s">
        <v>1546</v>
      </c>
      <c r="I2514">
        <v>205</v>
      </c>
    </row>
    <row r="2515" spans="1:9" x14ac:dyDescent="0.2">
      <c r="A2515" t="s">
        <v>228</v>
      </c>
      <c r="B2515">
        <v>27</v>
      </c>
      <c r="D2515">
        <v>2730</v>
      </c>
      <c r="E2515" t="str">
        <f>VLOOKUP(B2515,'NIST-CSFSubcategory'!A:D,4)</f>
        <v>PR.AT-5</v>
      </c>
      <c r="F2515" t="str">
        <f>VLOOKUP(I2515,'NIST-SP800-53ControlDetail'!A:D,4)</f>
        <v>AT-3a</v>
      </c>
      <c r="H2515" t="s">
        <v>4188</v>
      </c>
      <c r="I2515">
        <v>206</v>
      </c>
    </row>
    <row r="2516" spans="1:9" x14ac:dyDescent="0.2">
      <c r="A2516" t="s">
        <v>228</v>
      </c>
      <c r="B2516">
        <v>27</v>
      </c>
      <c r="D2516">
        <v>2731</v>
      </c>
      <c r="E2516" t="str">
        <f>VLOOKUP(B2516,'NIST-CSFSubcategory'!A:D,4)</f>
        <v>PR.AT-5</v>
      </c>
      <c r="F2516" t="str">
        <f>VLOOKUP(I2516,'NIST-SP800-53ControlDetail'!A:D,4)</f>
        <v>AT-3b</v>
      </c>
      <c r="H2516" t="s">
        <v>4189</v>
      </c>
      <c r="I2516">
        <v>207</v>
      </c>
    </row>
    <row r="2517" spans="1:9" x14ac:dyDescent="0.2">
      <c r="A2517" t="s">
        <v>228</v>
      </c>
      <c r="B2517">
        <v>27</v>
      </c>
      <c r="D2517">
        <v>2732</v>
      </c>
      <c r="E2517" t="str">
        <f>VLOOKUP(B2517,'NIST-CSFSubcategory'!A:D,4)</f>
        <v>PR.AT-5</v>
      </c>
      <c r="F2517" t="str">
        <f>VLOOKUP(I2517,'NIST-SP800-53ControlDetail'!A:D,4)</f>
        <v>AT-3c</v>
      </c>
      <c r="H2517" t="s">
        <v>4190</v>
      </c>
      <c r="I2517">
        <v>208</v>
      </c>
    </row>
    <row r="2518" spans="1:9" x14ac:dyDescent="0.2">
      <c r="A2518" t="s">
        <v>228</v>
      </c>
      <c r="B2518">
        <v>27</v>
      </c>
      <c r="D2518">
        <v>2734</v>
      </c>
      <c r="E2518" t="str">
        <f>VLOOKUP(B2518,'NIST-CSFSubcategory'!A:D,4)</f>
        <v>PR.AT-5</v>
      </c>
      <c r="F2518" t="str">
        <f>VLOOKUP(I2518,'NIST-SP800-53ControlDetail'!A:D,4)</f>
        <v>IR-2 (1)</v>
      </c>
      <c r="H2518" t="s">
        <v>2330</v>
      </c>
      <c r="I2518">
        <v>616</v>
      </c>
    </row>
    <row r="2519" spans="1:9" x14ac:dyDescent="0.2">
      <c r="A2519" t="s">
        <v>228</v>
      </c>
      <c r="B2519">
        <v>27</v>
      </c>
      <c r="D2519">
        <v>2735</v>
      </c>
      <c r="E2519" t="str">
        <f>VLOOKUP(B2519,'NIST-CSFSubcategory'!A:D,4)</f>
        <v>PR.AT-5</v>
      </c>
      <c r="F2519" t="str">
        <f>VLOOKUP(I2519,'NIST-SP800-53ControlDetail'!A:D,4)</f>
        <v>IR-2 (2)</v>
      </c>
      <c r="H2519" t="s">
        <v>2332</v>
      </c>
      <c r="I2519">
        <v>617</v>
      </c>
    </row>
    <row r="2520" spans="1:9" x14ac:dyDescent="0.2">
      <c r="A2520" t="s">
        <v>228</v>
      </c>
      <c r="B2520">
        <v>27</v>
      </c>
      <c r="D2520">
        <v>2736</v>
      </c>
      <c r="E2520" t="str">
        <f>VLOOKUP(B2520,'NIST-CSFSubcategory'!A:D,4)</f>
        <v>PR.AT-5</v>
      </c>
      <c r="F2520" t="str">
        <f>VLOOKUP(I2520,'NIST-SP800-53ControlDetail'!A:D,4)</f>
        <v>IR-2a</v>
      </c>
      <c r="H2520" t="s">
        <v>4191</v>
      </c>
      <c r="I2520">
        <v>618</v>
      </c>
    </row>
    <row r="2521" spans="1:9" x14ac:dyDescent="0.2">
      <c r="A2521" t="s">
        <v>228</v>
      </c>
      <c r="B2521">
        <v>27</v>
      </c>
      <c r="D2521">
        <v>2737</v>
      </c>
      <c r="E2521" t="str">
        <f>VLOOKUP(B2521,'NIST-CSFSubcategory'!A:D,4)</f>
        <v>PR.AT-5</v>
      </c>
      <c r="F2521" t="str">
        <f>VLOOKUP(I2521,'NIST-SP800-53ControlDetail'!A:D,4)</f>
        <v>IR-2b</v>
      </c>
      <c r="H2521" t="s">
        <v>4192</v>
      </c>
      <c r="I2521">
        <v>619</v>
      </c>
    </row>
    <row r="2522" spans="1:9" x14ac:dyDescent="0.2">
      <c r="A2522" t="s">
        <v>228</v>
      </c>
      <c r="B2522">
        <v>27</v>
      </c>
      <c r="D2522">
        <v>2738</v>
      </c>
      <c r="E2522" t="str">
        <f>VLOOKUP(B2522,'NIST-CSFSubcategory'!A:D,4)</f>
        <v>PR.AT-5</v>
      </c>
      <c r="F2522" t="str">
        <f>VLOOKUP(I2522,'NIST-SP800-53ControlDetail'!A:D,4)</f>
        <v>IR-2c</v>
      </c>
      <c r="H2522" t="s">
        <v>4193</v>
      </c>
      <c r="I2522">
        <v>620</v>
      </c>
    </row>
    <row r="2523" spans="1:9" x14ac:dyDescent="0.2">
      <c r="A2523" t="s">
        <v>228</v>
      </c>
      <c r="B2523">
        <v>27</v>
      </c>
      <c r="D2523">
        <v>2739</v>
      </c>
      <c r="E2523" t="str">
        <f>VLOOKUP(B2523,'NIST-CSFSubcategory'!A:D,4)</f>
        <v>PR.AT-5</v>
      </c>
      <c r="F2523" t="str">
        <f>VLOOKUP(I2523,'NIST-SP800-53ControlDetail'!A:D,4)</f>
        <v>PM-13</v>
      </c>
      <c r="H2523" t="s">
        <v>919</v>
      </c>
      <c r="I2523">
        <v>905</v>
      </c>
    </row>
    <row r="2524" spans="1:9" x14ac:dyDescent="0.2">
      <c r="A2524" t="s">
        <v>282</v>
      </c>
      <c r="B2524">
        <v>55</v>
      </c>
      <c r="D2524">
        <v>2741</v>
      </c>
      <c r="E2524" t="str">
        <f>VLOOKUP(B2524,'NIST-CSFSubcategory'!A:D,4)</f>
        <v>PR.DS-1</v>
      </c>
      <c r="F2524" t="str">
        <f>VLOOKUP(I2524,'NIST-SP800-53ControlDetail'!A:D,4)</f>
        <v>MP-8 (1)</v>
      </c>
      <c r="H2524" t="s">
        <v>2563</v>
      </c>
      <c r="I2524">
        <v>763</v>
      </c>
    </row>
    <row r="2525" spans="1:9" x14ac:dyDescent="0.2">
      <c r="A2525" t="s">
        <v>282</v>
      </c>
      <c r="B2525">
        <v>55</v>
      </c>
      <c r="D2525">
        <v>2742</v>
      </c>
      <c r="E2525" t="str">
        <f>VLOOKUP(B2525,'NIST-CSFSubcategory'!A:D,4)</f>
        <v>PR.DS-1</v>
      </c>
      <c r="F2525" t="str">
        <f>VLOOKUP(I2525,'NIST-SP800-53ControlDetail'!A:D,4)</f>
        <v>MP-8 (2)</v>
      </c>
      <c r="H2525" t="s">
        <v>2565</v>
      </c>
      <c r="I2525">
        <v>764</v>
      </c>
    </row>
    <row r="2526" spans="1:9" x14ac:dyDescent="0.2">
      <c r="A2526" t="s">
        <v>282</v>
      </c>
      <c r="B2526">
        <v>55</v>
      </c>
      <c r="D2526">
        <v>2743</v>
      </c>
      <c r="E2526" t="str">
        <f>VLOOKUP(B2526,'NIST-CSFSubcategory'!A:D,4)</f>
        <v>PR.DS-1</v>
      </c>
      <c r="F2526" t="str">
        <f>VLOOKUP(I2526,'NIST-SP800-53ControlDetail'!A:D,4)</f>
        <v>MP-8 (3)</v>
      </c>
      <c r="H2526" t="s">
        <v>2568</v>
      </c>
      <c r="I2526">
        <v>765</v>
      </c>
    </row>
    <row r="2527" spans="1:9" x14ac:dyDescent="0.2">
      <c r="A2527" t="s">
        <v>282</v>
      </c>
      <c r="B2527">
        <v>55</v>
      </c>
      <c r="D2527">
        <v>2744</v>
      </c>
      <c r="E2527" t="str">
        <f>VLOOKUP(B2527,'NIST-CSFSubcategory'!A:D,4)</f>
        <v>PR.DS-1</v>
      </c>
      <c r="F2527" t="str">
        <f>VLOOKUP(I2527,'NIST-SP800-53ControlDetail'!A:D,4)</f>
        <v>MP-8 (4)</v>
      </c>
      <c r="H2527" t="s">
        <v>2571</v>
      </c>
      <c r="I2527">
        <v>766</v>
      </c>
    </row>
    <row r="2528" spans="1:9" x14ac:dyDescent="0.2">
      <c r="A2528" t="s">
        <v>282</v>
      </c>
      <c r="B2528">
        <v>55</v>
      </c>
      <c r="D2528">
        <v>2745</v>
      </c>
      <c r="E2528" t="str">
        <f>VLOOKUP(B2528,'NIST-CSFSubcategory'!A:D,4)</f>
        <v>PR.DS-1</v>
      </c>
      <c r="F2528" t="str">
        <f>VLOOKUP(I2528,'NIST-SP800-53ControlDetail'!A:D,4)</f>
        <v>MP-8a</v>
      </c>
      <c r="H2528" t="s">
        <v>4194</v>
      </c>
      <c r="I2528">
        <v>767</v>
      </c>
    </row>
    <row r="2529" spans="1:9" x14ac:dyDescent="0.2">
      <c r="A2529" t="s">
        <v>282</v>
      </c>
      <c r="B2529">
        <v>55</v>
      </c>
      <c r="D2529">
        <v>2746</v>
      </c>
      <c r="E2529" t="str">
        <f>VLOOKUP(B2529,'NIST-CSFSubcategory'!A:D,4)</f>
        <v>PR.DS-1</v>
      </c>
      <c r="F2529" t="str">
        <f>VLOOKUP(I2529,'NIST-SP800-53ControlDetail'!A:D,4)</f>
        <v>MP-8b</v>
      </c>
      <c r="H2529" t="s">
        <v>4195</v>
      </c>
      <c r="I2529">
        <v>768</v>
      </c>
    </row>
    <row r="2530" spans="1:9" x14ac:dyDescent="0.2">
      <c r="A2530" t="s">
        <v>282</v>
      </c>
      <c r="B2530">
        <v>55</v>
      </c>
      <c r="D2530">
        <v>2747</v>
      </c>
      <c r="E2530" t="str">
        <f>VLOOKUP(B2530,'NIST-CSFSubcategory'!A:D,4)</f>
        <v>PR.DS-1</v>
      </c>
      <c r="F2530" t="str">
        <f>VLOOKUP(I2530,'NIST-SP800-53ControlDetail'!A:D,4)</f>
        <v>MP-8c</v>
      </c>
      <c r="H2530" t="s">
        <v>4196</v>
      </c>
      <c r="I2530">
        <v>769</v>
      </c>
    </row>
    <row r="2531" spans="1:9" x14ac:dyDescent="0.2">
      <c r="A2531" t="s">
        <v>282</v>
      </c>
      <c r="B2531">
        <v>55</v>
      </c>
      <c r="D2531">
        <v>2748</v>
      </c>
      <c r="E2531" t="str">
        <f>VLOOKUP(B2531,'NIST-CSFSubcategory'!A:D,4)</f>
        <v>PR.DS-1</v>
      </c>
      <c r="F2531" t="str">
        <f>VLOOKUP(I2531,'NIST-SP800-53ControlDetail'!A:D,4)</f>
        <v>MP-8d</v>
      </c>
      <c r="H2531" t="s">
        <v>4197</v>
      </c>
      <c r="I2531">
        <v>770</v>
      </c>
    </row>
    <row r="2532" spans="1:9" x14ac:dyDescent="0.2">
      <c r="A2532" t="s">
        <v>282</v>
      </c>
      <c r="B2532">
        <v>55</v>
      </c>
      <c r="D2532">
        <v>2749</v>
      </c>
      <c r="E2532" t="str">
        <f>VLOOKUP(B2532,'NIST-CSFSubcategory'!A:D,4)</f>
        <v>PR.DS-1</v>
      </c>
      <c r="F2532" t="str">
        <f>VLOOKUP(I2532,'NIST-SP800-53ControlDetail'!A:D,4)</f>
        <v>SC-12</v>
      </c>
      <c r="H2532" t="s">
        <v>966</v>
      </c>
      <c r="I2532">
        <v>1191</v>
      </c>
    </row>
    <row r="2533" spans="1:9" x14ac:dyDescent="0.2">
      <c r="A2533" t="s">
        <v>282</v>
      </c>
      <c r="B2533">
        <v>55</v>
      </c>
      <c r="D2533">
        <v>2750</v>
      </c>
      <c r="E2533" t="str">
        <f>VLOOKUP(B2533,'NIST-CSFSubcategory'!A:D,4)</f>
        <v>PR.DS-1</v>
      </c>
      <c r="F2533" t="str">
        <f>VLOOKUP(I2533,'NIST-SP800-53ControlDetail'!A:D,4)</f>
        <v>SC-12 (1)</v>
      </c>
      <c r="H2533" t="s">
        <v>3251</v>
      </c>
      <c r="I2533">
        <v>1192</v>
      </c>
    </row>
    <row r="2534" spans="1:9" x14ac:dyDescent="0.2">
      <c r="A2534" t="s">
        <v>282</v>
      </c>
      <c r="B2534">
        <v>55</v>
      </c>
      <c r="D2534">
        <v>2751</v>
      </c>
      <c r="E2534" t="str">
        <f>VLOOKUP(B2534,'NIST-CSFSubcategory'!A:D,4)</f>
        <v>PR.DS-1</v>
      </c>
      <c r="F2534" t="str">
        <f>VLOOKUP(I2534,'NIST-SP800-53ControlDetail'!A:D,4)</f>
        <v>SC-12 (2)</v>
      </c>
      <c r="H2534" t="s">
        <v>3253</v>
      </c>
      <c r="I2534">
        <v>1193</v>
      </c>
    </row>
    <row r="2535" spans="1:9" x14ac:dyDescent="0.2">
      <c r="A2535" t="s">
        <v>282</v>
      </c>
      <c r="B2535">
        <v>55</v>
      </c>
      <c r="D2535">
        <v>2752</v>
      </c>
      <c r="E2535" t="str">
        <f>VLOOKUP(B2535,'NIST-CSFSubcategory'!A:D,4)</f>
        <v>PR.DS-1</v>
      </c>
      <c r="F2535" t="str">
        <f>VLOOKUP(I2535,'NIST-SP800-53ControlDetail'!A:D,4)</f>
        <v>SC-12 (3)</v>
      </c>
      <c r="H2535" t="s">
        <v>3256</v>
      </c>
      <c r="I2535">
        <v>1194</v>
      </c>
    </row>
    <row r="2536" spans="1:9" x14ac:dyDescent="0.2">
      <c r="A2536" t="s">
        <v>282</v>
      </c>
      <c r="B2536">
        <v>55</v>
      </c>
      <c r="D2536">
        <v>2753</v>
      </c>
      <c r="E2536" t="str">
        <f>VLOOKUP(B2536,'NIST-CSFSubcategory'!A:D,4)</f>
        <v>PR.DS-1</v>
      </c>
      <c r="F2536" t="str">
        <f>VLOOKUP(I2536,'NIST-SP800-53ControlDetail'!A:D,4)</f>
        <v>SC-28</v>
      </c>
      <c r="H2536" t="s">
        <v>981</v>
      </c>
      <c r="I2536">
        <v>1237</v>
      </c>
    </row>
    <row r="2537" spans="1:9" x14ac:dyDescent="0.2">
      <c r="A2537" t="s">
        <v>282</v>
      </c>
      <c r="B2537">
        <v>55</v>
      </c>
      <c r="D2537">
        <v>2754</v>
      </c>
      <c r="E2537" t="str">
        <f>VLOOKUP(B2537,'NIST-CSFSubcategory'!A:D,4)</f>
        <v>PR.DS-1</v>
      </c>
      <c r="F2537" t="str">
        <f>VLOOKUP(I2537,'NIST-SP800-53ControlDetail'!A:D,4)</f>
        <v>SC-28 (1)</v>
      </c>
      <c r="H2537" t="s">
        <v>3326</v>
      </c>
      <c r="I2537">
        <v>1238</v>
      </c>
    </row>
    <row r="2538" spans="1:9" x14ac:dyDescent="0.2">
      <c r="A2538" t="s">
        <v>282</v>
      </c>
      <c r="B2538">
        <v>55</v>
      </c>
      <c r="D2538">
        <v>2755</v>
      </c>
      <c r="E2538" t="str">
        <f>VLOOKUP(B2538,'NIST-CSFSubcategory'!A:D,4)</f>
        <v>PR.DS-1</v>
      </c>
      <c r="F2538" t="str">
        <f>VLOOKUP(I2538,'NIST-SP800-53ControlDetail'!A:D,4)</f>
        <v>SC-28 (2)</v>
      </c>
      <c r="H2538" t="s">
        <v>3330</v>
      </c>
      <c r="I2538">
        <v>1239</v>
      </c>
    </row>
    <row r="2539" spans="1:9" x14ac:dyDescent="0.2">
      <c r="A2539" t="s">
        <v>284</v>
      </c>
      <c r="B2539">
        <v>56</v>
      </c>
      <c r="D2539">
        <v>2756</v>
      </c>
      <c r="E2539" t="str">
        <f>VLOOKUP(B2539,'NIST-CSFSubcategory'!A:D,4)</f>
        <v>PR.DS-2</v>
      </c>
      <c r="F2539" t="str">
        <f>VLOOKUP(I2539,'NIST-SP800-53ControlDetail'!A:D,4)</f>
        <v>SC-11</v>
      </c>
      <c r="H2539" t="s">
        <v>965</v>
      </c>
      <c r="I2539">
        <v>1189</v>
      </c>
    </row>
    <row r="2540" spans="1:9" x14ac:dyDescent="0.2">
      <c r="A2540" t="s">
        <v>284</v>
      </c>
      <c r="B2540">
        <v>56</v>
      </c>
      <c r="D2540">
        <v>2757</v>
      </c>
      <c r="E2540" t="str">
        <f>VLOOKUP(B2540,'NIST-CSFSubcategory'!A:D,4)</f>
        <v>PR.DS-2</v>
      </c>
      <c r="F2540" t="str">
        <f>VLOOKUP(I2540,'NIST-SP800-53ControlDetail'!A:D,4)</f>
        <v>SC-11 (1)</v>
      </c>
      <c r="H2540" t="s">
        <v>3247</v>
      </c>
      <c r="I2540">
        <v>1190</v>
      </c>
    </row>
    <row r="2541" spans="1:9" x14ac:dyDescent="0.2">
      <c r="A2541" t="s">
        <v>284</v>
      </c>
      <c r="B2541">
        <v>56</v>
      </c>
      <c r="D2541">
        <v>2758</v>
      </c>
      <c r="E2541" t="str">
        <f>VLOOKUP(B2541,'NIST-CSFSubcategory'!A:D,4)</f>
        <v>PR.DS-2</v>
      </c>
      <c r="F2541" t="str">
        <f>VLOOKUP(I2541,'NIST-SP800-53ControlDetail'!A:D,4)</f>
        <v>SC-12</v>
      </c>
      <c r="H2541" t="s">
        <v>966</v>
      </c>
      <c r="I2541">
        <v>1191</v>
      </c>
    </row>
    <row r="2542" spans="1:9" x14ac:dyDescent="0.2">
      <c r="A2542" t="s">
        <v>284</v>
      </c>
      <c r="B2542">
        <v>56</v>
      </c>
      <c r="D2542">
        <v>2759</v>
      </c>
      <c r="E2542" t="str">
        <f>VLOOKUP(B2542,'NIST-CSFSubcategory'!A:D,4)</f>
        <v>PR.DS-2</v>
      </c>
      <c r="F2542" t="str">
        <f>VLOOKUP(I2542,'NIST-SP800-53ControlDetail'!A:D,4)</f>
        <v>SC-12 (1)</v>
      </c>
      <c r="H2542" t="s">
        <v>3251</v>
      </c>
      <c r="I2542">
        <v>1192</v>
      </c>
    </row>
    <row r="2543" spans="1:9" x14ac:dyDescent="0.2">
      <c r="A2543" t="s">
        <v>284</v>
      </c>
      <c r="B2543">
        <v>56</v>
      </c>
      <c r="D2543">
        <v>2760</v>
      </c>
      <c r="E2543" t="str">
        <f>VLOOKUP(B2543,'NIST-CSFSubcategory'!A:D,4)</f>
        <v>PR.DS-2</v>
      </c>
      <c r="F2543" t="str">
        <f>VLOOKUP(I2543,'NIST-SP800-53ControlDetail'!A:D,4)</f>
        <v>SC-12 (2)</v>
      </c>
      <c r="H2543" t="s">
        <v>3253</v>
      </c>
      <c r="I2543">
        <v>1193</v>
      </c>
    </row>
    <row r="2544" spans="1:9" x14ac:dyDescent="0.2">
      <c r="A2544" t="s">
        <v>284</v>
      </c>
      <c r="B2544">
        <v>56</v>
      </c>
      <c r="D2544">
        <v>2761</v>
      </c>
      <c r="E2544" t="str">
        <f>VLOOKUP(B2544,'NIST-CSFSubcategory'!A:D,4)</f>
        <v>PR.DS-2</v>
      </c>
      <c r="F2544" t="str">
        <f>VLOOKUP(I2544,'NIST-SP800-53ControlDetail'!A:D,4)</f>
        <v>SC-12 (3)</v>
      </c>
      <c r="H2544" t="s">
        <v>3256</v>
      </c>
      <c r="I2544">
        <v>1194</v>
      </c>
    </row>
    <row r="2545" spans="1:9" x14ac:dyDescent="0.2">
      <c r="A2545" t="s">
        <v>284</v>
      </c>
      <c r="B2545">
        <v>56</v>
      </c>
      <c r="D2545">
        <v>2762</v>
      </c>
      <c r="E2545" t="str">
        <f>VLOOKUP(B2545,'NIST-CSFSubcategory'!A:D,4)</f>
        <v>PR.DS-2</v>
      </c>
      <c r="F2545" t="str">
        <f>VLOOKUP(I2545,'NIST-SP800-53ControlDetail'!A:D,4)</f>
        <v>SC-8</v>
      </c>
      <c r="H2545" t="s">
        <v>963</v>
      </c>
      <c r="I2545">
        <v>1329</v>
      </c>
    </row>
    <row r="2546" spans="1:9" x14ac:dyDescent="0.2">
      <c r="A2546" t="s">
        <v>284</v>
      </c>
      <c r="B2546">
        <v>56</v>
      </c>
      <c r="D2546">
        <v>2763</v>
      </c>
      <c r="E2546" t="str">
        <f>VLOOKUP(B2546,'NIST-CSFSubcategory'!A:D,4)</f>
        <v>PR.DS-2</v>
      </c>
      <c r="F2546" t="str">
        <f>VLOOKUP(I2546,'NIST-SP800-53ControlDetail'!A:D,4)</f>
        <v>SC-8 (1)</v>
      </c>
      <c r="H2546" t="s">
        <v>3557</v>
      </c>
      <c r="I2546">
        <v>1330</v>
      </c>
    </row>
    <row r="2547" spans="1:9" x14ac:dyDescent="0.2">
      <c r="A2547" t="s">
        <v>284</v>
      </c>
      <c r="B2547">
        <v>56</v>
      </c>
      <c r="D2547">
        <v>2764</v>
      </c>
      <c r="E2547" t="str">
        <f>VLOOKUP(B2547,'NIST-CSFSubcategory'!A:D,4)</f>
        <v>PR.DS-2</v>
      </c>
      <c r="F2547" t="str">
        <f>VLOOKUP(I2547,'NIST-SP800-53ControlDetail'!A:D,4)</f>
        <v>SC-8 (2)</v>
      </c>
      <c r="H2547" t="s">
        <v>3560</v>
      </c>
      <c r="I2547">
        <v>1331</v>
      </c>
    </row>
    <row r="2548" spans="1:9" x14ac:dyDescent="0.2">
      <c r="A2548" t="s">
        <v>284</v>
      </c>
      <c r="B2548">
        <v>56</v>
      </c>
      <c r="D2548">
        <v>2765</v>
      </c>
      <c r="E2548" t="str">
        <f>VLOOKUP(B2548,'NIST-CSFSubcategory'!A:D,4)</f>
        <v>PR.DS-2</v>
      </c>
      <c r="F2548" t="str">
        <f>VLOOKUP(I2548,'NIST-SP800-53ControlDetail'!A:D,4)</f>
        <v>SC-8 (3)</v>
      </c>
      <c r="H2548" t="s">
        <v>3562</v>
      </c>
      <c r="I2548">
        <v>1332</v>
      </c>
    </row>
    <row r="2549" spans="1:9" x14ac:dyDescent="0.2">
      <c r="A2549" t="s">
        <v>284</v>
      </c>
      <c r="B2549">
        <v>56</v>
      </c>
      <c r="D2549">
        <v>2766</v>
      </c>
      <c r="E2549" t="str">
        <f>VLOOKUP(B2549,'NIST-CSFSubcategory'!A:D,4)</f>
        <v>PR.DS-2</v>
      </c>
      <c r="F2549" t="str">
        <f>VLOOKUP(I2549,'NIST-SP800-53ControlDetail'!A:D,4)</f>
        <v>SC-8 (4)</v>
      </c>
      <c r="H2549" t="s">
        <v>3565</v>
      </c>
      <c r="I2549">
        <v>1333</v>
      </c>
    </row>
    <row r="2550" spans="1:9" x14ac:dyDescent="0.2">
      <c r="A2550" t="s">
        <v>286</v>
      </c>
      <c r="B2550">
        <v>57</v>
      </c>
      <c r="D2550">
        <v>2768</v>
      </c>
      <c r="E2550" t="str">
        <f>VLOOKUP(B2550,'NIST-CSFSubcategory'!A:D,4)</f>
        <v>PR.DS-3</v>
      </c>
      <c r="F2550" t="str">
        <f>VLOOKUP(I2550,'NIST-SP800-53ControlDetail'!A:D,4)</f>
        <v>CM-8 (1)</v>
      </c>
      <c r="H2550" t="s">
        <v>1958</v>
      </c>
      <c r="I2550">
        <v>419</v>
      </c>
    </row>
    <row r="2551" spans="1:9" x14ac:dyDescent="0.2">
      <c r="A2551" t="s">
        <v>286</v>
      </c>
      <c r="B2551">
        <v>57</v>
      </c>
      <c r="D2551">
        <v>2769</v>
      </c>
      <c r="E2551" t="str">
        <f>VLOOKUP(B2551,'NIST-CSFSubcategory'!A:D,4)</f>
        <v>PR.DS-3</v>
      </c>
      <c r="F2551" t="str">
        <f>VLOOKUP(I2551,'NIST-SP800-53ControlDetail'!A:D,4)</f>
        <v>CM-8 (2)</v>
      </c>
      <c r="H2551" t="s">
        <v>1960</v>
      </c>
      <c r="I2551">
        <v>420</v>
      </c>
    </row>
    <row r="2552" spans="1:9" x14ac:dyDescent="0.2">
      <c r="A2552" t="s">
        <v>286</v>
      </c>
      <c r="B2552">
        <v>57</v>
      </c>
      <c r="D2552">
        <v>2770</v>
      </c>
      <c r="E2552" t="str">
        <f>VLOOKUP(B2552,'NIST-CSFSubcategory'!A:D,4)</f>
        <v>PR.DS-3</v>
      </c>
      <c r="F2552" t="str">
        <f>VLOOKUP(I2552,'NIST-SP800-53ControlDetail'!A:D,4)</f>
        <v>CM-8 (3)(a)</v>
      </c>
      <c r="H2552" t="s">
        <v>1962</v>
      </c>
      <c r="I2552">
        <v>421</v>
      </c>
    </row>
    <row r="2553" spans="1:9" x14ac:dyDescent="0.2">
      <c r="A2553" t="s">
        <v>286</v>
      </c>
      <c r="B2553">
        <v>57</v>
      </c>
      <c r="D2553">
        <v>2771</v>
      </c>
      <c r="E2553" t="str">
        <f>VLOOKUP(B2553,'NIST-CSFSubcategory'!A:D,4)</f>
        <v>PR.DS-3</v>
      </c>
      <c r="F2553" t="str">
        <f>VLOOKUP(I2553,'NIST-SP800-53ControlDetail'!A:D,4)</f>
        <v>CM-8 (3)(b)</v>
      </c>
      <c r="H2553" t="s">
        <v>1965</v>
      </c>
      <c r="I2553">
        <v>422</v>
      </c>
    </row>
    <row r="2554" spans="1:9" x14ac:dyDescent="0.2">
      <c r="A2554" t="s">
        <v>286</v>
      </c>
      <c r="B2554">
        <v>57</v>
      </c>
      <c r="D2554">
        <v>2772</v>
      </c>
      <c r="E2554" t="str">
        <f>VLOOKUP(B2554,'NIST-CSFSubcategory'!A:D,4)</f>
        <v>PR.DS-3</v>
      </c>
      <c r="F2554" t="str">
        <f>VLOOKUP(I2554,'NIST-SP800-53ControlDetail'!A:D,4)</f>
        <v>CM-8 (4)</v>
      </c>
      <c r="H2554" t="s">
        <v>1969</v>
      </c>
      <c r="I2554">
        <v>423</v>
      </c>
    </row>
    <row r="2555" spans="1:9" x14ac:dyDescent="0.2">
      <c r="A2555" t="s">
        <v>286</v>
      </c>
      <c r="B2555">
        <v>57</v>
      </c>
      <c r="D2555">
        <v>2773</v>
      </c>
      <c r="E2555" t="str">
        <f>VLOOKUP(B2555,'NIST-CSFSubcategory'!A:D,4)</f>
        <v>PR.DS-3</v>
      </c>
      <c r="F2555" t="str">
        <f>VLOOKUP(I2555,'NIST-SP800-53ControlDetail'!A:D,4)</f>
        <v>CM-8 (5)</v>
      </c>
      <c r="H2555" t="s">
        <v>1973</v>
      </c>
      <c r="I2555">
        <v>424</v>
      </c>
    </row>
    <row r="2556" spans="1:9" x14ac:dyDescent="0.2">
      <c r="A2556" t="s">
        <v>286</v>
      </c>
      <c r="B2556">
        <v>57</v>
      </c>
      <c r="D2556">
        <v>2774</v>
      </c>
      <c r="E2556" t="str">
        <f>VLOOKUP(B2556,'NIST-CSFSubcategory'!A:D,4)</f>
        <v>PR.DS-3</v>
      </c>
      <c r="F2556" t="str">
        <f>VLOOKUP(I2556,'NIST-SP800-53ControlDetail'!A:D,4)</f>
        <v>CM-8 (6)</v>
      </c>
      <c r="H2556" t="s">
        <v>1976</v>
      </c>
      <c r="I2556">
        <v>425</v>
      </c>
    </row>
    <row r="2557" spans="1:9" x14ac:dyDescent="0.2">
      <c r="A2557" t="s">
        <v>286</v>
      </c>
      <c r="B2557">
        <v>57</v>
      </c>
      <c r="D2557">
        <v>2775</v>
      </c>
      <c r="E2557" t="str">
        <f>VLOOKUP(B2557,'NIST-CSFSubcategory'!A:D,4)</f>
        <v>PR.DS-3</v>
      </c>
      <c r="F2557" t="str">
        <f>VLOOKUP(I2557,'NIST-SP800-53ControlDetail'!A:D,4)</f>
        <v>CM-8 (7)</v>
      </c>
      <c r="H2557" t="s">
        <v>1979</v>
      </c>
      <c r="I2557">
        <v>426</v>
      </c>
    </row>
    <row r="2558" spans="1:9" x14ac:dyDescent="0.2">
      <c r="A2558" t="s">
        <v>286</v>
      </c>
      <c r="B2558">
        <v>57</v>
      </c>
      <c r="D2558">
        <v>2776</v>
      </c>
      <c r="E2558" t="str">
        <f>VLOOKUP(B2558,'NIST-CSFSubcategory'!A:D,4)</f>
        <v>PR.DS-3</v>
      </c>
      <c r="F2558" t="str">
        <f>VLOOKUP(I2558,'NIST-SP800-53ControlDetail'!A:D,4)</f>
        <v>CM-8 (8)</v>
      </c>
      <c r="H2558" t="s">
        <v>1982</v>
      </c>
      <c r="I2558">
        <v>427</v>
      </c>
    </row>
    <row r="2559" spans="1:9" x14ac:dyDescent="0.2">
      <c r="A2559" t="s">
        <v>286</v>
      </c>
      <c r="B2559">
        <v>57</v>
      </c>
      <c r="D2559">
        <v>2777</v>
      </c>
      <c r="E2559" t="str">
        <f>VLOOKUP(B2559,'NIST-CSFSubcategory'!A:D,4)</f>
        <v>PR.DS-3</v>
      </c>
      <c r="F2559" t="str">
        <f>VLOOKUP(I2559,'NIST-SP800-53ControlDetail'!A:D,4)</f>
        <v>CM-8 (9)(a)</v>
      </c>
      <c r="H2559" t="s">
        <v>1985</v>
      </c>
      <c r="I2559">
        <v>428</v>
      </c>
    </row>
    <row r="2560" spans="1:9" x14ac:dyDescent="0.2">
      <c r="A2560" t="s">
        <v>286</v>
      </c>
      <c r="B2560">
        <v>57</v>
      </c>
      <c r="D2560">
        <v>2778</v>
      </c>
      <c r="E2560" t="str">
        <f>VLOOKUP(B2560,'NIST-CSFSubcategory'!A:D,4)</f>
        <v>PR.DS-3</v>
      </c>
      <c r="F2560" t="str">
        <f>VLOOKUP(I2560,'NIST-SP800-53ControlDetail'!A:D,4)</f>
        <v>CM-8 (9)(b)</v>
      </c>
      <c r="H2560" t="s">
        <v>1989</v>
      </c>
      <c r="I2560">
        <v>429</v>
      </c>
    </row>
    <row r="2561" spans="1:9" x14ac:dyDescent="0.2">
      <c r="A2561" t="s">
        <v>286</v>
      </c>
      <c r="B2561">
        <v>57</v>
      </c>
      <c r="D2561">
        <v>2779</v>
      </c>
      <c r="E2561" t="str">
        <f>VLOOKUP(B2561,'NIST-CSFSubcategory'!A:D,4)</f>
        <v>PR.DS-3</v>
      </c>
      <c r="F2561" t="str">
        <f>VLOOKUP(I2561,'NIST-SP800-53ControlDetail'!A:D,4)</f>
        <v>CM-8a.1</v>
      </c>
      <c r="H2561" t="s">
        <v>3967</v>
      </c>
      <c r="I2561">
        <v>430</v>
      </c>
    </row>
    <row r="2562" spans="1:9" x14ac:dyDescent="0.2">
      <c r="A2562" t="s">
        <v>286</v>
      </c>
      <c r="B2562">
        <v>57</v>
      </c>
      <c r="D2562">
        <v>2780</v>
      </c>
      <c r="E2562" t="str">
        <f>VLOOKUP(B2562,'NIST-CSFSubcategory'!A:D,4)</f>
        <v>PR.DS-3</v>
      </c>
      <c r="F2562" t="str">
        <f>VLOOKUP(I2562,'NIST-SP800-53ControlDetail'!A:D,4)</f>
        <v>CM-8a.2</v>
      </c>
      <c r="H2562" t="s">
        <v>3968</v>
      </c>
      <c r="I2562">
        <v>431</v>
      </c>
    </row>
    <row r="2563" spans="1:9" x14ac:dyDescent="0.2">
      <c r="A2563" t="s">
        <v>286</v>
      </c>
      <c r="B2563">
        <v>57</v>
      </c>
      <c r="D2563">
        <v>2781</v>
      </c>
      <c r="E2563" t="str">
        <f>VLOOKUP(B2563,'NIST-CSFSubcategory'!A:D,4)</f>
        <v>PR.DS-3</v>
      </c>
      <c r="F2563" t="str">
        <f>VLOOKUP(I2563,'NIST-SP800-53ControlDetail'!A:D,4)</f>
        <v>CM-8a.3</v>
      </c>
      <c r="H2563" t="s">
        <v>3969</v>
      </c>
      <c r="I2563">
        <v>432</v>
      </c>
    </row>
    <row r="2564" spans="1:9" x14ac:dyDescent="0.2">
      <c r="A2564" t="s">
        <v>286</v>
      </c>
      <c r="B2564">
        <v>57</v>
      </c>
      <c r="D2564">
        <v>2782</v>
      </c>
      <c r="E2564" t="str">
        <f>VLOOKUP(B2564,'NIST-CSFSubcategory'!A:D,4)</f>
        <v>PR.DS-3</v>
      </c>
      <c r="F2564" t="str">
        <f>VLOOKUP(I2564,'NIST-SP800-53ControlDetail'!A:D,4)</f>
        <v>CM-8a.4</v>
      </c>
      <c r="H2564" t="s">
        <v>3970</v>
      </c>
      <c r="I2564">
        <v>433</v>
      </c>
    </row>
    <row r="2565" spans="1:9" x14ac:dyDescent="0.2">
      <c r="A2565" t="s">
        <v>286</v>
      </c>
      <c r="B2565">
        <v>57</v>
      </c>
      <c r="D2565">
        <v>2783</v>
      </c>
      <c r="E2565" t="str">
        <f>VLOOKUP(B2565,'NIST-CSFSubcategory'!A:D,4)</f>
        <v>PR.DS-3</v>
      </c>
      <c r="F2565" t="str">
        <f>VLOOKUP(I2565,'NIST-SP800-53ControlDetail'!A:D,4)</f>
        <v>CM-8b</v>
      </c>
      <c r="H2565" t="s">
        <v>3971</v>
      </c>
      <c r="I2565">
        <v>434</v>
      </c>
    </row>
    <row r="2566" spans="1:9" x14ac:dyDescent="0.2">
      <c r="A2566" t="s">
        <v>286</v>
      </c>
      <c r="B2566">
        <v>57</v>
      </c>
      <c r="D2566">
        <v>2785</v>
      </c>
      <c r="E2566" t="str">
        <f>VLOOKUP(B2566,'NIST-CSFSubcategory'!A:D,4)</f>
        <v>PR.DS-3</v>
      </c>
      <c r="F2566" t="str">
        <f>VLOOKUP(I2566,'NIST-SP800-53ControlDetail'!A:D,4)</f>
        <v>MP-6 (1)</v>
      </c>
      <c r="H2566" t="s">
        <v>2544</v>
      </c>
      <c r="I2566">
        <v>752</v>
      </c>
    </row>
    <row r="2567" spans="1:9" x14ac:dyDescent="0.2">
      <c r="A2567" t="s">
        <v>286</v>
      </c>
      <c r="B2567">
        <v>57</v>
      </c>
      <c r="D2567">
        <v>2786</v>
      </c>
      <c r="E2567" t="str">
        <f>VLOOKUP(B2567,'NIST-CSFSubcategory'!A:D,4)</f>
        <v>PR.DS-3</v>
      </c>
      <c r="F2567" t="str">
        <f>VLOOKUP(I2567,'NIST-SP800-53ControlDetail'!A:D,4)</f>
        <v>MP-6 (2)</v>
      </c>
      <c r="H2567" t="s">
        <v>2546</v>
      </c>
      <c r="I2567">
        <v>753</v>
      </c>
    </row>
    <row r="2568" spans="1:9" x14ac:dyDescent="0.2">
      <c r="A2568" t="s">
        <v>286</v>
      </c>
      <c r="B2568">
        <v>57</v>
      </c>
      <c r="D2568">
        <v>2787</v>
      </c>
      <c r="E2568" t="str">
        <f>VLOOKUP(B2568,'NIST-CSFSubcategory'!A:D,4)</f>
        <v>PR.DS-3</v>
      </c>
      <c r="F2568" t="str">
        <f>VLOOKUP(I2568,'NIST-SP800-53ControlDetail'!A:D,4)</f>
        <v>MP-6 (3)</v>
      </c>
      <c r="H2568" t="s">
        <v>2548</v>
      </c>
      <c r="I2568">
        <v>754</v>
      </c>
    </row>
    <row r="2569" spans="1:9" x14ac:dyDescent="0.2">
      <c r="A2569" t="s">
        <v>286</v>
      </c>
      <c r="B2569">
        <v>57</v>
      </c>
      <c r="D2569">
        <v>2788</v>
      </c>
      <c r="E2569" t="str">
        <f>VLOOKUP(B2569,'NIST-CSFSubcategory'!A:D,4)</f>
        <v>PR.DS-3</v>
      </c>
      <c r="F2569" t="str">
        <f>VLOOKUP(I2569,'NIST-SP800-53ControlDetail'!A:D,4)</f>
        <v>MP-6 (7)</v>
      </c>
      <c r="H2569" t="s">
        <v>2551</v>
      </c>
      <c r="I2569">
        <v>755</v>
      </c>
    </row>
    <row r="2570" spans="1:9" x14ac:dyDescent="0.2">
      <c r="A2570" t="s">
        <v>286</v>
      </c>
      <c r="B2570">
        <v>57</v>
      </c>
      <c r="D2570">
        <v>2789</v>
      </c>
      <c r="E2570" t="str">
        <f>VLOOKUP(B2570,'NIST-CSFSubcategory'!A:D,4)</f>
        <v>PR.DS-3</v>
      </c>
      <c r="F2570" t="str">
        <f>VLOOKUP(I2570,'NIST-SP800-53ControlDetail'!A:D,4)</f>
        <v>MP-6 (8)</v>
      </c>
      <c r="H2570" t="s">
        <v>2554</v>
      </c>
      <c r="I2570">
        <v>756</v>
      </c>
    </row>
    <row r="2571" spans="1:9" x14ac:dyDescent="0.2">
      <c r="A2571" t="s">
        <v>286</v>
      </c>
      <c r="B2571">
        <v>57</v>
      </c>
      <c r="D2571">
        <v>2790</v>
      </c>
      <c r="E2571" t="str">
        <f>VLOOKUP(B2571,'NIST-CSFSubcategory'!A:D,4)</f>
        <v>PR.DS-3</v>
      </c>
      <c r="F2571" t="str">
        <f>VLOOKUP(I2571,'NIST-SP800-53ControlDetail'!A:D,4)</f>
        <v>MP-6a</v>
      </c>
      <c r="H2571" t="s">
        <v>4198</v>
      </c>
      <c r="I2571">
        <v>757</v>
      </c>
    </row>
    <row r="2572" spans="1:9" x14ac:dyDescent="0.2">
      <c r="A2572" t="s">
        <v>286</v>
      </c>
      <c r="B2572">
        <v>57</v>
      </c>
      <c r="D2572">
        <v>2791</v>
      </c>
      <c r="E2572" t="str">
        <f>VLOOKUP(B2572,'NIST-CSFSubcategory'!A:D,4)</f>
        <v>PR.DS-3</v>
      </c>
      <c r="F2572" t="str">
        <f>VLOOKUP(I2572,'NIST-SP800-53ControlDetail'!A:D,4)</f>
        <v>MP-6b</v>
      </c>
      <c r="H2572" t="s">
        <v>4199</v>
      </c>
      <c r="I2572">
        <v>758</v>
      </c>
    </row>
    <row r="2573" spans="1:9" x14ac:dyDescent="0.2">
      <c r="A2573" t="s">
        <v>286</v>
      </c>
      <c r="B2573">
        <v>57</v>
      </c>
      <c r="D2573">
        <v>2792</v>
      </c>
      <c r="E2573" t="str">
        <f>VLOOKUP(B2573,'NIST-CSFSubcategory'!A:D,4)</f>
        <v>PR.DS-3</v>
      </c>
      <c r="F2573" t="str">
        <f>VLOOKUP(I2573,'NIST-SP800-53ControlDetail'!A:D,4)</f>
        <v>PE-16</v>
      </c>
      <c r="H2573" t="s">
        <v>896</v>
      </c>
      <c r="I2573">
        <v>795</v>
      </c>
    </row>
    <row r="2574" spans="1:9" x14ac:dyDescent="0.2">
      <c r="A2574" t="s">
        <v>288</v>
      </c>
      <c r="B2574">
        <v>58</v>
      </c>
      <c r="D2574">
        <v>2793</v>
      </c>
      <c r="E2574" t="str">
        <f>VLOOKUP(B2574,'NIST-CSFSubcategory'!A:D,4)</f>
        <v>PR.DS-4</v>
      </c>
      <c r="F2574" t="str">
        <f>VLOOKUP(I2574,'NIST-SP800-53ControlDetail'!A:D,4)</f>
        <v>AU-4</v>
      </c>
      <c r="H2574" t="s">
        <v>803</v>
      </c>
      <c r="I2574">
        <v>254</v>
      </c>
    </row>
    <row r="2575" spans="1:9" x14ac:dyDescent="0.2">
      <c r="A2575" t="s">
        <v>288</v>
      </c>
      <c r="B2575">
        <v>58</v>
      </c>
      <c r="D2575">
        <v>2794</v>
      </c>
      <c r="E2575" t="str">
        <f>VLOOKUP(B2575,'NIST-CSFSubcategory'!A:D,4)</f>
        <v>PR.DS-4</v>
      </c>
      <c r="F2575" t="str">
        <f>VLOOKUP(I2575,'NIST-SP800-53ControlDetail'!A:D,4)</f>
        <v>AU-4 (1)</v>
      </c>
      <c r="H2575" t="s">
        <v>1647</v>
      </c>
      <c r="I2575">
        <v>255</v>
      </c>
    </row>
    <row r="2576" spans="1:9" x14ac:dyDescent="0.2">
      <c r="A2576" t="s">
        <v>288</v>
      </c>
      <c r="B2576">
        <v>58</v>
      </c>
      <c r="D2576">
        <v>2796</v>
      </c>
      <c r="E2576" t="str">
        <f>VLOOKUP(B2576,'NIST-CSFSubcategory'!A:D,4)</f>
        <v>PR.DS-4</v>
      </c>
      <c r="F2576" t="str">
        <f>VLOOKUP(I2576,'NIST-SP800-53ControlDetail'!A:D,4)</f>
        <v>CP-2 (1)</v>
      </c>
      <c r="H2576" t="s">
        <v>2024</v>
      </c>
      <c r="I2576">
        <v>454</v>
      </c>
    </row>
    <row r="2577" spans="1:9" x14ac:dyDescent="0.2">
      <c r="A2577" t="s">
        <v>288</v>
      </c>
      <c r="B2577">
        <v>58</v>
      </c>
      <c r="D2577">
        <v>2797</v>
      </c>
      <c r="E2577" t="str">
        <f>VLOOKUP(B2577,'NIST-CSFSubcategory'!A:D,4)</f>
        <v>PR.DS-4</v>
      </c>
      <c r="F2577" t="str">
        <f>VLOOKUP(I2577,'NIST-SP800-53ControlDetail'!A:D,4)</f>
        <v>CP-2 (2)</v>
      </c>
      <c r="H2577" t="s">
        <v>2026</v>
      </c>
      <c r="I2577">
        <v>455</v>
      </c>
    </row>
    <row r="2578" spans="1:9" x14ac:dyDescent="0.2">
      <c r="A2578" t="s">
        <v>288</v>
      </c>
      <c r="B2578">
        <v>58</v>
      </c>
      <c r="D2578">
        <v>2798</v>
      </c>
      <c r="E2578" t="str">
        <f>VLOOKUP(B2578,'NIST-CSFSubcategory'!A:D,4)</f>
        <v>PR.DS-4</v>
      </c>
      <c r="F2578" t="str">
        <f>VLOOKUP(I2578,'NIST-SP800-53ControlDetail'!A:D,4)</f>
        <v>CP-2 (3)</v>
      </c>
      <c r="H2578" t="s">
        <v>2028</v>
      </c>
      <c r="I2578">
        <v>456</v>
      </c>
    </row>
    <row r="2579" spans="1:9" x14ac:dyDescent="0.2">
      <c r="A2579" t="s">
        <v>288</v>
      </c>
      <c r="B2579">
        <v>58</v>
      </c>
      <c r="D2579">
        <v>2799</v>
      </c>
      <c r="E2579" t="str">
        <f>VLOOKUP(B2579,'NIST-CSFSubcategory'!A:D,4)</f>
        <v>PR.DS-4</v>
      </c>
      <c r="F2579" t="str">
        <f>VLOOKUP(I2579,'NIST-SP800-53ControlDetail'!A:D,4)</f>
        <v>CP-2 (4)</v>
      </c>
      <c r="H2579" t="s">
        <v>2030</v>
      </c>
      <c r="I2579">
        <v>457</v>
      </c>
    </row>
    <row r="2580" spans="1:9" x14ac:dyDescent="0.2">
      <c r="A2580" t="s">
        <v>288</v>
      </c>
      <c r="B2580">
        <v>58</v>
      </c>
      <c r="D2580">
        <v>2800</v>
      </c>
      <c r="E2580" t="str">
        <f>VLOOKUP(B2580,'NIST-CSFSubcategory'!A:D,4)</f>
        <v>PR.DS-4</v>
      </c>
      <c r="F2580" t="str">
        <f>VLOOKUP(I2580,'NIST-SP800-53ControlDetail'!A:D,4)</f>
        <v>CP-2 (5)</v>
      </c>
      <c r="H2580" t="s">
        <v>2032</v>
      </c>
      <c r="I2580">
        <v>458</v>
      </c>
    </row>
    <row r="2581" spans="1:9" x14ac:dyDescent="0.2">
      <c r="A2581" t="s">
        <v>288</v>
      </c>
      <c r="B2581">
        <v>58</v>
      </c>
      <c r="D2581">
        <v>2801</v>
      </c>
      <c r="E2581" t="str">
        <f>VLOOKUP(B2581,'NIST-CSFSubcategory'!A:D,4)</f>
        <v>PR.DS-4</v>
      </c>
      <c r="F2581" t="str">
        <f>VLOOKUP(I2581,'NIST-SP800-53ControlDetail'!A:D,4)</f>
        <v>CP-2 (6)</v>
      </c>
      <c r="H2581" t="s">
        <v>2034</v>
      </c>
      <c r="I2581">
        <v>459</v>
      </c>
    </row>
    <row r="2582" spans="1:9" x14ac:dyDescent="0.2">
      <c r="A2582" t="s">
        <v>288</v>
      </c>
      <c r="B2582">
        <v>58</v>
      </c>
      <c r="D2582">
        <v>2802</v>
      </c>
      <c r="E2582" t="str">
        <f>VLOOKUP(B2582,'NIST-CSFSubcategory'!A:D,4)</f>
        <v>PR.DS-4</v>
      </c>
      <c r="F2582" t="str">
        <f>VLOOKUP(I2582,'NIST-SP800-53ControlDetail'!A:D,4)</f>
        <v>CP-2 (7)</v>
      </c>
      <c r="H2582" t="s">
        <v>2036</v>
      </c>
      <c r="I2582">
        <v>460</v>
      </c>
    </row>
    <row r="2583" spans="1:9" x14ac:dyDescent="0.2">
      <c r="A2583" t="s">
        <v>288</v>
      </c>
      <c r="B2583">
        <v>58</v>
      </c>
      <c r="D2583">
        <v>2803</v>
      </c>
      <c r="E2583" t="str">
        <f>VLOOKUP(B2583,'NIST-CSFSubcategory'!A:D,4)</f>
        <v>PR.DS-4</v>
      </c>
      <c r="F2583" t="str">
        <f>VLOOKUP(I2583,'NIST-SP800-53ControlDetail'!A:D,4)</f>
        <v>CP-2 (8)</v>
      </c>
      <c r="H2583" t="s">
        <v>2039</v>
      </c>
      <c r="I2583">
        <v>461</v>
      </c>
    </row>
    <row r="2584" spans="1:9" x14ac:dyDescent="0.2">
      <c r="A2584" t="s">
        <v>288</v>
      </c>
      <c r="B2584">
        <v>58</v>
      </c>
      <c r="D2584">
        <v>2804</v>
      </c>
      <c r="E2584" t="str">
        <f>VLOOKUP(B2584,'NIST-CSFSubcategory'!A:D,4)</f>
        <v>PR.DS-4</v>
      </c>
      <c r="F2584" t="str">
        <f>VLOOKUP(I2584,'NIST-SP800-53ControlDetail'!A:D,4)</f>
        <v>CP-2a.1</v>
      </c>
      <c r="H2584" t="s">
        <v>3869</v>
      </c>
      <c r="I2584">
        <v>462</v>
      </c>
    </row>
    <row r="2585" spans="1:9" x14ac:dyDescent="0.2">
      <c r="A2585" t="s">
        <v>288</v>
      </c>
      <c r="B2585">
        <v>58</v>
      </c>
      <c r="D2585">
        <v>2805</v>
      </c>
      <c r="E2585" t="str">
        <f>VLOOKUP(B2585,'NIST-CSFSubcategory'!A:D,4)</f>
        <v>PR.DS-4</v>
      </c>
      <c r="F2585" t="str">
        <f>VLOOKUP(I2585,'NIST-SP800-53ControlDetail'!A:D,4)</f>
        <v>CP-2a.2</v>
      </c>
      <c r="H2585" t="s">
        <v>3870</v>
      </c>
      <c r="I2585">
        <v>463</v>
      </c>
    </row>
    <row r="2586" spans="1:9" x14ac:dyDescent="0.2">
      <c r="A2586" t="s">
        <v>288</v>
      </c>
      <c r="B2586">
        <v>58</v>
      </c>
      <c r="D2586">
        <v>2806</v>
      </c>
      <c r="E2586" t="str">
        <f>VLOOKUP(B2586,'NIST-CSFSubcategory'!A:D,4)</f>
        <v>PR.DS-4</v>
      </c>
      <c r="F2586" t="str">
        <f>VLOOKUP(I2586,'NIST-SP800-53ControlDetail'!A:D,4)</f>
        <v>CP-2a.3</v>
      </c>
      <c r="H2586" t="s">
        <v>3871</v>
      </c>
      <c r="I2586">
        <v>464</v>
      </c>
    </row>
    <row r="2587" spans="1:9" x14ac:dyDescent="0.2">
      <c r="A2587" t="s">
        <v>288</v>
      </c>
      <c r="B2587">
        <v>58</v>
      </c>
      <c r="D2587">
        <v>2807</v>
      </c>
      <c r="E2587" t="str">
        <f>VLOOKUP(B2587,'NIST-CSFSubcategory'!A:D,4)</f>
        <v>PR.DS-4</v>
      </c>
      <c r="F2587" t="str">
        <f>VLOOKUP(I2587,'NIST-SP800-53ControlDetail'!A:D,4)</f>
        <v>CP-2a.4</v>
      </c>
      <c r="H2587" t="s">
        <v>3872</v>
      </c>
      <c r="I2587">
        <v>465</v>
      </c>
    </row>
    <row r="2588" spans="1:9" x14ac:dyDescent="0.2">
      <c r="A2588" t="s">
        <v>288</v>
      </c>
      <c r="B2588">
        <v>58</v>
      </c>
      <c r="D2588">
        <v>2808</v>
      </c>
      <c r="E2588" t="str">
        <f>VLOOKUP(B2588,'NIST-CSFSubcategory'!A:D,4)</f>
        <v>PR.DS-4</v>
      </c>
      <c r="F2588" t="str">
        <f>VLOOKUP(I2588,'NIST-SP800-53ControlDetail'!A:D,4)</f>
        <v>CP-2a.5</v>
      </c>
      <c r="H2588" t="s">
        <v>3873</v>
      </c>
      <c r="I2588">
        <v>466</v>
      </c>
    </row>
    <row r="2589" spans="1:9" x14ac:dyDescent="0.2">
      <c r="A2589" t="s">
        <v>288</v>
      </c>
      <c r="B2589">
        <v>58</v>
      </c>
      <c r="D2589">
        <v>2809</v>
      </c>
      <c r="E2589" t="str">
        <f>VLOOKUP(B2589,'NIST-CSFSubcategory'!A:D,4)</f>
        <v>PR.DS-4</v>
      </c>
      <c r="F2589" t="str">
        <f>VLOOKUP(I2589,'NIST-SP800-53ControlDetail'!A:D,4)</f>
        <v>CP-2a.6</v>
      </c>
      <c r="H2589" t="s">
        <v>3874</v>
      </c>
      <c r="I2589">
        <v>467</v>
      </c>
    </row>
    <row r="2590" spans="1:9" x14ac:dyDescent="0.2">
      <c r="A2590" t="s">
        <v>288</v>
      </c>
      <c r="B2590">
        <v>58</v>
      </c>
      <c r="D2590">
        <v>2810</v>
      </c>
      <c r="E2590" t="str">
        <f>VLOOKUP(B2590,'NIST-CSFSubcategory'!A:D,4)</f>
        <v>PR.DS-4</v>
      </c>
      <c r="F2590" t="str">
        <f>VLOOKUP(I2590,'NIST-SP800-53ControlDetail'!A:D,4)</f>
        <v>CP-2b</v>
      </c>
      <c r="H2590" t="s">
        <v>3875</v>
      </c>
      <c r="I2590">
        <v>468</v>
      </c>
    </row>
    <row r="2591" spans="1:9" x14ac:dyDescent="0.2">
      <c r="A2591" t="s">
        <v>288</v>
      </c>
      <c r="B2591">
        <v>58</v>
      </c>
      <c r="D2591">
        <v>2811</v>
      </c>
      <c r="E2591" t="str">
        <f>VLOOKUP(B2591,'NIST-CSFSubcategory'!A:D,4)</f>
        <v>PR.DS-4</v>
      </c>
      <c r="F2591" t="str">
        <f>VLOOKUP(I2591,'NIST-SP800-53ControlDetail'!A:D,4)</f>
        <v>CP-2c</v>
      </c>
      <c r="H2591" t="s">
        <v>3876</v>
      </c>
      <c r="I2591">
        <v>469</v>
      </c>
    </row>
    <row r="2592" spans="1:9" x14ac:dyDescent="0.2">
      <c r="A2592" t="s">
        <v>288</v>
      </c>
      <c r="B2592">
        <v>58</v>
      </c>
      <c r="D2592">
        <v>2812</v>
      </c>
      <c r="E2592" t="str">
        <f>VLOOKUP(B2592,'NIST-CSFSubcategory'!A:D,4)</f>
        <v>PR.DS-4</v>
      </c>
      <c r="F2592" t="str">
        <f>VLOOKUP(I2592,'NIST-SP800-53ControlDetail'!A:D,4)</f>
        <v>CP-2d</v>
      </c>
      <c r="H2592" t="s">
        <v>3877</v>
      </c>
      <c r="I2592">
        <v>470</v>
      </c>
    </row>
    <row r="2593" spans="1:9" x14ac:dyDescent="0.2">
      <c r="A2593" t="s">
        <v>288</v>
      </c>
      <c r="B2593">
        <v>58</v>
      </c>
      <c r="D2593">
        <v>2813</v>
      </c>
      <c r="E2593" t="str">
        <f>VLOOKUP(B2593,'NIST-CSFSubcategory'!A:D,4)</f>
        <v>PR.DS-4</v>
      </c>
      <c r="F2593" t="str">
        <f>VLOOKUP(I2593,'NIST-SP800-53ControlDetail'!A:D,4)</f>
        <v>CP-2e</v>
      </c>
      <c r="H2593" t="s">
        <v>3878</v>
      </c>
      <c r="I2593">
        <v>471</v>
      </c>
    </row>
    <row r="2594" spans="1:9" x14ac:dyDescent="0.2">
      <c r="A2594" t="s">
        <v>288</v>
      </c>
      <c r="B2594">
        <v>58</v>
      </c>
      <c r="D2594">
        <v>2814</v>
      </c>
      <c r="E2594" t="str">
        <f>VLOOKUP(B2594,'NIST-CSFSubcategory'!A:D,4)</f>
        <v>PR.DS-4</v>
      </c>
      <c r="F2594" t="str">
        <f>VLOOKUP(I2594,'NIST-SP800-53ControlDetail'!A:D,4)</f>
        <v>CP-2f</v>
      </c>
      <c r="H2594" t="s">
        <v>3879</v>
      </c>
      <c r="I2594">
        <v>472</v>
      </c>
    </row>
    <row r="2595" spans="1:9" x14ac:dyDescent="0.2">
      <c r="A2595" t="s">
        <v>288</v>
      </c>
      <c r="B2595">
        <v>58</v>
      </c>
      <c r="D2595">
        <v>2815</v>
      </c>
      <c r="E2595" t="str">
        <f>VLOOKUP(B2595,'NIST-CSFSubcategory'!A:D,4)</f>
        <v>PR.DS-4</v>
      </c>
      <c r="F2595" t="str">
        <f>VLOOKUP(I2595,'NIST-SP800-53ControlDetail'!A:D,4)</f>
        <v>CP-2g</v>
      </c>
      <c r="H2595" t="s">
        <v>3880</v>
      </c>
      <c r="I2595">
        <v>473</v>
      </c>
    </row>
    <row r="2596" spans="1:9" x14ac:dyDescent="0.2">
      <c r="A2596" t="s">
        <v>288</v>
      </c>
      <c r="B2596">
        <v>58</v>
      </c>
      <c r="D2596">
        <v>2816</v>
      </c>
      <c r="E2596" t="str">
        <f>VLOOKUP(B2596,'NIST-CSFSubcategory'!A:D,4)</f>
        <v>PR.DS-4</v>
      </c>
      <c r="F2596" t="str">
        <f>VLOOKUP(I2596,'NIST-SP800-53ControlDetail'!A:D,4)</f>
        <v>SC-5</v>
      </c>
      <c r="H2596" t="s">
        <v>960</v>
      </c>
      <c r="I2596">
        <v>1294</v>
      </c>
    </row>
    <row r="2597" spans="1:9" x14ac:dyDescent="0.2">
      <c r="A2597" t="s">
        <v>288</v>
      </c>
      <c r="B2597">
        <v>58</v>
      </c>
      <c r="D2597">
        <v>2817</v>
      </c>
      <c r="E2597" t="str">
        <f>VLOOKUP(B2597,'NIST-CSFSubcategory'!A:D,4)</f>
        <v>PR.DS-4</v>
      </c>
      <c r="F2597" t="str">
        <f>VLOOKUP(I2597,'NIST-SP800-53ControlDetail'!A:D,4)</f>
        <v>SC-5 (1)</v>
      </c>
      <c r="H2597" t="s">
        <v>3460</v>
      </c>
      <c r="I2597">
        <v>1295</v>
      </c>
    </row>
    <row r="2598" spans="1:9" x14ac:dyDescent="0.2">
      <c r="A2598" t="s">
        <v>288</v>
      </c>
      <c r="B2598">
        <v>58</v>
      </c>
      <c r="D2598">
        <v>2818</v>
      </c>
      <c r="E2598" t="str">
        <f>VLOOKUP(B2598,'NIST-CSFSubcategory'!A:D,4)</f>
        <v>PR.DS-4</v>
      </c>
      <c r="F2598" t="str">
        <f>VLOOKUP(I2598,'NIST-SP800-53ControlDetail'!A:D,4)</f>
        <v>SC-5 (2)</v>
      </c>
      <c r="H2598" t="s">
        <v>3463</v>
      </c>
      <c r="I2598">
        <v>1296</v>
      </c>
    </row>
    <row r="2599" spans="1:9" x14ac:dyDescent="0.2">
      <c r="A2599" t="s">
        <v>288</v>
      </c>
      <c r="B2599">
        <v>58</v>
      </c>
      <c r="D2599">
        <v>2819</v>
      </c>
      <c r="E2599" t="str">
        <f>VLOOKUP(B2599,'NIST-CSFSubcategory'!A:D,4)</f>
        <v>PR.DS-4</v>
      </c>
      <c r="F2599" t="str">
        <f>VLOOKUP(I2599,'NIST-SP800-53ControlDetail'!A:D,4)</f>
        <v>SC-5 (3)(a)</v>
      </c>
      <c r="H2599" t="s">
        <v>3465</v>
      </c>
      <c r="I2599">
        <v>1297</v>
      </c>
    </row>
    <row r="2600" spans="1:9" x14ac:dyDescent="0.2">
      <c r="A2600" t="s">
        <v>288</v>
      </c>
      <c r="B2600">
        <v>58</v>
      </c>
      <c r="D2600">
        <v>2820</v>
      </c>
      <c r="E2600" t="str">
        <f>VLOOKUP(B2600,'NIST-CSFSubcategory'!A:D,4)</f>
        <v>PR.DS-4</v>
      </c>
      <c r="F2600" t="str">
        <f>VLOOKUP(I2600,'NIST-SP800-53ControlDetail'!A:D,4)</f>
        <v>SC-5 (3)(b)</v>
      </c>
      <c r="H2600" t="s">
        <v>3469</v>
      </c>
      <c r="I2600">
        <v>1298</v>
      </c>
    </row>
    <row r="2601" spans="1:9" x14ac:dyDescent="0.2">
      <c r="A2601" t="s">
        <v>290</v>
      </c>
      <c r="B2601">
        <v>59</v>
      </c>
      <c r="D2601">
        <v>2821</v>
      </c>
      <c r="E2601" t="str">
        <f>VLOOKUP(B2601,'NIST-CSFSubcategory'!A:D,4)</f>
        <v>PR.DS-5</v>
      </c>
      <c r="F2601" t="str">
        <f>VLOOKUP(I2601,'NIST-SP800-53ControlDetail'!A:D,4)</f>
        <v>AC-4</v>
      </c>
      <c r="H2601" t="s">
        <v>776</v>
      </c>
      <c r="I2601">
        <v>134</v>
      </c>
    </row>
    <row r="2602" spans="1:9" x14ac:dyDescent="0.2">
      <c r="A2602" t="s">
        <v>290</v>
      </c>
      <c r="B2602">
        <v>59</v>
      </c>
      <c r="D2602">
        <v>2822</v>
      </c>
      <c r="E2602" t="str">
        <f>VLOOKUP(B2602,'NIST-CSFSubcategory'!A:D,4)</f>
        <v>PR.DS-5</v>
      </c>
      <c r="F2602" t="str">
        <f>VLOOKUP(I2602,'NIST-SP800-53ControlDetail'!A:D,4)</f>
        <v>AC-4 (1)</v>
      </c>
      <c r="H2602" t="s">
        <v>1376</v>
      </c>
      <c r="I2602">
        <v>135</v>
      </c>
    </row>
    <row r="2603" spans="1:9" x14ac:dyDescent="0.2">
      <c r="A2603" t="s">
        <v>290</v>
      </c>
      <c r="B2603">
        <v>59</v>
      </c>
      <c r="D2603">
        <v>2823</v>
      </c>
      <c r="E2603" t="str">
        <f>VLOOKUP(B2603,'NIST-CSFSubcategory'!A:D,4)</f>
        <v>PR.DS-5</v>
      </c>
      <c r="F2603" t="str">
        <f>VLOOKUP(I2603,'NIST-SP800-53ControlDetail'!A:D,4)</f>
        <v>AC-4 (10)</v>
      </c>
      <c r="H2603" t="s">
        <v>1379</v>
      </c>
      <c r="I2603">
        <v>136</v>
      </c>
    </row>
    <row r="2604" spans="1:9" x14ac:dyDescent="0.2">
      <c r="A2604" t="s">
        <v>290</v>
      </c>
      <c r="B2604">
        <v>59</v>
      </c>
      <c r="D2604">
        <v>2824</v>
      </c>
      <c r="E2604" t="str">
        <f>VLOOKUP(B2604,'NIST-CSFSubcategory'!A:D,4)</f>
        <v>PR.DS-5</v>
      </c>
      <c r="F2604" t="str">
        <f>VLOOKUP(I2604,'NIST-SP800-53ControlDetail'!A:D,4)</f>
        <v>AC-4 (11)</v>
      </c>
      <c r="H2604" t="s">
        <v>1383</v>
      </c>
      <c r="I2604">
        <v>137</v>
      </c>
    </row>
    <row r="2605" spans="1:9" x14ac:dyDescent="0.2">
      <c r="A2605" t="s">
        <v>290</v>
      </c>
      <c r="B2605">
        <v>59</v>
      </c>
      <c r="D2605">
        <v>2825</v>
      </c>
      <c r="E2605" t="str">
        <f>VLOOKUP(B2605,'NIST-CSFSubcategory'!A:D,4)</f>
        <v>PR.DS-5</v>
      </c>
      <c r="F2605" t="str">
        <f>VLOOKUP(I2605,'NIST-SP800-53ControlDetail'!A:D,4)</f>
        <v>AC-4 (12)</v>
      </c>
      <c r="H2605" t="s">
        <v>1386</v>
      </c>
      <c r="I2605">
        <v>138</v>
      </c>
    </row>
    <row r="2606" spans="1:9" x14ac:dyDescent="0.2">
      <c r="A2606" t="s">
        <v>290</v>
      </c>
      <c r="B2606">
        <v>59</v>
      </c>
      <c r="D2606">
        <v>2826</v>
      </c>
      <c r="E2606" t="str">
        <f>VLOOKUP(B2606,'NIST-CSFSubcategory'!A:D,4)</f>
        <v>PR.DS-5</v>
      </c>
      <c r="F2606" t="str">
        <f>VLOOKUP(I2606,'NIST-SP800-53ControlDetail'!A:D,4)</f>
        <v>AC-4 (13)</v>
      </c>
      <c r="H2606" t="s">
        <v>1390</v>
      </c>
      <c r="I2606">
        <v>139</v>
      </c>
    </row>
    <row r="2607" spans="1:9" x14ac:dyDescent="0.2">
      <c r="A2607" t="s">
        <v>290</v>
      </c>
      <c r="B2607">
        <v>59</v>
      </c>
      <c r="D2607">
        <v>2827</v>
      </c>
      <c r="E2607" t="str">
        <f>VLOOKUP(B2607,'NIST-CSFSubcategory'!A:D,4)</f>
        <v>PR.DS-5</v>
      </c>
      <c r="F2607" t="str">
        <f>VLOOKUP(I2607,'NIST-SP800-53ControlDetail'!A:D,4)</f>
        <v>AC-4 (14)</v>
      </c>
      <c r="H2607" t="s">
        <v>1394</v>
      </c>
      <c r="I2607">
        <v>140</v>
      </c>
    </row>
    <row r="2608" spans="1:9" x14ac:dyDescent="0.2">
      <c r="A2608" t="s">
        <v>290</v>
      </c>
      <c r="B2608">
        <v>59</v>
      </c>
      <c r="D2608">
        <v>2828</v>
      </c>
      <c r="E2608" t="str">
        <f>VLOOKUP(B2608,'NIST-CSFSubcategory'!A:D,4)</f>
        <v>PR.DS-5</v>
      </c>
      <c r="F2608" t="str">
        <f>VLOOKUP(I2608,'NIST-SP800-53ControlDetail'!A:D,4)</f>
        <v>AC-4 (15)</v>
      </c>
      <c r="H2608" t="s">
        <v>1397</v>
      </c>
      <c r="I2608">
        <v>141</v>
      </c>
    </row>
    <row r="2609" spans="1:9" x14ac:dyDescent="0.2">
      <c r="A2609" t="s">
        <v>290</v>
      </c>
      <c r="B2609">
        <v>59</v>
      </c>
      <c r="D2609">
        <v>2829</v>
      </c>
      <c r="E2609" t="str">
        <f>VLOOKUP(B2609,'NIST-CSFSubcategory'!A:D,4)</f>
        <v>PR.DS-5</v>
      </c>
      <c r="F2609" t="str">
        <f>VLOOKUP(I2609,'NIST-SP800-53ControlDetail'!A:D,4)</f>
        <v>AC-4 (17)</v>
      </c>
      <c r="H2609" t="s">
        <v>1401</v>
      </c>
      <c r="I2609">
        <v>142</v>
      </c>
    </row>
    <row r="2610" spans="1:9" x14ac:dyDescent="0.2">
      <c r="A2610" t="s">
        <v>290</v>
      </c>
      <c r="B2610">
        <v>59</v>
      </c>
      <c r="D2610">
        <v>2830</v>
      </c>
      <c r="E2610" t="str">
        <f>VLOOKUP(B2610,'NIST-CSFSubcategory'!A:D,4)</f>
        <v>PR.DS-5</v>
      </c>
      <c r="F2610" t="str">
        <f>VLOOKUP(I2610,'NIST-SP800-53ControlDetail'!A:D,4)</f>
        <v>AC-4 (18)</v>
      </c>
      <c r="H2610" t="s">
        <v>1405</v>
      </c>
      <c r="I2610">
        <v>143</v>
      </c>
    </row>
    <row r="2611" spans="1:9" x14ac:dyDescent="0.2">
      <c r="A2611" t="s">
        <v>290</v>
      </c>
      <c r="B2611">
        <v>59</v>
      </c>
      <c r="D2611">
        <v>2831</v>
      </c>
      <c r="E2611" t="str">
        <f>VLOOKUP(B2611,'NIST-CSFSubcategory'!A:D,4)</f>
        <v>PR.DS-5</v>
      </c>
      <c r="F2611" t="str">
        <f>VLOOKUP(I2611,'NIST-SP800-53ControlDetail'!A:D,4)</f>
        <v>AC-4 (19)</v>
      </c>
      <c r="H2611" t="s">
        <v>1409</v>
      </c>
      <c r="I2611">
        <v>144</v>
      </c>
    </row>
    <row r="2612" spans="1:9" x14ac:dyDescent="0.2">
      <c r="A2612" t="s">
        <v>290</v>
      </c>
      <c r="B2612">
        <v>59</v>
      </c>
      <c r="D2612">
        <v>2832</v>
      </c>
      <c r="E2612" t="str">
        <f>VLOOKUP(B2612,'NIST-CSFSubcategory'!A:D,4)</f>
        <v>PR.DS-5</v>
      </c>
      <c r="F2612" t="str">
        <f>VLOOKUP(I2612,'NIST-SP800-53ControlDetail'!A:D,4)</f>
        <v>AC-4 (2)</v>
      </c>
      <c r="H2612" t="s">
        <v>1412</v>
      </c>
      <c r="I2612">
        <v>145</v>
      </c>
    </row>
    <row r="2613" spans="1:9" x14ac:dyDescent="0.2">
      <c r="A2613" t="s">
        <v>290</v>
      </c>
      <c r="B2613">
        <v>59</v>
      </c>
      <c r="D2613">
        <v>2833</v>
      </c>
      <c r="E2613" t="str">
        <f>VLOOKUP(B2613,'NIST-CSFSubcategory'!A:D,4)</f>
        <v>PR.DS-5</v>
      </c>
      <c r="F2613" t="str">
        <f>VLOOKUP(I2613,'NIST-SP800-53ControlDetail'!A:D,4)</f>
        <v>AC-4 (20)</v>
      </c>
      <c r="H2613" t="s">
        <v>1415</v>
      </c>
      <c r="I2613">
        <v>146</v>
      </c>
    </row>
    <row r="2614" spans="1:9" x14ac:dyDescent="0.2">
      <c r="A2614" t="s">
        <v>290</v>
      </c>
      <c r="B2614">
        <v>59</v>
      </c>
      <c r="D2614">
        <v>2834</v>
      </c>
      <c r="E2614" t="str">
        <f>VLOOKUP(B2614,'NIST-CSFSubcategory'!A:D,4)</f>
        <v>PR.DS-5</v>
      </c>
      <c r="F2614" t="str">
        <f>VLOOKUP(I2614,'NIST-SP800-53ControlDetail'!A:D,4)</f>
        <v>AC-4 (21)</v>
      </c>
      <c r="H2614" t="s">
        <v>1419</v>
      </c>
      <c r="I2614">
        <v>147</v>
      </c>
    </row>
    <row r="2615" spans="1:9" x14ac:dyDescent="0.2">
      <c r="A2615" t="s">
        <v>290</v>
      </c>
      <c r="B2615">
        <v>59</v>
      </c>
      <c r="D2615">
        <v>2835</v>
      </c>
      <c r="E2615" t="str">
        <f>VLOOKUP(B2615,'NIST-CSFSubcategory'!A:D,4)</f>
        <v>PR.DS-5</v>
      </c>
      <c r="F2615" t="str">
        <f>VLOOKUP(I2615,'NIST-SP800-53ControlDetail'!A:D,4)</f>
        <v>AC-4 (22)</v>
      </c>
      <c r="H2615" t="s">
        <v>1423</v>
      </c>
      <c r="I2615">
        <v>148</v>
      </c>
    </row>
    <row r="2616" spans="1:9" x14ac:dyDescent="0.2">
      <c r="A2616" t="s">
        <v>290</v>
      </c>
      <c r="B2616">
        <v>59</v>
      </c>
      <c r="D2616">
        <v>2836</v>
      </c>
      <c r="E2616" t="str">
        <f>VLOOKUP(B2616,'NIST-CSFSubcategory'!A:D,4)</f>
        <v>PR.DS-5</v>
      </c>
      <c r="F2616" t="str">
        <f>VLOOKUP(I2616,'NIST-SP800-53ControlDetail'!A:D,4)</f>
        <v>AC-4 (3)</v>
      </c>
      <c r="H2616" t="s">
        <v>1426</v>
      </c>
      <c r="I2616">
        <v>149</v>
      </c>
    </row>
    <row r="2617" spans="1:9" x14ac:dyDescent="0.2">
      <c r="A2617" t="s">
        <v>290</v>
      </c>
      <c r="B2617">
        <v>59</v>
      </c>
      <c r="D2617">
        <v>2837</v>
      </c>
      <c r="E2617" t="str">
        <f>VLOOKUP(B2617,'NIST-CSFSubcategory'!A:D,4)</f>
        <v>PR.DS-5</v>
      </c>
      <c r="F2617" t="str">
        <f>VLOOKUP(I2617,'NIST-SP800-53ControlDetail'!A:D,4)</f>
        <v>AC-4 (4)</v>
      </c>
      <c r="H2617" t="s">
        <v>1430</v>
      </c>
      <c r="I2617">
        <v>150</v>
      </c>
    </row>
    <row r="2618" spans="1:9" x14ac:dyDescent="0.2">
      <c r="A2618" t="s">
        <v>290</v>
      </c>
      <c r="B2618">
        <v>59</v>
      </c>
      <c r="D2618">
        <v>2838</v>
      </c>
      <c r="E2618" t="str">
        <f>VLOOKUP(B2618,'NIST-CSFSubcategory'!A:D,4)</f>
        <v>PR.DS-5</v>
      </c>
      <c r="F2618" t="str">
        <f>VLOOKUP(I2618,'NIST-SP800-53ControlDetail'!A:D,4)</f>
        <v>AC-4 (5)</v>
      </c>
      <c r="H2618" t="s">
        <v>1434</v>
      </c>
      <c r="I2618">
        <v>151</v>
      </c>
    </row>
    <row r="2619" spans="1:9" x14ac:dyDescent="0.2">
      <c r="A2619" t="s">
        <v>290</v>
      </c>
      <c r="B2619">
        <v>59</v>
      </c>
      <c r="D2619">
        <v>2839</v>
      </c>
      <c r="E2619" t="str">
        <f>VLOOKUP(B2619,'NIST-CSFSubcategory'!A:D,4)</f>
        <v>PR.DS-5</v>
      </c>
      <c r="F2619" t="str">
        <f>VLOOKUP(I2619,'NIST-SP800-53ControlDetail'!A:D,4)</f>
        <v>AC-4 (6)</v>
      </c>
      <c r="H2619" t="s">
        <v>1438</v>
      </c>
      <c r="I2619">
        <v>152</v>
      </c>
    </row>
    <row r="2620" spans="1:9" x14ac:dyDescent="0.2">
      <c r="A2620" t="s">
        <v>290</v>
      </c>
      <c r="B2620">
        <v>59</v>
      </c>
      <c r="D2620">
        <v>2840</v>
      </c>
      <c r="E2620" t="str">
        <f>VLOOKUP(B2620,'NIST-CSFSubcategory'!A:D,4)</f>
        <v>PR.DS-5</v>
      </c>
      <c r="F2620" t="str">
        <f>VLOOKUP(I2620,'NIST-SP800-53ControlDetail'!A:D,4)</f>
        <v>AC-4 (7)</v>
      </c>
      <c r="H2620" t="s">
        <v>1442</v>
      </c>
      <c r="I2620">
        <v>153</v>
      </c>
    </row>
    <row r="2621" spans="1:9" x14ac:dyDescent="0.2">
      <c r="A2621" t="s">
        <v>290</v>
      </c>
      <c r="B2621">
        <v>59</v>
      </c>
      <c r="D2621">
        <v>2841</v>
      </c>
      <c r="E2621" t="str">
        <f>VLOOKUP(B2621,'NIST-CSFSubcategory'!A:D,4)</f>
        <v>PR.DS-5</v>
      </c>
      <c r="F2621" t="str">
        <f>VLOOKUP(I2621,'NIST-SP800-53ControlDetail'!A:D,4)</f>
        <v>AC-4 (8)</v>
      </c>
      <c r="H2621" t="s">
        <v>1446</v>
      </c>
      <c r="I2621">
        <v>154</v>
      </c>
    </row>
    <row r="2622" spans="1:9" x14ac:dyDescent="0.2">
      <c r="A2622" t="s">
        <v>290</v>
      </c>
      <c r="B2622">
        <v>59</v>
      </c>
      <c r="D2622">
        <v>2842</v>
      </c>
      <c r="E2622" t="str">
        <f>VLOOKUP(B2622,'NIST-CSFSubcategory'!A:D,4)</f>
        <v>PR.DS-5</v>
      </c>
      <c r="F2622" t="str">
        <f>VLOOKUP(I2622,'NIST-SP800-53ControlDetail'!A:D,4)</f>
        <v>AC-4 (9)</v>
      </c>
      <c r="H2622" t="s">
        <v>1449</v>
      </c>
      <c r="I2622">
        <v>155</v>
      </c>
    </row>
    <row r="2623" spans="1:9" x14ac:dyDescent="0.2">
      <c r="A2623" t="s">
        <v>290</v>
      </c>
      <c r="B2623">
        <v>59</v>
      </c>
      <c r="D2623">
        <v>2844</v>
      </c>
      <c r="E2623" t="str">
        <f>VLOOKUP(B2623,'NIST-CSFSubcategory'!A:D,4)</f>
        <v>PR.DS-5</v>
      </c>
      <c r="F2623" t="str">
        <f>VLOOKUP(I2623,'NIST-SP800-53ControlDetail'!A:D,4)</f>
        <v>AC-5a.</v>
      </c>
      <c r="H2623" t="s">
        <v>4168</v>
      </c>
      <c r="I2623">
        <v>157</v>
      </c>
    </row>
    <row r="2624" spans="1:9" x14ac:dyDescent="0.2">
      <c r="A2624" t="s">
        <v>290</v>
      </c>
      <c r="B2624">
        <v>59</v>
      </c>
      <c r="D2624">
        <v>2845</v>
      </c>
      <c r="E2624" t="str">
        <f>VLOOKUP(B2624,'NIST-CSFSubcategory'!A:D,4)</f>
        <v>PR.DS-5</v>
      </c>
      <c r="F2624" t="str">
        <f>VLOOKUP(I2624,'NIST-SP800-53ControlDetail'!A:D,4)</f>
        <v>AC-5b</v>
      </c>
      <c r="H2624" t="s">
        <v>4169</v>
      </c>
      <c r="I2624">
        <v>158</v>
      </c>
    </row>
    <row r="2625" spans="1:9" x14ac:dyDescent="0.2">
      <c r="A2625" t="s">
        <v>290</v>
      </c>
      <c r="B2625">
        <v>59</v>
      </c>
      <c r="D2625">
        <v>2846</v>
      </c>
      <c r="E2625" t="str">
        <f>VLOOKUP(B2625,'NIST-CSFSubcategory'!A:D,4)</f>
        <v>PR.DS-5</v>
      </c>
      <c r="F2625" t="str">
        <f>VLOOKUP(I2625,'NIST-SP800-53ControlDetail'!A:D,4)</f>
        <v>AC-5c.</v>
      </c>
      <c r="H2625" t="s">
        <v>4170</v>
      </c>
      <c r="I2625">
        <v>159</v>
      </c>
    </row>
    <row r="2626" spans="1:9" x14ac:dyDescent="0.2">
      <c r="A2626" t="s">
        <v>290</v>
      </c>
      <c r="B2626">
        <v>59</v>
      </c>
      <c r="D2626">
        <v>2847</v>
      </c>
      <c r="E2626" t="str">
        <f>VLOOKUP(B2626,'NIST-CSFSubcategory'!A:D,4)</f>
        <v>PR.DS-5</v>
      </c>
      <c r="F2626" t="str">
        <f>VLOOKUP(I2626,'NIST-SP800-53ControlDetail'!A:D,4)</f>
        <v>AC-6</v>
      </c>
      <c r="H2626" t="s">
        <v>778</v>
      </c>
      <c r="I2626">
        <v>160</v>
      </c>
    </row>
    <row r="2627" spans="1:9" x14ac:dyDescent="0.2">
      <c r="A2627" t="s">
        <v>290</v>
      </c>
      <c r="B2627">
        <v>59</v>
      </c>
      <c r="D2627">
        <v>2848</v>
      </c>
      <c r="E2627" t="str">
        <f>VLOOKUP(B2627,'NIST-CSFSubcategory'!A:D,4)</f>
        <v>PR.DS-5</v>
      </c>
      <c r="F2627" t="str">
        <f>VLOOKUP(I2627,'NIST-SP800-53ControlDetail'!A:D,4)</f>
        <v>AC-6 (1)</v>
      </c>
      <c r="H2627" t="s">
        <v>1458</v>
      </c>
      <c r="I2627">
        <v>161</v>
      </c>
    </row>
    <row r="2628" spans="1:9" x14ac:dyDescent="0.2">
      <c r="A2628" t="s">
        <v>290</v>
      </c>
      <c r="B2628">
        <v>59</v>
      </c>
      <c r="D2628">
        <v>2849</v>
      </c>
      <c r="E2628" t="str">
        <f>VLOOKUP(B2628,'NIST-CSFSubcategory'!A:D,4)</f>
        <v>PR.DS-5</v>
      </c>
      <c r="F2628" t="str">
        <f>VLOOKUP(I2628,'NIST-SP800-53ControlDetail'!A:D,4)</f>
        <v>AC-6 (10)</v>
      </c>
      <c r="H2628" t="s">
        <v>1462</v>
      </c>
      <c r="I2628">
        <v>162</v>
      </c>
    </row>
    <row r="2629" spans="1:9" x14ac:dyDescent="0.2">
      <c r="A2629" t="s">
        <v>290</v>
      </c>
      <c r="B2629">
        <v>59</v>
      </c>
      <c r="D2629">
        <v>2850</v>
      </c>
      <c r="E2629" t="str">
        <f>VLOOKUP(B2629,'NIST-CSFSubcategory'!A:D,4)</f>
        <v>PR.DS-5</v>
      </c>
      <c r="F2629" t="str">
        <f>VLOOKUP(I2629,'NIST-SP800-53ControlDetail'!A:D,4)</f>
        <v>AC-6 (2)</v>
      </c>
      <c r="H2629" t="s">
        <v>1465</v>
      </c>
      <c r="I2629">
        <v>163</v>
      </c>
    </row>
    <row r="2630" spans="1:9" x14ac:dyDescent="0.2">
      <c r="A2630" t="s">
        <v>290</v>
      </c>
      <c r="B2630">
        <v>59</v>
      </c>
      <c r="D2630">
        <v>2851</v>
      </c>
      <c r="E2630" t="str">
        <f>VLOOKUP(B2630,'NIST-CSFSubcategory'!A:D,4)</f>
        <v>PR.DS-5</v>
      </c>
      <c r="F2630" t="str">
        <f>VLOOKUP(I2630,'NIST-SP800-53ControlDetail'!A:D,4)</f>
        <v>AC-6 (3)</v>
      </c>
      <c r="H2630" t="s">
        <v>1469</v>
      </c>
      <c r="I2630">
        <v>164</v>
      </c>
    </row>
    <row r="2631" spans="1:9" x14ac:dyDescent="0.2">
      <c r="A2631" t="s">
        <v>290</v>
      </c>
      <c r="B2631">
        <v>59</v>
      </c>
      <c r="D2631">
        <v>2852</v>
      </c>
      <c r="E2631" t="str">
        <f>VLOOKUP(B2631,'NIST-CSFSubcategory'!A:D,4)</f>
        <v>PR.DS-5</v>
      </c>
      <c r="F2631" t="str">
        <f>VLOOKUP(I2631,'NIST-SP800-53ControlDetail'!A:D,4)</f>
        <v>AC-6 (4)</v>
      </c>
      <c r="H2631" t="s">
        <v>1473</v>
      </c>
      <c r="I2631">
        <v>165</v>
      </c>
    </row>
    <row r="2632" spans="1:9" x14ac:dyDescent="0.2">
      <c r="A2632" t="s">
        <v>290</v>
      </c>
      <c r="B2632">
        <v>59</v>
      </c>
      <c r="D2632">
        <v>2853</v>
      </c>
      <c r="E2632" t="str">
        <f>VLOOKUP(B2632,'NIST-CSFSubcategory'!A:D,4)</f>
        <v>PR.DS-5</v>
      </c>
      <c r="F2632" t="str">
        <f>VLOOKUP(I2632,'NIST-SP800-53ControlDetail'!A:D,4)</f>
        <v>AC-6 (5)</v>
      </c>
      <c r="H2632" t="s">
        <v>1476</v>
      </c>
      <c r="I2632">
        <v>166</v>
      </c>
    </row>
    <row r="2633" spans="1:9" x14ac:dyDescent="0.2">
      <c r="A2633" t="s">
        <v>290</v>
      </c>
      <c r="B2633">
        <v>59</v>
      </c>
      <c r="D2633">
        <v>2854</v>
      </c>
      <c r="E2633" t="str">
        <f>VLOOKUP(B2633,'NIST-CSFSubcategory'!A:D,4)</f>
        <v>PR.DS-5</v>
      </c>
      <c r="F2633" t="str">
        <f>VLOOKUP(I2633,'NIST-SP800-53ControlDetail'!A:D,4)</f>
        <v>AC-6 (6)</v>
      </c>
      <c r="H2633" t="s">
        <v>1479</v>
      </c>
      <c r="I2633">
        <v>167</v>
      </c>
    </row>
    <row r="2634" spans="1:9" x14ac:dyDescent="0.2">
      <c r="A2634" t="s">
        <v>290</v>
      </c>
      <c r="B2634">
        <v>59</v>
      </c>
      <c r="D2634">
        <v>2855</v>
      </c>
      <c r="E2634" t="str">
        <f>VLOOKUP(B2634,'NIST-CSFSubcategory'!A:D,4)</f>
        <v>PR.DS-5</v>
      </c>
      <c r="F2634" t="str">
        <f>VLOOKUP(I2634,'NIST-SP800-53ControlDetail'!A:D,4)</f>
        <v>AC-6 (7)(a)</v>
      </c>
      <c r="H2634" t="s">
        <v>1482</v>
      </c>
      <c r="I2634">
        <v>168</v>
      </c>
    </row>
    <row r="2635" spans="1:9" x14ac:dyDescent="0.2">
      <c r="A2635" t="s">
        <v>290</v>
      </c>
      <c r="B2635">
        <v>59</v>
      </c>
      <c r="D2635">
        <v>2856</v>
      </c>
      <c r="E2635" t="str">
        <f>VLOOKUP(B2635,'NIST-CSFSubcategory'!A:D,4)</f>
        <v>PR.DS-5</v>
      </c>
      <c r="F2635" t="str">
        <f>VLOOKUP(I2635,'NIST-SP800-53ControlDetail'!A:D,4)</f>
        <v>AC-6 (7)(b)</v>
      </c>
      <c r="H2635" t="s">
        <v>1485</v>
      </c>
      <c r="I2635">
        <v>169</v>
      </c>
    </row>
    <row r="2636" spans="1:9" x14ac:dyDescent="0.2">
      <c r="A2636" t="s">
        <v>290</v>
      </c>
      <c r="B2636">
        <v>59</v>
      </c>
      <c r="D2636">
        <v>2857</v>
      </c>
      <c r="E2636" t="str">
        <f>VLOOKUP(B2636,'NIST-CSFSubcategory'!A:D,4)</f>
        <v>PR.DS-5</v>
      </c>
      <c r="F2636" t="str">
        <f>VLOOKUP(I2636,'NIST-SP800-53ControlDetail'!A:D,4)</f>
        <v>AC-6 (8)</v>
      </c>
      <c r="H2636" t="s">
        <v>1488</v>
      </c>
      <c r="I2636">
        <v>170</v>
      </c>
    </row>
    <row r="2637" spans="1:9" x14ac:dyDescent="0.2">
      <c r="A2637" t="s">
        <v>290</v>
      </c>
      <c r="B2637">
        <v>59</v>
      </c>
      <c r="D2637">
        <v>2858</v>
      </c>
      <c r="E2637" t="str">
        <f>VLOOKUP(B2637,'NIST-CSFSubcategory'!A:D,4)</f>
        <v>PR.DS-5</v>
      </c>
      <c r="F2637" t="str">
        <f>VLOOKUP(I2637,'NIST-SP800-53ControlDetail'!A:D,4)</f>
        <v>AC-6 (9)</v>
      </c>
      <c r="H2637" t="s">
        <v>1492</v>
      </c>
      <c r="I2637">
        <v>171</v>
      </c>
    </row>
    <row r="2638" spans="1:9" x14ac:dyDescent="0.2">
      <c r="A2638" t="s">
        <v>290</v>
      </c>
      <c r="B2638">
        <v>59</v>
      </c>
      <c r="D2638">
        <v>2859</v>
      </c>
      <c r="E2638" t="str">
        <f>VLOOKUP(B2638,'NIST-CSFSubcategory'!A:D,4)</f>
        <v>PR.DS-5</v>
      </c>
      <c r="F2638" t="str">
        <f>VLOOKUP(I2638,'NIST-SP800-53ControlDetail'!A:D,4)</f>
        <v>PE-19</v>
      </c>
      <c r="H2638" t="s">
        <v>899</v>
      </c>
      <c r="I2638">
        <v>802</v>
      </c>
    </row>
    <row r="2639" spans="1:9" x14ac:dyDescent="0.2">
      <c r="A2639" t="s">
        <v>290</v>
      </c>
      <c r="B2639">
        <v>59</v>
      </c>
      <c r="D2639">
        <v>2860</v>
      </c>
      <c r="E2639" t="str">
        <f>VLOOKUP(B2639,'NIST-CSFSubcategory'!A:D,4)</f>
        <v>PR.DS-5</v>
      </c>
      <c r="F2639" t="str">
        <f>VLOOKUP(I2639,'NIST-SP800-53ControlDetail'!A:D,4)</f>
        <v>PE-19 (1)</v>
      </c>
      <c r="H2639" t="s">
        <v>2633</v>
      </c>
      <c r="I2639">
        <v>803</v>
      </c>
    </row>
    <row r="2640" spans="1:9" x14ac:dyDescent="0.2">
      <c r="A2640" t="s">
        <v>290</v>
      </c>
      <c r="B2640">
        <v>59</v>
      </c>
      <c r="D2640">
        <v>2862</v>
      </c>
      <c r="E2640" t="str">
        <f>VLOOKUP(B2640,'NIST-CSFSubcategory'!A:D,4)</f>
        <v>PR.DS-5</v>
      </c>
      <c r="F2640" t="str">
        <f>VLOOKUP(I2640,'NIST-SP800-53ControlDetail'!A:D,4)</f>
        <v>PS-3 (1)</v>
      </c>
      <c r="H2640" t="s">
        <v>2804</v>
      </c>
      <c r="I2640">
        <v>950</v>
      </c>
    </row>
    <row r="2641" spans="1:9" x14ac:dyDescent="0.2">
      <c r="A2641" t="s">
        <v>290</v>
      </c>
      <c r="B2641">
        <v>59</v>
      </c>
      <c r="D2641">
        <v>2863</v>
      </c>
      <c r="E2641" t="str">
        <f>VLOOKUP(B2641,'NIST-CSFSubcategory'!A:D,4)</f>
        <v>PR.DS-5</v>
      </c>
      <c r="F2641" t="str">
        <f>VLOOKUP(I2641,'NIST-SP800-53ControlDetail'!A:D,4)</f>
        <v>PS-3 (2)</v>
      </c>
      <c r="H2641" t="s">
        <v>2806</v>
      </c>
      <c r="I2641">
        <v>951</v>
      </c>
    </row>
    <row r="2642" spans="1:9" x14ac:dyDescent="0.2">
      <c r="A2642" t="s">
        <v>290</v>
      </c>
      <c r="B2642">
        <v>59</v>
      </c>
      <c r="D2642">
        <v>2864</v>
      </c>
      <c r="E2642" t="str">
        <f>VLOOKUP(B2642,'NIST-CSFSubcategory'!A:D,4)</f>
        <v>PR.DS-5</v>
      </c>
      <c r="F2642" t="str">
        <f>VLOOKUP(I2642,'NIST-SP800-53ControlDetail'!A:D,4)</f>
        <v>PS-3 (3)(a)</v>
      </c>
      <c r="H2642" t="s">
        <v>2808</v>
      </c>
      <c r="I2642">
        <v>952</v>
      </c>
    </row>
    <row r="2643" spans="1:9" x14ac:dyDescent="0.2">
      <c r="A2643" t="s">
        <v>290</v>
      </c>
      <c r="B2643">
        <v>59</v>
      </c>
      <c r="D2643">
        <v>2865</v>
      </c>
      <c r="E2643" t="str">
        <f>VLOOKUP(B2643,'NIST-CSFSubcategory'!A:D,4)</f>
        <v>PR.DS-5</v>
      </c>
      <c r="F2643" t="str">
        <f>VLOOKUP(I2643,'NIST-SP800-53ControlDetail'!A:D,4)</f>
        <v>PS-3 (3)(b)</v>
      </c>
      <c r="H2643" t="s">
        <v>2810</v>
      </c>
      <c r="I2643">
        <v>953</v>
      </c>
    </row>
    <row r="2644" spans="1:9" x14ac:dyDescent="0.2">
      <c r="A2644" t="s">
        <v>290</v>
      </c>
      <c r="B2644">
        <v>59</v>
      </c>
      <c r="D2644">
        <v>2866</v>
      </c>
      <c r="E2644" t="str">
        <f>VLOOKUP(B2644,'NIST-CSFSubcategory'!A:D,4)</f>
        <v>PR.DS-5</v>
      </c>
      <c r="F2644" t="str">
        <f>VLOOKUP(I2644,'NIST-SP800-53ControlDetail'!A:D,4)</f>
        <v>PS-3a</v>
      </c>
      <c r="H2644" t="s">
        <v>4171</v>
      </c>
      <c r="I2644">
        <v>954</v>
      </c>
    </row>
    <row r="2645" spans="1:9" x14ac:dyDescent="0.2">
      <c r="A2645" t="s">
        <v>290</v>
      </c>
      <c r="B2645">
        <v>59</v>
      </c>
      <c r="D2645">
        <v>2867</v>
      </c>
      <c r="E2645" t="str">
        <f>VLOOKUP(B2645,'NIST-CSFSubcategory'!A:D,4)</f>
        <v>PR.DS-5</v>
      </c>
      <c r="F2645" t="str">
        <f>VLOOKUP(I2645,'NIST-SP800-53ControlDetail'!A:D,4)</f>
        <v>PS-3b</v>
      </c>
      <c r="H2645" t="s">
        <v>4172</v>
      </c>
      <c r="I2645">
        <v>955</v>
      </c>
    </row>
    <row r="2646" spans="1:9" x14ac:dyDescent="0.2">
      <c r="A2646" t="s">
        <v>290</v>
      </c>
      <c r="B2646">
        <v>59</v>
      </c>
      <c r="D2646">
        <v>2869</v>
      </c>
      <c r="E2646" t="str">
        <f>VLOOKUP(B2646,'NIST-CSFSubcategory'!A:D,4)</f>
        <v>PR.DS-5</v>
      </c>
      <c r="F2646" t="str">
        <f>VLOOKUP(I2646,'NIST-SP800-53ControlDetail'!A:D,4)</f>
        <v>PS-6 (2)(a)</v>
      </c>
      <c r="H2646" t="s">
        <v>2834</v>
      </c>
      <c r="I2646">
        <v>972</v>
      </c>
    </row>
    <row r="2647" spans="1:9" x14ac:dyDescent="0.2">
      <c r="A2647" t="s">
        <v>290</v>
      </c>
      <c r="B2647">
        <v>59</v>
      </c>
      <c r="D2647">
        <v>2870</v>
      </c>
      <c r="E2647" t="str">
        <f>VLOOKUP(B2647,'NIST-CSFSubcategory'!A:D,4)</f>
        <v>PR.DS-5</v>
      </c>
      <c r="F2647" t="str">
        <f>VLOOKUP(I2647,'NIST-SP800-53ControlDetail'!A:D,4)</f>
        <v>PS-6 (2)(b)</v>
      </c>
      <c r="H2647" t="s">
        <v>2837</v>
      </c>
      <c r="I2647">
        <v>973</v>
      </c>
    </row>
    <row r="2648" spans="1:9" x14ac:dyDescent="0.2">
      <c r="A2648" t="s">
        <v>290</v>
      </c>
      <c r="B2648">
        <v>59</v>
      </c>
      <c r="D2648">
        <v>2871</v>
      </c>
      <c r="E2648" t="str">
        <f>VLOOKUP(B2648,'NIST-CSFSubcategory'!A:D,4)</f>
        <v>PR.DS-5</v>
      </c>
      <c r="F2648" t="str">
        <f>VLOOKUP(I2648,'NIST-SP800-53ControlDetail'!A:D,4)</f>
        <v>PS-6 (2)(c)</v>
      </c>
      <c r="H2648" t="s">
        <v>2840</v>
      </c>
      <c r="I2648">
        <v>974</v>
      </c>
    </row>
    <row r="2649" spans="1:9" x14ac:dyDescent="0.2">
      <c r="A2649" t="s">
        <v>290</v>
      </c>
      <c r="B2649">
        <v>59</v>
      </c>
      <c r="D2649">
        <v>2872</v>
      </c>
      <c r="E2649" t="str">
        <f>VLOOKUP(B2649,'NIST-CSFSubcategory'!A:D,4)</f>
        <v>PR.DS-5</v>
      </c>
      <c r="F2649" t="str">
        <f>VLOOKUP(I2649,'NIST-SP800-53ControlDetail'!A:D,4)</f>
        <v>PS-6 (3)(a)</v>
      </c>
      <c r="H2649" t="s">
        <v>2843</v>
      </c>
      <c r="I2649">
        <v>975</v>
      </c>
    </row>
    <row r="2650" spans="1:9" x14ac:dyDescent="0.2">
      <c r="A2650" t="s">
        <v>290</v>
      </c>
      <c r="B2650">
        <v>59</v>
      </c>
      <c r="D2650">
        <v>2873</v>
      </c>
      <c r="E2650" t="str">
        <f>VLOOKUP(B2650,'NIST-CSFSubcategory'!A:D,4)</f>
        <v>PR.DS-5</v>
      </c>
      <c r="F2650" t="str">
        <f>VLOOKUP(I2650,'NIST-SP800-53ControlDetail'!A:D,4)</f>
        <v>PS-6 (3)(b)</v>
      </c>
      <c r="H2650" t="s">
        <v>2846</v>
      </c>
      <c r="I2650">
        <v>976</v>
      </c>
    </row>
    <row r="2651" spans="1:9" x14ac:dyDescent="0.2">
      <c r="A2651" t="s">
        <v>290</v>
      </c>
      <c r="B2651">
        <v>59</v>
      </c>
      <c r="D2651">
        <v>2874</v>
      </c>
      <c r="E2651" t="str">
        <f>VLOOKUP(B2651,'NIST-CSFSubcategory'!A:D,4)</f>
        <v>PR.DS-5</v>
      </c>
      <c r="F2651" t="str">
        <f>VLOOKUP(I2651,'NIST-SP800-53ControlDetail'!A:D,4)</f>
        <v>PS-6a</v>
      </c>
      <c r="H2651" t="s">
        <v>4200</v>
      </c>
      <c r="I2651">
        <v>977</v>
      </c>
    </row>
    <row r="2652" spans="1:9" x14ac:dyDescent="0.2">
      <c r="A2652" t="s">
        <v>290</v>
      </c>
      <c r="B2652">
        <v>59</v>
      </c>
      <c r="D2652">
        <v>2875</v>
      </c>
      <c r="E2652" t="str">
        <f>VLOOKUP(B2652,'NIST-CSFSubcategory'!A:D,4)</f>
        <v>PR.DS-5</v>
      </c>
      <c r="F2652" t="str">
        <f>VLOOKUP(I2652,'NIST-SP800-53ControlDetail'!A:D,4)</f>
        <v>PS-6b</v>
      </c>
      <c r="H2652" t="s">
        <v>4201</v>
      </c>
      <c r="I2652">
        <v>978</v>
      </c>
    </row>
    <row r="2653" spans="1:9" x14ac:dyDescent="0.2">
      <c r="A2653" t="s">
        <v>290</v>
      </c>
      <c r="B2653">
        <v>59</v>
      </c>
      <c r="D2653">
        <v>2876</v>
      </c>
      <c r="E2653" t="str">
        <f>VLOOKUP(B2653,'NIST-CSFSubcategory'!A:D,4)</f>
        <v>PR.DS-5</v>
      </c>
      <c r="F2653" t="str">
        <f>VLOOKUP(I2653,'NIST-SP800-53ControlDetail'!A:D,4)</f>
        <v>PS-6c.1</v>
      </c>
      <c r="H2653" t="s">
        <v>4202</v>
      </c>
      <c r="I2653">
        <v>979</v>
      </c>
    </row>
    <row r="2654" spans="1:9" x14ac:dyDescent="0.2">
      <c r="A2654" t="s">
        <v>290</v>
      </c>
      <c r="B2654">
        <v>59</v>
      </c>
      <c r="D2654">
        <v>2877</v>
      </c>
      <c r="E2654" t="str">
        <f>VLOOKUP(B2654,'NIST-CSFSubcategory'!A:D,4)</f>
        <v>PR.DS-5</v>
      </c>
      <c r="F2654" t="str">
        <f>VLOOKUP(I2654,'NIST-SP800-53ControlDetail'!A:D,4)</f>
        <v>PS-6c.2</v>
      </c>
      <c r="H2654" t="s">
        <v>4203</v>
      </c>
      <c r="I2654">
        <v>980</v>
      </c>
    </row>
    <row r="2655" spans="1:9" x14ac:dyDescent="0.2">
      <c r="A2655" t="s">
        <v>290</v>
      </c>
      <c r="B2655">
        <v>59</v>
      </c>
      <c r="D2655">
        <v>2878</v>
      </c>
      <c r="E2655" t="str">
        <f>VLOOKUP(B2655,'NIST-CSFSubcategory'!A:D,4)</f>
        <v>PR.DS-5</v>
      </c>
      <c r="F2655" t="str">
        <f>VLOOKUP(I2655,'NIST-SP800-53ControlDetail'!A:D,4)</f>
        <v>SC-13</v>
      </c>
      <c r="H2655" t="s">
        <v>967</v>
      </c>
      <c r="I2655">
        <v>1195</v>
      </c>
    </row>
    <row r="2656" spans="1:9" x14ac:dyDescent="0.2">
      <c r="A2656" t="s">
        <v>290</v>
      </c>
      <c r="B2656">
        <v>59</v>
      </c>
      <c r="D2656">
        <v>2880</v>
      </c>
      <c r="E2656" t="str">
        <f>VLOOKUP(B2656,'NIST-CSFSubcategory'!A:D,4)</f>
        <v>PR.DS-5</v>
      </c>
      <c r="F2656" t="str">
        <f>VLOOKUP(I2656,'NIST-SP800-53ControlDetail'!A:D,4)</f>
        <v>SC-31 (1)</v>
      </c>
      <c r="H2656" t="s">
        <v>3364</v>
      </c>
      <c r="I2656">
        <v>1254</v>
      </c>
    </row>
    <row r="2657" spans="1:9" x14ac:dyDescent="0.2">
      <c r="A2657" t="s">
        <v>290</v>
      </c>
      <c r="B2657">
        <v>59</v>
      </c>
      <c r="D2657">
        <v>2881</v>
      </c>
      <c r="E2657" t="str">
        <f>VLOOKUP(B2657,'NIST-CSFSubcategory'!A:D,4)</f>
        <v>PR.DS-5</v>
      </c>
      <c r="F2657" t="str">
        <f>VLOOKUP(I2657,'NIST-SP800-53ControlDetail'!A:D,4)</f>
        <v>SC-31 (2)</v>
      </c>
      <c r="H2657" t="s">
        <v>3367</v>
      </c>
      <c r="I2657">
        <v>1255</v>
      </c>
    </row>
    <row r="2658" spans="1:9" x14ac:dyDescent="0.2">
      <c r="A2658" t="s">
        <v>290</v>
      </c>
      <c r="B2658">
        <v>59</v>
      </c>
      <c r="D2658">
        <v>2882</v>
      </c>
      <c r="E2658" t="str">
        <f>VLOOKUP(B2658,'NIST-CSFSubcategory'!A:D,4)</f>
        <v>PR.DS-5</v>
      </c>
      <c r="F2658" t="str">
        <f>VLOOKUP(I2658,'NIST-SP800-53ControlDetail'!A:D,4)</f>
        <v>SC-31 (3)</v>
      </c>
      <c r="H2658" t="s">
        <v>3371</v>
      </c>
      <c r="I2658">
        <v>1256</v>
      </c>
    </row>
    <row r="2659" spans="1:9" x14ac:dyDescent="0.2">
      <c r="A2659" t="s">
        <v>290</v>
      </c>
      <c r="B2659">
        <v>59</v>
      </c>
      <c r="D2659">
        <v>2883</v>
      </c>
      <c r="E2659" t="str">
        <f>VLOOKUP(B2659,'NIST-CSFSubcategory'!A:D,4)</f>
        <v>PR.DS-5</v>
      </c>
      <c r="F2659" t="str">
        <f>VLOOKUP(I2659,'NIST-SP800-53ControlDetail'!A:D,4)</f>
        <v>SC-31a</v>
      </c>
      <c r="H2659" t="s">
        <v>4204</v>
      </c>
      <c r="I2659">
        <v>1257</v>
      </c>
    </row>
    <row r="2660" spans="1:9" x14ac:dyDescent="0.2">
      <c r="A2660" t="s">
        <v>290</v>
      </c>
      <c r="B2660">
        <v>59</v>
      </c>
      <c r="D2660">
        <v>2884</v>
      </c>
      <c r="E2660" t="str">
        <f>VLOOKUP(B2660,'NIST-CSFSubcategory'!A:D,4)</f>
        <v>PR.DS-5</v>
      </c>
      <c r="F2660" t="str">
        <f>VLOOKUP(I2660,'NIST-SP800-53ControlDetail'!A:D,4)</f>
        <v>SC-31b</v>
      </c>
      <c r="H2660" t="s">
        <v>4205</v>
      </c>
      <c r="I2660">
        <v>1258</v>
      </c>
    </row>
    <row r="2661" spans="1:9" x14ac:dyDescent="0.2">
      <c r="A2661" t="s">
        <v>290</v>
      </c>
      <c r="B2661">
        <v>59</v>
      </c>
      <c r="D2661">
        <v>2886</v>
      </c>
      <c r="E2661" t="str">
        <f>VLOOKUP(B2661,'NIST-CSFSubcategory'!A:D,4)</f>
        <v>PR.DS-5</v>
      </c>
      <c r="F2661" t="str">
        <f>VLOOKUP(I2661,'NIST-SP800-53ControlDetail'!A:D,4)</f>
        <v>SC-7 (10)</v>
      </c>
      <c r="H2661" t="s">
        <v>3475</v>
      </c>
      <c r="I2661">
        <v>1301</v>
      </c>
    </row>
    <row r="2662" spans="1:9" x14ac:dyDescent="0.2">
      <c r="A2662" t="s">
        <v>290</v>
      </c>
      <c r="B2662">
        <v>59</v>
      </c>
      <c r="D2662">
        <v>2887</v>
      </c>
      <c r="E2662" t="str">
        <f>VLOOKUP(B2662,'NIST-CSFSubcategory'!A:D,4)</f>
        <v>PR.DS-5</v>
      </c>
      <c r="F2662" t="str">
        <f>VLOOKUP(I2662,'NIST-SP800-53ControlDetail'!A:D,4)</f>
        <v>SC-7 (11)</v>
      </c>
      <c r="H2662" t="s">
        <v>3478</v>
      </c>
      <c r="I2662">
        <v>1302</v>
      </c>
    </row>
    <row r="2663" spans="1:9" x14ac:dyDescent="0.2">
      <c r="A2663" t="s">
        <v>290</v>
      </c>
      <c r="B2663">
        <v>59</v>
      </c>
      <c r="D2663">
        <v>2888</v>
      </c>
      <c r="E2663" t="str">
        <f>VLOOKUP(B2663,'NIST-CSFSubcategory'!A:D,4)</f>
        <v>PR.DS-5</v>
      </c>
      <c r="F2663" t="str">
        <f>VLOOKUP(I2663,'NIST-SP800-53ControlDetail'!A:D,4)</f>
        <v>SC-7 (12)</v>
      </c>
      <c r="H2663" t="s">
        <v>3482</v>
      </c>
      <c r="I2663">
        <v>1303</v>
      </c>
    </row>
    <row r="2664" spans="1:9" x14ac:dyDescent="0.2">
      <c r="A2664" t="s">
        <v>290</v>
      </c>
      <c r="B2664">
        <v>59</v>
      </c>
      <c r="D2664">
        <v>2889</v>
      </c>
      <c r="E2664" t="str">
        <f>VLOOKUP(B2664,'NIST-CSFSubcategory'!A:D,4)</f>
        <v>PR.DS-5</v>
      </c>
      <c r="F2664" t="str">
        <f>VLOOKUP(I2664,'NIST-SP800-53ControlDetail'!A:D,4)</f>
        <v>SC-7 (13)</v>
      </c>
      <c r="H2664" t="s">
        <v>3486</v>
      </c>
      <c r="I2664">
        <v>1304</v>
      </c>
    </row>
    <row r="2665" spans="1:9" x14ac:dyDescent="0.2">
      <c r="A2665" t="s">
        <v>290</v>
      </c>
      <c r="B2665">
        <v>59</v>
      </c>
      <c r="D2665">
        <v>2890</v>
      </c>
      <c r="E2665" t="str">
        <f>VLOOKUP(B2665,'NIST-CSFSubcategory'!A:D,4)</f>
        <v>PR.DS-5</v>
      </c>
      <c r="F2665" t="str">
        <f>VLOOKUP(I2665,'NIST-SP800-53ControlDetail'!A:D,4)</f>
        <v>SC-7 (14)</v>
      </c>
      <c r="H2665" t="s">
        <v>3490</v>
      </c>
      <c r="I2665">
        <v>1305</v>
      </c>
    </row>
    <row r="2666" spans="1:9" x14ac:dyDescent="0.2">
      <c r="A2666" t="s">
        <v>290</v>
      </c>
      <c r="B2666">
        <v>59</v>
      </c>
      <c r="D2666">
        <v>2891</v>
      </c>
      <c r="E2666" t="str">
        <f>VLOOKUP(B2666,'NIST-CSFSubcategory'!A:D,4)</f>
        <v>PR.DS-5</v>
      </c>
      <c r="F2666" t="str">
        <f>VLOOKUP(I2666,'NIST-SP800-53ControlDetail'!A:D,4)</f>
        <v>SC-7 (15)</v>
      </c>
      <c r="H2666" t="s">
        <v>3494</v>
      </c>
      <c r="I2666">
        <v>1306</v>
      </c>
    </row>
    <row r="2667" spans="1:9" x14ac:dyDescent="0.2">
      <c r="A2667" t="s">
        <v>290</v>
      </c>
      <c r="B2667">
        <v>59</v>
      </c>
      <c r="D2667">
        <v>2892</v>
      </c>
      <c r="E2667" t="str">
        <f>VLOOKUP(B2667,'NIST-CSFSubcategory'!A:D,4)</f>
        <v>PR.DS-5</v>
      </c>
      <c r="F2667" t="str">
        <f>VLOOKUP(I2667,'NIST-SP800-53ControlDetail'!A:D,4)</f>
        <v>SC-7 (16)</v>
      </c>
      <c r="H2667" t="s">
        <v>3497</v>
      </c>
      <c r="I2667">
        <v>1307</v>
      </c>
    </row>
    <row r="2668" spans="1:9" x14ac:dyDescent="0.2">
      <c r="A2668" t="s">
        <v>290</v>
      </c>
      <c r="B2668">
        <v>59</v>
      </c>
      <c r="D2668">
        <v>2893</v>
      </c>
      <c r="E2668" t="str">
        <f>VLOOKUP(B2668,'NIST-CSFSubcategory'!A:D,4)</f>
        <v>PR.DS-5</v>
      </c>
      <c r="F2668" t="str">
        <f>VLOOKUP(I2668,'NIST-SP800-53ControlDetail'!A:D,4)</f>
        <v>SC-7 (17)</v>
      </c>
      <c r="H2668" t="s">
        <v>3500</v>
      </c>
      <c r="I2668">
        <v>1308</v>
      </c>
    </row>
    <row r="2669" spans="1:9" x14ac:dyDescent="0.2">
      <c r="A2669" t="s">
        <v>290</v>
      </c>
      <c r="B2669">
        <v>59</v>
      </c>
      <c r="D2669">
        <v>2894</v>
      </c>
      <c r="E2669" t="str">
        <f>VLOOKUP(B2669,'NIST-CSFSubcategory'!A:D,4)</f>
        <v>PR.DS-5</v>
      </c>
      <c r="F2669" t="str">
        <f>VLOOKUP(I2669,'NIST-SP800-53ControlDetail'!A:D,4)</f>
        <v>SC-7 (18)</v>
      </c>
      <c r="H2669" t="s">
        <v>3503</v>
      </c>
      <c r="I2669">
        <v>1309</v>
      </c>
    </row>
    <row r="2670" spans="1:9" x14ac:dyDescent="0.2">
      <c r="A2670" t="s">
        <v>290</v>
      </c>
      <c r="B2670">
        <v>59</v>
      </c>
      <c r="D2670">
        <v>2895</v>
      </c>
      <c r="E2670" t="str">
        <f>VLOOKUP(B2670,'NIST-CSFSubcategory'!A:D,4)</f>
        <v>PR.DS-5</v>
      </c>
      <c r="F2670" t="str">
        <f>VLOOKUP(I2670,'NIST-SP800-53ControlDetail'!A:D,4)</f>
        <v>SC-7 (19)</v>
      </c>
      <c r="H2670" t="s">
        <v>3506</v>
      </c>
      <c r="I2670">
        <v>1310</v>
      </c>
    </row>
    <row r="2671" spans="1:9" x14ac:dyDescent="0.2">
      <c r="A2671" t="s">
        <v>290</v>
      </c>
      <c r="B2671">
        <v>59</v>
      </c>
      <c r="D2671">
        <v>2896</v>
      </c>
      <c r="E2671" t="str">
        <f>VLOOKUP(B2671,'NIST-CSFSubcategory'!A:D,4)</f>
        <v>PR.DS-5</v>
      </c>
      <c r="F2671" t="str">
        <f>VLOOKUP(I2671,'NIST-SP800-53ControlDetail'!A:D,4)</f>
        <v>SC-7 (20)</v>
      </c>
      <c r="H2671" t="s">
        <v>3510</v>
      </c>
      <c r="I2671">
        <v>1311</v>
      </c>
    </row>
    <row r="2672" spans="1:9" x14ac:dyDescent="0.2">
      <c r="A2672" t="s">
        <v>290</v>
      </c>
      <c r="B2672">
        <v>59</v>
      </c>
      <c r="D2672">
        <v>2897</v>
      </c>
      <c r="E2672" t="str">
        <f>VLOOKUP(B2672,'NIST-CSFSubcategory'!A:D,4)</f>
        <v>PR.DS-5</v>
      </c>
      <c r="F2672" t="str">
        <f>VLOOKUP(I2672,'NIST-SP800-53ControlDetail'!A:D,4)</f>
        <v>SC-7 (21)</v>
      </c>
      <c r="H2672" t="s">
        <v>3513</v>
      </c>
      <c r="I2672">
        <v>1312</v>
      </c>
    </row>
    <row r="2673" spans="1:9" x14ac:dyDescent="0.2">
      <c r="A2673" t="s">
        <v>290</v>
      </c>
      <c r="B2673">
        <v>59</v>
      </c>
      <c r="D2673">
        <v>2898</v>
      </c>
      <c r="E2673" t="str">
        <f>VLOOKUP(B2673,'NIST-CSFSubcategory'!A:D,4)</f>
        <v>PR.DS-5</v>
      </c>
      <c r="F2673" t="str">
        <f>VLOOKUP(I2673,'NIST-SP800-53ControlDetail'!A:D,4)</f>
        <v>SC-7 (22)</v>
      </c>
      <c r="H2673" t="s">
        <v>3516</v>
      </c>
      <c r="I2673">
        <v>1313</v>
      </c>
    </row>
    <row r="2674" spans="1:9" x14ac:dyDescent="0.2">
      <c r="A2674" t="s">
        <v>290</v>
      </c>
      <c r="B2674">
        <v>59</v>
      </c>
      <c r="D2674">
        <v>2899</v>
      </c>
      <c r="E2674" t="str">
        <f>VLOOKUP(B2674,'NIST-CSFSubcategory'!A:D,4)</f>
        <v>PR.DS-5</v>
      </c>
      <c r="F2674" t="str">
        <f>VLOOKUP(I2674,'NIST-SP800-53ControlDetail'!A:D,4)</f>
        <v>SC-7 (23)</v>
      </c>
      <c r="H2674" t="s">
        <v>3519</v>
      </c>
      <c r="I2674">
        <v>1314</v>
      </c>
    </row>
    <row r="2675" spans="1:9" x14ac:dyDescent="0.2">
      <c r="A2675" t="s">
        <v>290</v>
      </c>
      <c r="B2675">
        <v>59</v>
      </c>
      <c r="D2675">
        <v>2900</v>
      </c>
      <c r="E2675" t="str">
        <f>VLOOKUP(B2675,'NIST-CSFSubcategory'!A:D,4)</f>
        <v>PR.DS-5</v>
      </c>
      <c r="F2675" t="str">
        <f>VLOOKUP(I2675,'NIST-SP800-53ControlDetail'!A:D,4)</f>
        <v>SC-7 (3)</v>
      </c>
      <c r="H2675" t="s">
        <v>3522</v>
      </c>
      <c r="I2675">
        <v>1315</v>
      </c>
    </row>
    <row r="2676" spans="1:9" x14ac:dyDescent="0.2">
      <c r="A2676" t="s">
        <v>290</v>
      </c>
      <c r="B2676">
        <v>59</v>
      </c>
      <c r="D2676">
        <v>2901</v>
      </c>
      <c r="E2676" t="str">
        <f>VLOOKUP(B2676,'NIST-CSFSubcategory'!A:D,4)</f>
        <v>PR.DS-5</v>
      </c>
      <c r="F2676" t="str">
        <f>VLOOKUP(I2676,'NIST-SP800-53ControlDetail'!A:D,4)</f>
        <v>SC-7 (4)(a)</v>
      </c>
      <c r="H2676" t="s">
        <v>3524</v>
      </c>
      <c r="I2676">
        <v>1316</v>
      </c>
    </row>
    <row r="2677" spans="1:9" x14ac:dyDescent="0.2">
      <c r="A2677" t="s">
        <v>290</v>
      </c>
      <c r="B2677">
        <v>59</v>
      </c>
      <c r="D2677">
        <v>2902</v>
      </c>
      <c r="E2677" t="str">
        <f>VLOOKUP(B2677,'NIST-CSFSubcategory'!A:D,4)</f>
        <v>PR.DS-5</v>
      </c>
      <c r="F2677" t="str">
        <f>VLOOKUP(I2677,'NIST-SP800-53ControlDetail'!A:D,4)</f>
        <v>SC-7 (4)(b)</v>
      </c>
      <c r="H2677" t="s">
        <v>3526</v>
      </c>
      <c r="I2677">
        <v>1317</v>
      </c>
    </row>
    <row r="2678" spans="1:9" x14ac:dyDescent="0.2">
      <c r="A2678" t="s">
        <v>290</v>
      </c>
      <c r="B2678">
        <v>59</v>
      </c>
      <c r="D2678">
        <v>2903</v>
      </c>
      <c r="E2678" t="str">
        <f>VLOOKUP(B2678,'NIST-CSFSubcategory'!A:D,4)</f>
        <v>PR.DS-5</v>
      </c>
      <c r="F2678" t="str">
        <f>VLOOKUP(I2678,'NIST-SP800-53ControlDetail'!A:D,4)</f>
        <v>SC-7 (4)(c)</v>
      </c>
      <c r="H2678" t="s">
        <v>3528</v>
      </c>
      <c r="I2678">
        <v>1318</v>
      </c>
    </row>
    <row r="2679" spans="1:9" x14ac:dyDescent="0.2">
      <c r="A2679" t="s">
        <v>290</v>
      </c>
      <c r="B2679">
        <v>59</v>
      </c>
      <c r="D2679">
        <v>2904</v>
      </c>
      <c r="E2679" t="str">
        <f>VLOOKUP(B2679,'NIST-CSFSubcategory'!A:D,4)</f>
        <v>PR.DS-5</v>
      </c>
      <c r="F2679" t="str">
        <f>VLOOKUP(I2679,'NIST-SP800-53ControlDetail'!A:D,4)</f>
        <v>SC-7 (4)(d)</v>
      </c>
      <c r="H2679" t="s">
        <v>3530</v>
      </c>
      <c r="I2679">
        <v>1319</v>
      </c>
    </row>
    <row r="2680" spans="1:9" x14ac:dyDescent="0.2">
      <c r="A2680" t="s">
        <v>290</v>
      </c>
      <c r="B2680">
        <v>59</v>
      </c>
      <c r="D2680">
        <v>2905</v>
      </c>
      <c r="E2680" t="str">
        <f>VLOOKUP(B2680,'NIST-CSFSubcategory'!A:D,4)</f>
        <v>PR.DS-5</v>
      </c>
      <c r="F2680" t="str">
        <f>VLOOKUP(I2680,'NIST-SP800-53ControlDetail'!A:D,4)</f>
        <v>SC-7 (4)(e)</v>
      </c>
      <c r="H2680" t="s">
        <v>3533</v>
      </c>
      <c r="I2680">
        <v>1320</v>
      </c>
    </row>
    <row r="2681" spans="1:9" x14ac:dyDescent="0.2">
      <c r="A2681" t="s">
        <v>290</v>
      </c>
      <c r="B2681">
        <v>59</v>
      </c>
      <c r="D2681">
        <v>2906</v>
      </c>
      <c r="E2681" t="str">
        <f>VLOOKUP(B2681,'NIST-CSFSubcategory'!A:D,4)</f>
        <v>PR.DS-5</v>
      </c>
      <c r="F2681" t="str">
        <f>VLOOKUP(I2681,'NIST-SP800-53ControlDetail'!A:D,4)</f>
        <v>SC-7 (5)</v>
      </c>
      <c r="H2681" t="s">
        <v>3536</v>
      </c>
      <c r="I2681">
        <v>1321</v>
      </c>
    </row>
    <row r="2682" spans="1:9" x14ac:dyDescent="0.2">
      <c r="A2682" t="s">
        <v>290</v>
      </c>
      <c r="B2682">
        <v>59</v>
      </c>
      <c r="D2682">
        <v>2907</v>
      </c>
      <c r="E2682" t="str">
        <f>VLOOKUP(B2682,'NIST-CSFSubcategory'!A:D,4)</f>
        <v>PR.DS-5</v>
      </c>
      <c r="F2682" t="str">
        <f>VLOOKUP(I2682,'NIST-SP800-53ControlDetail'!A:D,4)</f>
        <v>SC-7 (7)</v>
      </c>
      <c r="H2682" t="s">
        <v>3539</v>
      </c>
      <c r="I2682">
        <v>1322</v>
      </c>
    </row>
    <row r="2683" spans="1:9" x14ac:dyDescent="0.2">
      <c r="A2683" t="s">
        <v>290</v>
      </c>
      <c r="B2683">
        <v>59</v>
      </c>
      <c r="D2683">
        <v>2908</v>
      </c>
      <c r="E2683" t="str">
        <f>VLOOKUP(B2683,'NIST-CSFSubcategory'!A:D,4)</f>
        <v>PR.DS-5</v>
      </c>
      <c r="F2683" t="str">
        <f>VLOOKUP(I2683,'NIST-SP800-53ControlDetail'!A:D,4)</f>
        <v>SC-7 (8)</v>
      </c>
      <c r="H2683" t="s">
        <v>3542</v>
      </c>
      <c r="I2683">
        <v>1323</v>
      </c>
    </row>
    <row r="2684" spans="1:9" x14ac:dyDescent="0.2">
      <c r="A2684" t="s">
        <v>290</v>
      </c>
      <c r="B2684">
        <v>59</v>
      </c>
      <c r="D2684">
        <v>2909</v>
      </c>
      <c r="E2684" t="str">
        <f>VLOOKUP(B2684,'NIST-CSFSubcategory'!A:D,4)</f>
        <v>PR.DS-5</v>
      </c>
      <c r="F2684" t="str">
        <f>VLOOKUP(I2684,'NIST-SP800-53ControlDetail'!A:D,4)</f>
        <v>SC-7 (9)(a)</v>
      </c>
      <c r="H2684" t="s">
        <v>3546</v>
      </c>
      <c r="I2684">
        <v>1324</v>
      </c>
    </row>
    <row r="2685" spans="1:9" x14ac:dyDescent="0.2">
      <c r="A2685" t="s">
        <v>290</v>
      </c>
      <c r="B2685">
        <v>59</v>
      </c>
      <c r="D2685">
        <v>2910</v>
      </c>
      <c r="E2685" t="str">
        <f>VLOOKUP(B2685,'NIST-CSFSubcategory'!A:D,4)</f>
        <v>PR.DS-5</v>
      </c>
      <c r="F2685" t="str">
        <f>VLOOKUP(I2685,'NIST-SP800-53ControlDetail'!A:D,4)</f>
        <v>SC-7 (9)(b)</v>
      </c>
      <c r="H2685" t="s">
        <v>3549</v>
      </c>
      <c r="I2685">
        <v>1325</v>
      </c>
    </row>
    <row r="2686" spans="1:9" x14ac:dyDescent="0.2">
      <c r="A2686" t="s">
        <v>290</v>
      </c>
      <c r="B2686">
        <v>59</v>
      </c>
      <c r="D2686">
        <v>2911</v>
      </c>
      <c r="E2686" t="str">
        <f>VLOOKUP(B2686,'NIST-CSFSubcategory'!A:D,4)</f>
        <v>PR.DS-5</v>
      </c>
      <c r="F2686" t="str">
        <f>VLOOKUP(I2686,'NIST-SP800-53ControlDetail'!A:D,4)</f>
        <v>SC-7a</v>
      </c>
      <c r="H2686" t="s">
        <v>3920</v>
      </c>
      <c r="I2686">
        <v>1326</v>
      </c>
    </row>
    <row r="2687" spans="1:9" x14ac:dyDescent="0.2">
      <c r="A2687" t="s">
        <v>290</v>
      </c>
      <c r="B2687">
        <v>59</v>
      </c>
      <c r="D2687">
        <v>2912</v>
      </c>
      <c r="E2687" t="str">
        <f>VLOOKUP(B2687,'NIST-CSFSubcategory'!A:D,4)</f>
        <v>PR.DS-5</v>
      </c>
      <c r="F2687" t="str">
        <f>VLOOKUP(I2687,'NIST-SP800-53ControlDetail'!A:D,4)</f>
        <v>SC-7b</v>
      </c>
      <c r="H2687" t="s">
        <v>3921</v>
      </c>
      <c r="I2687">
        <v>1327</v>
      </c>
    </row>
    <row r="2688" spans="1:9" x14ac:dyDescent="0.2">
      <c r="A2688" t="s">
        <v>290</v>
      </c>
      <c r="B2688">
        <v>59</v>
      </c>
      <c r="D2688">
        <v>2913</v>
      </c>
      <c r="E2688" t="str">
        <f>VLOOKUP(B2688,'NIST-CSFSubcategory'!A:D,4)</f>
        <v>PR.DS-5</v>
      </c>
      <c r="F2688" t="str">
        <f>VLOOKUP(I2688,'NIST-SP800-53ControlDetail'!A:D,4)</f>
        <v>SC-7c</v>
      </c>
      <c r="H2688" t="s">
        <v>3922</v>
      </c>
      <c r="I2688">
        <v>1328</v>
      </c>
    </row>
    <row r="2689" spans="1:9" x14ac:dyDescent="0.2">
      <c r="A2689" t="s">
        <v>290</v>
      </c>
      <c r="B2689">
        <v>59</v>
      </c>
      <c r="D2689">
        <v>2914</v>
      </c>
      <c r="E2689" t="str">
        <f>VLOOKUP(B2689,'NIST-CSFSubcategory'!A:D,4)</f>
        <v>PR.DS-5</v>
      </c>
      <c r="F2689" t="str">
        <f>VLOOKUP(I2689,'NIST-SP800-53ControlDetail'!A:D,4)</f>
        <v>SC-8</v>
      </c>
      <c r="H2689" t="s">
        <v>963</v>
      </c>
      <c r="I2689">
        <v>1329</v>
      </c>
    </row>
    <row r="2690" spans="1:9" x14ac:dyDescent="0.2">
      <c r="A2690" t="s">
        <v>290</v>
      </c>
      <c r="B2690">
        <v>59</v>
      </c>
      <c r="D2690">
        <v>2915</v>
      </c>
      <c r="E2690" t="str">
        <f>VLOOKUP(B2690,'NIST-CSFSubcategory'!A:D,4)</f>
        <v>PR.DS-5</v>
      </c>
      <c r="F2690" t="str">
        <f>VLOOKUP(I2690,'NIST-SP800-53ControlDetail'!A:D,4)</f>
        <v>SC-8 (1)</v>
      </c>
      <c r="H2690" t="s">
        <v>3557</v>
      </c>
      <c r="I2690">
        <v>1330</v>
      </c>
    </row>
    <row r="2691" spans="1:9" x14ac:dyDescent="0.2">
      <c r="A2691" t="s">
        <v>290</v>
      </c>
      <c r="B2691">
        <v>59</v>
      </c>
      <c r="D2691">
        <v>2916</v>
      </c>
      <c r="E2691" t="str">
        <f>VLOOKUP(B2691,'NIST-CSFSubcategory'!A:D,4)</f>
        <v>PR.DS-5</v>
      </c>
      <c r="F2691" t="str">
        <f>VLOOKUP(I2691,'NIST-SP800-53ControlDetail'!A:D,4)</f>
        <v>SC-8 (2)</v>
      </c>
      <c r="H2691" t="s">
        <v>3560</v>
      </c>
      <c r="I2691">
        <v>1331</v>
      </c>
    </row>
    <row r="2692" spans="1:9" x14ac:dyDescent="0.2">
      <c r="A2692" t="s">
        <v>290</v>
      </c>
      <c r="B2692">
        <v>59</v>
      </c>
      <c r="D2692">
        <v>2917</v>
      </c>
      <c r="E2692" t="str">
        <f>VLOOKUP(B2692,'NIST-CSFSubcategory'!A:D,4)</f>
        <v>PR.DS-5</v>
      </c>
      <c r="F2692" t="str">
        <f>VLOOKUP(I2692,'NIST-SP800-53ControlDetail'!A:D,4)</f>
        <v>SC-8 (3)</v>
      </c>
      <c r="H2692" t="s">
        <v>3562</v>
      </c>
      <c r="I2692">
        <v>1332</v>
      </c>
    </row>
    <row r="2693" spans="1:9" x14ac:dyDescent="0.2">
      <c r="A2693" t="s">
        <v>290</v>
      </c>
      <c r="B2693">
        <v>59</v>
      </c>
      <c r="D2693">
        <v>2918</v>
      </c>
      <c r="E2693" t="str">
        <f>VLOOKUP(B2693,'NIST-CSFSubcategory'!A:D,4)</f>
        <v>PR.DS-5</v>
      </c>
      <c r="F2693" t="str">
        <f>VLOOKUP(I2693,'NIST-SP800-53ControlDetail'!A:D,4)</f>
        <v>SC-8 (4)</v>
      </c>
      <c r="H2693" t="s">
        <v>3565</v>
      </c>
      <c r="I2693">
        <v>1333</v>
      </c>
    </row>
    <row r="2694" spans="1:9" x14ac:dyDescent="0.2">
      <c r="A2694" t="s">
        <v>290</v>
      </c>
      <c r="B2694">
        <v>59</v>
      </c>
      <c r="D2694">
        <v>2920</v>
      </c>
      <c r="E2694" t="str">
        <f>VLOOKUP(B2694,'NIST-CSFSubcategory'!A:D,4)</f>
        <v>PR.DS-5</v>
      </c>
      <c r="F2694" t="str">
        <f>VLOOKUP(I2694,'NIST-SP800-53ControlDetail'!A:D,4)</f>
        <v>SI-4 (1)</v>
      </c>
      <c r="H2694" t="s">
        <v>3676</v>
      </c>
      <c r="I2694">
        <v>1392</v>
      </c>
    </row>
    <row r="2695" spans="1:9" x14ac:dyDescent="0.2">
      <c r="A2695" t="s">
        <v>290</v>
      </c>
      <c r="B2695">
        <v>59</v>
      </c>
      <c r="D2695">
        <v>2921</v>
      </c>
      <c r="E2695" t="str">
        <f>VLOOKUP(B2695,'NIST-CSFSubcategory'!A:D,4)</f>
        <v>PR.DS-5</v>
      </c>
      <c r="F2695" t="str">
        <f>VLOOKUP(I2695,'NIST-SP800-53ControlDetail'!A:D,4)</f>
        <v>SI-4 (10)</v>
      </c>
      <c r="H2695" t="s">
        <v>3678</v>
      </c>
      <c r="I2695">
        <v>1393</v>
      </c>
    </row>
    <row r="2696" spans="1:9" x14ac:dyDescent="0.2">
      <c r="A2696" t="s">
        <v>290</v>
      </c>
      <c r="B2696">
        <v>59</v>
      </c>
      <c r="D2696">
        <v>2922</v>
      </c>
      <c r="E2696" t="str">
        <f>VLOOKUP(B2696,'NIST-CSFSubcategory'!A:D,4)</f>
        <v>PR.DS-5</v>
      </c>
      <c r="F2696" t="str">
        <f>VLOOKUP(I2696,'NIST-SP800-53ControlDetail'!A:D,4)</f>
        <v>SI-4 (11)</v>
      </c>
      <c r="H2696" t="s">
        <v>3681</v>
      </c>
      <c r="I2696">
        <v>1394</v>
      </c>
    </row>
    <row r="2697" spans="1:9" x14ac:dyDescent="0.2">
      <c r="A2697" t="s">
        <v>290</v>
      </c>
      <c r="B2697">
        <v>59</v>
      </c>
      <c r="D2697">
        <v>2923</v>
      </c>
      <c r="E2697" t="str">
        <f>VLOOKUP(B2697,'NIST-CSFSubcategory'!A:D,4)</f>
        <v>PR.DS-5</v>
      </c>
      <c r="F2697" t="str">
        <f>VLOOKUP(I2697,'NIST-SP800-53ControlDetail'!A:D,4)</f>
        <v>SI-4 (12)</v>
      </c>
      <c r="H2697" t="s">
        <v>3684</v>
      </c>
      <c r="I2697">
        <v>1395</v>
      </c>
    </row>
    <row r="2698" spans="1:9" x14ac:dyDescent="0.2">
      <c r="A2698" t="s">
        <v>290</v>
      </c>
      <c r="B2698">
        <v>59</v>
      </c>
      <c r="D2698">
        <v>2924</v>
      </c>
      <c r="E2698" t="str">
        <f>VLOOKUP(B2698,'NIST-CSFSubcategory'!A:D,4)</f>
        <v>PR.DS-5</v>
      </c>
      <c r="F2698" t="str">
        <f>VLOOKUP(I2698,'NIST-SP800-53ControlDetail'!A:D,4)</f>
        <v>SI-4 (13)(a)</v>
      </c>
      <c r="H2698" t="s">
        <v>3687</v>
      </c>
      <c r="I2698">
        <v>1396</v>
      </c>
    </row>
    <row r="2699" spans="1:9" x14ac:dyDescent="0.2">
      <c r="A2699" t="s">
        <v>290</v>
      </c>
      <c r="B2699">
        <v>59</v>
      </c>
      <c r="D2699">
        <v>2925</v>
      </c>
      <c r="E2699" t="str">
        <f>VLOOKUP(B2699,'NIST-CSFSubcategory'!A:D,4)</f>
        <v>PR.DS-5</v>
      </c>
      <c r="F2699" t="str">
        <f>VLOOKUP(I2699,'NIST-SP800-53ControlDetail'!A:D,4)</f>
        <v>SI-4 (13)(b)</v>
      </c>
      <c r="H2699" t="s">
        <v>3691</v>
      </c>
      <c r="I2699">
        <v>1397</v>
      </c>
    </row>
    <row r="2700" spans="1:9" x14ac:dyDescent="0.2">
      <c r="A2700" t="s">
        <v>290</v>
      </c>
      <c r="B2700">
        <v>59</v>
      </c>
      <c r="D2700">
        <v>2926</v>
      </c>
      <c r="E2700" t="str">
        <f>VLOOKUP(B2700,'NIST-CSFSubcategory'!A:D,4)</f>
        <v>PR.DS-5</v>
      </c>
      <c r="F2700" t="str">
        <f>VLOOKUP(I2700,'NIST-SP800-53ControlDetail'!A:D,4)</f>
        <v>SI-4 (13)(c)</v>
      </c>
      <c r="H2700" t="s">
        <v>3695</v>
      </c>
      <c r="I2700">
        <v>1398</v>
      </c>
    </row>
    <row r="2701" spans="1:9" x14ac:dyDescent="0.2">
      <c r="A2701" t="s">
        <v>290</v>
      </c>
      <c r="B2701">
        <v>59</v>
      </c>
      <c r="D2701">
        <v>2927</v>
      </c>
      <c r="E2701" t="str">
        <f>VLOOKUP(B2701,'NIST-CSFSubcategory'!A:D,4)</f>
        <v>PR.DS-5</v>
      </c>
      <c r="F2701" t="str">
        <f>VLOOKUP(I2701,'NIST-SP800-53ControlDetail'!A:D,4)</f>
        <v>SI-4 (14)</v>
      </c>
      <c r="H2701" t="s">
        <v>3699</v>
      </c>
      <c r="I2701">
        <v>1399</v>
      </c>
    </row>
    <row r="2702" spans="1:9" x14ac:dyDescent="0.2">
      <c r="A2702" t="s">
        <v>290</v>
      </c>
      <c r="B2702">
        <v>59</v>
      </c>
      <c r="D2702">
        <v>2928</v>
      </c>
      <c r="E2702" t="str">
        <f>VLOOKUP(B2702,'NIST-CSFSubcategory'!A:D,4)</f>
        <v>PR.DS-5</v>
      </c>
      <c r="F2702" t="str">
        <f>VLOOKUP(I2702,'NIST-SP800-53ControlDetail'!A:D,4)</f>
        <v>SI-4 (15)</v>
      </c>
      <c r="H2702" t="s">
        <v>3701</v>
      </c>
      <c r="I2702">
        <v>1400</v>
      </c>
    </row>
    <row r="2703" spans="1:9" x14ac:dyDescent="0.2">
      <c r="A2703" t="s">
        <v>290</v>
      </c>
      <c r="B2703">
        <v>59</v>
      </c>
      <c r="D2703">
        <v>2929</v>
      </c>
      <c r="E2703" t="str">
        <f>VLOOKUP(B2703,'NIST-CSFSubcategory'!A:D,4)</f>
        <v>PR.DS-5</v>
      </c>
      <c r="F2703" t="str">
        <f>VLOOKUP(I2703,'NIST-SP800-53ControlDetail'!A:D,4)</f>
        <v>SI-4 (16)</v>
      </c>
      <c r="H2703" t="s">
        <v>3703</v>
      </c>
      <c r="I2703">
        <v>1401</v>
      </c>
    </row>
    <row r="2704" spans="1:9" x14ac:dyDescent="0.2">
      <c r="A2704" t="s">
        <v>290</v>
      </c>
      <c r="B2704">
        <v>59</v>
      </c>
      <c r="D2704">
        <v>2930</v>
      </c>
      <c r="E2704" t="str">
        <f>VLOOKUP(B2704,'NIST-CSFSubcategory'!A:D,4)</f>
        <v>PR.DS-5</v>
      </c>
      <c r="F2704" t="str">
        <f>VLOOKUP(I2704,'NIST-SP800-53ControlDetail'!A:D,4)</f>
        <v>SI-4 (17)</v>
      </c>
      <c r="H2704" t="s">
        <v>3706</v>
      </c>
      <c r="I2704">
        <v>1402</v>
      </c>
    </row>
    <row r="2705" spans="1:9" x14ac:dyDescent="0.2">
      <c r="A2705" t="s">
        <v>290</v>
      </c>
      <c r="B2705">
        <v>59</v>
      </c>
      <c r="D2705">
        <v>2931</v>
      </c>
      <c r="E2705" t="str">
        <f>VLOOKUP(B2705,'NIST-CSFSubcategory'!A:D,4)</f>
        <v>PR.DS-5</v>
      </c>
      <c r="F2705" t="str">
        <f>VLOOKUP(I2705,'NIST-SP800-53ControlDetail'!A:D,4)</f>
        <v>SI-4 (18)</v>
      </c>
      <c r="H2705" t="s">
        <v>3708</v>
      </c>
      <c r="I2705">
        <v>1403</v>
      </c>
    </row>
    <row r="2706" spans="1:9" x14ac:dyDescent="0.2">
      <c r="A2706" t="s">
        <v>290</v>
      </c>
      <c r="B2706">
        <v>59</v>
      </c>
      <c r="D2706">
        <v>2932</v>
      </c>
      <c r="E2706" t="str">
        <f>VLOOKUP(B2706,'NIST-CSFSubcategory'!A:D,4)</f>
        <v>PR.DS-5</v>
      </c>
      <c r="F2706" t="str">
        <f>VLOOKUP(I2706,'NIST-SP800-53ControlDetail'!A:D,4)</f>
        <v>SI-4 (19)</v>
      </c>
      <c r="H2706" t="s">
        <v>3711</v>
      </c>
      <c r="I2706">
        <v>1404</v>
      </c>
    </row>
    <row r="2707" spans="1:9" x14ac:dyDescent="0.2">
      <c r="A2707" t="s">
        <v>290</v>
      </c>
      <c r="B2707">
        <v>59</v>
      </c>
      <c r="D2707">
        <v>2933</v>
      </c>
      <c r="E2707" t="str">
        <f>VLOOKUP(B2707,'NIST-CSFSubcategory'!A:D,4)</f>
        <v>PR.DS-5</v>
      </c>
      <c r="F2707" t="str">
        <f>VLOOKUP(I2707,'NIST-SP800-53ControlDetail'!A:D,4)</f>
        <v>SI-4 (2)</v>
      </c>
      <c r="H2707" t="s">
        <v>3714</v>
      </c>
      <c r="I2707">
        <v>1405</v>
      </c>
    </row>
    <row r="2708" spans="1:9" x14ac:dyDescent="0.2">
      <c r="A2708" t="s">
        <v>290</v>
      </c>
      <c r="B2708">
        <v>59</v>
      </c>
      <c r="D2708">
        <v>2934</v>
      </c>
      <c r="E2708" t="str">
        <f>VLOOKUP(B2708,'NIST-CSFSubcategory'!A:D,4)</f>
        <v>PR.DS-5</v>
      </c>
      <c r="F2708" t="str">
        <f>VLOOKUP(I2708,'NIST-SP800-53ControlDetail'!A:D,4)</f>
        <v>SI-4 (20)</v>
      </c>
      <c r="H2708" t="s">
        <v>3716</v>
      </c>
      <c r="I2708">
        <v>1406</v>
      </c>
    </row>
    <row r="2709" spans="1:9" x14ac:dyDescent="0.2">
      <c r="A2709" t="s">
        <v>290</v>
      </c>
      <c r="B2709">
        <v>59</v>
      </c>
      <c r="D2709">
        <v>2935</v>
      </c>
      <c r="E2709" t="str">
        <f>VLOOKUP(B2709,'NIST-CSFSubcategory'!A:D,4)</f>
        <v>PR.DS-5</v>
      </c>
      <c r="F2709" t="str">
        <f>VLOOKUP(I2709,'NIST-SP800-53ControlDetail'!A:D,4)</f>
        <v>SI-4 (21)</v>
      </c>
      <c r="H2709" t="s">
        <v>3718</v>
      </c>
      <c r="I2709">
        <v>1407</v>
      </c>
    </row>
    <row r="2710" spans="1:9" x14ac:dyDescent="0.2">
      <c r="A2710" t="s">
        <v>290</v>
      </c>
      <c r="B2710">
        <v>59</v>
      </c>
      <c r="D2710">
        <v>2936</v>
      </c>
      <c r="E2710" t="str">
        <f>VLOOKUP(B2710,'NIST-CSFSubcategory'!A:D,4)</f>
        <v>PR.DS-5</v>
      </c>
      <c r="F2710" t="str">
        <f>VLOOKUP(I2710,'NIST-SP800-53ControlDetail'!A:D,4)</f>
        <v>SI-4 (22)</v>
      </c>
      <c r="H2710" t="s">
        <v>3720</v>
      </c>
      <c r="I2710">
        <v>1408</v>
      </c>
    </row>
    <row r="2711" spans="1:9" x14ac:dyDescent="0.2">
      <c r="A2711" t="s">
        <v>290</v>
      </c>
      <c r="B2711">
        <v>59</v>
      </c>
      <c r="D2711">
        <v>2937</v>
      </c>
      <c r="E2711" t="str">
        <f>VLOOKUP(B2711,'NIST-CSFSubcategory'!A:D,4)</f>
        <v>PR.DS-5</v>
      </c>
      <c r="F2711" t="str">
        <f>VLOOKUP(I2711,'NIST-SP800-53ControlDetail'!A:D,4)</f>
        <v>SI-4 (23)</v>
      </c>
      <c r="H2711" t="s">
        <v>3723</v>
      </c>
      <c r="I2711">
        <v>1409</v>
      </c>
    </row>
    <row r="2712" spans="1:9" x14ac:dyDescent="0.2">
      <c r="A2712" t="s">
        <v>290</v>
      </c>
      <c r="B2712">
        <v>59</v>
      </c>
      <c r="D2712">
        <v>2938</v>
      </c>
      <c r="E2712" t="str">
        <f>VLOOKUP(B2712,'NIST-CSFSubcategory'!A:D,4)</f>
        <v>PR.DS-5</v>
      </c>
      <c r="F2712" t="str">
        <f>VLOOKUP(I2712,'NIST-SP800-53ControlDetail'!A:D,4)</f>
        <v>SI-4 (24)</v>
      </c>
      <c r="H2712" t="s">
        <v>3727</v>
      </c>
      <c r="I2712">
        <v>1410</v>
      </c>
    </row>
    <row r="2713" spans="1:9" x14ac:dyDescent="0.2">
      <c r="A2713" t="s">
        <v>290</v>
      </c>
      <c r="B2713">
        <v>59</v>
      </c>
      <c r="D2713">
        <v>2939</v>
      </c>
      <c r="E2713" t="str">
        <f>VLOOKUP(B2713,'NIST-CSFSubcategory'!A:D,4)</f>
        <v>PR.DS-5</v>
      </c>
      <c r="F2713" t="str">
        <f>VLOOKUP(I2713,'NIST-SP800-53ControlDetail'!A:D,4)</f>
        <v>SI-4 (3)</v>
      </c>
      <c r="H2713" t="s">
        <v>3730</v>
      </c>
      <c r="I2713">
        <v>1411</v>
      </c>
    </row>
    <row r="2714" spans="1:9" x14ac:dyDescent="0.2">
      <c r="A2714" t="s">
        <v>290</v>
      </c>
      <c r="B2714">
        <v>59</v>
      </c>
      <c r="D2714">
        <v>2940</v>
      </c>
      <c r="E2714" t="str">
        <f>VLOOKUP(B2714,'NIST-CSFSubcategory'!A:D,4)</f>
        <v>PR.DS-5</v>
      </c>
      <c r="F2714" t="str">
        <f>VLOOKUP(I2714,'NIST-SP800-53ControlDetail'!A:D,4)</f>
        <v>SI-4 (4)</v>
      </c>
      <c r="H2714" t="s">
        <v>3732</v>
      </c>
      <c r="I2714">
        <v>1412</v>
      </c>
    </row>
    <row r="2715" spans="1:9" x14ac:dyDescent="0.2">
      <c r="A2715" t="s">
        <v>290</v>
      </c>
      <c r="B2715">
        <v>59</v>
      </c>
      <c r="D2715">
        <v>2941</v>
      </c>
      <c r="E2715" t="str">
        <f>VLOOKUP(B2715,'NIST-CSFSubcategory'!A:D,4)</f>
        <v>PR.DS-5</v>
      </c>
      <c r="F2715" t="str">
        <f>VLOOKUP(I2715,'NIST-SP800-53ControlDetail'!A:D,4)</f>
        <v>SI-4 (5)</v>
      </c>
      <c r="H2715" t="s">
        <v>3734</v>
      </c>
      <c r="I2715">
        <v>1413</v>
      </c>
    </row>
    <row r="2716" spans="1:9" x14ac:dyDescent="0.2">
      <c r="A2716" t="s">
        <v>290</v>
      </c>
      <c r="B2716">
        <v>59</v>
      </c>
      <c r="D2716">
        <v>2942</v>
      </c>
      <c r="E2716" t="str">
        <f>VLOOKUP(B2716,'NIST-CSFSubcategory'!A:D,4)</f>
        <v>PR.DS-5</v>
      </c>
      <c r="F2716" t="str">
        <f>VLOOKUP(I2716,'NIST-SP800-53ControlDetail'!A:D,4)</f>
        <v>SI-4 (7)</v>
      </c>
      <c r="H2716" t="s">
        <v>3736</v>
      </c>
      <c r="I2716">
        <v>1414</v>
      </c>
    </row>
    <row r="2717" spans="1:9" x14ac:dyDescent="0.2">
      <c r="A2717" t="s">
        <v>290</v>
      </c>
      <c r="B2717">
        <v>59</v>
      </c>
      <c r="D2717">
        <v>2943</v>
      </c>
      <c r="E2717" t="str">
        <f>VLOOKUP(B2717,'NIST-CSFSubcategory'!A:D,4)</f>
        <v>PR.DS-5</v>
      </c>
      <c r="F2717" t="str">
        <f>VLOOKUP(I2717,'NIST-SP800-53ControlDetail'!A:D,4)</f>
        <v>SI-4 (9)</v>
      </c>
      <c r="H2717" t="s">
        <v>3739</v>
      </c>
      <c r="I2717">
        <v>1415</v>
      </c>
    </row>
    <row r="2718" spans="1:9" x14ac:dyDescent="0.2">
      <c r="A2718" t="s">
        <v>290</v>
      </c>
      <c r="B2718">
        <v>59</v>
      </c>
      <c r="D2718">
        <v>2944</v>
      </c>
      <c r="E2718" t="str">
        <f>VLOOKUP(B2718,'NIST-CSFSubcategory'!A:D,4)</f>
        <v>PR.DS-5</v>
      </c>
      <c r="F2718" t="str">
        <f>VLOOKUP(I2718,'NIST-SP800-53ControlDetail'!A:D,4)</f>
        <v>SI-4a.1</v>
      </c>
      <c r="H2718" t="s">
        <v>3848</v>
      </c>
      <c r="I2718">
        <v>1416</v>
      </c>
    </row>
    <row r="2719" spans="1:9" x14ac:dyDescent="0.2">
      <c r="A2719" t="s">
        <v>290</v>
      </c>
      <c r="B2719">
        <v>59</v>
      </c>
      <c r="D2719">
        <v>2945</v>
      </c>
      <c r="E2719" t="str">
        <f>VLOOKUP(B2719,'NIST-CSFSubcategory'!A:D,4)</f>
        <v>PR.DS-5</v>
      </c>
      <c r="F2719" t="str">
        <f>VLOOKUP(I2719,'NIST-SP800-53ControlDetail'!A:D,4)</f>
        <v>SI-4a.2</v>
      </c>
      <c r="H2719" t="s">
        <v>3849</v>
      </c>
      <c r="I2719">
        <v>1417</v>
      </c>
    </row>
    <row r="2720" spans="1:9" x14ac:dyDescent="0.2">
      <c r="A2720" t="s">
        <v>290</v>
      </c>
      <c r="B2720">
        <v>59</v>
      </c>
      <c r="D2720">
        <v>2946</v>
      </c>
      <c r="E2720" t="str">
        <f>VLOOKUP(B2720,'NIST-CSFSubcategory'!A:D,4)</f>
        <v>PR.DS-5</v>
      </c>
      <c r="F2720" t="str">
        <f>VLOOKUP(I2720,'NIST-SP800-53ControlDetail'!A:D,4)</f>
        <v>SI-4b</v>
      </c>
      <c r="H2720" t="s">
        <v>3850</v>
      </c>
      <c r="I2720">
        <v>1418</v>
      </c>
    </row>
    <row r="2721" spans="1:9" x14ac:dyDescent="0.2">
      <c r="A2721" t="s">
        <v>290</v>
      </c>
      <c r="B2721">
        <v>59</v>
      </c>
      <c r="D2721">
        <v>2947</v>
      </c>
      <c r="E2721" t="str">
        <f>VLOOKUP(B2721,'NIST-CSFSubcategory'!A:D,4)</f>
        <v>PR.DS-5</v>
      </c>
      <c r="F2721" t="str">
        <f>VLOOKUP(I2721,'NIST-SP800-53ControlDetail'!A:D,4)</f>
        <v>SI-4c.1</v>
      </c>
      <c r="H2721" t="s">
        <v>3851</v>
      </c>
      <c r="I2721">
        <v>1419</v>
      </c>
    </row>
    <row r="2722" spans="1:9" x14ac:dyDescent="0.2">
      <c r="A2722" t="s">
        <v>290</v>
      </c>
      <c r="B2722">
        <v>59</v>
      </c>
      <c r="D2722">
        <v>2948</v>
      </c>
      <c r="E2722" t="str">
        <f>VLOOKUP(B2722,'NIST-CSFSubcategory'!A:D,4)</f>
        <v>PR.DS-5</v>
      </c>
      <c r="F2722" t="str">
        <f>VLOOKUP(I2722,'NIST-SP800-53ControlDetail'!A:D,4)</f>
        <v>SI-4c.2</v>
      </c>
      <c r="H2722" t="s">
        <v>3852</v>
      </c>
      <c r="I2722">
        <v>1420</v>
      </c>
    </row>
    <row r="2723" spans="1:9" x14ac:dyDescent="0.2">
      <c r="A2723" t="s">
        <v>290</v>
      </c>
      <c r="B2723">
        <v>59</v>
      </c>
      <c r="D2723">
        <v>2949</v>
      </c>
      <c r="E2723" t="str">
        <f>VLOOKUP(B2723,'NIST-CSFSubcategory'!A:D,4)</f>
        <v>PR.DS-5</v>
      </c>
      <c r="F2723" t="str">
        <f>VLOOKUP(I2723,'NIST-SP800-53ControlDetail'!A:D,4)</f>
        <v>SI-4d</v>
      </c>
      <c r="H2723" t="s">
        <v>3853</v>
      </c>
      <c r="I2723">
        <v>1421</v>
      </c>
    </row>
    <row r="2724" spans="1:9" x14ac:dyDescent="0.2">
      <c r="A2724" t="s">
        <v>290</v>
      </c>
      <c r="B2724">
        <v>59</v>
      </c>
      <c r="D2724">
        <v>2950</v>
      </c>
      <c r="E2724" t="str">
        <f>VLOOKUP(B2724,'NIST-CSFSubcategory'!A:D,4)</f>
        <v>PR.DS-5</v>
      </c>
      <c r="F2724" t="str">
        <f>VLOOKUP(I2724,'NIST-SP800-53ControlDetail'!A:D,4)</f>
        <v>SI-4e</v>
      </c>
      <c r="H2724" t="s">
        <v>3854</v>
      </c>
      <c r="I2724">
        <v>1422</v>
      </c>
    </row>
    <row r="2725" spans="1:9" x14ac:dyDescent="0.2">
      <c r="A2725" t="s">
        <v>290</v>
      </c>
      <c r="B2725">
        <v>59</v>
      </c>
      <c r="D2725">
        <v>2951</v>
      </c>
      <c r="E2725" t="str">
        <f>VLOOKUP(B2725,'NIST-CSFSubcategory'!A:D,4)</f>
        <v>PR.DS-5</v>
      </c>
      <c r="F2725" t="str">
        <f>VLOOKUP(I2725,'NIST-SP800-53ControlDetail'!A:D,4)</f>
        <v>SI-4f</v>
      </c>
      <c r="H2725" t="s">
        <v>3855</v>
      </c>
      <c r="I2725">
        <v>1423</v>
      </c>
    </row>
    <row r="2726" spans="1:9" x14ac:dyDescent="0.2">
      <c r="A2726" t="s">
        <v>290</v>
      </c>
      <c r="B2726">
        <v>59</v>
      </c>
      <c r="D2726">
        <v>2952</v>
      </c>
      <c r="E2726" t="str">
        <f>VLOOKUP(B2726,'NIST-CSFSubcategory'!A:D,4)</f>
        <v>PR.DS-5</v>
      </c>
      <c r="F2726" t="str">
        <f>VLOOKUP(I2726,'NIST-SP800-53ControlDetail'!A:D,4)</f>
        <v>SI-4g</v>
      </c>
      <c r="H2726" t="s">
        <v>3856</v>
      </c>
      <c r="I2726">
        <v>1424</v>
      </c>
    </row>
    <row r="2727" spans="1:9" x14ac:dyDescent="0.2">
      <c r="A2727" t="s">
        <v>292</v>
      </c>
      <c r="B2727">
        <v>60</v>
      </c>
      <c r="D2727">
        <v>2953</v>
      </c>
      <c r="E2727" t="str">
        <f>VLOOKUP(B2727,'NIST-CSFSubcategory'!A:D,4)</f>
        <v>PR.DS-6</v>
      </c>
      <c r="F2727" t="str">
        <f>VLOOKUP(I2727,'NIST-SP800-53ControlDetail'!A:D,4)</f>
        <v>SC-16</v>
      </c>
      <c r="H2727" t="s">
        <v>969</v>
      </c>
      <c r="I2727">
        <v>1202</v>
      </c>
    </row>
    <row r="2728" spans="1:9" x14ac:dyDescent="0.2">
      <c r="A2728" t="s">
        <v>292</v>
      </c>
      <c r="B2728">
        <v>60</v>
      </c>
      <c r="D2728">
        <v>2954</v>
      </c>
      <c r="E2728" t="str">
        <f>VLOOKUP(B2728,'NIST-CSFSubcategory'!A:D,4)</f>
        <v>PR.DS-6</v>
      </c>
      <c r="F2728" t="str">
        <f>VLOOKUP(I2728,'NIST-SP800-53ControlDetail'!A:D,4)</f>
        <v>SC-16 (1)</v>
      </c>
      <c r="H2728" t="s">
        <v>3271</v>
      </c>
      <c r="I2728">
        <v>1203</v>
      </c>
    </row>
    <row r="2729" spans="1:9" x14ac:dyDescent="0.2">
      <c r="A2729" t="s">
        <v>292</v>
      </c>
      <c r="B2729">
        <v>60</v>
      </c>
      <c r="D2729">
        <v>2955</v>
      </c>
      <c r="E2729" t="str">
        <f>VLOOKUP(B2729,'NIST-CSFSubcategory'!A:D,4)</f>
        <v>PR.DS-6</v>
      </c>
      <c r="F2729" t="str">
        <f>VLOOKUP(I2729,'NIST-SP800-53ControlDetail'!A:D,4)</f>
        <v>SI-7</v>
      </c>
      <c r="H2729" t="s">
        <v>1003</v>
      </c>
      <c r="I2729">
        <v>1438</v>
      </c>
    </row>
    <row r="2730" spans="1:9" x14ac:dyDescent="0.2">
      <c r="A2730" t="s">
        <v>292</v>
      </c>
      <c r="B2730">
        <v>60</v>
      </c>
      <c r="D2730">
        <v>2956</v>
      </c>
      <c r="E2730" t="str">
        <f>VLOOKUP(B2730,'NIST-CSFSubcategory'!A:D,4)</f>
        <v>PR.DS-6</v>
      </c>
      <c r="F2730" t="str">
        <f>VLOOKUP(I2730,'NIST-SP800-53ControlDetail'!A:D,4)</f>
        <v>SI-7 (1)</v>
      </c>
      <c r="H2730" t="s">
        <v>3772</v>
      </c>
      <c r="I2730">
        <v>1439</v>
      </c>
    </row>
    <row r="2731" spans="1:9" x14ac:dyDescent="0.2">
      <c r="A2731" t="s">
        <v>292</v>
      </c>
      <c r="B2731">
        <v>60</v>
      </c>
      <c r="D2731">
        <v>2957</v>
      </c>
      <c r="E2731" t="str">
        <f>VLOOKUP(B2731,'NIST-CSFSubcategory'!A:D,4)</f>
        <v>PR.DS-6</v>
      </c>
      <c r="F2731" t="str">
        <f>VLOOKUP(I2731,'NIST-SP800-53ControlDetail'!A:D,4)</f>
        <v>SI-7 (10)</v>
      </c>
      <c r="H2731" t="s">
        <v>3774</v>
      </c>
      <c r="I2731">
        <v>1440</v>
      </c>
    </row>
    <row r="2732" spans="1:9" x14ac:dyDescent="0.2">
      <c r="A2732" t="s">
        <v>292</v>
      </c>
      <c r="B2732">
        <v>60</v>
      </c>
      <c r="D2732">
        <v>2958</v>
      </c>
      <c r="E2732" t="str">
        <f>VLOOKUP(B2732,'NIST-CSFSubcategory'!A:D,4)</f>
        <v>PR.DS-6</v>
      </c>
      <c r="F2732" t="str">
        <f>VLOOKUP(I2732,'NIST-SP800-53ControlDetail'!A:D,4)</f>
        <v>SI-7 (11)</v>
      </c>
      <c r="H2732" t="s">
        <v>3776</v>
      </c>
      <c r="I2732">
        <v>1441</v>
      </c>
    </row>
    <row r="2733" spans="1:9" x14ac:dyDescent="0.2">
      <c r="A2733" t="s">
        <v>292</v>
      </c>
      <c r="B2733">
        <v>60</v>
      </c>
      <c r="D2733">
        <v>2959</v>
      </c>
      <c r="E2733" t="str">
        <f>VLOOKUP(B2733,'NIST-CSFSubcategory'!A:D,4)</f>
        <v>PR.DS-6</v>
      </c>
      <c r="F2733" t="str">
        <f>VLOOKUP(I2733,'NIST-SP800-53ControlDetail'!A:D,4)</f>
        <v>SI-7 (12)</v>
      </c>
      <c r="H2733" t="s">
        <v>3779</v>
      </c>
      <c r="I2733">
        <v>1442</v>
      </c>
    </row>
    <row r="2734" spans="1:9" x14ac:dyDescent="0.2">
      <c r="A2734" t="s">
        <v>292</v>
      </c>
      <c r="B2734">
        <v>60</v>
      </c>
      <c r="D2734">
        <v>2960</v>
      </c>
      <c r="E2734" t="str">
        <f>VLOOKUP(B2734,'NIST-CSFSubcategory'!A:D,4)</f>
        <v>PR.DS-6</v>
      </c>
      <c r="F2734" t="str">
        <f>VLOOKUP(I2734,'NIST-SP800-53ControlDetail'!A:D,4)</f>
        <v>SI-7 (13)</v>
      </c>
      <c r="H2734" t="s">
        <v>3781</v>
      </c>
      <c r="I2734">
        <v>1443</v>
      </c>
    </row>
    <row r="2735" spans="1:9" x14ac:dyDescent="0.2">
      <c r="A2735" t="s">
        <v>292</v>
      </c>
      <c r="B2735">
        <v>60</v>
      </c>
      <c r="D2735">
        <v>2961</v>
      </c>
      <c r="E2735" t="str">
        <f>VLOOKUP(B2735,'NIST-CSFSubcategory'!A:D,4)</f>
        <v>PR.DS-6</v>
      </c>
      <c r="F2735" t="str">
        <f>VLOOKUP(I2735,'NIST-SP800-53ControlDetail'!A:D,4)</f>
        <v>SI-7 (14)(a)</v>
      </c>
      <c r="H2735" t="s">
        <v>3783</v>
      </c>
      <c r="I2735">
        <v>1444</v>
      </c>
    </row>
    <row r="2736" spans="1:9" x14ac:dyDescent="0.2">
      <c r="A2736" t="s">
        <v>292</v>
      </c>
      <c r="B2736">
        <v>60</v>
      </c>
      <c r="D2736">
        <v>2962</v>
      </c>
      <c r="E2736" t="str">
        <f>VLOOKUP(B2736,'NIST-CSFSubcategory'!A:D,4)</f>
        <v>PR.DS-6</v>
      </c>
      <c r="F2736" t="str">
        <f>VLOOKUP(I2736,'NIST-SP800-53ControlDetail'!A:D,4)</f>
        <v>SI-7 (14)(b)</v>
      </c>
      <c r="H2736" t="s">
        <v>3787</v>
      </c>
      <c r="I2736">
        <v>1445</v>
      </c>
    </row>
    <row r="2737" spans="1:9" x14ac:dyDescent="0.2">
      <c r="A2737" t="s">
        <v>292</v>
      </c>
      <c r="B2737">
        <v>60</v>
      </c>
      <c r="D2737">
        <v>2963</v>
      </c>
      <c r="E2737" t="str">
        <f>VLOOKUP(B2737,'NIST-CSFSubcategory'!A:D,4)</f>
        <v>PR.DS-6</v>
      </c>
      <c r="F2737" t="str">
        <f>VLOOKUP(I2737,'NIST-SP800-53ControlDetail'!A:D,4)</f>
        <v>SI-7 (15)</v>
      </c>
      <c r="H2737" t="s">
        <v>3791</v>
      </c>
      <c r="I2737">
        <v>1446</v>
      </c>
    </row>
    <row r="2738" spans="1:9" x14ac:dyDescent="0.2">
      <c r="A2738" t="s">
        <v>292</v>
      </c>
      <c r="B2738">
        <v>60</v>
      </c>
      <c r="D2738">
        <v>2964</v>
      </c>
      <c r="E2738" t="str">
        <f>VLOOKUP(B2738,'NIST-CSFSubcategory'!A:D,4)</f>
        <v>PR.DS-6</v>
      </c>
      <c r="F2738" t="str">
        <f>VLOOKUP(I2738,'NIST-SP800-53ControlDetail'!A:D,4)</f>
        <v>SI-7 (16)</v>
      </c>
      <c r="H2738" t="s">
        <v>3794</v>
      </c>
      <c r="I2738">
        <v>1447</v>
      </c>
    </row>
    <row r="2739" spans="1:9" x14ac:dyDescent="0.2">
      <c r="A2739" t="s">
        <v>292</v>
      </c>
      <c r="B2739">
        <v>60</v>
      </c>
      <c r="D2739">
        <v>2965</v>
      </c>
      <c r="E2739" t="str">
        <f>VLOOKUP(B2739,'NIST-CSFSubcategory'!A:D,4)</f>
        <v>PR.DS-6</v>
      </c>
      <c r="F2739" t="str">
        <f>VLOOKUP(I2739,'NIST-SP800-53ControlDetail'!A:D,4)</f>
        <v>SI-7 (2)</v>
      </c>
      <c r="H2739" t="s">
        <v>3796</v>
      </c>
      <c r="I2739">
        <v>1448</v>
      </c>
    </row>
    <row r="2740" spans="1:9" x14ac:dyDescent="0.2">
      <c r="A2740" t="s">
        <v>292</v>
      </c>
      <c r="B2740">
        <v>60</v>
      </c>
      <c r="D2740">
        <v>2966</v>
      </c>
      <c r="E2740" t="str">
        <f>VLOOKUP(B2740,'NIST-CSFSubcategory'!A:D,4)</f>
        <v>PR.DS-6</v>
      </c>
      <c r="F2740" t="str">
        <f>VLOOKUP(I2740,'NIST-SP800-53ControlDetail'!A:D,4)</f>
        <v>SI-7 (3)</v>
      </c>
      <c r="H2740" t="s">
        <v>3798</v>
      </c>
      <c r="I2740">
        <v>1449</v>
      </c>
    </row>
    <row r="2741" spans="1:9" x14ac:dyDescent="0.2">
      <c r="A2741" t="s">
        <v>292</v>
      </c>
      <c r="B2741">
        <v>60</v>
      </c>
      <c r="D2741">
        <v>2967</v>
      </c>
      <c r="E2741" t="str">
        <f>VLOOKUP(B2741,'NIST-CSFSubcategory'!A:D,4)</f>
        <v>PR.DS-6</v>
      </c>
      <c r="F2741" t="str">
        <f>VLOOKUP(I2741,'NIST-SP800-53ControlDetail'!A:D,4)</f>
        <v>SI-7 (5)</v>
      </c>
      <c r="H2741" t="s">
        <v>3800</v>
      </c>
      <c r="I2741">
        <v>1450</v>
      </c>
    </row>
    <row r="2742" spans="1:9" x14ac:dyDescent="0.2">
      <c r="A2742" t="s">
        <v>292</v>
      </c>
      <c r="B2742">
        <v>60</v>
      </c>
      <c r="D2742">
        <v>2968</v>
      </c>
      <c r="E2742" t="str">
        <f>VLOOKUP(B2742,'NIST-CSFSubcategory'!A:D,4)</f>
        <v>PR.DS-6</v>
      </c>
      <c r="F2742" t="str">
        <f>VLOOKUP(I2742,'NIST-SP800-53ControlDetail'!A:D,4)</f>
        <v>SI-7 (6)</v>
      </c>
      <c r="H2742" t="s">
        <v>3803</v>
      </c>
      <c r="I2742">
        <v>1451</v>
      </c>
    </row>
    <row r="2743" spans="1:9" x14ac:dyDescent="0.2">
      <c r="A2743" t="s">
        <v>292</v>
      </c>
      <c r="B2743">
        <v>60</v>
      </c>
      <c r="D2743">
        <v>2969</v>
      </c>
      <c r="E2743" t="str">
        <f>VLOOKUP(B2743,'NIST-CSFSubcategory'!A:D,4)</f>
        <v>PR.DS-6</v>
      </c>
      <c r="F2743" t="str">
        <f>VLOOKUP(I2743,'NIST-SP800-53ControlDetail'!A:D,4)</f>
        <v>SI-7 (7)</v>
      </c>
      <c r="H2743" t="s">
        <v>3805</v>
      </c>
      <c r="I2743">
        <v>1452</v>
      </c>
    </row>
    <row r="2744" spans="1:9" x14ac:dyDescent="0.2">
      <c r="A2744" t="s">
        <v>292</v>
      </c>
      <c r="B2744">
        <v>60</v>
      </c>
      <c r="D2744">
        <v>2970</v>
      </c>
      <c r="E2744" t="str">
        <f>VLOOKUP(B2744,'NIST-CSFSubcategory'!A:D,4)</f>
        <v>PR.DS-6</v>
      </c>
      <c r="F2744" t="str">
        <f>VLOOKUP(I2744,'NIST-SP800-53ControlDetail'!A:D,4)</f>
        <v>SI-7 (8)</v>
      </c>
      <c r="H2744" t="s">
        <v>3808</v>
      </c>
      <c r="I2744">
        <v>1453</v>
      </c>
    </row>
    <row r="2745" spans="1:9" x14ac:dyDescent="0.2">
      <c r="A2745" t="s">
        <v>292</v>
      </c>
      <c r="B2745">
        <v>60</v>
      </c>
      <c r="D2745">
        <v>2971</v>
      </c>
      <c r="E2745" t="str">
        <f>VLOOKUP(B2745,'NIST-CSFSubcategory'!A:D,4)</f>
        <v>PR.DS-6</v>
      </c>
      <c r="F2745" t="str">
        <f>VLOOKUP(I2745,'NIST-SP800-53ControlDetail'!A:D,4)</f>
        <v>SI-7 (9)</v>
      </c>
      <c r="H2745" t="s">
        <v>3811</v>
      </c>
      <c r="I2745">
        <v>1454</v>
      </c>
    </row>
    <row r="2746" spans="1:9" x14ac:dyDescent="0.2">
      <c r="A2746" t="s">
        <v>294</v>
      </c>
      <c r="B2746">
        <v>61</v>
      </c>
      <c r="D2746">
        <v>2972</v>
      </c>
      <c r="E2746" t="str">
        <f>VLOOKUP(B2746,'NIST-CSFSubcategory'!A:D,4)</f>
        <v>PR.DS-7</v>
      </c>
      <c r="F2746" t="str">
        <f>VLOOKUP(I2746,'NIST-SP800-53ControlDetail'!A:D,4)</f>
        <v>CM-2</v>
      </c>
      <c r="H2746" t="s">
        <v>825</v>
      </c>
      <c r="I2746">
        <v>358</v>
      </c>
    </row>
    <row r="2747" spans="1:9" x14ac:dyDescent="0.2">
      <c r="A2747" t="s">
        <v>294</v>
      </c>
      <c r="B2747">
        <v>61</v>
      </c>
      <c r="D2747">
        <v>2973</v>
      </c>
      <c r="E2747" t="str">
        <f>VLOOKUP(B2747,'NIST-CSFSubcategory'!A:D,4)</f>
        <v>PR.DS-7</v>
      </c>
      <c r="F2747" t="str">
        <f>VLOOKUP(I2747,'NIST-SP800-53ControlDetail'!A:D,4)</f>
        <v>CM-2 (1)(a)</v>
      </c>
      <c r="H2747" t="s">
        <v>1816</v>
      </c>
      <c r="I2747">
        <v>359</v>
      </c>
    </row>
    <row r="2748" spans="1:9" x14ac:dyDescent="0.2">
      <c r="A2748" t="s">
        <v>294</v>
      </c>
      <c r="B2748">
        <v>61</v>
      </c>
      <c r="D2748">
        <v>2974</v>
      </c>
      <c r="E2748" t="str">
        <f>VLOOKUP(B2748,'NIST-CSFSubcategory'!A:D,4)</f>
        <v>PR.DS-7</v>
      </c>
      <c r="F2748" t="str">
        <f>VLOOKUP(I2748,'NIST-SP800-53ControlDetail'!A:D,4)</f>
        <v>CM-2 (1)(b)</v>
      </c>
      <c r="H2748" t="s">
        <v>1819</v>
      </c>
      <c r="I2748">
        <v>360</v>
      </c>
    </row>
    <row r="2749" spans="1:9" x14ac:dyDescent="0.2">
      <c r="A2749" t="s">
        <v>294</v>
      </c>
      <c r="B2749">
        <v>61</v>
      </c>
      <c r="D2749">
        <v>2975</v>
      </c>
      <c r="E2749" t="str">
        <f>VLOOKUP(B2749,'NIST-CSFSubcategory'!A:D,4)</f>
        <v>PR.DS-7</v>
      </c>
      <c r="F2749" t="str">
        <f>VLOOKUP(I2749,'NIST-SP800-53ControlDetail'!A:D,4)</f>
        <v>CM-2 (1)(c)</v>
      </c>
      <c r="H2749" t="s">
        <v>1823</v>
      </c>
      <c r="I2749">
        <v>361</v>
      </c>
    </row>
    <row r="2750" spans="1:9" x14ac:dyDescent="0.2">
      <c r="A2750" t="s">
        <v>294</v>
      </c>
      <c r="B2750">
        <v>61</v>
      </c>
      <c r="D2750">
        <v>2976</v>
      </c>
      <c r="E2750" t="str">
        <f>VLOOKUP(B2750,'NIST-CSFSubcategory'!A:D,4)</f>
        <v>PR.DS-7</v>
      </c>
      <c r="F2750" t="str">
        <f>VLOOKUP(I2750,'NIST-SP800-53ControlDetail'!A:D,4)</f>
        <v>CM-2 (2)</v>
      </c>
      <c r="H2750" t="s">
        <v>1827</v>
      </c>
      <c r="I2750">
        <v>362</v>
      </c>
    </row>
    <row r="2751" spans="1:9" x14ac:dyDescent="0.2">
      <c r="A2751" t="s">
        <v>294</v>
      </c>
      <c r="B2751">
        <v>61</v>
      </c>
      <c r="D2751">
        <v>2977</v>
      </c>
      <c r="E2751" t="str">
        <f>VLOOKUP(B2751,'NIST-CSFSubcategory'!A:D,4)</f>
        <v>PR.DS-7</v>
      </c>
      <c r="F2751" t="str">
        <f>VLOOKUP(I2751,'NIST-SP800-53ControlDetail'!A:D,4)</f>
        <v>CM-2 (3)</v>
      </c>
      <c r="H2751" t="s">
        <v>1829</v>
      </c>
      <c r="I2751">
        <v>363</v>
      </c>
    </row>
    <row r="2752" spans="1:9" x14ac:dyDescent="0.2">
      <c r="A2752" t="s">
        <v>294</v>
      </c>
      <c r="B2752">
        <v>61</v>
      </c>
      <c r="D2752">
        <v>2978</v>
      </c>
      <c r="E2752" t="str">
        <f>VLOOKUP(B2752,'NIST-CSFSubcategory'!A:D,4)</f>
        <v>PR.DS-7</v>
      </c>
      <c r="F2752" t="str">
        <f>VLOOKUP(I2752,'NIST-SP800-53ControlDetail'!A:D,4)</f>
        <v>CM-2 (6)</v>
      </c>
      <c r="H2752" t="s">
        <v>1832</v>
      </c>
      <c r="I2752">
        <v>364</v>
      </c>
    </row>
    <row r="2753" spans="1:9" x14ac:dyDescent="0.2">
      <c r="A2753" t="s">
        <v>294</v>
      </c>
      <c r="B2753">
        <v>61</v>
      </c>
      <c r="D2753">
        <v>2979</v>
      </c>
      <c r="E2753" t="str">
        <f>VLOOKUP(B2753,'NIST-CSFSubcategory'!A:D,4)</f>
        <v>PR.DS-7</v>
      </c>
      <c r="F2753" t="str">
        <f>VLOOKUP(I2753,'NIST-SP800-53ControlDetail'!A:D,4)</f>
        <v>CM-2 (7)(a)</v>
      </c>
      <c r="H2753" t="s">
        <v>1834</v>
      </c>
      <c r="I2753">
        <v>365</v>
      </c>
    </row>
    <row r="2754" spans="1:9" x14ac:dyDescent="0.2">
      <c r="A2754" t="s">
        <v>294</v>
      </c>
      <c r="B2754">
        <v>61</v>
      </c>
      <c r="D2754">
        <v>2980</v>
      </c>
      <c r="E2754" t="str">
        <f>VLOOKUP(B2754,'NIST-CSFSubcategory'!A:D,4)</f>
        <v>PR.DS-7</v>
      </c>
      <c r="F2754" t="str">
        <f>VLOOKUP(I2754,'NIST-SP800-53ControlDetail'!A:D,4)</f>
        <v>CM-2 (7)(b)</v>
      </c>
      <c r="H2754" t="s">
        <v>1837</v>
      </c>
      <c r="I2754">
        <v>366</v>
      </c>
    </row>
    <row r="2755" spans="1:9" x14ac:dyDescent="0.2">
      <c r="A2755" t="s">
        <v>296</v>
      </c>
      <c r="B2755">
        <v>62</v>
      </c>
      <c r="D2755">
        <v>2982</v>
      </c>
      <c r="E2755" t="str">
        <f>VLOOKUP(B2755,'NIST-CSFSubcategory'!A:D,4)</f>
        <v>PR.DS-8</v>
      </c>
      <c r="F2755" t="str">
        <f>VLOOKUP(I2755,'NIST-SP800-53ControlDetail'!A:D,4)</f>
        <v>SA-10 (1)</v>
      </c>
      <c r="H2755" t="s">
        <v>2902</v>
      </c>
      <c r="I2755">
        <v>1024</v>
      </c>
    </row>
    <row r="2756" spans="1:9" x14ac:dyDescent="0.2">
      <c r="A2756" t="s">
        <v>296</v>
      </c>
      <c r="B2756">
        <v>62</v>
      </c>
      <c r="D2756">
        <v>2983</v>
      </c>
      <c r="E2756" t="str">
        <f>VLOOKUP(B2756,'NIST-CSFSubcategory'!A:D,4)</f>
        <v>PR.DS-8</v>
      </c>
      <c r="F2756" t="str">
        <f>VLOOKUP(I2756,'NIST-SP800-53ControlDetail'!A:D,4)</f>
        <v>SA-10 (2)</v>
      </c>
      <c r="H2756" t="s">
        <v>2904</v>
      </c>
      <c r="I2756">
        <v>1025</v>
      </c>
    </row>
    <row r="2757" spans="1:9" x14ac:dyDescent="0.2">
      <c r="A2757" t="s">
        <v>296</v>
      </c>
      <c r="B2757">
        <v>62</v>
      </c>
      <c r="D2757">
        <v>2984</v>
      </c>
      <c r="E2757" t="str">
        <f>VLOOKUP(B2757,'NIST-CSFSubcategory'!A:D,4)</f>
        <v>PR.DS-8</v>
      </c>
      <c r="F2757" t="str">
        <f>VLOOKUP(I2757,'NIST-SP800-53ControlDetail'!A:D,4)</f>
        <v>SA-10 (3)</v>
      </c>
      <c r="H2757" t="s">
        <v>2906</v>
      </c>
      <c r="I2757">
        <v>1026</v>
      </c>
    </row>
    <row r="2758" spans="1:9" x14ac:dyDescent="0.2">
      <c r="A2758" t="s">
        <v>296</v>
      </c>
      <c r="B2758">
        <v>62</v>
      </c>
      <c r="D2758">
        <v>2985</v>
      </c>
      <c r="E2758" t="str">
        <f>VLOOKUP(B2758,'NIST-CSFSubcategory'!A:D,4)</f>
        <v>PR.DS-8</v>
      </c>
      <c r="F2758" t="str">
        <f>VLOOKUP(I2758,'NIST-SP800-53ControlDetail'!A:D,4)</f>
        <v>SA-10 (4)</v>
      </c>
      <c r="H2758" t="s">
        <v>2908</v>
      </c>
      <c r="I2758">
        <v>1027</v>
      </c>
    </row>
    <row r="2759" spans="1:9" x14ac:dyDescent="0.2">
      <c r="A2759" t="s">
        <v>296</v>
      </c>
      <c r="B2759">
        <v>62</v>
      </c>
      <c r="D2759">
        <v>2986</v>
      </c>
      <c r="E2759" t="str">
        <f>VLOOKUP(B2759,'NIST-CSFSubcategory'!A:D,4)</f>
        <v>PR.DS-8</v>
      </c>
      <c r="F2759" t="str">
        <f>VLOOKUP(I2759,'NIST-SP800-53ControlDetail'!A:D,4)</f>
        <v>SA-10 (5)</v>
      </c>
      <c r="H2759" t="s">
        <v>2910</v>
      </c>
      <c r="I2759">
        <v>1028</v>
      </c>
    </row>
    <row r="2760" spans="1:9" x14ac:dyDescent="0.2">
      <c r="A2760" t="s">
        <v>296</v>
      </c>
      <c r="B2760">
        <v>62</v>
      </c>
      <c r="D2760">
        <v>2987</v>
      </c>
      <c r="E2760" t="str">
        <f>VLOOKUP(B2760,'NIST-CSFSubcategory'!A:D,4)</f>
        <v>PR.DS-8</v>
      </c>
      <c r="F2760" t="str">
        <f>VLOOKUP(I2760,'NIST-SP800-53ControlDetail'!A:D,4)</f>
        <v>SA-10 (6)</v>
      </c>
      <c r="H2760" t="s">
        <v>2913</v>
      </c>
      <c r="I2760">
        <v>1029</v>
      </c>
    </row>
    <row r="2761" spans="1:9" x14ac:dyDescent="0.2">
      <c r="A2761" t="s">
        <v>296</v>
      </c>
      <c r="B2761">
        <v>62</v>
      </c>
      <c r="D2761">
        <v>2988</v>
      </c>
      <c r="E2761" t="str">
        <f>VLOOKUP(B2761,'NIST-CSFSubcategory'!A:D,4)</f>
        <v>PR.DS-8</v>
      </c>
      <c r="F2761" t="str">
        <f>VLOOKUP(I2761,'NIST-SP800-53ControlDetail'!A:D,4)</f>
        <v>SA-10a</v>
      </c>
      <c r="H2761" t="s">
        <v>4206</v>
      </c>
      <c r="I2761">
        <v>1030</v>
      </c>
    </row>
    <row r="2762" spans="1:9" x14ac:dyDescent="0.2">
      <c r="A2762" t="s">
        <v>296</v>
      </c>
      <c r="B2762">
        <v>62</v>
      </c>
      <c r="D2762">
        <v>2989</v>
      </c>
      <c r="E2762" t="str">
        <f>VLOOKUP(B2762,'NIST-CSFSubcategory'!A:D,4)</f>
        <v>PR.DS-8</v>
      </c>
      <c r="F2762" t="str">
        <f>VLOOKUP(I2762,'NIST-SP800-53ControlDetail'!A:D,4)</f>
        <v>SA-10b</v>
      </c>
      <c r="H2762" t="s">
        <v>4207</v>
      </c>
      <c r="I2762">
        <v>1031</v>
      </c>
    </row>
    <row r="2763" spans="1:9" x14ac:dyDescent="0.2">
      <c r="A2763" t="s">
        <v>296</v>
      </c>
      <c r="B2763">
        <v>62</v>
      </c>
      <c r="D2763">
        <v>2990</v>
      </c>
      <c r="E2763" t="str">
        <f>VLOOKUP(B2763,'NIST-CSFSubcategory'!A:D,4)</f>
        <v>PR.DS-8</v>
      </c>
      <c r="F2763" t="str">
        <f>VLOOKUP(I2763,'NIST-SP800-53ControlDetail'!A:D,4)</f>
        <v>SA-10c</v>
      </c>
      <c r="H2763" t="s">
        <v>4208</v>
      </c>
      <c r="I2763">
        <v>1032</v>
      </c>
    </row>
    <row r="2764" spans="1:9" x14ac:dyDescent="0.2">
      <c r="A2764" t="s">
        <v>296</v>
      </c>
      <c r="B2764">
        <v>62</v>
      </c>
      <c r="D2764">
        <v>2991</v>
      </c>
      <c r="E2764" t="str">
        <f>VLOOKUP(B2764,'NIST-CSFSubcategory'!A:D,4)</f>
        <v>PR.DS-8</v>
      </c>
      <c r="F2764" t="str">
        <f>VLOOKUP(I2764,'NIST-SP800-53ControlDetail'!A:D,4)</f>
        <v>SA-10d</v>
      </c>
      <c r="H2764" t="s">
        <v>4209</v>
      </c>
      <c r="I2764">
        <v>1033</v>
      </c>
    </row>
    <row r="2765" spans="1:9" x14ac:dyDescent="0.2">
      <c r="A2765" t="s">
        <v>296</v>
      </c>
      <c r="B2765">
        <v>62</v>
      </c>
      <c r="D2765">
        <v>2992</v>
      </c>
      <c r="E2765" t="str">
        <f>VLOOKUP(B2765,'NIST-CSFSubcategory'!A:D,4)</f>
        <v>PR.DS-8</v>
      </c>
      <c r="F2765" t="str">
        <f>VLOOKUP(I2765,'NIST-SP800-53ControlDetail'!A:D,4)</f>
        <v>SA-10e</v>
      </c>
      <c r="H2765" t="s">
        <v>4210</v>
      </c>
      <c r="I2765">
        <v>1034</v>
      </c>
    </row>
    <row r="2766" spans="1:9" x14ac:dyDescent="0.2">
      <c r="A2766" t="s">
        <v>296</v>
      </c>
      <c r="B2766">
        <v>62</v>
      </c>
      <c r="D2766">
        <v>2993</v>
      </c>
      <c r="E2766" t="str">
        <f>VLOOKUP(B2766,'NIST-CSFSubcategory'!A:D,4)</f>
        <v>PR.DS-8</v>
      </c>
      <c r="F2766" t="str">
        <f>VLOOKUP(I2766,'NIST-SP800-53ControlDetail'!A:D,4)</f>
        <v>SI-7</v>
      </c>
      <c r="H2766" t="s">
        <v>1003</v>
      </c>
      <c r="I2766">
        <v>1438</v>
      </c>
    </row>
    <row r="2767" spans="1:9" x14ac:dyDescent="0.2">
      <c r="A2767" t="s">
        <v>296</v>
      </c>
      <c r="B2767">
        <v>62</v>
      </c>
      <c r="D2767">
        <v>2994</v>
      </c>
      <c r="E2767" t="str">
        <f>VLOOKUP(B2767,'NIST-CSFSubcategory'!A:D,4)</f>
        <v>PR.DS-8</v>
      </c>
      <c r="F2767" t="str">
        <f>VLOOKUP(I2767,'NIST-SP800-53ControlDetail'!A:D,4)</f>
        <v>SI-7 (1)</v>
      </c>
      <c r="H2767" t="s">
        <v>3772</v>
      </c>
      <c r="I2767">
        <v>1439</v>
      </c>
    </row>
    <row r="2768" spans="1:9" x14ac:dyDescent="0.2">
      <c r="A2768" t="s">
        <v>296</v>
      </c>
      <c r="B2768">
        <v>62</v>
      </c>
      <c r="D2768">
        <v>2995</v>
      </c>
      <c r="E2768" t="str">
        <f>VLOOKUP(B2768,'NIST-CSFSubcategory'!A:D,4)</f>
        <v>PR.DS-8</v>
      </c>
      <c r="F2768" t="str">
        <f>VLOOKUP(I2768,'NIST-SP800-53ControlDetail'!A:D,4)</f>
        <v>SI-7 (10)</v>
      </c>
      <c r="H2768" t="s">
        <v>3774</v>
      </c>
      <c r="I2768">
        <v>1440</v>
      </c>
    </row>
    <row r="2769" spans="1:9" x14ac:dyDescent="0.2">
      <c r="A2769" t="s">
        <v>296</v>
      </c>
      <c r="B2769">
        <v>62</v>
      </c>
      <c r="D2769">
        <v>2996</v>
      </c>
      <c r="E2769" t="str">
        <f>VLOOKUP(B2769,'NIST-CSFSubcategory'!A:D,4)</f>
        <v>PR.DS-8</v>
      </c>
      <c r="F2769" t="str">
        <f>VLOOKUP(I2769,'NIST-SP800-53ControlDetail'!A:D,4)</f>
        <v>SI-7 (11)</v>
      </c>
      <c r="H2769" t="s">
        <v>3776</v>
      </c>
      <c r="I2769">
        <v>1441</v>
      </c>
    </row>
    <row r="2770" spans="1:9" x14ac:dyDescent="0.2">
      <c r="A2770" t="s">
        <v>296</v>
      </c>
      <c r="B2770">
        <v>62</v>
      </c>
      <c r="D2770">
        <v>2997</v>
      </c>
      <c r="E2770" t="str">
        <f>VLOOKUP(B2770,'NIST-CSFSubcategory'!A:D,4)</f>
        <v>PR.DS-8</v>
      </c>
      <c r="F2770" t="str">
        <f>VLOOKUP(I2770,'NIST-SP800-53ControlDetail'!A:D,4)</f>
        <v>SI-7 (12)</v>
      </c>
      <c r="H2770" t="s">
        <v>3779</v>
      </c>
      <c r="I2770">
        <v>1442</v>
      </c>
    </row>
    <row r="2771" spans="1:9" x14ac:dyDescent="0.2">
      <c r="A2771" t="s">
        <v>296</v>
      </c>
      <c r="B2771">
        <v>62</v>
      </c>
      <c r="D2771">
        <v>2998</v>
      </c>
      <c r="E2771" t="str">
        <f>VLOOKUP(B2771,'NIST-CSFSubcategory'!A:D,4)</f>
        <v>PR.DS-8</v>
      </c>
      <c r="F2771" t="str">
        <f>VLOOKUP(I2771,'NIST-SP800-53ControlDetail'!A:D,4)</f>
        <v>SI-7 (13)</v>
      </c>
      <c r="H2771" t="s">
        <v>3781</v>
      </c>
      <c r="I2771">
        <v>1443</v>
      </c>
    </row>
    <row r="2772" spans="1:9" x14ac:dyDescent="0.2">
      <c r="A2772" t="s">
        <v>296</v>
      </c>
      <c r="B2772">
        <v>62</v>
      </c>
      <c r="D2772">
        <v>2999</v>
      </c>
      <c r="E2772" t="str">
        <f>VLOOKUP(B2772,'NIST-CSFSubcategory'!A:D,4)</f>
        <v>PR.DS-8</v>
      </c>
      <c r="F2772" t="str">
        <f>VLOOKUP(I2772,'NIST-SP800-53ControlDetail'!A:D,4)</f>
        <v>SI-7 (14)(a)</v>
      </c>
      <c r="H2772" t="s">
        <v>3783</v>
      </c>
      <c r="I2772">
        <v>1444</v>
      </c>
    </row>
    <row r="2773" spans="1:9" x14ac:dyDescent="0.2">
      <c r="A2773" t="s">
        <v>296</v>
      </c>
      <c r="B2773">
        <v>62</v>
      </c>
      <c r="D2773">
        <v>3000</v>
      </c>
      <c r="E2773" t="str">
        <f>VLOOKUP(B2773,'NIST-CSFSubcategory'!A:D,4)</f>
        <v>PR.DS-8</v>
      </c>
      <c r="F2773" t="str">
        <f>VLOOKUP(I2773,'NIST-SP800-53ControlDetail'!A:D,4)</f>
        <v>SI-7 (14)(b)</v>
      </c>
      <c r="H2773" t="s">
        <v>3787</v>
      </c>
      <c r="I2773">
        <v>1445</v>
      </c>
    </row>
    <row r="2774" spans="1:9" x14ac:dyDescent="0.2">
      <c r="A2774" t="s">
        <v>296</v>
      </c>
      <c r="B2774">
        <v>62</v>
      </c>
      <c r="D2774">
        <v>3001</v>
      </c>
      <c r="E2774" t="str">
        <f>VLOOKUP(B2774,'NIST-CSFSubcategory'!A:D,4)</f>
        <v>PR.DS-8</v>
      </c>
      <c r="F2774" t="str">
        <f>VLOOKUP(I2774,'NIST-SP800-53ControlDetail'!A:D,4)</f>
        <v>SI-7 (15)</v>
      </c>
      <c r="H2774" t="s">
        <v>3791</v>
      </c>
      <c r="I2774">
        <v>1446</v>
      </c>
    </row>
    <row r="2775" spans="1:9" x14ac:dyDescent="0.2">
      <c r="A2775" t="s">
        <v>296</v>
      </c>
      <c r="B2775">
        <v>62</v>
      </c>
      <c r="D2775">
        <v>3002</v>
      </c>
      <c r="E2775" t="str">
        <f>VLOOKUP(B2775,'NIST-CSFSubcategory'!A:D,4)</f>
        <v>PR.DS-8</v>
      </c>
      <c r="F2775" t="str">
        <f>VLOOKUP(I2775,'NIST-SP800-53ControlDetail'!A:D,4)</f>
        <v>SI-7 (16)</v>
      </c>
      <c r="H2775" t="s">
        <v>3794</v>
      </c>
      <c r="I2775">
        <v>1447</v>
      </c>
    </row>
    <row r="2776" spans="1:9" x14ac:dyDescent="0.2">
      <c r="A2776" t="s">
        <v>296</v>
      </c>
      <c r="B2776">
        <v>62</v>
      </c>
      <c r="D2776">
        <v>3003</v>
      </c>
      <c r="E2776" t="str">
        <f>VLOOKUP(B2776,'NIST-CSFSubcategory'!A:D,4)</f>
        <v>PR.DS-8</v>
      </c>
      <c r="F2776" t="str">
        <f>VLOOKUP(I2776,'NIST-SP800-53ControlDetail'!A:D,4)</f>
        <v>SI-7 (2)</v>
      </c>
      <c r="H2776" t="s">
        <v>3796</v>
      </c>
      <c r="I2776">
        <v>1448</v>
      </c>
    </row>
    <row r="2777" spans="1:9" x14ac:dyDescent="0.2">
      <c r="A2777" t="s">
        <v>296</v>
      </c>
      <c r="B2777">
        <v>62</v>
      </c>
      <c r="D2777">
        <v>3004</v>
      </c>
      <c r="E2777" t="str">
        <f>VLOOKUP(B2777,'NIST-CSFSubcategory'!A:D,4)</f>
        <v>PR.DS-8</v>
      </c>
      <c r="F2777" t="str">
        <f>VLOOKUP(I2777,'NIST-SP800-53ControlDetail'!A:D,4)</f>
        <v>SI-7 (3)</v>
      </c>
      <c r="H2777" t="s">
        <v>3798</v>
      </c>
      <c r="I2777">
        <v>1449</v>
      </c>
    </row>
    <row r="2778" spans="1:9" x14ac:dyDescent="0.2">
      <c r="A2778" t="s">
        <v>296</v>
      </c>
      <c r="B2778">
        <v>62</v>
      </c>
      <c r="D2778">
        <v>3005</v>
      </c>
      <c r="E2778" t="str">
        <f>VLOOKUP(B2778,'NIST-CSFSubcategory'!A:D,4)</f>
        <v>PR.DS-8</v>
      </c>
      <c r="F2778" t="str">
        <f>VLOOKUP(I2778,'NIST-SP800-53ControlDetail'!A:D,4)</f>
        <v>SI-7 (5)</v>
      </c>
      <c r="H2778" t="s">
        <v>3800</v>
      </c>
      <c r="I2778">
        <v>1450</v>
      </c>
    </row>
    <row r="2779" spans="1:9" x14ac:dyDescent="0.2">
      <c r="A2779" t="s">
        <v>296</v>
      </c>
      <c r="B2779">
        <v>62</v>
      </c>
      <c r="D2779">
        <v>3006</v>
      </c>
      <c r="E2779" t="str">
        <f>VLOOKUP(B2779,'NIST-CSFSubcategory'!A:D,4)</f>
        <v>PR.DS-8</v>
      </c>
      <c r="F2779" t="str">
        <f>VLOOKUP(I2779,'NIST-SP800-53ControlDetail'!A:D,4)</f>
        <v>SI-7 (6)</v>
      </c>
      <c r="H2779" t="s">
        <v>3803</v>
      </c>
      <c r="I2779">
        <v>1451</v>
      </c>
    </row>
    <row r="2780" spans="1:9" x14ac:dyDescent="0.2">
      <c r="A2780" t="s">
        <v>296</v>
      </c>
      <c r="B2780">
        <v>62</v>
      </c>
      <c r="D2780">
        <v>3007</v>
      </c>
      <c r="E2780" t="str">
        <f>VLOOKUP(B2780,'NIST-CSFSubcategory'!A:D,4)</f>
        <v>PR.DS-8</v>
      </c>
      <c r="F2780" t="str">
        <f>VLOOKUP(I2780,'NIST-SP800-53ControlDetail'!A:D,4)</f>
        <v>SI-7 (7)</v>
      </c>
      <c r="H2780" t="s">
        <v>3805</v>
      </c>
      <c r="I2780">
        <v>1452</v>
      </c>
    </row>
    <row r="2781" spans="1:9" x14ac:dyDescent="0.2">
      <c r="A2781" t="s">
        <v>296</v>
      </c>
      <c r="B2781">
        <v>62</v>
      </c>
      <c r="D2781">
        <v>3008</v>
      </c>
      <c r="E2781" t="str">
        <f>VLOOKUP(B2781,'NIST-CSFSubcategory'!A:D,4)</f>
        <v>PR.DS-8</v>
      </c>
      <c r="F2781" t="str">
        <f>VLOOKUP(I2781,'NIST-SP800-53ControlDetail'!A:D,4)</f>
        <v>SI-7 (8)</v>
      </c>
      <c r="H2781" t="s">
        <v>3808</v>
      </c>
      <c r="I2781">
        <v>1453</v>
      </c>
    </row>
    <row r="2782" spans="1:9" x14ac:dyDescent="0.2">
      <c r="A2782" t="s">
        <v>296</v>
      </c>
      <c r="B2782">
        <v>62</v>
      </c>
      <c r="D2782">
        <v>3009</v>
      </c>
      <c r="E2782" t="str">
        <f>VLOOKUP(B2782,'NIST-CSFSubcategory'!A:D,4)</f>
        <v>PR.DS-8</v>
      </c>
      <c r="F2782" t="str">
        <f>VLOOKUP(I2782,'NIST-SP800-53ControlDetail'!A:D,4)</f>
        <v>SI-7 (9)</v>
      </c>
      <c r="H2782" t="s">
        <v>3811</v>
      </c>
      <c r="I2782">
        <v>1454</v>
      </c>
    </row>
    <row r="2783" spans="1:9" x14ac:dyDescent="0.2">
      <c r="A2783" t="s">
        <v>318</v>
      </c>
      <c r="B2783">
        <v>73</v>
      </c>
      <c r="D2783">
        <v>3010</v>
      </c>
      <c r="E2783" t="str">
        <f>VLOOKUP(B2783,'NIST-CSFSubcategory'!A:D,4)</f>
        <v>PR.IP-1</v>
      </c>
      <c r="F2783" t="str">
        <f>VLOOKUP(I2783,'NIST-SP800-53ControlDetail'!A:D,4)</f>
        <v>CM-2</v>
      </c>
      <c r="H2783" t="s">
        <v>825</v>
      </c>
      <c r="I2783">
        <v>358</v>
      </c>
    </row>
    <row r="2784" spans="1:9" x14ac:dyDescent="0.2">
      <c r="A2784" t="s">
        <v>318</v>
      </c>
      <c r="B2784">
        <v>73</v>
      </c>
      <c r="D2784">
        <v>3011</v>
      </c>
      <c r="E2784" t="str">
        <f>VLOOKUP(B2784,'NIST-CSFSubcategory'!A:D,4)</f>
        <v>PR.IP-1</v>
      </c>
      <c r="F2784" t="str">
        <f>VLOOKUP(I2784,'NIST-SP800-53ControlDetail'!A:D,4)</f>
        <v>CM-2 (1)(a)</v>
      </c>
      <c r="H2784" t="s">
        <v>1816</v>
      </c>
      <c r="I2784">
        <v>359</v>
      </c>
    </row>
    <row r="2785" spans="1:9" x14ac:dyDescent="0.2">
      <c r="A2785" t="s">
        <v>318</v>
      </c>
      <c r="B2785">
        <v>73</v>
      </c>
      <c r="D2785">
        <v>3012</v>
      </c>
      <c r="E2785" t="str">
        <f>VLOOKUP(B2785,'NIST-CSFSubcategory'!A:D,4)</f>
        <v>PR.IP-1</v>
      </c>
      <c r="F2785" t="str">
        <f>VLOOKUP(I2785,'NIST-SP800-53ControlDetail'!A:D,4)</f>
        <v>CM-2 (1)(b)</v>
      </c>
      <c r="H2785" t="s">
        <v>1819</v>
      </c>
      <c r="I2785">
        <v>360</v>
      </c>
    </row>
    <row r="2786" spans="1:9" x14ac:dyDescent="0.2">
      <c r="A2786" t="s">
        <v>318</v>
      </c>
      <c r="B2786">
        <v>73</v>
      </c>
      <c r="D2786">
        <v>3013</v>
      </c>
      <c r="E2786" t="str">
        <f>VLOOKUP(B2786,'NIST-CSFSubcategory'!A:D,4)</f>
        <v>PR.IP-1</v>
      </c>
      <c r="F2786" t="str">
        <f>VLOOKUP(I2786,'NIST-SP800-53ControlDetail'!A:D,4)</f>
        <v>CM-2 (1)(c)</v>
      </c>
      <c r="H2786" t="s">
        <v>1823</v>
      </c>
      <c r="I2786">
        <v>361</v>
      </c>
    </row>
    <row r="2787" spans="1:9" x14ac:dyDescent="0.2">
      <c r="A2787" t="s">
        <v>318</v>
      </c>
      <c r="B2787">
        <v>73</v>
      </c>
      <c r="D2787">
        <v>3014</v>
      </c>
      <c r="E2787" t="str">
        <f>VLOOKUP(B2787,'NIST-CSFSubcategory'!A:D,4)</f>
        <v>PR.IP-1</v>
      </c>
      <c r="F2787" t="str">
        <f>VLOOKUP(I2787,'NIST-SP800-53ControlDetail'!A:D,4)</f>
        <v>CM-2 (2)</v>
      </c>
      <c r="H2787" t="s">
        <v>1827</v>
      </c>
      <c r="I2787">
        <v>362</v>
      </c>
    </row>
    <row r="2788" spans="1:9" x14ac:dyDescent="0.2">
      <c r="A2788" t="s">
        <v>318</v>
      </c>
      <c r="B2788">
        <v>73</v>
      </c>
      <c r="D2788">
        <v>3015</v>
      </c>
      <c r="E2788" t="str">
        <f>VLOOKUP(B2788,'NIST-CSFSubcategory'!A:D,4)</f>
        <v>PR.IP-1</v>
      </c>
      <c r="F2788" t="str">
        <f>VLOOKUP(I2788,'NIST-SP800-53ControlDetail'!A:D,4)</f>
        <v>CM-2 (3)</v>
      </c>
      <c r="H2788" t="s">
        <v>1829</v>
      </c>
      <c r="I2788">
        <v>363</v>
      </c>
    </row>
    <row r="2789" spans="1:9" x14ac:dyDescent="0.2">
      <c r="A2789" t="s">
        <v>318</v>
      </c>
      <c r="B2789">
        <v>73</v>
      </c>
      <c r="D2789">
        <v>3016</v>
      </c>
      <c r="E2789" t="str">
        <f>VLOOKUP(B2789,'NIST-CSFSubcategory'!A:D,4)</f>
        <v>PR.IP-1</v>
      </c>
      <c r="F2789" t="str">
        <f>VLOOKUP(I2789,'NIST-SP800-53ControlDetail'!A:D,4)</f>
        <v>CM-2 (6)</v>
      </c>
      <c r="H2789" t="s">
        <v>1832</v>
      </c>
      <c r="I2789">
        <v>364</v>
      </c>
    </row>
    <row r="2790" spans="1:9" x14ac:dyDescent="0.2">
      <c r="A2790" t="s">
        <v>318</v>
      </c>
      <c r="B2790">
        <v>73</v>
      </c>
      <c r="D2790">
        <v>3017</v>
      </c>
      <c r="E2790" t="str">
        <f>VLOOKUP(B2790,'NIST-CSFSubcategory'!A:D,4)</f>
        <v>PR.IP-1</v>
      </c>
      <c r="F2790" t="str">
        <f>VLOOKUP(I2790,'NIST-SP800-53ControlDetail'!A:D,4)</f>
        <v>CM-2 (7)(a)</v>
      </c>
      <c r="H2790" t="s">
        <v>1834</v>
      </c>
      <c r="I2790">
        <v>365</v>
      </c>
    </row>
    <row r="2791" spans="1:9" x14ac:dyDescent="0.2">
      <c r="A2791" t="s">
        <v>318</v>
      </c>
      <c r="B2791">
        <v>73</v>
      </c>
      <c r="D2791">
        <v>3018</v>
      </c>
      <c r="E2791" t="str">
        <f>VLOOKUP(B2791,'NIST-CSFSubcategory'!A:D,4)</f>
        <v>PR.IP-1</v>
      </c>
      <c r="F2791" t="str">
        <f>VLOOKUP(I2791,'NIST-SP800-53ControlDetail'!A:D,4)</f>
        <v>CM-2 (7)(b)</v>
      </c>
      <c r="H2791" t="s">
        <v>1837</v>
      </c>
      <c r="I2791">
        <v>366</v>
      </c>
    </row>
    <row r="2792" spans="1:9" x14ac:dyDescent="0.2">
      <c r="A2792" t="s">
        <v>318</v>
      </c>
      <c r="B2792">
        <v>73</v>
      </c>
      <c r="D2792">
        <v>3020</v>
      </c>
      <c r="E2792" t="str">
        <f>VLOOKUP(B2792,'NIST-CSFSubcategory'!A:D,4)</f>
        <v>PR.IP-1</v>
      </c>
      <c r="F2792" t="str">
        <f>VLOOKUP(I2792,'NIST-SP800-53ControlDetail'!A:D,4)</f>
        <v>CM-3 (1)</v>
      </c>
      <c r="H2792" t="s">
        <v>1839</v>
      </c>
      <c r="I2792">
        <v>368</v>
      </c>
    </row>
    <row r="2793" spans="1:9" x14ac:dyDescent="0.2">
      <c r="A2793" t="s">
        <v>318</v>
      </c>
      <c r="B2793">
        <v>73</v>
      </c>
      <c r="D2793">
        <v>3021</v>
      </c>
      <c r="E2793" t="str">
        <f>VLOOKUP(B2793,'NIST-CSFSubcategory'!A:D,4)</f>
        <v>PR.IP-1</v>
      </c>
      <c r="F2793" t="str">
        <f>VLOOKUP(I2793,'NIST-SP800-53ControlDetail'!A:D,4)</f>
        <v>CM-3 (1)(a)</v>
      </c>
      <c r="H2793" t="s">
        <v>1841</v>
      </c>
      <c r="I2793">
        <v>369</v>
      </c>
    </row>
    <row r="2794" spans="1:9" x14ac:dyDescent="0.2">
      <c r="A2794" t="s">
        <v>318</v>
      </c>
      <c r="B2794">
        <v>73</v>
      </c>
      <c r="D2794">
        <v>3022</v>
      </c>
      <c r="E2794" t="str">
        <f>VLOOKUP(B2794,'NIST-CSFSubcategory'!A:D,4)</f>
        <v>PR.IP-1</v>
      </c>
      <c r="F2794" t="str">
        <f>VLOOKUP(I2794,'NIST-SP800-53ControlDetail'!A:D,4)</f>
        <v>CM-3 (1)(b)</v>
      </c>
      <c r="H2794" t="s">
        <v>1844</v>
      </c>
      <c r="I2794">
        <v>370</v>
      </c>
    </row>
    <row r="2795" spans="1:9" x14ac:dyDescent="0.2">
      <c r="A2795" t="s">
        <v>318</v>
      </c>
      <c r="B2795">
        <v>73</v>
      </c>
      <c r="D2795">
        <v>3023</v>
      </c>
      <c r="E2795" t="str">
        <f>VLOOKUP(B2795,'NIST-CSFSubcategory'!A:D,4)</f>
        <v>PR.IP-1</v>
      </c>
      <c r="F2795" t="str">
        <f>VLOOKUP(I2795,'NIST-SP800-53ControlDetail'!A:D,4)</f>
        <v>CM-3 (1)(c)</v>
      </c>
      <c r="H2795" t="s">
        <v>1848</v>
      </c>
      <c r="I2795">
        <v>371</v>
      </c>
    </row>
    <row r="2796" spans="1:9" x14ac:dyDescent="0.2">
      <c r="A2796" t="s">
        <v>318</v>
      </c>
      <c r="B2796">
        <v>73</v>
      </c>
      <c r="D2796">
        <v>3024</v>
      </c>
      <c r="E2796" t="str">
        <f>VLOOKUP(B2796,'NIST-CSFSubcategory'!A:D,4)</f>
        <v>PR.IP-1</v>
      </c>
      <c r="F2796" t="str">
        <f>VLOOKUP(I2796,'NIST-SP800-53ControlDetail'!A:D,4)</f>
        <v>CM-3 (1)(d)</v>
      </c>
      <c r="H2796" t="s">
        <v>1851</v>
      </c>
      <c r="I2796">
        <v>372</v>
      </c>
    </row>
    <row r="2797" spans="1:9" x14ac:dyDescent="0.2">
      <c r="A2797" t="s">
        <v>318</v>
      </c>
      <c r="B2797">
        <v>73</v>
      </c>
      <c r="D2797">
        <v>3025</v>
      </c>
      <c r="E2797" t="str">
        <f>VLOOKUP(B2797,'NIST-CSFSubcategory'!A:D,4)</f>
        <v>PR.IP-1</v>
      </c>
      <c r="F2797" t="str">
        <f>VLOOKUP(I2797,'NIST-SP800-53ControlDetail'!A:D,4)</f>
        <v>CM-3 (1)(e)</v>
      </c>
      <c r="H2797" t="s">
        <v>1855</v>
      </c>
      <c r="I2797">
        <v>373</v>
      </c>
    </row>
    <row r="2798" spans="1:9" x14ac:dyDescent="0.2">
      <c r="A2798" t="s">
        <v>318</v>
      </c>
      <c r="B2798">
        <v>73</v>
      </c>
      <c r="D2798">
        <v>3026</v>
      </c>
      <c r="E2798" t="str">
        <f>VLOOKUP(B2798,'NIST-CSFSubcategory'!A:D,4)</f>
        <v>PR.IP-1</v>
      </c>
      <c r="F2798" t="str">
        <f>VLOOKUP(I2798,'NIST-SP800-53ControlDetail'!A:D,4)</f>
        <v>CM-3 (1)(f)</v>
      </c>
      <c r="H2798" t="s">
        <v>1859</v>
      </c>
      <c r="I2798">
        <v>374</v>
      </c>
    </row>
    <row r="2799" spans="1:9" x14ac:dyDescent="0.2">
      <c r="A2799" t="s">
        <v>318</v>
      </c>
      <c r="B2799">
        <v>73</v>
      </c>
      <c r="D2799">
        <v>3027</v>
      </c>
      <c r="E2799" t="str">
        <f>VLOOKUP(B2799,'NIST-CSFSubcategory'!A:D,4)</f>
        <v>PR.IP-1</v>
      </c>
      <c r="F2799" t="str">
        <f>VLOOKUP(I2799,'NIST-SP800-53ControlDetail'!A:D,4)</f>
        <v>CM-3 (2)</v>
      </c>
      <c r="H2799" t="s">
        <v>1864</v>
      </c>
      <c r="I2799">
        <v>375</v>
      </c>
    </row>
    <row r="2800" spans="1:9" x14ac:dyDescent="0.2">
      <c r="A2800" t="s">
        <v>318</v>
      </c>
      <c r="B2800">
        <v>73</v>
      </c>
      <c r="D2800">
        <v>3028</v>
      </c>
      <c r="E2800" t="str">
        <f>VLOOKUP(B2800,'NIST-CSFSubcategory'!A:D,4)</f>
        <v>PR.IP-1</v>
      </c>
      <c r="F2800" t="str">
        <f>VLOOKUP(I2800,'NIST-SP800-53ControlDetail'!A:D,4)</f>
        <v>CM-3 (3)</v>
      </c>
      <c r="H2800" t="s">
        <v>1866</v>
      </c>
      <c r="I2800">
        <v>376</v>
      </c>
    </row>
    <row r="2801" spans="1:9" x14ac:dyDescent="0.2">
      <c r="A2801" t="s">
        <v>318</v>
      </c>
      <c r="B2801">
        <v>73</v>
      </c>
      <c r="D2801">
        <v>3029</v>
      </c>
      <c r="E2801" t="str">
        <f>VLOOKUP(B2801,'NIST-CSFSubcategory'!A:D,4)</f>
        <v>PR.IP-1</v>
      </c>
      <c r="F2801" t="str">
        <f>VLOOKUP(I2801,'NIST-SP800-53ControlDetail'!A:D,4)</f>
        <v>CM-3 (4)</v>
      </c>
      <c r="H2801" t="s">
        <v>1868</v>
      </c>
      <c r="I2801">
        <v>377</v>
      </c>
    </row>
    <row r="2802" spans="1:9" x14ac:dyDescent="0.2">
      <c r="A2802" t="s">
        <v>318</v>
      </c>
      <c r="B2802">
        <v>73</v>
      </c>
      <c r="D2802">
        <v>3030</v>
      </c>
      <c r="E2802" t="str">
        <f>VLOOKUP(B2802,'NIST-CSFSubcategory'!A:D,4)</f>
        <v>PR.IP-1</v>
      </c>
      <c r="F2802" t="str">
        <f>VLOOKUP(I2802,'NIST-SP800-53ControlDetail'!A:D,4)</f>
        <v>CM-3 (5)</v>
      </c>
      <c r="H2802" t="s">
        <v>1871</v>
      </c>
      <c r="I2802">
        <v>378</v>
      </c>
    </row>
    <row r="2803" spans="1:9" x14ac:dyDescent="0.2">
      <c r="A2803" t="s">
        <v>318</v>
      </c>
      <c r="B2803">
        <v>73</v>
      </c>
      <c r="D2803">
        <v>3031</v>
      </c>
      <c r="E2803" t="str">
        <f>VLOOKUP(B2803,'NIST-CSFSubcategory'!A:D,4)</f>
        <v>PR.IP-1</v>
      </c>
      <c r="F2803" t="str">
        <f>VLOOKUP(I2803,'NIST-SP800-53ControlDetail'!A:D,4)</f>
        <v>CM-3 (6)</v>
      </c>
      <c r="H2803" t="s">
        <v>1874</v>
      </c>
      <c r="I2803">
        <v>379</v>
      </c>
    </row>
    <row r="2804" spans="1:9" x14ac:dyDescent="0.2">
      <c r="A2804" t="s">
        <v>318</v>
      </c>
      <c r="B2804">
        <v>73</v>
      </c>
      <c r="D2804">
        <v>3032</v>
      </c>
      <c r="E2804" t="str">
        <f>VLOOKUP(B2804,'NIST-CSFSubcategory'!A:D,4)</f>
        <v>PR.IP-1</v>
      </c>
      <c r="F2804" t="str">
        <f>VLOOKUP(I2804,'NIST-SP800-53ControlDetail'!A:D,4)</f>
        <v>CM-3a</v>
      </c>
      <c r="H2804" t="s">
        <v>3913</v>
      </c>
      <c r="I2804">
        <v>380</v>
      </c>
    </row>
    <row r="2805" spans="1:9" x14ac:dyDescent="0.2">
      <c r="A2805" t="s">
        <v>318</v>
      </c>
      <c r="B2805">
        <v>73</v>
      </c>
      <c r="D2805">
        <v>3033</v>
      </c>
      <c r="E2805" t="str">
        <f>VLOOKUP(B2805,'NIST-CSFSubcategory'!A:D,4)</f>
        <v>PR.IP-1</v>
      </c>
      <c r="F2805" t="str">
        <f>VLOOKUP(I2805,'NIST-SP800-53ControlDetail'!A:D,4)</f>
        <v>CM-3b</v>
      </c>
      <c r="H2805" t="s">
        <v>3914</v>
      </c>
      <c r="I2805">
        <v>381</v>
      </c>
    </row>
    <row r="2806" spans="1:9" x14ac:dyDescent="0.2">
      <c r="A2806" t="s">
        <v>318</v>
      </c>
      <c r="B2806">
        <v>73</v>
      </c>
      <c r="D2806">
        <v>3034</v>
      </c>
      <c r="E2806" t="str">
        <f>VLOOKUP(B2806,'NIST-CSFSubcategory'!A:D,4)</f>
        <v>PR.IP-1</v>
      </c>
      <c r="F2806" t="str">
        <f>VLOOKUP(I2806,'NIST-SP800-53ControlDetail'!A:D,4)</f>
        <v>CM-3c</v>
      </c>
      <c r="H2806" t="s">
        <v>3915</v>
      </c>
      <c r="I2806">
        <v>382</v>
      </c>
    </row>
    <row r="2807" spans="1:9" x14ac:dyDescent="0.2">
      <c r="A2807" t="s">
        <v>318</v>
      </c>
      <c r="B2807">
        <v>73</v>
      </c>
      <c r="D2807">
        <v>3035</v>
      </c>
      <c r="E2807" t="str">
        <f>VLOOKUP(B2807,'NIST-CSFSubcategory'!A:D,4)</f>
        <v>PR.IP-1</v>
      </c>
      <c r="F2807" t="str">
        <f>VLOOKUP(I2807,'NIST-SP800-53ControlDetail'!A:D,4)</f>
        <v>CM-3d</v>
      </c>
      <c r="H2807" t="s">
        <v>3916</v>
      </c>
      <c r="I2807">
        <v>383</v>
      </c>
    </row>
    <row r="2808" spans="1:9" x14ac:dyDescent="0.2">
      <c r="A2808" t="s">
        <v>318</v>
      </c>
      <c r="B2808">
        <v>73</v>
      </c>
      <c r="D2808">
        <v>3036</v>
      </c>
      <c r="E2808" t="str">
        <f>VLOOKUP(B2808,'NIST-CSFSubcategory'!A:D,4)</f>
        <v>PR.IP-1</v>
      </c>
      <c r="F2808" t="str">
        <f>VLOOKUP(I2808,'NIST-SP800-53ControlDetail'!A:D,4)</f>
        <v>CM-3e</v>
      </c>
      <c r="H2808" t="s">
        <v>3917</v>
      </c>
      <c r="I2808">
        <v>384</v>
      </c>
    </row>
    <row r="2809" spans="1:9" x14ac:dyDescent="0.2">
      <c r="A2809" t="s">
        <v>318</v>
      </c>
      <c r="B2809">
        <v>73</v>
      </c>
      <c r="D2809">
        <v>3037</v>
      </c>
      <c r="E2809" t="str">
        <f>VLOOKUP(B2809,'NIST-CSFSubcategory'!A:D,4)</f>
        <v>PR.IP-1</v>
      </c>
      <c r="F2809" t="str">
        <f>VLOOKUP(I2809,'NIST-SP800-53ControlDetail'!A:D,4)</f>
        <v>CM-3f</v>
      </c>
      <c r="H2809" t="s">
        <v>3918</v>
      </c>
      <c r="I2809">
        <v>385</v>
      </c>
    </row>
    <row r="2810" spans="1:9" x14ac:dyDescent="0.2">
      <c r="A2810" t="s">
        <v>318</v>
      </c>
      <c r="B2810">
        <v>73</v>
      </c>
      <c r="D2810">
        <v>3038</v>
      </c>
      <c r="E2810" t="str">
        <f>VLOOKUP(B2810,'NIST-CSFSubcategory'!A:D,4)</f>
        <v>PR.IP-1</v>
      </c>
      <c r="F2810" t="str">
        <f>VLOOKUP(I2810,'NIST-SP800-53ControlDetail'!A:D,4)</f>
        <v>CM-3g</v>
      </c>
      <c r="H2810" t="s">
        <v>3919</v>
      </c>
      <c r="I2810">
        <v>386</v>
      </c>
    </row>
    <row r="2811" spans="1:9" x14ac:dyDescent="0.2">
      <c r="A2811" t="s">
        <v>318</v>
      </c>
      <c r="B2811">
        <v>73</v>
      </c>
      <c r="D2811">
        <v>3039</v>
      </c>
      <c r="E2811" t="str">
        <f>VLOOKUP(B2811,'NIST-CSFSubcategory'!A:D,4)</f>
        <v>PR.IP-1</v>
      </c>
      <c r="F2811" t="str">
        <f>VLOOKUP(I2811,'NIST-SP800-53ControlDetail'!A:D,4)</f>
        <v>CM-4</v>
      </c>
      <c r="H2811" t="s">
        <v>827</v>
      </c>
      <c r="I2811">
        <v>387</v>
      </c>
    </row>
    <row r="2812" spans="1:9" x14ac:dyDescent="0.2">
      <c r="A2812" t="s">
        <v>318</v>
      </c>
      <c r="B2812">
        <v>73</v>
      </c>
      <c r="D2812">
        <v>3040</v>
      </c>
      <c r="E2812" t="str">
        <f>VLOOKUP(B2812,'NIST-CSFSubcategory'!A:D,4)</f>
        <v>PR.IP-1</v>
      </c>
      <c r="F2812" t="str">
        <f>VLOOKUP(I2812,'NIST-SP800-53ControlDetail'!A:D,4)</f>
        <v>CM-4 (1)</v>
      </c>
      <c r="H2812" t="s">
        <v>1886</v>
      </c>
      <c r="I2812">
        <v>388</v>
      </c>
    </row>
    <row r="2813" spans="1:9" x14ac:dyDescent="0.2">
      <c r="A2813" t="s">
        <v>318</v>
      </c>
      <c r="B2813">
        <v>73</v>
      </c>
      <c r="D2813">
        <v>3041</v>
      </c>
      <c r="E2813" t="str">
        <f>VLOOKUP(B2813,'NIST-CSFSubcategory'!A:D,4)</f>
        <v>PR.IP-1</v>
      </c>
      <c r="F2813" t="str">
        <f>VLOOKUP(I2813,'NIST-SP800-53ControlDetail'!A:D,4)</f>
        <v>CM-4 (2)</v>
      </c>
      <c r="H2813" t="s">
        <v>1888</v>
      </c>
      <c r="I2813">
        <v>389</v>
      </c>
    </row>
    <row r="2814" spans="1:9" x14ac:dyDescent="0.2">
      <c r="A2814" t="s">
        <v>318</v>
      </c>
      <c r="B2814">
        <v>73</v>
      </c>
      <c r="D2814">
        <v>3042</v>
      </c>
      <c r="E2814" t="str">
        <f>VLOOKUP(B2814,'NIST-CSFSubcategory'!A:D,4)</f>
        <v>PR.IP-1</v>
      </c>
      <c r="F2814" t="str">
        <f>VLOOKUP(I2814,'NIST-SP800-53ControlDetail'!A:D,4)</f>
        <v>CM-5</v>
      </c>
      <c r="H2814" t="s">
        <v>828</v>
      </c>
      <c r="I2814">
        <v>390</v>
      </c>
    </row>
    <row r="2815" spans="1:9" x14ac:dyDescent="0.2">
      <c r="A2815" t="s">
        <v>318</v>
      </c>
      <c r="B2815">
        <v>73</v>
      </c>
      <c r="D2815">
        <v>3043</v>
      </c>
      <c r="E2815" t="str">
        <f>VLOOKUP(B2815,'NIST-CSFSubcategory'!A:D,4)</f>
        <v>PR.IP-1</v>
      </c>
      <c r="F2815" t="str">
        <f>VLOOKUP(I2815,'NIST-SP800-53ControlDetail'!A:D,4)</f>
        <v>CM-5 (1)</v>
      </c>
      <c r="H2815" t="s">
        <v>1891</v>
      </c>
      <c r="I2815">
        <v>391</v>
      </c>
    </row>
    <row r="2816" spans="1:9" x14ac:dyDescent="0.2">
      <c r="A2816" t="s">
        <v>318</v>
      </c>
      <c r="B2816">
        <v>73</v>
      </c>
      <c r="D2816">
        <v>3044</v>
      </c>
      <c r="E2816" t="str">
        <f>VLOOKUP(B2816,'NIST-CSFSubcategory'!A:D,4)</f>
        <v>PR.IP-1</v>
      </c>
      <c r="F2816" t="str">
        <f>VLOOKUP(I2816,'NIST-SP800-53ControlDetail'!A:D,4)</f>
        <v>CM-5 (2)</v>
      </c>
      <c r="H2816" t="s">
        <v>1893</v>
      </c>
      <c r="I2816">
        <v>392</v>
      </c>
    </row>
    <row r="2817" spans="1:9" x14ac:dyDescent="0.2">
      <c r="A2817" t="s">
        <v>318</v>
      </c>
      <c r="B2817">
        <v>73</v>
      </c>
      <c r="D2817">
        <v>3045</v>
      </c>
      <c r="E2817" t="str">
        <f>VLOOKUP(B2817,'NIST-CSFSubcategory'!A:D,4)</f>
        <v>PR.IP-1</v>
      </c>
      <c r="F2817" t="str">
        <f>VLOOKUP(I2817,'NIST-SP800-53ControlDetail'!A:D,4)</f>
        <v>CM-5 (3)</v>
      </c>
      <c r="H2817" t="s">
        <v>1895</v>
      </c>
      <c r="I2817">
        <v>393</v>
      </c>
    </row>
    <row r="2818" spans="1:9" x14ac:dyDescent="0.2">
      <c r="A2818" t="s">
        <v>318</v>
      </c>
      <c r="B2818">
        <v>73</v>
      </c>
      <c r="D2818">
        <v>3046</v>
      </c>
      <c r="E2818" t="str">
        <f>VLOOKUP(B2818,'NIST-CSFSubcategory'!A:D,4)</f>
        <v>PR.IP-1</v>
      </c>
      <c r="F2818" t="str">
        <f>VLOOKUP(I2818,'NIST-SP800-53ControlDetail'!A:D,4)</f>
        <v>CM-5 (4)</v>
      </c>
      <c r="H2818" t="s">
        <v>1898</v>
      </c>
      <c r="I2818">
        <v>394</v>
      </c>
    </row>
    <row r="2819" spans="1:9" x14ac:dyDescent="0.2">
      <c r="A2819" t="s">
        <v>318</v>
      </c>
      <c r="B2819">
        <v>73</v>
      </c>
      <c r="D2819">
        <v>3047</v>
      </c>
      <c r="E2819" t="str">
        <f>VLOOKUP(B2819,'NIST-CSFSubcategory'!A:D,4)</f>
        <v>PR.IP-1</v>
      </c>
      <c r="F2819" t="str">
        <f>VLOOKUP(I2819,'NIST-SP800-53ControlDetail'!A:D,4)</f>
        <v>CM-5 (5)(a)</v>
      </c>
      <c r="H2819" t="s">
        <v>1901</v>
      </c>
      <c r="I2819">
        <v>395</v>
      </c>
    </row>
    <row r="2820" spans="1:9" x14ac:dyDescent="0.2">
      <c r="A2820" t="s">
        <v>318</v>
      </c>
      <c r="B2820">
        <v>73</v>
      </c>
      <c r="D2820">
        <v>3048</v>
      </c>
      <c r="E2820" t="str">
        <f>VLOOKUP(B2820,'NIST-CSFSubcategory'!A:D,4)</f>
        <v>PR.IP-1</v>
      </c>
      <c r="F2820" t="str">
        <f>VLOOKUP(I2820,'NIST-SP800-53ControlDetail'!A:D,4)</f>
        <v>CM-5 (5)(b)</v>
      </c>
      <c r="H2820" t="s">
        <v>1905</v>
      </c>
      <c r="I2820">
        <v>396</v>
      </c>
    </row>
    <row r="2821" spans="1:9" x14ac:dyDescent="0.2">
      <c r="A2821" t="s">
        <v>318</v>
      </c>
      <c r="B2821">
        <v>73</v>
      </c>
      <c r="D2821">
        <v>3049</v>
      </c>
      <c r="E2821" t="str">
        <f>VLOOKUP(B2821,'NIST-CSFSubcategory'!A:D,4)</f>
        <v>PR.IP-1</v>
      </c>
      <c r="F2821" t="str">
        <f>VLOOKUP(I2821,'NIST-SP800-53ControlDetail'!A:D,4)</f>
        <v>CM-5 (6)</v>
      </c>
      <c r="H2821" t="s">
        <v>1909</v>
      </c>
      <c r="I2821">
        <v>397</v>
      </c>
    </row>
    <row r="2822" spans="1:9" x14ac:dyDescent="0.2">
      <c r="A2822" t="s">
        <v>318</v>
      </c>
      <c r="B2822">
        <v>73</v>
      </c>
      <c r="D2822">
        <v>3051</v>
      </c>
      <c r="E2822" t="str">
        <f>VLOOKUP(B2822,'NIST-CSFSubcategory'!A:D,4)</f>
        <v>PR.IP-1</v>
      </c>
      <c r="F2822" t="str">
        <f>VLOOKUP(I2822,'NIST-SP800-53ControlDetail'!A:D,4)</f>
        <v>CM-6 (1)</v>
      </c>
      <c r="H2822" t="s">
        <v>1912</v>
      </c>
      <c r="I2822">
        <v>399</v>
      </c>
    </row>
    <row r="2823" spans="1:9" x14ac:dyDescent="0.2">
      <c r="A2823" t="s">
        <v>318</v>
      </c>
      <c r="B2823">
        <v>73</v>
      </c>
      <c r="D2823">
        <v>3052</v>
      </c>
      <c r="E2823" t="str">
        <f>VLOOKUP(B2823,'NIST-CSFSubcategory'!A:D,4)</f>
        <v>PR.IP-1</v>
      </c>
      <c r="F2823" t="str">
        <f>VLOOKUP(I2823,'NIST-SP800-53ControlDetail'!A:D,4)</f>
        <v>CM-6 (2)</v>
      </c>
      <c r="H2823" t="s">
        <v>1914</v>
      </c>
      <c r="I2823">
        <v>400</v>
      </c>
    </row>
    <row r="2824" spans="1:9" x14ac:dyDescent="0.2">
      <c r="A2824" t="s">
        <v>318</v>
      </c>
      <c r="B2824">
        <v>73</v>
      </c>
      <c r="D2824">
        <v>3053</v>
      </c>
      <c r="E2824" t="str">
        <f>VLOOKUP(B2824,'NIST-CSFSubcategory'!A:D,4)</f>
        <v>PR.IP-1</v>
      </c>
      <c r="F2824" t="str">
        <f>VLOOKUP(I2824,'NIST-SP800-53ControlDetail'!A:D,4)</f>
        <v>CM-6a</v>
      </c>
      <c r="H2824" t="s">
        <v>4211</v>
      </c>
      <c r="I2824">
        <v>401</v>
      </c>
    </row>
    <row r="2825" spans="1:9" x14ac:dyDescent="0.2">
      <c r="A2825" t="s">
        <v>318</v>
      </c>
      <c r="B2825">
        <v>73</v>
      </c>
      <c r="D2825">
        <v>3054</v>
      </c>
      <c r="E2825" t="str">
        <f>VLOOKUP(B2825,'NIST-CSFSubcategory'!A:D,4)</f>
        <v>PR.IP-1</v>
      </c>
      <c r="F2825" t="str">
        <f>VLOOKUP(I2825,'NIST-SP800-53ControlDetail'!A:D,4)</f>
        <v>CM-6b</v>
      </c>
      <c r="H2825" t="s">
        <v>4212</v>
      </c>
      <c r="I2825">
        <v>402</v>
      </c>
    </row>
    <row r="2826" spans="1:9" x14ac:dyDescent="0.2">
      <c r="A2826" t="s">
        <v>318</v>
      </c>
      <c r="B2826">
        <v>73</v>
      </c>
      <c r="D2826">
        <v>3055</v>
      </c>
      <c r="E2826" t="str">
        <f>VLOOKUP(B2826,'NIST-CSFSubcategory'!A:D,4)</f>
        <v>PR.IP-1</v>
      </c>
      <c r="F2826" t="str">
        <f>VLOOKUP(I2826,'NIST-SP800-53ControlDetail'!A:D,4)</f>
        <v>CM-6c</v>
      </c>
      <c r="H2826" t="s">
        <v>4213</v>
      </c>
      <c r="I2826">
        <v>403</v>
      </c>
    </row>
    <row r="2827" spans="1:9" x14ac:dyDescent="0.2">
      <c r="A2827" t="s">
        <v>318</v>
      </c>
      <c r="B2827">
        <v>73</v>
      </c>
      <c r="D2827">
        <v>3056</v>
      </c>
      <c r="E2827" t="str">
        <f>VLOOKUP(B2827,'NIST-CSFSubcategory'!A:D,4)</f>
        <v>PR.IP-1</v>
      </c>
      <c r="F2827" t="str">
        <f>VLOOKUP(I2827,'NIST-SP800-53ControlDetail'!A:D,4)</f>
        <v>CM-6d</v>
      </c>
      <c r="H2827" t="s">
        <v>4214</v>
      </c>
      <c r="I2827">
        <v>404</v>
      </c>
    </row>
    <row r="2828" spans="1:9" x14ac:dyDescent="0.2">
      <c r="A2828" t="s">
        <v>318</v>
      </c>
      <c r="B2828">
        <v>73</v>
      </c>
      <c r="D2828">
        <v>3058</v>
      </c>
      <c r="E2828" t="str">
        <f>VLOOKUP(B2828,'NIST-CSFSubcategory'!A:D,4)</f>
        <v>PR.IP-1</v>
      </c>
      <c r="F2828" t="str">
        <f>VLOOKUP(I2828,'NIST-SP800-53ControlDetail'!A:D,4)</f>
        <v>CM-7 (1)(a)</v>
      </c>
      <c r="H2828" t="s">
        <v>1921</v>
      </c>
      <c r="I2828">
        <v>406</v>
      </c>
    </row>
    <row r="2829" spans="1:9" x14ac:dyDescent="0.2">
      <c r="A2829" t="s">
        <v>318</v>
      </c>
      <c r="B2829">
        <v>73</v>
      </c>
      <c r="D2829">
        <v>3059</v>
      </c>
      <c r="E2829" t="str">
        <f>VLOOKUP(B2829,'NIST-CSFSubcategory'!A:D,4)</f>
        <v>PR.IP-1</v>
      </c>
      <c r="F2829" t="str">
        <f>VLOOKUP(I2829,'NIST-SP800-53ControlDetail'!A:D,4)</f>
        <v>CM-7 (1)(b)</v>
      </c>
      <c r="H2829" t="s">
        <v>1924</v>
      </c>
      <c r="I2829">
        <v>407</v>
      </c>
    </row>
    <row r="2830" spans="1:9" x14ac:dyDescent="0.2">
      <c r="A2830" t="s">
        <v>318</v>
      </c>
      <c r="B2830">
        <v>73</v>
      </c>
      <c r="D2830">
        <v>3060</v>
      </c>
      <c r="E2830" t="str">
        <f>VLOOKUP(B2830,'NIST-CSFSubcategory'!A:D,4)</f>
        <v>PR.IP-1</v>
      </c>
      <c r="F2830" t="str">
        <f>VLOOKUP(I2830,'NIST-SP800-53ControlDetail'!A:D,4)</f>
        <v>CM-7 (2)</v>
      </c>
      <c r="H2830" t="s">
        <v>1928</v>
      </c>
      <c r="I2830">
        <v>408</v>
      </c>
    </row>
    <row r="2831" spans="1:9" x14ac:dyDescent="0.2">
      <c r="A2831" t="s">
        <v>318</v>
      </c>
      <c r="B2831">
        <v>73</v>
      </c>
      <c r="D2831">
        <v>3061</v>
      </c>
      <c r="E2831" t="str">
        <f>VLOOKUP(B2831,'NIST-CSFSubcategory'!A:D,4)</f>
        <v>PR.IP-1</v>
      </c>
      <c r="F2831" t="str">
        <f>VLOOKUP(I2831,'NIST-SP800-53ControlDetail'!A:D,4)</f>
        <v>CM-7 (3)</v>
      </c>
      <c r="H2831" t="s">
        <v>1931</v>
      </c>
      <c r="I2831">
        <v>409</v>
      </c>
    </row>
    <row r="2832" spans="1:9" x14ac:dyDescent="0.2">
      <c r="A2832" t="s">
        <v>318</v>
      </c>
      <c r="B2832">
        <v>73</v>
      </c>
      <c r="D2832">
        <v>3062</v>
      </c>
      <c r="E2832" t="str">
        <f>VLOOKUP(B2832,'NIST-CSFSubcategory'!A:D,4)</f>
        <v>PR.IP-1</v>
      </c>
      <c r="F2832" t="str">
        <f>VLOOKUP(I2832,'NIST-SP800-53ControlDetail'!A:D,4)</f>
        <v>CM-7 (4)(a)</v>
      </c>
      <c r="H2832" t="s">
        <v>1934</v>
      </c>
      <c r="I2832">
        <v>410</v>
      </c>
    </row>
    <row r="2833" spans="1:9" x14ac:dyDescent="0.2">
      <c r="A2833" t="s">
        <v>318</v>
      </c>
      <c r="B2833">
        <v>73</v>
      </c>
      <c r="D2833">
        <v>3063</v>
      </c>
      <c r="E2833" t="str">
        <f>VLOOKUP(B2833,'NIST-CSFSubcategory'!A:D,4)</f>
        <v>PR.IP-1</v>
      </c>
      <c r="F2833" t="str">
        <f>VLOOKUP(I2833,'NIST-SP800-53ControlDetail'!A:D,4)</f>
        <v>CM-7 (4)(b)</v>
      </c>
      <c r="H2833" t="s">
        <v>1938</v>
      </c>
      <c r="I2833">
        <v>411</v>
      </c>
    </row>
    <row r="2834" spans="1:9" x14ac:dyDescent="0.2">
      <c r="A2834" t="s">
        <v>318</v>
      </c>
      <c r="B2834">
        <v>73</v>
      </c>
      <c r="D2834">
        <v>3064</v>
      </c>
      <c r="E2834" t="str">
        <f>VLOOKUP(B2834,'NIST-CSFSubcategory'!A:D,4)</f>
        <v>PR.IP-1</v>
      </c>
      <c r="F2834" t="str">
        <f>VLOOKUP(I2834,'NIST-SP800-53ControlDetail'!A:D,4)</f>
        <v>CM-7 (4)(c)</v>
      </c>
      <c r="H2834" t="s">
        <v>1941</v>
      </c>
      <c r="I2834">
        <v>412</v>
      </c>
    </row>
    <row r="2835" spans="1:9" x14ac:dyDescent="0.2">
      <c r="A2835" t="s">
        <v>318</v>
      </c>
      <c r="B2835">
        <v>73</v>
      </c>
      <c r="D2835">
        <v>3065</v>
      </c>
      <c r="E2835" t="str">
        <f>VLOOKUP(B2835,'NIST-CSFSubcategory'!A:D,4)</f>
        <v>PR.IP-1</v>
      </c>
      <c r="F2835" t="str">
        <f>VLOOKUP(I2835,'NIST-SP800-53ControlDetail'!A:D,4)</f>
        <v>CM-7 (5)(a)</v>
      </c>
      <c r="H2835" t="s">
        <v>1944</v>
      </c>
      <c r="I2835">
        <v>413</v>
      </c>
    </row>
    <row r="2836" spans="1:9" x14ac:dyDescent="0.2">
      <c r="A2836" t="s">
        <v>318</v>
      </c>
      <c r="B2836">
        <v>73</v>
      </c>
      <c r="D2836">
        <v>3066</v>
      </c>
      <c r="E2836" t="str">
        <f>VLOOKUP(B2836,'NIST-CSFSubcategory'!A:D,4)</f>
        <v>PR.IP-1</v>
      </c>
      <c r="F2836" t="str">
        <f>VLOOKUP(I2836,'NIST-SP800-53ControlDetail'!A:D,4)</f>
        <v>CM-7 (5)(b)</v>
      </c>
      <c r="H2836" t="s">
        <v>1948</v>
      </c>
      <c r="I2836">
        <v>414</v>
      </c>
    </row>
    <row r="2837" spans="1:9" x14ac:dyDescent="0.2">
      <c r="A2837" t="s">
        <v>318</v>
      </c>
      <c r="B2837">
        <v>73</v>
      </c>
      <c r="D2837">
        <v>3067</v>
      </c>
      <c r="E2837" t="str">
        <f>VLOOKUP(B2837,'NIST-CSFSubcategory'!A:D,4)</f>
        <v>PR.IP-1</v>
      </c>
      <c r="F2837" t="str">
        <f>VLOOKUP(I2837,'NIST-SP800-53ControlDetail'!A:D,4)</f>
        <v>CM-7 (5)(c)</v>
      </c>
      <c r="H2837" t="s">
        <v>1951</v>
      </c>
      <c r="I2837">
        <v>415</v>
      </c>
    </row>
    <row r="2838" spans="1:9" x14ac:dyDescent="0.2">
      <c r="A2838" t="s">
        <v>318</v>
      </c>
      <c r="B2838">
        <v>73</v>
      </c>
      <c r="D2838">
        <v>3068</v>
      </c>
      <c r="E2838" t="str">
        <f>VLOOKUP(B2838,'NIST-CSFSubcategory'!A:D,4)</f>
        <v>PR.IP-1</v>
      </c>
      <c r="F2838" t="str">
        <f>VLOOKUP(I2838,'NIST-SP800-53ControlDetail'!A:D,4)</f>
        <v>CM-7a</v>
      </c>
      <c r="H2838" t="s">
        <v>4215</v>
      </c>
      <c r="I2838">
        <v>416</v>
      </c>
    </row>
    <row r="2839" spans="1:9" x14ac:dyDescent="0.2">
      <c r="A2839" t="s">
        <v>318</v>
      </c>
      <c r="B2839">
        <v>73</v>
      </c>
      <c r="D2839">
        <v>3069</v>
      </c>
      <c r="E2839" t="str">
        <f>VLOOKUP(B2839,'NIST-CSFSubcategory'!A:D,4)</f>
        <v>PR.IP-1</v>
      </c>
      <c r="F2839" t="str">
        <f>VLOOKUP(I2839,'NIST-SP800-53ControlDetail'!A:D,4)</f>
        <v>CM-7b</v>
      </c>
      <c r="H2839" t="s">
        <v>4216</v>
      </c>
      <c r="I2839">
        <v>417</v>
      </c>
    </row>
    <row r="2840" spans="1:9" x14ac:dyDescent="0.2">
      <c r="A2840" t="s">
        <v>318</v>
      </c>
      <c r="B2840">
        <v>73</v>
      </c>
      <c r="D2840">
        <v>3071</v>
      </c>
      <c r="E2840" t="str">
        <f>VLOOKUP(B2840,'NIST-CSFSubcategory'!A:D,4)</f>
        <v>PR.IP-1</v>
      </c>
      <c r="F2840" t="str">
        <f>VLOOKUP(I2840,'NIST-SP800-53ControlDetail'!A:D,4)</f>
        <v>CM-9 (1)</v>
      </c>
      <c r="H2840" t="s">
        <v>1998</v>
      </c>
      <c r="I2840">
        <v>436</v>
      </c>
    </row>
    <row r="2841" spans="1:9" x14ac:dyDescent="0.2">
      <c r="A2841" t="s">
        <v>318</v>
      </c>
      <c r="B2841">
        <v>73</v>
      </c>
      <c r="D2841">
        <v>3072</v>
      </c>
      <c r="E2841" t="str">
        <f>VLOOKUP(B2841,'NIST-CSFSubcategory'!A:D,4)</f>
        <v>PR.IP-1</v>
      </c>
      <c r="F2841" t="str">
        <f>VLOOKUP(I2841,'NIST-SP800-53ControlDetail'!A:D,4)</f>
        <v>CM-9a</v>
      </c>
      <c r="H2841" t="s">
        <v>4217</v>
      </c>
      <c r="I2841">
        <v>437</v>
      </c>
    </row>
    <row r="2842" spans="1:9" x14ac:dyDescent="0.2">
      <c r="A2842" t="s">
        <v>318</v>
      </c>
      <c r="B2842">
        <v>73</v>
      </c>
      <c r="D2842">
        <v>3073</v>
      </c>
      <c r="E2842" t="str">
        <f>VLOOKUP(B2842,'NIST-CSFSubcategory'!A:D,4)</f>
        <v>PR.IP-1</v>
      </c>
      <c r="F2842" t="str">
        <f>VLOOKUP(I2842,'NIST-SP800-53ControlDetail'!A:D,4)</f>
        <v>CM-9b</v>
      </c>
      <c r="H2842" t="s">
        <v>4218</v>
      </c>
      <c r="I2842">
        <v>438</v>
      </c>
    </row>
    <row r="2843" spans="1:9" x14ac:dyDescent="0.2">
      <c r="A2843" t="s">
        <v>318</v>
      </c>
      <c r="B2843">
        <v>73</v>
      </c>
      <c r="D2843">
        <v>3074</v>
      </c>
      <c r="E2843" t="str">
        <f>VLOOKUP(B2843,'NIST-CSFSubcategory'!A:D,4)</f>
        <v>PR.IP-1</v>
      </c>
      <c r="F2843" t="str">
        <f>VLOOKUP(I2843,'NIST-SP800-53ControlDetail'!A:D,4)</f>
        <v>CM-9c</v>
      </c>
      <c r="H2843" t="s">
        <v>4219</v>
      </c>
      <c r="I2843">
        <v>439</v>
      </c>
    </row>
    <row r="2844" spans="1:9" x14ac:dyDescent="0.2">
      <c r="A2844" t="s">
        <v>318</v>
      </c>
      <c r="B2844">
        <v>73</v>
      </c>
      <c r="D2844">
        <v>3075</v>
      </c>
      <c r="E2844" t="str">
        <f>VLOOKUP(B2844,'NIST-CSFSubcategory'!A:D,4)</f>
        <v>PR.IP-1</v>
      </c>
      <c r="F2844" t="str">
        <f>VLOOKUP(I2844,'NIST-SP800-53ControlDetail'!A:D,4)</f>
        <v>CM-9d</v>
      </c>
      <c r="H2844" t="s">
        <v>4220</v>
      </c>
      <c r="I2844">
        <v>440</v>
      </c>
    </row>
    <row r="2845" spans="1:9" x14ac:dyDescent="0.2">
      <c r="A2845" t="s">
        <v>318</v>
      </c>
      <c r="B2845">
        <v>73</v>
      </c>
      <c r="D2845">
        <v>3077</v>
      </c>
      <c r="E2845" t="str">
        <f>VLOOKUP(B2845,'NIST-CSFSubcategory'!A:D,4)</f>
        <v>PR.IP-1</v>
      </c>
      <c r="F2845" t="str">
        <f>VLOOKUP(I2845,'NIST-SP800-53ControlDetail'!A:D,4)</f>
        <v>SA-10 (1)</v>
      </c>
      <c r="H2845" t="s">
        <v>2902</v>
      </c>
      <c r="I2845">
        <v>1024</v>
      </c>
    </row>
    <row r="2846" spans="1:9" x14ac:dyDescent="0.2">
      <c r="A2846" t="s">
        <v>318</v>
      </c>
      <c r="B2846">
        <v>73</v>
      </c>
      <c r="D2846">
        <v>3078</v>
      </c>
      <c r="E2846" t="str">
        <f>VLOOKUP(B2846,'NIST-CSFSubcategory'!A:D,4)</f>
        <v>PR.IP-1</v>
      </c>
      <c r="F2846" t="str">
        <f>VLOOKUP(I2846,'NIST-SP800-53ControlDetail'!A:D,4)</f>
        <v>SA-10 (2)</v>
      </c>
      <c r="H2846" t="s">
        <v>2904</v>
      </c>
      <c r="I2846">
        <v>1025</v>
      </c>
    </row>
    <row r="2847" spans="1:9" x14ac:dyDescent="0.2">
      <c r="A2847" t="s">
        <v>318</v>
      </c>
      <c r="B2847">
        <v>73</v>
      </c>
      <c r="D2847">
        <v>3079</v>
      </c>
      <c r="E2847" t="str">
        <f>VLOOKUP(B2847,'NIST-CSFSubcategory'!A:D,4)</f>
        <v>PR.IP-1</v>
      </c>
      <c r="F2847" t="str">
        <f>VLOOKUP(I2847,'NIST-SP800-53ControlDetail'!A:D,4)</f>
        <v>SA-10 (3)</v>
      </c>
      <c r="H2847" t="s">
        <v>2906</v>
      </c>
      <c r="I2847">
        <v>1026</v>
      </c>
    </row>
    <row r="2848" spans="1:9" x14ac:dyDescent="0.2">
      <c r="A2848" t="s">
        <v>318</v>
      </c>
      <c r="B2848">
        <v>73</v>
      </c>
      <c r="D2848">
        <v>3080</v>
      </c>
      <c r="E2848" t="str">
        <f>VLOOKUP(B2848,'NIST-CSFSubcategory'!A:D,4)</f>
        <v>PR.IP-1</v>
      </c>
      <c r="F2848" t="str">
        <f>VLOOKUP(I2848,'NIST-SP800-53ControlDetail'!A:D,4)</f>
        <v>SA-10 (4)</v>
      </c>
      <c r="H2848" t="s">
        <v>2908</v>
      </c>
      <c r="I2848">
        <v>1027</v>
      </c>
    </row>
    <row r="2849" spans="1:9" x14ac:dyDescent="0.2">
      <c r="A2849" t="s">
        <v>318</v>
      </c>
      <c r="B2849">
        <v>73</v>
      </c>
      <c r="D2849">
        <v>3081</v>
      </c>
      <c r="E2849" t="str">
        <f>VLOOKUP(B2849,'NIST-CSFSubcategory'!A:D,4)</f>
        <v>PR.IP-1</v>
      </c>
      <c r="F2849" t="str">
        <f>VLOOKUP(I2849,'NIST-SP800-53ControlDetail'!A:D,4)</f>
        <v>SA-10 (5)</v>
      </c>
      <c r="H2849" t="s">
        <v>2910</v>
      </c>
      <c r="I2849">
        <v>1028</v>
      </c>
    </row>
    <row r="2850" spans="1:9" x14ac:dyDescent="0.2">
      <c r="A2850" t="s">
        <v>318</v>
      </c>
      <c r="B2850">
        <v>73</v>
      </c>
      <c r="D2850">
        <v>3082</v>
      </c>
      <c r="E2850" t="str">
        <f>VLOOKUP(B2850,'NIST-CSFSubcategory'!A:D,4)</f>
        <v>PR.IP-1</v>
      </c>
      <c r="F2850" t="str">
        <f>VLOOKUP(I2850,'NIST-SP800-53ControlDetail'!A:D,4)</f>
        <v>SA-10 (6)</v>
      </c>
      <c r="H2850" t="s">
        <v>2913</v>
      </c>
      <c r="I2850">
        <v>1029</v>
      </c>
    </row>
    <row r="2851" spans="1:9" x14ac:dyDescent="0.2">
      <c r="A2851" t="s">
        <v>318</v>
      </c>
      <c r="B2851">
        <v>73</v>
      </c>
      <c r="D2851">
        <v>3083</v>
      </c>
      <c r="E2851" t="str">
        <f>VLOOKUP(B2851,'NIST-CSFSubcategory'!A:D,4)</f>
        <v>PR.IP-1</v>
      </c>
      <c r="F2851" t="str">
        <f>VLOOKUP(I2851,'NIST-SP800-53ControlDetail'!A:D,4)</f>
        <v>SA-10a</v>
      </c>
      <c r="H2851" t="s">
        <v>4206</v>
      </c>
      <c r="I2851">
        <v>1030</v>
      </c>
    </row>
    <row r="2852" spans="1:9" x14ac:dyDescent="0.2">
      <c r="A2852" t="s">
        <v>318</v>
      </c>
      <c r="B2852">
        <v>73</v>
      </c>
      <c r="D2852">
        <v>3084</v>
      </c>
      <c r="E2852" t="str">
        <f>VLOOKUP(B2852,'NIST-CSFSubcategory'!A:D,4)</f>
        <v>PR.IP-1</v>
      </c>
      <c r="F2852" t="str">
        <f>VLOOKUP(I2852,'NIST-SP800-53ControlDetail'!A:D,4)</f>
        <v>SA-10b</v>
      </c>
      <c r="H2852" t="s">
        <v>4207</v>
      </c>
      <c r="I2852">
        <v>1031</v>
      </c>
    </row>
    <row r="2853" spans="1:9" x14ac:dyDescent="0.2">
      <c r="A2853" t="s">
        <v>318</v>
      </c>
      <c r="B2853">
        <v>73</v>
      </c>
      <c r="D2853">
        <v>3085</v>
      </c>
      <c r="E2853" t="str">
        <f>VLOOKUP(B2853,'NIST-CSFSubcategory'!A:D,4)</f>
        <v>PR.IP-1</v>
      </c>
      <c r="F2853" t="str">
        <f>VLOOKUP(I2853,'NIST-SP800-53ControlDetail'!A:D,4)</f>
        <v>SA-10c</v>
      </c>
      <c r="H2853" t="s">
        <v>4208</v>
      </c>
      <c r="I2853">
        <v>1032</v>
      </c>
    </row>
    <row r="2854" spans="1:9" x14ac:dyDescent="0.2">
      <c r="A2854" t="s">
        <v>318</v>
      </c>
      <c r="B2854">
        <v>73</v>
      </c>
      <c r="D2854">
        <v>3086</v>
      </c>
      <c r="E2854" t="str">
        <f>VLOOKUP(B2854,'NIST-CSFSubcategory'!A:D,4)</f>
        <v>PR.IP-1</v>
      </c>
      <c r="F2854" t="str">
        <f>VLOOKUP(I2854,'NIST-SP800-53ControlDetail'!A:D,4)</f>
        <v>SA-10d</v>
      </c>
      <c r="H2854" t="s">
        <v>4209</v>
      </c>
      <c r="I2854">
        <v>1033</v>
      </c>
    </row>
    <row r="2855" spans="1:9" x14ac:dyDescent="0.2">
      <c r="A2855" t="s">
        <v>318</v>
      </c>
      <c r="B2855">
        <v>73</v>
      </c>
      <c r="D2855">
        <v>3087</v>
      </c>
      <c r="E2855" t="str">
        <f>VLOOKUP(B2855,'NIST-CSFSubcategory'!A:D,4)</f>
        <v>PR.IP-1</v>
      </c>
      <c r="F2855" t="str">
        <f>VLOOKUP(I2855,'NIST-SP800-53ControlDetail'!A:D,4)</f>
        <v>SA-10e</v>
      </c>
      <c r="H2855" t="s">
        <v>4210</v>
      </c>
      <c r="I2855">
        <v>1034</v>
      </c>
    </row>
    <row r="2856" spans="1:9" x14ac:dyDescent="0.2">
      <c r="A2856" t="s">
        <v>334</v>
      </c>
      <c r="B2856">
        <v>81</v>
      </c>
      <c r="D2856">
        <v>3089</v>
      </c>
      <c r="E2856" t="str">
        <f>VLOOKUP(B2856,'NIST-CSFSubcategory'!A:D,4)</f>
        <v>PR.IP-10</v>
      </c>
      <c r="F2856" t="str">
        <f>VLOOKUP(I2856,'NIST-SP800-53ControlDetail'!A:D,4)</f>
        <v>CP-4 (1)</v>
      </c>
      <c r="H2856" t="s">
        <v>2062</v>
      </c>
      <c r="I2856">
        <v>481</v>
      </c>
    </row>
    <row r="2857" spans="1:9" x14ac:dyDescent="0.2">
      <c r="A2857" t="s">
        <v>334</v>
      </c>
      <c r="B2857">
        <v>81</v>
      </c>
      <c r="D2857">
        <v>3090</v>
      </c>
      <c r="E2857" t="str">
        <f>VLOOKUP(B2857,'NIST-CSFSubcategory'!A:D,4)</f>
        <v>PR.IP-10</v>
      </c>
      <c r="F2857" t="str">
        <f>VLOOKUP(I2857,'NIST-SP800-53ControlDetail'!A:D,4)</f>
        <v>CP-4 (2)</v>
      </c>
      <c r="H2857" t="s">
        <v>2064</v>
      </c>
      <c r="I2857">
        <v>482</v>
      </c>
    </row>
    <row r="2858" spans="1:9" x14ac:dyDescent="0.2">
      <c r="A2858" t="s">
        <v>334</v>
      </c>
      <c r="B2858">
        <v>81</v>
      </c>
      <c r="D2858">
        <v>3091</v>
      </c>
      <c r="E2858" t="str">
        <f>VLOOKUP(B2858,'NIST-CSFSubcategory'!A:D,4)</f>
        <v>PR.IP-10</v>
      </c>
      <c r="F2858" t="str">
        <f>VLOOKUP(I2858,'NIST-SP800-53ControlDetail'!A:D,4)</f>
        <v>CP-4 (2)(a)</v>
      </c>
      <c r="H2858" t="s">
        <v>2066</v>
      </c>
      <c r="I2858">
        <v>483</v>
      </c>
    </row>
    <row r="2859" spans="1:9" x14ac:dyDescent="0.2">
      <c r="A2859" t="s">
        <v>334</v>
      </c>
      <c r="B2859">
        <v>81</v>
      </c>
      <c r="D2859">
        <v>3092</v>
      </c>
      <c r="E2859" t="str">
        <f>VLOOKUP(B2859,'NIST-CSFSubcategory'!A:D,4)</f>
        <v>PR.IP-10</v>
      </c>
      <c r="F2859" t="str">
        <f>VLOOKUP(I2859,'NIST-SP800-53ControlDetail'!A:D,4)</f>
        <v>CP-4 (2)(b)</v>
      </c>
      <c r="H2859" t="s">
        <v>2069</v>
      </c>
      <c r="I2859">
        <v>484</v>
      </c>
    </row>
    <row r="2860" spans="1:9" x14ac:dyDescent="0.2">
      <c r="A2860" t="s">
        <v>334</v>
      </c>
      <c r="B2860">
        <v>81</v>
      </c>
      <c r="D2860">
        <v>3093</v>
      </c>
      <c r="E2860" t="str">
        <f>VLOOKUP(B2860,'NIST-CSFSubcategory'!A:D,4)</f>
        <v>PR.IP-10</v>
      </c>
      <c r="F2860" t="str">
        <f>VLOOKUP(I2860,'NIST-SP800-53ControlDetail'!A:D,4)</f>
        <v>CP-4 (3)</v>
      </c>
      <c r="H2860" t="s">
        <v>2072</v>
      </c>
      <c r="I2860">
        <v>485</v>
      </c>
    </row>
    <row r="2861" spans="1:9" x14ac:dyDescent="0.2">
      <c r="A2861" t="s">
        <v>334</v>
      </c>
      <c r="B2861">
        <v>81</v>
      </c>
      <c r="D2861">
        <v>3094</v>
      </c>
      <c r="E2861" t="str">
        <f>VLOOKUP(B2861,'NIST-CSFSubcategory'!A:D,4)</f>
        <v>PR.IP-10</v>
      </c>
      <c r="F2861" t="str">
        <f>VLOOKUP(I2861,'NIST-SP800-53ControlDetail'!A:D,4)</f>
        <v>CP-4 (4)</v>
      </c>
      <c r="H2861" t="s">
        <v>2074</v>
      </c>
      <c r="I2861">
        <v>486</v>
      </c>
    </row>
    <row r="2862" spans="1:9" x14ac:dyDescent="0.2">
      <c r="A2862" t="s">
        <v>334</v>
      </c>
      <c r="B2862">
        <v>81</v>
      </c>
      <c r="D2862">
        <v>3095</v>
      </c>
      <c r="E2862" t="str">
        <f>VLOOKUP(B2862,'NIST-CSFSubcategory'!A:D,4)</f>
        <v>PR.IP-10</v>
      </c>
      <c r="F2862" t="str">
        <f>VLOOKUP(I2862,'NIST-SP800-53ControlDetail'!A:D,4)</f>
        <v>CP-4a</v>
      </c>
      <c r="H2862" t="s">
        <v>4124</v>
      </c>
      <c r="I2862">
        <v>487</v>
      </c>
    </row>
    <row r="2863" spans="1:9" x14ac:dyDescent="0.2">
      <c r="A2863" t="s">
        <v>334</v>
      </c>
      <c r="B2863">
        <v>81</v>
      </c>
      <c r="D2863">
        <v>3096</v>
      </c>
      <c r="E2863" t="str">
        <f>VLOOKUP(B2863,'NIST-CSFSubcategory'!A:D,4)</f>
        <v>PR.IP-10</v>
      </c>
      <c r="F2863" t="str">
        <f>VLOOKUP(I2863,'NIST-SP800-53ControlDetail'!A:D,4)</f>
        <v>CP-4b</v>
      </c>
      <c r="H2863" t="s">
        <v>4125</v>
      </c>
      <c r="I2863">
        <v>488</v>
      </c>
    </row>
    <row r="2864" spans="1:9" x14ac:dyDescent="0.2">
      <c r="A2864" t="s">
        <v>334</v>
      </c>
      <c r="B2864">
        <v>81</v>
      </c>
      <c r="D2864">
        <v>3097</v>
      </c>
      <c r="E2864" t="str">
        <f>VLOOKUP(B2864,'NIST-CSFSubcategory'!A:D,4)</f>
        <v>PR.IP-10</v>
      </c>
      <c r="F2864" t="str">
        <f>VLOOKUP(I2864,'NIST-SP800-53ControlDetail'!A:D,4)</f>
        <v>CP-4c</v>
      </c>
      <c r="H2864" t="s">
        <v>4126</v>
      </c>
      <c r="I2864">
        <v>489</v>
      </c>
    </row>
    <row r="2865" spans="1:9" x14ac:dyDescent="0.2">
      <c r="A2865" t="s">
        <v>334</v>
      </c>
      <c r="B2865">
        <v>81</v>
      </c>
      <c r="D2865">
        <v>3098</v>
      </c>
      <c r="E2865" t="str">
        <f>VLOOKUP(B2865,'NIST-CSFSubcategory'!A:D,4)</f>
        <v>PR.IP-10</v>
      </c>
      <c r="F2865" t="str">
        <f>VLOOKUP(I2865,'NIST-SP800-53ControlDetail'!A:D,4)</f>
        <v>IR-3</v>
      </c>
      <c r="H2865" t="s">
        <v>860</v>
      </c>
      <c r="I2865">
        <v>621</v>
      </c>
    </row>
    <row r="2866" spans="1:9" x14ac:dyDescent="0.2">
      <c r="A2866" t="s">
        <v>334</v>
      </c>
      <c r="B2866">
        <v>81</v>
      </c>
      <c r="D2866">
        <v>3099</v>
      </c>
      <c r="E2866" t="str">
        <f>VLOOKUP(B2866,'NIST-CSFSubcategory'!A:D,4)</f>
        <v>PR.IP-10</v>
      </c>
      <c r="F2866" t="str">
        <f>VLOOKUP(I2866,'NIST-SP800-53ControlDetail'!A:D,4)</f>
        <v>IR-3 (1)</v>
      </c>
      <c r="H2866" t="s">
        <v>2338</v>
      </c>
      <c r="I2866">
        <v>622</v>
      </c>
    </row>
    <row r="2867" spans="1:9" x14ac:dyDescent="0.2">
      <c r="A2867" t="s">
        <v>334</v>
      </c>
      <c r="B2867">
        <v>81</v>
      </c>
      <c r="D2867">
        <v>3100</v>
      </c>
      <c r="E2867" t="str">
        <f>VLOOKUP(B2867,'NIST-CSFSubcategory'!A:D,4)</f>
        <v>PR.IP-10</v>
      </c>
      <c r="F2867" t="str">
        <f>VLOOKUP(I2867,'NIST-SP800-53ControlDetail'!A:D,4)</f>
        <v>IR-3 (2)</v>
      </c>
      <c r="H2867" t="s">
        <v>2340</v>
      </c>
      <c r="I2867">
        <v>623</v>
      </c>
    </row>
    <row r="2868" spans="1:9" x14ac:dyDescent="0.2">
      <c r="A2868" t="s">
        <v>334</v>
      </c>
      <c r="B2868">
        <v>81</v>
      </c>
      <c r="D2868">
        <v>3102</v>
      </c>
      <c r="E2868" t="str">
        <f>VLOOKUP(B2868,'NIST-CSFSubcategory'!A:D,4)</f>
        <v>PR.IP-10</v>
      </c>
      <c r="F2868" t="str">
        <f>VLOOKUP(I2868,'NIST-SP800-53ControlDetail'!A:D,4)</f>
        <v>PM-14a.1</v>
      </c>
      <c r="H2868" t="s">
        <v>3985</v>
      </c>
      <c r="I2868">
        <v>907</v>
      </c>
    </row>
    <row r="2869" spans="1:9" x14ac:dyDescent="0.2">
      <c r="A2869" t="s">
        <v>334</v>
      </c>
      <c r="B2869">
        <v>81</v>
      </c>
      <c r="D2869">
        <v>3103</v>
      </c>
      <c r="E2869" t="str">
        <f>VLOOKUP(B2869,'NIST-CSFSubcategory'!A:D,4)</f>
        <v>PR.IP-10</v>
      </c>
      <c r="F2869" t="str">
        <f>VLOOKUP(I2869,'NIST-SP800-53ControlDetail'!A:D,4)</f>
        <v>PM-14a.2</v>
      </c>
      <c r="H2869" t="s">
        <v>3986</v>
      </c>
      <c r="I2869">
        <v>908</v>
      </c>
    </row>
    <row r="2870" spans="1:9" x14ac:dyDescent="0.2">
      <c r="A2870" t="s">
        <v>334</v>
      </c>
      <c r="B2870">
        <v>81</v>
      </c>
      <c r="D2870">
        <v>3104</v>
      </c>
      <c r="E2870" t="str">
        <f>VLOOKUP(B2870,'NIST-CSFSubcategory'!A:D,4)</f>
        <v>PR.IP-10</v>
      </c>
      <c r="F2870" t="str">
        <f>VLOOKUP(I2870,'NIST-SP800-53ControlDetail'!A:D,4)</f>
        <v>PM-14b</v>
      </c>
      <c r="H2870" t="s">
        <v>3987</v>
      </c>
      <c r="I2870">
        <v>909</v>
      </c>
    </row>
    <row r="2871" spans="1:9" x14ac:dyDescent="0.2">
      <c r="A2871" t="s">
        <v>336</v>
      </c>
      <c r="B2871">
        <v>82</v>
      </c>
      <c r="D2871">
        <v>3106</v>
      </c>
      <c r="E2871" t="str">
        <f>VLOOKUP(B2871,'NIST-CSFSubcategory'!A:D,4)</f>
        <v>PR.IP-11</v>
      </c>
      <c r="F2871" t="str">
        <f>VLOOKUP(I2871,'NIST-SP800-53ControlDetail'!A:D,4)</f>
        <v>PS-1a.1</v>
      </c>
      <c r="H2871" t="s">
        <v>4057</v>
      </c>
      <c r="I2871">
        <v>941</v>
      </c>
    </row>
    <row r="2872" spans="1:9" x14ac:dyDescent="0.2">
      <c r="A2872" t="s">
        <v>336</v>
      </c>
      <c r="B2872">
        <v>82</v>
      </c>
      <c r="D2872">
        <v>3107</v>
      </c>
      <c r="E2872" t="str">
        <f>VLOOKUP(B2872,'NIST-CSFSubcategory'!A:D,4)</f>
        <v>PR.IP-11</v>
      </c>
      <c r="F2872" t="str">
        <f>VLOOKUP(I2872,'NIST-SP800-53ControlDetail'!A:D,4)</f>
        <v>PS-1a.2</v>
      </c>
      <c r="H2872" t="s">
        <v>4058</v>
      </c>
      <c r="I2872">
        <v>942</v>
      </c>
    </row>
    <row r="2873" spans="1:9" x14ac:dyDescent="0.2">
      <c r="A2873" t="s">
        <v>336</v>
      </c>
      <c r="B2873">
        <v>82</v>
      </c>
      <c r="D2873">
        <v>3108</v>
      </c>
      <c r="E2873" t="str">
        <f>VLOOKUP(B2873,'NIST-CSFSubcategory'!A:D,4)</f>
        <v>PR.IP-11</v>
      </c>
      <c r="F2873" t="str">
        <f>VLOOKUP(I2873,'NIST-SP800-53ControlDetail'!A:D,4)</f>
        <v>PS-1b.1</v>
      </c>
      <c r="H2873" t="s">
        <v>4059</v>
      </c>
      <c r="I2873">
        <v>943</v>
      </c>
    </row>
    <row r="2874" spans="1:9" x14ac:dyDescent="0.2">
      <c r="A2874" t="s">
        <v>336</v>
      </c>
      <c r="B2874">
        <v>82</v>
      </c>
      <c r="D2874">
        <v>3109</v>
      </c>
      <c r="E2874" t="str">
        <f>VLOOKUP(B2874,'NIST-CSFSubcategory'!A:D,4)</f>
        <v>PR.IP-11</v>
      </c>
      <c r="F2874" t="str">
        <f>VLOOKUP(I2874,'NIST-SP800-53ControlDetail'!A:D,4)</f>
        <v>PS-1b.2</v>
      </c>
      <c r="H2874" t="s">
        <v>4060</v>
      </c>
      <c r="I2874">
        <v>944</v>
      </c>
    </row>
    <row r="2875" spans="1:9" x14ac:dyDescent="0.2">
      <c r="A2875" t="s">
        <v>336</v>
      </c>
      <c r="B2875">
        <v>82</v>
      </c>
      <c r="D2875">
        <v>3111</v>
      </c>
      <c r="E2875" t="str">
        <f>VLOOKUP(B2875,'NIST-CSFSubcategory'!A:D,4)</f>
        <v>PR.IP-11</v>
      </c>
      <c r="F2875" t="str">
        <f>VLOOKUP(I2875,'NIST-SP800-53ControlDetail'!A:D,4)</f>
        <v>PS-2a</v>
      </c>
      <c r="H2875" t="s">
        <v>4221</v>
      </c>
      <c r="I2875">
        <v>946</v>
      </c>
    </row>
    <row r="2876" spans="1:9" x14ac:dyDescent="0.2">
      <c r="A2876" t="s">
        <v>336</v>
      </c>
      <c r="B2876">
        <v>82</v>
      </c>
      <c r="D2876">
        <v>3112</v>
      </c>
      <c r="E2876" t="str">
        <f>VLOOKUP(B2876,'NIST-CSFSubcategory'!A:D,4)</f>
        <v>PR.IP-11</v>
      </c>
      <c r="F2876" t="str">
        <f>VLOOKUP(I2876,'NIST-SP800-53ControlDetail'!A:D,4)</f>
        <v>PS-2b</v>
      </c>
      <c r="H2876" t="s">
        <v>4222</v>
      </c>
      <c r="I2876">
        <v>947</v>
      </c>
    </row>
    <row r="2877" spans="1:9" x14ac:dyDescent="0.2">
      <c r="A2877" t="s">
        <v>336</v>
      </c>
      <c r="B2877">
        <v>82</v>
      </c>
      <c r="D2877">
        <v>3113</v>
      </c>
      <c r="E2877" t="str">
        <f>VLOOKUP(B2877,'NIST-CSFSubcategory'!A:D,4)</f>
        <v>PR.IP-11</v>
      </c>
      <c r="F2877" t="str">
        <f>VLOOKUP(I2877,'NIST-SP800-53ControlDetail'!A:D,4)</f>
        <v>PS-2c</v>
      </c>
      <c r="H2877" t="s">
        <v>4223</v>
      </c>
      <c r="I2877">
        <v>948</v>
      </c>
    </row>
    <row r="2878" spans="1:9" x14ac:dyDescent="0.2">
      <c r="A2878" t="s">
        <v>336</v>
      </c>
      <c r="B2878">
        <v>82</v>
      </c>
      <c r="D2878">
        <v>3115</v>
      </c>
      <c r="E2878" t="str">
        <f>VLOOKUP(B2878,'NIST-CSFSubcategory'!A:D,4)</f>
        <v>PR.IP-11</v>
      </c>
      <c r="F2878" t="str">
        <f>VLOOKUP(I2878,'NIST-SP800-53ControlDetail'!A:D,4)</f>
        <v>PS-3 (1)</v>
      </c>
      <c r="H2878" t="s">
        <v>2804</v>
      </c>
      <c r="I2878">
        <v>950</v>
      </c>
    </row>
    <row r="2879" spans="1:9" x14ac:dyDescent="0.2">
      <c r="A2879" t="s">
        <v>336</v>
      </c>
      <c r="B2879">
        <v>82</v>
      </c>
      <c r="D2879">
        <v>3116</v>
      </c>
      <c r="E2879" t="str">
        <f>VLOOKUP(B2879,'NIST-CSFSubcategory'!A:D,4)</f>
        <v>PR.IP-11</v>
      </c>
      <c r="F2879" t="str">
        <f>VLOOKUP(I2879,'NIST-SP800-53ControlDetail'!A:D,4)</f>
        <v>PS-3 (2)</v>
      </c>
      <c r="H2879" t="s">
        <v>2806</v>
      </c>
      <c r="I2879">
        <v>951</v>
      </c>
    </row>
    <row r="2880" spans="1:9" x14ac:dyDescent="0.2">
      <c r="A2880" t="s">
        <v>336</v>
      </c>
      <c r="B2880">
        <v>82</v>
      </c>
      <c r="D2880">
        <v>3117</v>
      </c>
      <c r="E2880" t="str">
        <f>VLOOKUP(B2880,'NIST-CSFSubcategory'!A:D,4)</f>
        <v>PR.IP-11</v>
      </c>
      <c r="F2880" t="str">
        <f>VLOOKUP(I2880,'NIST-SP800-53ControlDetail'!A:D,4)</f>
        <v>PS-3 (3)(a)</v>
      </c>
      <c r="H2880" t="s">
        <v>2808</v>
      </c>
      <c r="I2880">
        <v>952</v>
      </c>
    </row>
    <row r="2881" spans="1:9" x14ac:dyDescent="0.2">
      <c r="A2881" t="s">
        <v>336</v>
      </c>
      <c r="B2881">
        <v>82</v>
      </c>
      <c r="D2881">
        <v>3118</v>
      </c>
      <c r="E2881" t="str">
        <f>VLOOKUP(B2881,'NIST-CSFSubcategory'!A:D,4)</f>
        <v>PR.IP-11</v>
      </c>
      <c r="F2881" t="str">
        <f>VLOOKUP(I2881,'NIST-SP800-53ControlDetail'!A:D,4)</f>
        <v>PS-3 (3)(b)</v>
      </c>
      <c r="H2881" t="s">
        <v>2810</v>
      </c>
      <c r="I2881">
        <v>953</v>
      </c>
    </row>
    <row r="2882" spans="1:9" x14ac:dyDescent="0.2">
      <c r="A2882" t="s">
        <v>336</v>
      </c>
      <c r="B2882">
        <v>82</v>
      </c>
      <c r="D2882">
        <v>3119</v>
      </c>
      <c r="E2882" t="str">
        <f>VLOOKUP(B2882,'NIST-CSFSubcategory'!A:D,4)</f>
        <v>PR.IP-11</v>
      </c>
      <c r="F2882" t="str">
        <f>VLOOKUP(I2882,'NIST-SP800-53ControlDetail'!A:D,4)</f>
        <v>PS-3a</v>
      </c>
      <c r="H2882" t="s">
        <v>4171</v>
      </c>
      <c r="I2882">
        <v>954</v>
      </c>
    </row>
    <row r="2883" spans="1:9" x14ac:dyDescent="0.2">
      <c r="A2883" t="s">
        <v>336</v>
      </c>
      <c r="B2883">
        <v>82</v>
      </c>
      <c r="D2883">
        <v>3120</v>
      </c>
      <c r="E2883" t="str">
        <f>VLOOKUP(B2883,'NIST-CSFSubcategory'!A:D,4)</f>
        <v>PR.IP-11</v>
      </c>
      <c r="F2883" t="str">
        <f>VLOOKUP(I2883,'NIST-SP800-53ControlDetail'!A:D,4)</f>
        <v>PS-3b</v>
      </c>
      <c r="H2883" t="s">
        <v>4172</v>
      </c>
      <c r="I2883">
        <v>955</v>
      </c>
    </row>
    <row r="2884" spans="1:9" x14ac:dyDescent="0.2">
      <c r="A2884" t="s">
        <v>336</v>
      </c>
      <c r="B2884">
        <v>82</v>
      </c>
      <c r="D2884">
        <v>3122</v>
      </c>
      <c r="E2884" t="str">
        <f>VLOOKUP(B2884,'NIST-CSFSubcategory'!A:D,4)</f>
        <v>PR.IP-11</v>
      </c>
      <c r="F2884" t="str">
        <f>VLOOKUP(I2884,'NIST-SP800-53ControlDetail'!A:D,4)</f>
        <v>PS-4 (1)(a)</v>
      </c>
      <c r="H2884" t="s">
        <v>2816</v>
      </c>
      <c r="I2884">
        <v>957</v>
      </c>
    </row>
    <row r="2885" spans="1:9" x14ac:dyDescent="0.2">
      <c r="A2885" t="s">
        <v>336</v>
      </c>
      <c r="B2885">
        <v>82</v>
      </c>
      <c r="D2885">
        <v>3123</v>
      </c>
      <c r="E2885" t="str">
        <f>VLOOKUP(B2885,'NIST-CSFSubcategory'!A:D,4)</f>
        <v>PR.IP-11</v>
      </c>
      <c r="F2885" t="str">
        <f>VLOOKUP(I2885,'NIST-SP800-53ControlDetail'!A:D,4)</f>
        <v>PS-4 (1)(b)</v>
      </c>
      <c r="H2885" t="s">
        <v>2818</v>
      </c>
      <c r="I2885">
        <v>958</v>
      </c>
    </row>
    <row r="2886" spans="1:9" x14ac:dyDescent="0.2">
      <c r="A2886" t="s">
        <v>336</v>
      </c>
      <c r="B2886">
        <v>82</v>
      </c>
      <c r="D2886">
        <v>3124</v>
      </c>
      <c r="E2886" t="str">
        <f>VLOOKUP(B2886,'NIST-CSFSubcategory'!A:D,4)</f>
        <v>PR.IP-11</v>
      </c>
      <c r="F2886" t="str">
        <f>VLOOKUP(I2886,'NIST-SP800-53ControlDetail'!A:D,4)</f>
        <v>PS-4 (2)</v>
      </c>
      <c r="H2886" t="s">
        <v>2820</v>
      </c>
      <c r="I2886">
        <v>959</v>
      </c>
    </row>
    <row r="2887" spans="1:9" x14ac:dyDescent="0.2">
      <c r="A2887" t="s">
        <v>336</v>
      </c>
      <c r="B2887">
        <v>82</v>
      </c>
      <c r="D2887">
        <v>3125</v>
      </c>
      <c r="E2887" t="str">
        <f>VLOOKUP(B2887,'NIST-CSFSubcategory'!A:D,4)</f>
        <v>PR.IP-11</v>
      </c>
      <c r="F2887" t="str">
        <f>VLOOKUP(I2887,'NIST-SP800-53ControlDetail'!A:D,4)</f>
        <v>PS-4a</v>
      </c>
      <c r="H2887" t="s">
        <v>4224</v>
      </c>
      <c r="I2887">
        <v>960</v>
      </c>
    </row>
    <row r="2888" spans="1:9" x14ac:dyDescent="0.2">
      <c r="A2888" t="s">
        <v>336</v>
      </c>
      <c r="B2888">
        <v>82</v>
      </c>
      <c r="D2888">
        <v>3126</v>
      </c>
      <c r="E2888" t="str">
        <f>VLOOKUP(B2888,'NIST-CSFSubcategory'!A:D,4)</f>
        <v>PR.IP-11</v>
      </c>
      <c r="F2888" t="str">
        <f>VLOOKUP(I2888,'NIST-SP800-53ControlDetail'!A:D,4)</f>
        <v>PS-4b</v>
      </c>
      <c r="H2888" t="s">
        <v>4225</v>
      </c>
      <c r="I2888">
        <v>961</v>
      </c>
    </row>
    <row r="2889" spans="1:9" x14ac:dyDescent="0.2">
      <c r="A2889" t="s">
        <v>336</v>
      </c>
      <c r="B2889">
        <v>82</v>
      </c>
      <c r="D2889">
        <v>3127</v>
      </c>
      <c r="E2889" t="str">
        <f>VLOOKUP(B2889,'NIST-CSFSubcategory'!A:D,4)</f>
        <v>PR.IP-11</v>
      </c>
      <c r="F2889" t="str">
        <f>VLOOKUP(I2889,'NIST-SP800-53ControlDetail'!A:D,4)</f>
        <v>PS-4c</v>
      </c>
      <c r="H2889" t="s">
        <v>4226</v>
      </c>
      <c r="I2889">
        <v>962</v>
      </c>
    </row>
    <row r="2890" spans="1:9" x14ac:dyDescent="0.2">
      <c r="A2890" t="s">
        <v>336</v>
      </c>
      <c r="B2890">
        <v>82</v>
      </c>
      <c r="D2890">
        <v>3128</v>
      </c>
      <c r="E2890" t="str">
        <f>VLOOKUP(B2890,'NIST-CSFSubcategory'!A:D,4)</f>
        <v>PR.IP-11</v>
      </c>
      <c r="F2890" t="str">
        <f>VLOOKUP(I2890,'NIST-SP800-53ControlDetail'!A:D,4)</f>
        <v>PS-4d</v>
      </c>
      <c r="H2890" t="s">
        <v>4227</v>
      </c>
      <c r="I2890">
        <v>963</v>
      </c>
    </row>
    <row r="2891" spans="1:9" x14ac:dyDescent="0.2">
      <c r="A2891" t="s">
        <v>336</v>
      </c>
      <c r="B2891">
        <v>82</v>
      </c>
      <c r="D2891">
        <v>3129</v>
      </c>
      <c r="E2891" t="str">
        <f>VLOOKUP(B2891,'NIST-CSFSubcategory'!A:D,4)</f>
        <v>PR.IP-11</v>
      </c>
      <c r="F2891" t="str">
        <f>VLOOKUP(I2891,'NIST-SP800-53ControlDetail'!A:D,4)</f>
        <v>PS-4e</v>
      </c>
      <c r="H2891" t="s">
        <v>4228</v>
      </c>
      <c r="I2891">
        <v>964</v>
      </c>
    </row>
    <row r="2892" spans="1:9" x14ac:dyDescent="0.2">
      <c r="A2892" t="s">
        <v>336</v>
      </c>
      <c r="B2892">
        <v>82</v>
      </c>
      <c r="D2892">
        <v>3130</v>
      </c>
      <c r="E2892" t="str">
        <f>VLOOKUP(B2892,'NIST-CSFSubcategory'!A:D,4)</f>
        <v>PR.IP-11</v>
      </c>
      <c r="F2892" t="str">
        <f>VLOOKUP(I2892,'NIST-SP800-53ControlDetail'!A:D,4)</f>
        <v>PS-4f</v>
      </c>
      <c r="H2892" t="s">
        <v>4229</v>
      </c>
      <c r="I2892">
        <v>965</v>
      </c>
    </row>
    <row r="2893" spans="1:9" x14ac:dyDescent="0.2">
      <c r="A2893" t="s">
        <v>336</v>
      </c>
      <c r="B2893">
        <v>82</v>
      </c>
      <c r="D2893">
        <v>3132</v>
      </c>
      <c r="E2893" t="str">
        <f>VLOOKUP(B2893,'NIST-CSFSubcategory'!A:D,4)</f>
        <v>PR.IP-11</v>
      </c>
      <c r="F2893" t="str">
        <f>VLOOKUP(I2893,'NIST-SP800-53ControlDetail'!A:D,4)</f>
        <v>PS-5a</v>
      </c>
      <c r="H2893" t="s">
        <v>4230</v>
      </c>
      <c r="I2893">
        <v>967</v>
      </c>
    </row>
    <row r="2894" spans="1:9" x14ac:dyDescent="0.2">
      <c r="A2894" t="s">
        <v>336</v>
      </c>
      <c r="B2894">
        <v>82</v>
      </c>
      <c r="D2894">
        <v>3133</v>
      </c>
      <c r="E2894" t="str">
        <f>VLOOKUP(B2894,'NIST-CSFSubcategory'!A:D,4)</f>
        <v>PR.IP-11</v>
      </c>
      <c r="F2894" t="str">
        <f>VLOOKUP(I2894,'NIST-SP800-53ControlDetail'!A:D,4)</f>
        <v>PS-5b</v>
      </c>
      <c r="H2894" t="s">
        <v>4231</v>
      </c>
      <c r="I2894">
        <v>968</v>
      </c>
    </row>
    <row r="2895" spans="1:9" x14ac:dyDescent="0.2">
      <c r="A2895" t="s">
        <v>336</v>
      </c>
      <c r="B2895">
        <v>82</v>
      </c>
      <c r="D2895">
        <v>3134</v>
      </c>
      <c r="E2895" t="str">
        <f>VLOOKUP(B2895,'NIST-CSFSubcategory'!A:D,4)</f>
        <v>PR.IP-11</v>
      </c>
      <c r="F2895" t="str">
        <f>VLOOKUP(I2895,'NIST-SP800-53ControlDetail'!A:D,4)</f>
        <v>PS-5c</v>
      </c>
      <c r="H2895" t="s">
        <v>4232</v>
      </c>
      <c r="I2895">
        <v>969</v>
      </c>
    </row>
    <row r="2896" spans="1:9" x14ac:dyDescent="0.2">
      <c r="A2896" t="s">
        <v>336</v>
      </c>
      <c r="B2896">
        <v>82</v>
      </c>
      <c r="D2896">
        <v>3135</v>
      </c>
      <c r="E2896" t="str">
        <f>VLOOKUP(B2896,'NIST-CSFSubcategory'!A:D,4)</f>
        <v>PR.IP-11</v>
      </c>
      <c r="F2896" t="str">
        <f>VLOOKUP(I2896,'NIST-SP800-53ControlDetail'!A:D,4)</f>
        <v>PS-5d</v>
      </c>
      <c r="H2896" t="s">
        <v>4233</v>
      </c>
      <c r="I2896">
        <v>970</v>
      </c>
    </row>
    <row r="2897" spans="1:9" x14ac:dyDescent="0.2">
      <c r="A2897" t="s">
        <v>336</v>
      </c>
      <c r="B2897">
        <v>82</v>
      </c>
      <c r="D2897">
        <v>3137</v>
      </c>
      <c r="E2897" t="str">
        <f>VLOOKUP(B2897,'NIST-CSFSubcategory'!A:D,4)</f>
        <v>PR.IP-11</v>
      </c>
      <c r="F2897" t="str">
        <f>VLOOKUP(I2897,'NIST-SP800-53ControlDetail'!A:D,4)</f>
        <v>PS-6 (2)(a)</v>
      </c>
      <c r="H2897" t="s">
        <v>2834</v>
      </c>
      <c r="I2897">
        <v>972</v>
      </c>
    </row>
    <row r="2898" spans="1:9" x14ac:dyDescent="0.2">
      <c r="A2898" t="s">
        <v>336</v>
      </c>
      <c r="B2898">
        <v>82</v>
      </c>
      <c r="D2898">
        <v>3138</v>
      </c>
      <c r="E2898" t="str">
        <f>VLOOKUP(B2898,'NIST-CSFSubcategory'!A:D,4)</f>
        <v>PR.IP-11</v>
      </c>
      <c r="F2898" t="str">
        <f>VLOOKUP(I2898,'NIST-SP800-53ControlDetail'!A:D,4)</f>
        <v>PS-6 (2)(b)</v>
      </c>
      <c r="H2898" t="s">
        <v>2837</v>
      </c>
      <c r="I2898">
        <v>973</v>
      </c>
    </row>
    <row r="2899" spans="1:9" x14ac:dyDescent="0.2">
      <c r="A2899" t="s">
        <v>336</v>
      </c>
      <c r="B2899">
        <v>82</v>
      </c>
      <c r="D2899">
        <v>3139</v>
      </c>
      <c r="E2899" t="str">
        <f>VLOOKUP(B2899,'NIST-CSFSubcategory'!A:D,4)</f>
        <v>PR.IP-11</v>
      </c>
      <c r="F2899" t="str">
        <f>VLOOKUP(I2899,'NIST-SP800-53ControlDetail'!A:D,4)</f>
        <v>PS-6 (2)(c)</v>
      </c>
      <c r="H2899" t="s">
        <v>2840</v>
      </c>
      <c r="I2899">
        <v>974</v>
      </c>
    </row>
    <row r="2900" spans="1:9" x14ac:dyDescent="0.2">
      <c r="A2900" t="s">
        <v>336</v>
      </c>
      <c r="B2900">
        <v>82</v>
      </c>
      <c r="D2900">
        <v>3140</v>
      </c>
      <c r="E2900" t="str">
        <f>VLOOKUP(B2900,'NIST-CSFSubcategory'!A:D,4)</f>
        <v>PR.IP-11</v>
      </c>
      <c r="F2900" t="str">
        <f>VLOOKUP(I2900,'NIST-SP800-53ControlDetail'!A:D,4)</f>
        <v>PS-6 (3)(a)</v>
      </c>
      <c r="H2900" t="s">
        <v>2843</v>
      </c>
      <c r="I2900">
        <v>975</v>
      </c>
    </row>
    <row r="2901" spans="1:9" x14ac:dyDescent="0.2">
      <c r="A2901" t="s">
        <v>336</v>
      </c>
      <c r="B2901">
        <v>82</v>
      </c>
      <c r="D2901">
        <v>3141</v>
      </c>
      <c r="E2901" t="str">
        <f>VLOOKUP(B2901,'NIST-CSFSubcategory'!A:D,4)</f>
        <v>PR.IP-11</v>
      </c>
      <c r="F2901" t="str">
        <f>VLOOKUP(I2901,'NIST-SP800-53ControlDetail'!A:D,4)</f>
        <v>PS-6 (3)(b)</v>
      </c>
      <c r="H2901" t="s">
        <v>2846</v>
      </c>
      <c r="I2901">
        <v>976</v>
      </c>
    </row>
    <row r="2902" spans="1:9" x14ac:dyDescent="0.2">
      <c r="A2902" t="s">
        <v>336</v>
      </c>
      <c r="B2902">
        <v>82</v>
      </c>
      <c r="D2902">
        <v>3142</v>
      </c>
      <c r="E2902" t="str">
        <f>VLOOKUP(B2902,'NIST-CSFSubcategory'!A:D,4)</f>
        <v>PR.IP-11</v>
      </c>
      <c r="F2902" t="str">
        <f>VLOOKUP(I2902,'NIST-SP800-53ControlDetail'!A:D,4)</f>
        <v>PS-6a</v>
      </c>
      <c r="H2902" t="s">
        <v>4200</v>
      </c>
      <c r="I2902">
        <v>977</v>
      </c>
    </row>
    <row r="2903" spans="1:9" x14ac:dyDescent="0.2">
      <c r="A2903" t="s">
        <v>336</v>
      </c>
      <c r="B2903">
        <v>82</v>
      </c>
      <c r="D2903">
        <v>3143</v>
      </c>
      <c r="E2903" t="str">
        <f>VLOOKUP(B2903,'NIST-CSFSubcategory'!A:D,4)</f>
        <v>PR.IP-11</v>
      </c>
      <c r="F2903" t="str">
        <f>VLOOKUP(I2903,'NIST-SP800-53ControlDetail'!A:D,4)</f>
        <v>PS-6b</v>
      </c>
      <c r="H2903" t="s">
        <v>4201</v>
      </c>
      <c r="I2903">
        <v>978</v>
      </c>
    </row>
    <row r="2904" spans="1:9" x14ac:dyDescent="0.2">
      <c r="A2904" t="s">
        <v>336</v>
      </c>
      <c r="B2904">
        <v>82</v>
      </c>
      <c r="D2904">
        <v>3144</v>
      </c>
      <c r="E2904" t="str">
        <f>VLOOKUP(B2904,'NIST-CSFSubcategory'!A:D,4)</f>
        <v>PR.IP-11</v>
      </c>
      <c r="F2904" t="str">
        <f>VLOOKUP(I2904,'NIST-SP800-53ControlDetail'!A:D,4)</f>
        <v>PS-6c.1</v>
      </c>
      <c r="H2904" t="s">
        <v>4202</v>
      </c>
      <c r="I2904">
        <v>979</v>
      </c>
    </row>
    <row r="2905" spans="1:9" x14ac:dyDescent="0.2">
      <c r="A2905" t="s">
        <v>336</v>
      </c>
      <c r="B2905">
        <v>82</v>
      </c>
      <c r="D2905">
        <v>3145</v>
      </c>
      <c r="E2905" t="str">
        <f>VLOOKUP(B2905,'NIST-CSFSubcategory'!A:D,4)</f>
        <v>PR.IP-11</v>
      </c>
      <c r="F2905" t="str">
        <f>VLOOKUP(I2905,'NIST-SP800-53ControlDetail'!A:D,4)</f>
        <v>PS-6c.2</v>
      </c>
      <c r="H2905" t="s">
        <v>4203</v>
      </c>
      <c r="I2905">
        <v>980</v>
      </c>
    </row>
    <row r="2906" spans="1:9" x14ac:dyDescent="0.2">
      <c r="A2906" t="s">
        <v>336</v>
      </c>
      <c r="B2906">
        <v>82</v>
      </c>
      <c r="D2906">
        <v>3147</v>
      </c>
      <c r="E2906" t="str">
        <f>VLOOKUP(B2906,'NIST-CSFSubcategory'!A:D,4)</f>
        <v>PR.IP-11</v>
      </c>
      <c r="F2906" t="str">
        <f>VLOOKUP(I2906,'NIST-SP800-53ControlDetail'!A:D,4)</f>
        <v>PS-7a</v>
      </c>
      <c r="H2906" t="s">
        <v>3952</v>
      </c>
      <c r="I2906">
        <v>982</v>
      </c>
    </row>
    <row r="2907" spans="1:9" x14ac:dyDescent="0.2">
      <c r="A2907" t="s">
        <v>336</v>
      </c>
      <c r="B2907">
        <v>82</v>
      </c>
      <c r="D2907">
        <v>3148</v>
      </c>
      <c r="E2907" t="str">
        <f>VLOOKUP(B2907,'NIST-CSFSubcategory'!A:D,4)</f>
        <v>PR.IP-11</v>
      </c>
      <c r="F2907" t="str">
        <f>VLOOKUP(I2907,'NIST-SP800-53ControlDetail'!A:D,4)</f>
        <v>PS-7b</v>
      </c>
      <c r="H2907" t="s">
        <v>3953</v>
      </c>
      <c r="I2907">
        <v>983</v>
      </c>
    </row>
    <row r="2908" spans="1:9" x14ac:dyDescent="0.2">
      <c r="A2908" t="s">
        <v>336</v>
      </c>
      <c r="B2908">
        <v>82</v>
      </c>
      <c r="D2908">
        <v>3149</v>
      </c>
      <c r="E2908" t="str">
        <f>VLOOKUP(B2908,'NIST-CSFSubcategory'!A:D,4)</f>
        <v>PR.IP-11</v>
      </c>
      <c r="F2908" t="str">
        <f>VLOOKUP(I2908,'NIST-SP800-53ControlDetail'!A:D,4)</f>
        <v>PS-7c</v>
      </c>
      <c r="H2908" t="s">
        <v>3954</v>
      </c>
      <c r="I2908">
        <v>984</v>
      </c>
    </row>
    <row r="2909" spans="1:9" x14ac:dyDescent="0.2">
      <c r="A2909" t="s">
        <v>336</v>
      </c>
      <c r="B2909">
        <v>82</v>
      </c>
      <c r="D2909">
        <v>3150</v>
      </c>
      <c r="E2909" t="str">
        <f>VLOOKUP(B2909,'NIST-CSFSubcategory'!A:D,4)</f>
        <v>PR.IP-11</v>
      </c>
      <c r="F2909" t="str">
        <f>VLOOKUP(I2909,'NIST-SP800-53ControlDetail'!A:D,4)</f>
        <v>PS-7d</v>
      </c>
      <c r="H2909" t="s">
        <v>3955</v>
      </c>
      <c r="I2909">
        <v>985</v>
      </c>
    </row>
    <row r="2910" spans="1:9" x14ac:dyDescent="0.2">
      <c r="A2910" t="s">
        <v>336</v>
      </c>
      <c r="B2910">
        <v>82</v>
      </c>
      <c r="D2910">
        <v>3151</v>
      </c>
      <c r="E2910" t="str">
        <f>VLOOKUP(B2910,'NIST-CSFSubcategory'!A:D,4)</f>
        <v>PR.IP-11</v>
      </c>
      <c r="F2910" t="str">
        <f>VLOOKUP(I2910,'NIST-SP800-53ControlDetail'!A:D,4)</f>
        <v>PS-7e</v>
      </c>
      <c r="H2910" t="s">
        <v>3956</v>
      </c>
      <c r="I2910">
        <v>986</v>
      </c>
    </row>
    <row r="2911" spans="1:9" x14ac:dyDescent="0.2">
      <c r="A2911" t="s">
        <v>336</v>
      </c>
      <c r="B2911">
        <v>82</v>
      </c>
      <c r="D2911">
        <v>3153</v>
      </c>
      <c r="E2911" t="str">
        <f>VLOOKUP(B2911,'NIST-CSFSubcategory'!A:D,4)</f>
        <v>PR.IP-11</v>
      </c>
      <c r="F2911" t="str">
        <f>VLOOKUP(I2911,'NIST-SP800-53ControlDetail'!A:D,4)</f>
        <v>PS-8a</v>
      </c>
      <c r="H2911" t="s">
        <v>4234</v>
      </c>
      <c r="I2911">
        <v>988</v>
      </c>
    </row>
    <row r="2912" spans="1:9" x14ac:dyDescent="0.2">
      <c r="A2912" t="s">
        <v>336</v>
      </c>
      <c r="B2912">
        <v>82</v>
      </c>
      <c r="D2912">
        <v>3154</v>
      </c>
      <c r="E2912" t="str">
        <f>VLOOKUP(B2912,'NIST-CSFSubcategory'!A:D,4)</f>
        <v>PR.IP-11</v>
      </c>
      <c r="F2912" t="str">
        <f>VLOOKUP(I2912,'NIST-SP800-53ControlDetail'!A:D,4)</f>
        <v>PS-8b</v>
      </c>
      <c r="H2912" t="s">
        <v>4235</v>
      </c>
      <c r="I2912">
        <v>989</v>
      </c>
    </row>
    <row r="2913" spans="1:9" x14ac:dyDescent="0.2">
      <c r="A2913" t="s">
        <v>336</v>
      </c>
      <c r="B2913">
        <v>82</v>
      </c>
      <c r="D2913">
        <v>3155</v>
      </c>
      <c r="E2913" t="str">
        <f>VLOOKUP(B2913,'NIST-CSFSubcategory'!A:D,4)</f>
        <v>PR.IP-11</v>
      </c>
      <c r="F2913" t="str">
        <f>VLOOKUP(I2913,'NIST-SP800-53ControlDetail'!A:D,4)</f>
        <v>SA-21</v>
      </c>
      <c r="H2913" t="s">
        <v>954</v>
      </c>
      <c r="I2913">
        <v>1130</v>
      </c>
    </row>
    <row r="2914" spans="1:9" x14ac:dyDescent="0.2">
      <c r="A2914" t="s">
        <v>336</v>
      </c>
      <c r="B2914">
        <v>82</v>
      </c>
      <c r="D2914">
        <v>3156</v>
      </c>
      <c r="E2914" t="str">
        <f>VLOOKUP(B2914,'NIST-CSFSubcategory'!A:D,4)</f>
        <v>PR.IP-11</v>
      </c>
      <c r="F2914" t="str">
        <f>VLOOKUP(I2914,'NIST-SP800-53ControlDetail'!A:D,4)</f>
        <v>SA-21 (1)</v>
      </c>
      <c r="H2914" t="s">
        <v>3154</v>
      </c>
      <c r="I2914">
        <v>1131</v>
      </c>
    </row>
    <row r="2915" spans="1:9" x14ac:dyDescent="0.2">
      <c r="A2915" t="s">
        <v>336</v>
      </c>
      <c r="B2915">
        <v>82</v>
      </c>
      <c r="D2915">
        <v>3157</v>
      </c>
      <c r="E2915" t="str">
        <f>VLOOKUP(B2915,'NIST-CSFSubcategory'!A:D,4)</f>
        <v>PR.IP-11</v>
      </c>
      <c r="F2915" t="str">
        <f>VLOOKUP(I2915,'NIST-SP800-53ControlDetail'!A:D,4)</f>
        <v>SA-21a</v>
      </c>
      <c r="H2915" t="s">
        <v>4236</v>
      </c>
      <c r="I2915">
        <v>1132</v>
      </c>
    </row>
    <row r="2916" spans="1:9" x14ac:dyDescent="0.2">
      <c r="A2916" t="s">
        <v>336</v>
      </c>
      <c r="B2916">
        <v>82</v>
      </c>
      <c r="D2916">
        <v>3158</v>
      </c>
      <c r="E2916" t="str">
        <f>VLOOKUP(B2916,'NIST-CSFSubcategory'!A:D,4)</f>
        <v>PR.IP-11</v>
      </c>
      <c r="F2916" t="str">
        <f>VLOOKUP(I2916,'NIST-SP800-53ControlDetail'!A:D,4)</f>
        <v>SA-21b</v>
      </c>
      <c r="H2916" t="s">
        <v>4237</v>
      </c>
      <c r="I2916">
        <v>1133</v>
      </c>
    </row>
    <row r="2917" spans="1:9" x14ac:dyDescent="0.2">
      <c r="A2917" t="s">
        <v>320</v>
      </c>
      <c r="B2917">
        <v>74</v>
      </c>
      <c r="D2917">
        <v>3160</v>
      </c>
      <c r="E2917" t="str">
        <f>VLOOKUP(B2917,'NIST-CSFSubcategory'!A:D,4)</f>
        <v>PR.IP-12</v>
      </c>
      <c r="F2917" t="str">
        <f>VLOOKUP(I2917,'NIST-SP800-53ControlDetail'!A:D,4)</f>
        <v>RA-3a</v>
      </c>
      <c r="H2917" t="s">
        <v>3881</v>
      </c>
      <c r="I2917">
        <v>1000</v>
      </c>
    </row>
    <row r="2918" spans="1:9" x14ac:dyDescent="0.2">
      <c r="A2918" t="s">
        <v>320</v>
      </c>
      <c r="B2918">
        <v>74</v>
      </c>
      <c r="D2918">
        <v>3161</v>
      </c>
      <c r="E2918" t="str">
        <f>VLOOKUP(B2918,'NIST-CSFSubcategory'!A:D,4)</f>
        <v>PR.IP-12</v>
      </c>
      <c r="F2918" t="str">
        <f>VLOOKUP(I2918,'NIST-SP800-53ControlDetail'!A:D,4)</f>
        <v>RA-3b</v>
      </c>
      <c r="H2918" t="s">
        <v>3882</v>
      </c>
      <c r="I2918">
        <v>1001</v>
      </c>
    </row>
    <row r="2919" spans="1:9" x14ac:dyDescent="0.2">
      <c r="A2919" t="s">
        <v>320</v>
      </c>
      <c r="B2919">
        <v>74</v>
      </c>
      <c r="D2919">
        <v>3162</v>
      </c>
      <c r="E2919" t="str">
        <f>VLOOKUP(B2919,'NIST-CSFSubcategory'!A:D,4)</f>
        <v>PR.IP-12</v>
      </c>
      <c r="F2919" t="str">
        <f>VLOOKUP(I2919,'NIST-SP800-53ControlDetail'!A:D,4)</f>
        <v>RA-3c</v>
      </c>
      <c r="H2919" t="s">
        <v>3883</v>
      </c>
      <c r="I2919">
        <v>1002</v>
      </c>
    </row>
    <row r="2920" spans="1:9" x14ac:dyDescent="0.2">
      <c r="A2920" t="s">
        <v>320</v>
      </c>
      <c r="B2920">
        <v>74</v>
      </c>
      <c r="D2920">
        <v>3163</v>
      </c>
      <c r="E2920" t="str">
        <f>VLOOKUP(B2920,'NIST-CSFSubcategory'!A:D,4)</f>
        <v>PR.IP-12</v>
      </c>
      <c r="F2920" t="str">
        <f>VLOOKUP(I2920,'NIST-SP800-53ControlDetail'!A:D,4)</f>
        <v>RA-3d</v>
      </c>
      <c r="H2920" t="s">
        <v>3884</v>
      </c>
      <c r="I2920">
        <v>1003</v>
      </c>
    </row>
    <row r="2921" spans="1:9" x14ac:dyDescent="0.2">
      <c r="A2921" t="s">
        <v>320</v>
      </c>
      <c r="B2921">
        <v>74</v>
      </c>
      <c r="D2921">
        <v>3164</v>
      </c>
      <c r="E2921" t="str">
        <f>VLOOKUP(B2921,'NIST-CSFSubcategory'!A:D,4)</f>
        <v>PR.IP-12</v>
      </c>
      <c r="F2921" t="str">
        <f>VLOOKUP(I2921,'NIST-SP800-53ControlDetail'!A:D,4)</f>
        <v>RA-3e</v>
      </c>
      <c r="H2921" t="s">
        <v>3885</v>
      </c>
      <c r="I2921">
        <v>1004</v>
      </c>
    </row>
    <row r="2922" spans="1:9" x14ac:dyDescent="0.2">
      <c r="A2922" t="s">
        <v>320</v>
      </c>
      <c r="B2922">
        <v>74</v>
      </c>
      <c r="D2922">
        <v>3166</v>
      </c>
      <c r="E2922" t="str">
        <f>VLOOKUP(B2922,'NIST-CSFSubcategory'!A:D,4)</f>
        <v>PR.IP-12</v>
      </c>
      <c r="F2922" t="str">
        <f>VLOOKUP(I2922,'NIST-SP800-53ControlDetail'!A:D,4)</f>
        <v>RA-5 (1)</v>
      </c>
      <c r="H2922" t="s">
        <v>2872</v>
      </c>
      <c r="I2922">
        <v>1006</v>
      </c>
    </row>
    <row r="2923" spans="1:9" x14ac:dyDescent="0.2">
      <c r="A2923" t="s">
        <v>320</v>
      </c>
      <c r="B2923">
        <v>74</v>
      </c>
      <c r="D2923">
        <v>3167</v>
      </c>
      <c r="E2923" t="str">
        <f>VLOOKUP(B2923,'NIST-CSFSubcategory'!A:D,4)</f>
        <v>PR.IP-12</v>
      </c>
      <c r="F2923" t="str">
        <f>VLOOKUP(I2923,'NIST-SP800-53ControlDetail'!A:D,4)</f>
        <v>RA-5 (10)</v>
      </c>
      <c r="H2923" t="s">
        <v>2874</v>
      </c>
      <c r="I2923">
        <v>1007</v>
      </c>
    </row>
    <row r="2924" spans="1:9" x14ac:dyDescent="0.2">
      <c r="A2924" t="s">
        <v>320</v>
      </c>
      <c r="B2924">
        <v>74</v>
      </c>
      <c r="D2924">
        <v>3168</v>
      </c>
      <c r="E2924" t="str">
        <f>VLOOKUP(B2924,'NIST-CSFSubcategory'!A:D,4)</f>
        <v>PR.IP-12</v>
      </c>
      <c r="F2924" t="str">
        <f>VLOOKUP(I2924,'NIST-SP800-53ControlDetail'!A:D,4)</f>
        <v>RA-5 (2)</v>
      </c>
      <c r="H2924" t="s">
        <v>2876</v>
      </c>
      <c r="I2924">
        <v>1008</v>
      </c>
    </row>
    <row r="2925" spans="1:9" x14ac:dyDescent="0.2">
      <c r="A2925" t="s">
        <v>320</v>
      </c>
      <c r="B2925">
        <v>74</v>
      </c>
      <c r="D2925">
        <v>3169</v>
      </c>
      <c r="E2925" t="str">
        <f>VLOOKUP(B2925,'NIST-CSFSubcategory'!A:D,4)</f>
        <v>PR.IP-12</v>
      </c>
      <c r="F2925" t="str">
        <f>VLOOKUP(I2925,'NIST-SP800-53ControlDetail'!A:D,4)</f>
        <v>RA-5 (3)</v>
      </c>
      <c r="H2925" t="s">
        <v>2879</v>
      </c>
      <c r="I2925">
        <v>1009</v>
      </c>
    </row>
    <row r="2926" spans="1:9" x14ac:dyDescent="0.2">
      <c r="A2926" t="s">
        <v>320</v>
      </c>
      <c r="B2926">
        <v>74</v>
      </c>
      <c r="D2926">
        <v>3170</v>
      </c>
      <c r="E2926" t="str">
        <f>VLOOKUP(B2926,'NIST-CSFSubcategory'!A:D,4)</f>
        <v>PR.IP-12</v>
      </c>
      <c r="F2926" t="str">
        <f>VLOOKUP(I2926,'NIST-SP800-53ControlDetail'!A:D,4)</f>
        <v>RA-5 (4)</v>
      </c>
      <c r="H2926" t="s">
        <v>2881</v>
      </c>
      <c r="I2926">
        <v>1010</v>
      </c>
    </row>
    <row r="2927" spans="1:9" x14ac:dyDescent="0.2">
      <c r="A2927" t="s">
        <v>320</v>
      </c>
      <c r="B2927">
        <v>74</v>
      </c>
      <c r="D2927">
        <v>3171</v>
      </c>
      <c r="E2927" t="str">
        <f>VLOOKUP(B2927,'NIST-CSFSubcategory'!A:D,4)</f>
        <v>PR.IP-12</v>
      </c>
      <c r="F2927" t="str">
        <f>VLOOKUP(I2927,'NIST-SP800-53ControlDetail'!A:D,4)</f>
        <v>RA-5 (5)</v>
      </c>
      <c r="H2927" t="s">
        <v>2884</v>
      </c>
      <c r="I2927">
        <v>1011</v>
      </c>
    </row>
    <row r="2928" spans="1:9" x14ac:dyDescent="0.2">
      <c r="A2928" t="s">
        <v>320</v>
      </c>
      <c r="B2928">
        <v>74</v>
      </c>
      <c r="D2928">
        <v>3172</v>
      </c>
      <c r="E2928" t="str">
        <f>VLOOKUP(B2928,'NIST-CSFSubcategory'!A:D,4)</f>
        <v>PR.IP-12</v>
      </c>
      <c r="F2928" t="str">
        <f>VLOOKUP(I2928,'NIST-SP800-53ControlDetail'!A:D,4)</f>
        <v>RA-5 (6)</v>
      </c>
      <c r="H2928" t="s">
        <v>2887</v>
      </c>
      <c r="I2928">
        <v>1012</v>
      </c>
    </row>
    <row r="2929" spans="1:9" x14ac:dyDescent="0.2">
      <c r="A2929" t="s">
        <v>320</v>
      </c>
      <c r="B2929">
        <v>74</v>
      </c>
      <c r="D2929">
        <v>3173</v>
      </c>
      <c r="E2929" t="str">
        <f>VLOOKUP(B2929,'NIST-CSFSubcategory'!A:D,4)</f>
        <v>PR.IP-12</v>
      </c>
      <c r="F2929" t="str">
        <f>VLOOKUP(I2929,'NIST-SP800-53ControlDetail'!A:D,4)</f>
        <v>RA-5 (8)</v>
      </c>
      <c r="H2929" t="s">
        <v>2889</v>
      </c>
      <c r="I2929">
        <v>1013</v>
      </c>
    </row>
    <row r="2930" spans="1:9" x14ac:dyDescent="0.2">
      <c r="A2930" t="s">
        <v>320</v>
      </c>
      <c r="B2930">
        <v>74</v>
      </c>
      <c r="D2930">
        <v>3174</v>
      </c>
      <c r="E2930" t="str">
        <f>VLOOKUP(B2930,'NIST-CSFSubcategory'!A:D,4)</f>
        <v>PR.IP-12</v>
      </c>
      <c r="F2930" t="str">
        <f>VLOOKUP(I2930,'NIST-SP800-53ControlDetail'!A:D,4)</f>
        <v>RA-5a</v>
      </c>
      <c r="H2930" t="s">
        <v>3972</v>
      </c>
      <c r="I2930">
        <v>1014</v>
      </c>
    </row>
    <row r="2931" spans="1:9" x14ac:dyDescent="0.2">
      <c r="A2931" t="s">
        <v>320</v>
      </c>
      <c r="B2931">
        <v>74</v>
      </c>
      <c r="D2931">
        <v>3175</v>
      </c>
      <c r="E2931" t="str">
        <f>VLOOKUP(B2931,'NIST-CSFSubcategory'!A:D,4)</f>
        <v>PR.IP-12</v>
      </c>
      <c r="F2931" t="str">
        <f>VLOOKUP(I2931,'NIST-SP800-53ControlDetail'!A:D,4)</f>
        <v>RA-5b.1</v>
      </c>
      <c r="H2931" t="s">
        <v>3973</v>
      </c>
      <c r="I2931">
        <v>1015</v>
      </c>
    </row>
    <row r="2932" spans="1:9" x14ac:dyDescent="0.2">
      <c r="A2932" t="s">
        <v>320</v>
      </c>
      <c r="B2932">
        <v>74</v>
      </c>
      <c r="D2932">
        <v>3176</v>
      </c>
      <c r="E2932" t="str">
        <f>VLOOKUP(B2932,'NIST-CSFSubcategory'!A:D,4)</f>
        <v>PR.IP-12</v>
      </c>
      <c r="F2932" t="str">
        <f>VLOOKUP(I2932,'NIST-SP800-53ControlDetail'!A:D,4)</f>
        <v>RA-5b.2</v>
      </c>
      <c r="H2932" t="s">
        <v>3974</v>
      </c>
      <c r="I2932">
        <v>1016</v>
      </c>
    </row>
    <row r="2933" spans="1:9" x14ac:dyDescent="0.2">
      <c r="A2933" t="s">
        <v>320</v>
      </c>
      <c r="B2933">
        <v>74</v>
      </c>
      <c r="D2933">
        <v>3177</v>
      </c>
      <c r="E2933" t="str">
        <f>VLOOKUP(B2933,'NIST-CSFSubcategory'!A:D,4)</f>
        <v>PR.IP-12</v>
      </c>
      <c r="F2933" t="str">
        <f>VLOOKUP(I2933,'NIST-SP800-53ControlDetail'!A:D,4)</f>
        <v>RA-5b.3</v>
      </c>
      <c r="H2933" t="s">
        <v>3975</v>
      </c>
      <c r="I2933">
        <v>1017</v>
      </c>
    </row>
    <row r="2934" spans="1:9" x14ac:dyDescent="0.2">
      <c r="A2934" t="s">
        <v>320</v>
      </c>
      <c r="B2934">
        <v>74</v>
      </c>
      <c r="D2934">
        <v>3178</v>
      </c>
      <c r="E2934" t="str">
        <f>VLOOKUP(B2934,'NIST-CSFSubcategory'!A:D,4)</f>
        <v>PR.IP-12</v>
      </c>
      <c r="F2934" t="str">
        <f>VLOOKUP(I2934,'NIST-SP800-53ControlDetail'!A:D,4)</f>
        <v>RA-5c</v>
      </c>
      <c r="H2934" t="s">
        <v>3976</v>
      </c>
      <c r="I2934">
        <v>1018</v>
      </c>
    </row>
    <row r="2935" spans="1:9" x14ac:dyDescent="0.2">
      <c r="A2935" t="s">
        <v>320</v>
      </c>
      <c r="B2935">
        <v>74</v>
      </c>
      <c r="D2935">
        <v>3179</v>
      </c>
      <c r="E2935" t="str">
        <f>VLOOKUP(B2935,'NIST-CSFSubcategory'!A:D,4)</f>
        <v>PR.IP-12</v>
      </c>
      <c r="F2935" t="str">
        <f>VLOOKUP(I2935,'NIST-SP800-53ControlDetail'!A:D,4)</f>
        <v>RA-5d</v>
      </c>
      <c r="H2935" t="s">
        <v>3977</v>
      </c>
      <c r="I2935">
        <v>1019</v>
      </c>
    </row>
    <row r="2936" spans="1:9" x14ac:dyDescent="0.2">
      <c r="A2936" t="s">
        <v>320</v>
      </c>
      <c r="B2936">
        <v>74</v>
      </c>
      <c r="D2936">
        <v>3180</v>
      </c>
      <c r="E2936" t="str">
        <f>VLOOKUP(B2936,'NIST-CSFSubcategory'!A:D,4)</f>
        <v>PR.IP-12</v>
      </c>
      <c r="F2936" t="str">
        <f>VLOOKUP(I2936,'NIST-SP800-53ControlDetail'!A:D,4)</f>
        <v>RA-5e</v>
      </c>
      <c r="H2936" t="s">
        <v>3978</v>
      </c>
      <c r="I2936">
        <v>1020</v>
      </c>
    </row>
    <row r="2937" spans="1:9" x14ac:dyDescent="0.2">
      <c r="A2937" t="s">
        <v>320</v>
      </c>
      <c r="B2937">
        <v>74</v>
      </c>
      <c r="D2937">
        <v>3182</v>
      </c>
      <c r="E2937" t="str">
        <f>VLOOKUP(B2937,'NIST-CSFSubcategory'!A:D,4)</f>
        <v>PR.IP-12</v>
      </c>
      <c r="F2937" t="str">
        <f>VLOOKUP(I2937,'NIST-SP800-53ControlDetail'!A:D,4)</f>
        <v>SI-2 (1)</v>
      </c>
      <c r="H2937" t="s">
        <v>3621</v>
      </c>
      <c r="I2937">
        <v>1365</v>
      </c>
    </row>
    <row r="2938" spans="1:9" x14ac:dyDescent="0.2">
      <c r="A2938" t="s">
        <v>320</v>
      </c>
      <c r="B2938">
        <v>74</v>
      </c>
      <c r="D2938">
        <v>3183</v>
      </c>
      <c r="E2938" t="str">
        <f>VLOOKUP(B2938,'NIST-CSFSubcategory'!A:D,4)</f>
        <v>PR.IP-12</v>
      </c>
      <c r="F2938" t="str">
        <f>VLOOKUP(I2938,'NIST-SP800-53ControlDetail'!A:D,4)</f>
        <v>SI-2 (2)</v>
      </c>
      <c r="H2938" t="s">
        <v>3623</v>
      </c>
      <c r="I2938">
        <v>1366</v>
      </c>
    </row>
    <row r="2939" spans="1:9" x14ac:dyDescent="0.2">
      <c r="A2939" t="s">
        <v>320</v>
      </c>
      <c r="B2939">
        <v>74</v>
      </c>
      <c r="D2939">
        <v>3184</v>
      </c>
      <c r="E2939" t="str">
        <f>VLOOKUP(B2939,'NIST-CSFSubcategory'!A:D,4)</f>
        <v>PR.IP-12</v>
      </c>
      <c r="F2939" t="str">
        <f>VLOOKUP(I2939,'NIST-SP800-53ControlDetail'!A:D,4)</f>
        <v>SI-2 (3)(a)</v>
      </c>
      <c r="H2939" t="s">
        <v>3625</v>
      </c>
      <c r="I2939">
        <v>1367</v>
      </c>
    </row>
    <row r="2940" spans="1:9" x14ac:dyDescent="0.2">
      <c r="A2940" t="s">
        <v>320</v>
      </c>
      <c r="B2940">
        <v>74</v>
      </c>
      <c r="D2940">
        <v>3185</v>
      </c>
      <c r="E2940" t="str">
        <f>VLOOKUP(B2940,'NIST-CSFSubcategory'!A:D,4)</f>
        <v>PR.IP-12</v>
      </c>
      <c r="F2940" t="str">
        <f>VLOOKUP(I2940,'NIST-SP800-53ControlDetail'!A:D,4)</f>
        <v>SI-2 (3)(b)</v>
      </c>
      <c r="H2940" t="s">
        <v>3628</v>
      </c>
      <c r="I2940">
        <v>1368</v>
      </c>
    </row>
    <row r="2941" spans="1:9" x14ac:dyDescent="0.2">
      <c r="A2941" t="s">
        <v>320</v>
      </c>
      <c r="B2941">
        <v>74</v>
      </c>
      <c r="D2941">
        <v>3186</v>
      </c>
      <c r="E2941" t="str">
        <f>VLOOKUP(B2941,'NIST-CSFSubcategory'!A:D,4)</f>
        <v>PR.IP-12</v>
      </c>
      <c r="F2941" t="str">
        <f>VLOOKUP(I2941,'NIST-SP800-53ControlDetail'!A:D,4)</f>
        <v>SI-2 (5)</v>
      </c>
      <c r="H2941" t="s">
        <v>3632</v>
      </c>
      <c r="I2941">
        <v>1369</v>
      </c>
    </row>
    <row r="2942" spans="1:9" x14ac:dyDescent="0.2">
      <c r="A2942" t="s">
        <v>320</v>
      </c>
      <c r="B2942">
        <v>74</v>
      </c>
      <c r="D2942">
        <v>3187</v>
      </c>
      <c r="E2942" t="str">
        <f>VLOOKUP(B2942,'NIST-CSFSubcategory'!A:D,4)</f>
        <v>PR.IP-12</v>
      </c>
      <c r="F2942" t="str">
        <f>VLOOKUP(I2942,'NIST-SP800-53ControlDetail'!A:D,4)</f>
        <v>SI-2 (6)</v>
      </c>
      <c r="H2942" t="s">
        <v>3635</v>
      </c>
      <c r="I2942">
        <v>1370</v>
      </c>
    </row>
    <row r="2943" spans="1:9" x14ac:dyDescent="0.2">
      <c r="A2943" t="s">
        <v>320</v>
      </c>
      <c r="B2943">
        <v>74</v>
      </c>
      <c r="D2943">
        <v>3188</v>
      </c>
      <c r="E2943" t="str">
        <f>VLOOKUP(B2943,'NIST-CSFSubcategory'!A:D,4)</f>
        <v>PR.IP-12</v>
      </c>
      <c r="F2943" t="str">
        <f>VLOOKUP(I2943,'NIST-SP800-53ControlDetail'!A:D,4)</f>
        <v>SI-2a</v>
      </c>
      <c r="H2943" t="s">
        <v>4100</v>
      </c>
      <c r="I2943">
        <v>1371</v>
      </c>
    </row>
    <row r="2944" spans="1:9" x14ac:dyDescent="0.2">
      <c r="A2944" t="s">
        <v>320</v>
      </c>
      <c r="B2944">
        <v>74</v>
      </c>
      <c r="D2944">
        <v>3189</v>
      </c>
      <c r="E2944" t="str">
        <f>VLOOKUP(B2944,'NIST-CSFSubcategory'!A:D,4)</f>
        <v>PR.IP-12</v>
      </c>
      <c r="F2944" t="str">
        <f>VLOOKUP(I2944,'NIST-SP800-53ControlDetail'!A:D,4)</f>
        <v>SI-2b</v>
      </c>
      <c r="H2944" t="s">
        <v>4101</v>
      </c>
      <c r="I2944">
        <v>1372</v>
      </c>
    </row>
    <row r="2945" spans="1:9" x14ac:dyDescent="0.2">
      <c r="A2945" t="s">
        <v>320</v>
      </c>
      <c r="B2945">
        <v>74</v>
      </c>
      <c r="D2945">
        <v>3190</v>
      </c>
      <c r="E2945" t="str">
        <f>VLOOKUP(B2945,'NIST-CSFSubcategory'!A:D,4)</f>
        <v>PR.IP-12</v>
      </c>
      <c r="F2945" t="str">
        <f>VLOOKUP(I2945,'NIST-SP800-53ControlDetail'!A:D,4)</f>
        <v>SI-2c</v>
      </c>
      <c r="H2945" t="s">
        <v>4102</v>
      </c>
      <c r="I2945">
        <v>1373</v>
      </c>
    </row>
    <row r="2946" spans="1:9" x14ac:dyDescent="0.2">
      <c r="A2946" t="s">
        <v>320</v>
      </c>
      <c r="B2946">
        <v>74</v>
      </c>
      <c r="D2946">
        <v>3191</v>
      </c>
      <c r="E2946" t="str">
        <f>VLOOKUP(B2946,'NIST-CSFSubcategory'!A:D,4)</f>
        <v>PR.IP-12</v>
      </c>
      <c r="F2946" t="str">
        <f>VLOOKUP(I2946,'NIST-SP800-53ControlDetail'!A:D,4)</f>
        <v>SI-2d</v>
      </c>
      <c r="H2946" t="s">
        <v>4103</v>
      </c>
      <c r="I2946">
        <v>1374</v>
      </c>
    </row>
    <row r="2947" spans="1:9" x14ac:dyDescent="0.2">
      <c r="A2947" t="s">
        <v>316</v>
      </c>
      <c r="B2947">
        <v>72</v>
      </c>
      <c r="D2947">
        <v>3193</v>
      </c>
      <c r="E2947" t="str">
        <f>VLOOKUP(B2947,'NIST-CSFSubcategory'!A:D,4)</f>
        <v>PR.IP-2</v>
      </c>
      <c r="F2947" t="str">
        <f>VLOOKUP(I2947,'NIST-SP800-53ControlDetail'!A:D,4)</f>
        <v>PL-8 (1)(a)</v>
      </c>
      <c r="H2947" t="s">
        <v>2748</v>
      </c>
      <c r="I2947">
        <v>887</v>
      </c>
    </row>
    <row r="2948" spans="1:9" x14ac:dyDescent="0.2">
      <c r="A2948" t="s">
        <v>316</v>
      </c>
      <c r="B2948">
        <v>72</v>
      </c>
      <c r="D2948">
        <v>3194</v>
      </c>
      <c r="E2948" t="str">
        <f>VLOOKUP(B2948,'NIST-CSFSubcategory'!A:D,4)</f>
        <v>PR.IP-2</v>
      </c>
      <c r="F2948" t="str">
        <f>VLOOKUP(I2948,'NIST-SP800-53ControlDetail'!A:D,4)</f>
        <v>PL-8 (1)(b)</v>
      </c>
      <c r="H2948" t="s">
        <v>2750</v>
      </c>
      <c r="I2948">
        <v>888</v>
      </c>
    </row>
    <row r="2949" spans="1:9" x14ac:dyDescent="0.2">
      <c r="A2949" t="s">
        <v>316</v>
      </c>
      <c r="B2949">
        <v>72</v>
      </c>
      <c r="D2949">
        <v>3195</v>
      </c>
      <c r="E2949" t="str">
        <f>VLOOKUP(B2949,'NIST-CSFSubcategory'!A:D,4)</f>
        <v>PR.IP-2</v>
      </c>
      <c r="F2949" t="str">
        <f>VLOOKUP(I2949,'NIST-SP800-53ControlDetail'!A:D,4)</f>
        <v>PL-8 (2)</v>
      </c>
      <c r="H2949" t="s">
        <v>2752</v>
      </c>
      <c r="I2949">
        <v>889</v>
      </c>
    </row>
    <row r="2950" spans="1:9" x14ac:dyDescent="0.2">
      <c r="A2950" t="s">
        <v>316</v>
      </c>
      <c r="B2950">
        <v>72</v>
      </c>
      <c r="D2950">
        <v>3196</v>
      </c>
      <c r="E2950" t="str">
        <f>VLOOKUP(B2950,'NIST-CSFSubcategory'!A:D,4)</f>
        <v>PR.IP-2</v>
      </c>
      <c r="F2950" t="str">
        <f>VLOOKUP(I2950,'NIST-SP800-53ControlDetail'!A:D,4)</f>
        <v>PL-8a.1</v>
      </c>
      <c r="H2950" t="s">
        <v>4004</v>
      </c>
      <c r="I2950">
        <v>890</v>
      </c>
    </row>
    <row r="2951" spans="1:9" x14ac:dyDescent="0.2">
      <c r="A2951" t="s">
        <v>316</v>
      </c>
      <c r="B2951">
        <v>72</v>
      </c>
      <c r="D2951">
        <v>3197</v>
      </c>
      <c r="E2951" t="str">
        <f>VLOOKUP(B2951,'NIST-CSFSubcategory'!A:D,4)</f>
        <v>PR.IP-2</v>
      </c>
      <c r="F2951" t="str">
        <f>VLOOKUP(I2951,'NIST-SP800-53ControlDetail'!A:D,4)</f>
        <v>PL-8a.2</v>
      </c>
      <c r="H2951" t="s">
        <v>4005</v>
      </c>
      <c r="I2951">
        <v>891</v>
      </c>
    </row>
    <row r="2952" spans="1:9" x14ac:dyDescent="0.2">
      <c r="A2952" t="s">
        <v>316</v>
      </c>
      <c r="B2952">
        <v>72</v>
      </c>
      <c r="D2952">
        <v>3198</v>
      </c>
      <c r="E2952" t="str">
        <f>VLOOKUP(B2952,'NIST-CSFSubcategory'!A:D,4)</f>
        <v>PR.IP-2</v>
      </c>
      <c r="F2952" t="str">
        <f>VLOOKUP(I2952,'NIST-SP800-53ControlDetail'!A:D,4)</f>
        <v>PL-8a.3</v>
      </c>
      <c r="H2952" t="s">
        <v>4006</v>
      </c>
      <c r="I2952">
        <v>892</v>
      </c>
    </row>
    <row r="2953" spans="1:9" x14ac:dyDescent="0.2">
      <c r="A2953" t="s">
        <v>316</v>
      </c>
      <c r="B2953">
        <v>72</v>
      </c>
      <c r="D2953">
        <v>3199</v>
      </c>
      <c r="E2953" t="str">
        <f>VLOOKUP(B2953,'NIST-CSFSubcategory'!A:D,4)</f>
        <v>PR.IP-2</v>
      </c>
      <c r="F2953" t="str">
        <f>VLOOKUP(I2953,'NIST-SP800-53ControlDetail'!A:D,4)</f>
        <v>PL-8b</v>
      </c>
      <c r="H2953" t="s">
        <v>4007</v>
      </c>
      <c r="I2953">
        <v>893</v>
      </c>
    </row>
    <row r="2954" spans="1:9" x14ac:dyDescent="0.2">
      <c r="A2954" t="s">
        <v>316</v>
      </c>
      <c r="B2954">
        <v>72</v>
      </c>
      <c r="D2954">
        <v>3200</v>
      </c>
      <c r="E2954" t="str">
        <f>VLOOKUP(B2954,'NIST-CSFSubcategory'!A:D,4)</f>
        <v>PR.IP-2</v>
      </c>
      <c r="F2954" t="str">
        <f>VLOOKUP(I2954,'NIST-SP800-53ControlDetail'!A:D,4)</f>
        <v>PL-8c</v>
      </c>
      <c r="H2954" t="s">
        <v>4008</v>
      </c>
      <c r="I2954">
        <v>894</v>
      </c>
    </row>
    <row r="2955" spans="1:9" x14ac:dyDescent="0.2">
      <c r="A2955" t="s">
        <v>316</v>
      </c>
      <c r="B2955">
        <v>72</v>
      </c>
      <c r="D2955">
        <v>3202</v>
      </c>
      <c r="E2955" t="str">
        <f>VLOOKUP(B2955,'NIST-CSFSubcategory'!A:D,4)</f>
        <v>PR.IP-2</v>
      </c>
      <c r="F2955" t="str">
        <f>VLOOKUP(I2955,'NIST-SP800-53ControlDetail'!A:D,4)</f>
        <v>SA-10 (1)</v>
      </c>
      <c r="H2955" t="s">
        <v>2902</v>
      </c>
      <c r="I2955">
        <v>1024</v>
      </c>
    </row>
    <row r="2956" spans="1:9" x14ac:dyDescent="0.2">
      <c r="A2956" t="s">
        <v>316</v>
      </c>
      <c r="B2956">
        <v>72</v>
      </c>
      <c r="D2956">
        <v>3203</v>
      </c>
      <c r="E2956" t="str">
        <f>VLOOKUP(B2956,'NIST-CSFSubcategory'!A:D,4)</f>
        <v>PR.IP-2</v>
      </c>
      <c r="F2956" t="str">
        <f>VLOOKUP(I2956,'NIST-SP800-53ControlDetail'!A:D,4)</f>
        <v>SA-10 (2)</v>
      </c>
      <c r="H2956" t="s">
        <v>2904</v>
      </c>
      <c r="I2956">
        <v>1025</v>
      </c>
    </row>
    <row r="2957" spans="1:9" x14ac:dyDescent="0.2">
      <c r="A2957" t="s">
        <v>316</v>
      </c>
      <c r="B2957">
        <v>72</v>
      </c>
      <c r="D2957">
        <v>3204</v>
      </c>
      <c r="E2957" t="str">
        <f>VLOOKUP(B2957,'NIST-CSFSubcategory'!A:D,4)</f>
        <v>PR.IP-2</v>
      </c>
      <c r="F2957" t="str">
        <f>VLOOKUP(I2957,'NIST-SP800-53ControlDetail'!A:D,4)</f>
        <v>SA-10 (3)</v>
      </c>
      <c r="H2957" t="s">
        <v>2906</v>
      </c>
      <c r="I2957">
        <v>1026</v>
      </c>
    </row>
    <row r="2958" spans="1:9" x14ac:dyDescent="0.2">
      <c r="A2958" t="s">
        <v>316</v>
      </c>
      <c r="B2958">
        <v>72</v>
      </c>
      <c r="D2958">
        <v>3205</v>
      </c>
      <c r="E2958" t="str">
        <f>VLOOKUP(B2958,'NIST-CSFSubcategory'!A:D,4)</f>
        <v>PR.IP-2</v>
      </c>
      <c r="F2958" t="str">
        <f>VLOOKUP(I2958,'NIST-SP800-53ControlDetail'!A:D,4)</f>
        <v>SA-10 (4)</v>
      </c>
      <c r="H2958" t="s">
        <v>2908</v>
      </c>
      <c r="I2958">
        <v>1027</v>
      </c>
    </row>
    <row r="2959" spans="1:9" x14ac:dyDescent="0.2">
      <c r="A2959" t="s">
        <v>316</v>
      </c>
      <c r="B2959">
        <v>72</v>
      </c>
      <c r="D2959">
        <v>3206</v>
      </c>
      <c r="E2959" t="str">
        <f>VLOOKUP(B2959,'NIST-CSFSubcategory'!A:D,4)</f>
        <v>PR.IP-2</v>
      </c>
      <c r="F2959" t="str">
        <f>VLOOKUP(I2959,'NIST-SP800-53ControlDetail'!A:D,4)</f>
        <v>SA-10 (5)</v>
      </c>
      <c r="H2959" t="s">
        <v>2910</v>
      </c>
      <c r="I2959">
        <v>1028</v>
      </c>
    </row>
    <row r="2960" spans="1:9" x14ac:dyDescent="0.2">
      <c r="A2960" t="s">
        <v>316</v>
      </c>
      <c r="B2960">
        <v>72</v>
      </c>
      <c r="D2960">
        <v>3207</v>
      </c>
      <c r="E2960" t="str">
        <f>VLOOKUP(B2960,'NIST-CSFSubcategory'!A:D,4)</f>
        <v>PR.IP-2</v>
      </c>
      <c r="F2960" t="str">
        <f>VLOOKUP(I2960,'NIST-SP800-53ControlDetail'!A:D,4)</f>
        <v>SA-10 (6)</v>
      </c>
      <c r="H2960" t="s">
        <v>2913</v>
      </c>
      <c r="I2960">
        <v>1029</v>
      </c>
    </row>
    <row r="2961" spans="1:9" x14ac:dyDescent="0.2">
      <c r="A2961" t="s">
        <v>316</v>
      </c>
      <c r="B2961">
        <v>72</v>
      </c>
      <c r="D2961">
        <v>3208</v>
      </c>
      <c r="E2961" t="str">
        <f>VLOOKUP(B2961,'NIST-CSFSubcategory'!A:D,4)</f>
        <v>PR.IP-2</v>
      </c>
      <c r="F2961" t="str">
        <f>VLOOKUP(I2961,'NIST-SP800-53ControlDetail'!A:D,4)</f>
        <v>SA-10a</v>
      </c>
      <c r="H2961" t="s">
        <v>4206</v>
      </c>
      <c r="I2961">
        <v>1030</v>
      </c>
    </row>
    <row r="2962" spans="1:9" x14ac:dyDescent="0.2">
      <c r="A2962" t="s">
        <v>316</v>
      </c>
      <c r="B2962">
        <v>72</v>
      </c>
      <c r="D2962">
        <v>3209</v>
      </c>
      <c r="E2962" t="str">
        <f>VLOOKUP(B2962,'NIST-CSFSubcategory'!A:D,4)</f>
        <v>PR.IP-2</v>
      </c>
      <c r="F2962" t="str">
        <f>VLOOKUP(I2962,'NIST-SP800-53ControlDetail'!A:D,4)</f>
        <v>SA-10b</v>
      </c>
      <c r="H2962" t="s">
        <v>4207</v>
      </c>
      <c r="I2962">
        <v>1031</v>
      </c>
    </row>
    <row r="2963" spans="1:9" x14ac:dyDescent="0.2">
      <c r="A2963" t="s">
        <v>316</v>
      </c>
      <c r="B2963">
        <v>72</v>
      </c>
      <c r="D2963">
        <v>3210</v>
      </c>
      <c r="E2963" t="str">
        <f>VLOOKUP(B2963,'NIST-CSFSubcategory'!A:D,4)</f>
        <v>PR.IP-2</v>
      </c>
      <c r="F2963" t="str">
        <f>VLOOKUP(I2963,'NIST-SP800-53ControlDetail'!A:D,4)</f>
        <v>SA-10c</v>
      </c>
      <c r="H2963" t="s">
        <v>4208</v>
      </c>
      <c r="I2963">
        <v>1032</v>
      </c>
    </row>
    <row r="2964" spans="1:9" x14ac:dyDescent="0.2">
      <c r="A2964" t="s">
        <v>316</v>
      </c>
      <c r="B2964">
        <v>72</v>
      </c>
      <c r="D2964">
        <v>3211</v>
      </c>
      <c r="E2964" t="str">
        <f>VLOOKUP(B2964,'NIST-CSFSubcategory'!A:D,4)</f>
        <v>PR.IP-2</v>
      </c>
      <c r="F2964" t="str">
        <f>VLOOKUP(I2964,'NIST-SP800-53ControlDetail'!A:D,4)</f>
        <v>SA-10d</v>
      </c>
      <c r="H2964" t="s">
        <v>4209</v>
      </c>
      <c r="I2964">
        <v>1033</v>
      </c>
    </row>
    <row r="2965" spans="1:9" x14ac:dyDescent="0.2">
      <c r="A2965" t="s">
        <v>316</v>
      </c>
      <c r="B2965">
        <v>72</v>
      </c>
      <c r="D2965">
        <v>3212</v>
      </c>
      <c r="E2965" t="str">
        <f>VLOOKUP(B2965,'NIST-CSFSubcategory'!A:D,4)</f>
        <v>PR.IP-2</v>
      </c>
      <c r="F2965" t="str">
        <f>VLOOKUP(I2965,'NIST-SP800-53ControlDetail'!A:D,4)</f>
        <v>SA-10e</v>
      </c>
      <c r="H2965" t="s">
        <v>4210</v>
      </c>
      <c r="I2965">
        <v>1034</v>
      </c>
    </row>
    <row r="2966" spans="1:9" x14ac:dyDescent="0.2">
      <c r="A2966" t="s">
        <v>316</v>
      </c>
      <c r="B2966">
        <v>72</v>
      </c>
      <c r="D2966">
        <v>3213</v>
      </c>
      <c r="E2966" t="str">
        <f>VLOOKUP(B2966,'NIST-CSFSubcategory'!A:D,4)</f>
        <v>PR.IP-2</v>
      </c>
      <c r="F2966" t="str">
        <f>VLOOKUP(I2966,'NIST-SP800-53ControlDetail'!A:D,4)</f>
        <v>SA-11</v>
      </c>
      <c r="H2966" t="s">
        <v>944</v>
      </c>
      <c r="I2966">
        <v>1035</v>
      </c>
    </row>
    <row r="2967" spans="1:9" x14ac:dyDescent="0.2">
      <c r="A2967" t="s">
        <v>316</v>
      </c>
      <c r="B2967">
        <v>72</v>
      </c>
      <c r="D2967">
        <v>3214</v>
      </c>
      <c r="E2967" t="str">
        <f>VLOOKUP(B2967,'NIST-CSFSubcategory'!A:D,4)</f>
        <v>PR.IP-2</v>
      </c>
      <c r="F2967" t="str">
        <f>VLOOKUP(I2967,'NIST-SP800-53ControlDetail'!A:D,4)</f>
        <v>SA-11 (1)</v>
      </c>
      <c r="H2967" t="s">
        <v>2923</v>
      </c>
      <c r="I2967">
        <v>1036</v>
      </c>
    </row>
    <row r="2968" spans="1:9" x14ac:dyDescent="0.2">
      <c r="A2968" t="s">
        <v>316</v>
      </c>
      <c r="B2968">
        <v>72</v>
      </c>
      <c r="D2968">
        <v>3215</v>
      </c>
      <c r="E2968" t="str">
        <f>VLOOKUP(B2968,'NIST-CSFSubcategory'!A:D,4)</f>
        <v>PR.IP-2</v>
      </c>
      <c r="F2968" t="str">
        <f>VLOOKUP(I2968,'NIST-SP800-53ControlDetail'!A:D,4)</f>
        <v>SA-11 (2)</v>
      </c>
      <c r="H2968" t="s">
        <v>2925</v>
      </c>
      <c r="I2968">
        <v>1037</v>
      </c>
    </row>
    <row r="2969" spans="1:9" x14ac:dyDescent="0.2">
      <c r="A2969" t="s">
        <v>316</v>
      </c>
      <c r="B2969">
        <v>72</v>
      </c>
      <c r="D2969">
        <v>3216</v>
      </c>
      <c r="E2969" t="str">
        <f>VLOOKUP(B2969,'NIST-CSFSubcategory'!A:D,4)</f>
        <v>PR.IP-2</v>
      </c>
      <c r="F2969" t="str">
        <f>VLOOKUP(I2969,'NIST-SP800-53ControlDetail'!A:D,4)</f>
        <v>SA-11 (3)(a)</v>
      </c>
      <c r="H2969" t="s">
        <v>2927</v>
      </c>
      <c r="I2969">
        <v>1038</v>
      </c>
    </row>
    <row r="2970" spans="1:9" x14ac:dyDescent="0.2">
      <c r="A2970" t="s">
        <v>316</v>
      </c>
      <c r="B2970">
        <v>72</v>
      </c>
      <c r="D2970">
        <v>3217</v>
      </c>
      <c r="E2970" t="str">
        <f>VLOOKUP(B2970,'NIST-CSFSubcategory'!A:D,4)</f>
        <v>PR.IP-2</v>
      </c>
      <c r="F2970" t="str">
        <f>VLOOKUP(I2970,'NIST-SP800-53ControlDetail'!A:D,4)</f>
        <v>SA-11 (3)(b)</v>
      </c>
      <c r="H2970" t="s">
        <v>2931</v>
      </c>
      <c r="I2970">
        <v>1039</v>
      </c>
    </row>
    <row r="2971" spans="1:9" x14ac:dyDescent="0.2">
      <c r="A2971" t="s">
        <v>316</v>
      </c>
      <c r="B2971">
        <v>72</v>
      </c>
      <c r="D2971">
        <v>3218</v>
      </c>
      <c r="E2971" t="str">
        <f>VLOOKUP(B2971,'NIST-CSFSubcategory'!A:D,4)</f>
        <v>PR.IP-2</v>
      </c>
      <c r="F2971" t="str">
        <f>VLOOKUP(I2971,'NIST-SP800-53ControlDetail'!A:D,4)</f>
        <v>SA-11 (4)</v>
      </c>
      <c r="H2971" t="s">
        <v>2934</v>
      </c>
      <c r="I2971">
        <v>1040</v>
      </c>
    </row>
    <row r="2972" spans="1:9" x14ac:dyDescent="0.2">
      <c r="A2972" t="s">
        <v>316</v>
      </c>
      <c r="B2972">
        <v>72</v>
      </c>
      <c r="D2972">
        <v>3219</v>
      </c>
      <c r="E2972" t="str">
        <f>VLOOKUP(B2972,'NIST-CSFSubcategory'!A:D,4)</f>
        <v>PR.IP-2</v>
      </c>
      <c r="F2972" t="str">
        <f>VLOOKUP(I2972,'NIST-SP800-53ControlDetail'!A:D,4)</f>
        <v>SA-11 (5)</v>
      </c>
      <c r="H2972" t="s">
        <v>2938</v>
      </c>
      <c r="I2972">
        <v>1041</v>
      </c>
    </row>
    <row r="2973" spans="1:9" x14ac:dyDescent="0.2">
      <c r="A2973" t="s">
        <v>316</v>
      </c>
      <c r="B2973">
        <v>72</v>
      </c>
      <c r="D2973">
        <v>3220</v>
      </c>
      <c r="E2973" t="str">
        <f>VLOOKUP(B2973,'NIST-CSFSubcategory'!A:D,4)</f>
        <v>PR.IP-2</v>
      </c>
      <c r="F2973" t="str">
        <f>VLOOKUP(I2973,'NIST-SP800-53ControlDetail'!A:D,4)</f>
        <v>SA-11 (6)</v>
      </c>
      <c r="H2973" t="s">
        <v>2942</v>
      </c>
      <c r="I2973">
        <v>1042</v>
      </c>
    </row>
    <row r="2974" spans="1:9" x14ac:dyDescent="0.2">
      <c r="A2974" t="s">
        <v>316</v>
      </c>
      <c r="B2974">
        <v>72</v>
      </c>
      <c r="D2974">
        <v>3221</v>
      </c>
      <c r="E2974" t="str">
        <f>VLOOKUP(B2974,'NIST-CSFSubcategory'!A:D,4)</f>
        <v>PR.IP-2</v>
      </c>
      <c r="F2974" t="str">
        <f>VLOOKUP(I2974,'NIST-SP800-53ControlDetail'!A:D,4)</f>
        <v>SA-11 (7)</v>
      </c>
      <c r="H2974" t="s">
        <v>2945</v>
      </c>
      <c r="I2974">
        <v>1043</v>
      </c>
    </row>
    <row r="2975" spans="1:9" x14ac:dyDescent="0.2">
      <c r="A2975" t="s">
        <v>316</v>
      </c>
      <c r="B2975">
        <v>72</v>
      </c>
      <c r="D2975">
        <v>3222</v>
      </c>
      <c r="E2975" t="str">
        <f>VLOOKUP(B2975,'NIST-CSFSubcategory'!A:D,4)</f>
        <v>PR.IP-2</v>
      </c>
      <c r="F2975" t="str">
        <f>VLOOKUP(I2975,'NIST-SP800-53ControlDetail'!A:D,4)</f>
        <v>SA-11 (8)</v>
      </c>
      <c r="H2975" t="s">
        <v>2949</v>
      </c>
      <c r="I2975">
        <v>1044</v>
      </c>
    </row>
    <row r="2976" spans="1:9" x14ac:dyDescent="0.2">
      <c r="A2976" t="s">
        <v>316</v>
      </c>
      <c r="B2976">
        <v>72</v>
      </c>
      <c r="D2976">
        <v>3223</v>
      </c>
      <c r="E2976" t="str">
        <f>VLOOKUP(B2976,'NIST-CSFSubcategory'!A:D,4)</f>
        <v>PR.IP-2</v>
      </c>
      <c r="F2976" t="str">
        <f>VLOOKUP(I2976,'NIST-SP800-53ControlDetail'!A:D,4)</f>
        <v>SA-11a</v>
      </c>
      <c r="H2976" t="s">
        <v>4086</v>
      </c>
      <c r="I2976">
        <v>1045</v>
      </c>
    </row>
    <row r="2977" spans="1:9" x14ac:dyDescent="0.2">
      <c r="A2977" t="s">
        <v>316</v>
      </c>
      <c r="B2977">
        <v>72</v>
      </c>
      <c r="D2977">
        <v>3224</v>
      </c>
      <c r="E2977" t="str">
        <f>VLOOKUP(B2977,'NIST-CSFSubcategory'!A:D,4)</f>
        <v>PR.IP-2</v>
      </c>
      <c r="F2977" t="str">
        <f>VLOOKUP(I2977,'NIST-SP800-53ControlDetail'!A:D,4)</f>
        <v>SA-11b</v>
      </c>
      <c r="H2977" t="s">
        <v>4087</v>
      </c>
      <c r="I2977">
        <v>1046</v>
      </c>
    </row>
    <row r="2978" spans="1:9" x14ac:dyDescent="0.2">
      <c r="A2978" t="s">
        <v>316</v>
      </c>
      <c r="B2978">
        <v>72</v>
      </c>
      <c r="D2978">
        <v>3225</v>
      </c>
      <c r="E2978" t="str">
        <f>VLOOKUP(B2978,'NIST-CSFSubcategory'!A:D,4)</f>
        <v>PR.IP-2</v>
      </c>
      <c r="F2978" t="str">
        <f>VLOOKUP(I2978,'NIST-SP800-53ControlDetail'!A:D,4)</f>
        <v>SA-11c</v>
      </c>
      <c r="H2978" t="s">
        <v>4088</v>
      </c>
      <c r="I2978">
        <v>1047</v>
      </c>
    </row>
    <row r="2979" spans="1:9" x14ac:dyDescent="0.2">
      <c r="A2979" t="s">
        <v>316</v>
      </c>
      <c r="B2979">
        <v>72</v>
      </c>
      <c r="D2979">
        <v>3226</v>
      </c>
      <c r="E2979" t="str">
        <f>VLOOKUP(B2979,'NIST-CSFSubcategory'!A:D,4)</f>
        <v>PR.IP-2</v>
      </c>
      <c r="F2979" t="str">
        <f>VLOOKUP(I2979,'NIST-SP800-53ControlDetail'!A:D,4)</f>
        <v>SA-11d</v>
      </c>
      <c r="H2979" t="s">
        <v>4089</v>
      </c>
      <c r="I2979">
        <v>1048</v>
      </c>
    </row>
    <row r="2980" spans="1:9" x14ac:dyDescent="0.2">
      <c r="A2980" t="s">
        <v>316</v>
      </c>
      <c r="B2980">
        <v>72</v>
      </c>
      <c r="D2980">
        <v>3227</v>
      </c>
      <c r="E2980" t="str">
        <f>VLOOKUP(B2980,'NIST-CSFSubcategory'!A:D,4)</f>
        <v>PR.IP-2</v>
      </c>
      <c r="F2980" t="str">
        <f>VLOOKUP(I2980,'NIST-SP800-53ControlDetail'!A:D,4)</f>
        <v>SA-11e</v>
      </c>
      <c r="H2980" t="s">
        <v>4090</v>
      </c>
      <c r="I2980">
        <v>1049</v>
      </c>
    </row>
    <row r="2981" spans="1:9" x14ac:dyDescent="0.2">
      <c r="A2981" t="s">
        <v>316</v>
      </c>
      <c r="B2981">
        <v>72</v>
      </c>
      <c r="D2981">
        <v>3228</v>
      </c>
      <c r="E2981" t="str">
        <f>VLOOKUP(B2981,'NIST-CSFSubcategory'!A:D,4)</f>
        <v>PR.IP-2</v>
      </c>
      <c r="F2981" t="str">
        <f>VLOOKUP(I2981,'NIST-SP800-53ControlDetail'!A:D,4)</f>
        <v>SA-12</v>
      </c>
      <c r="H2981" t="s">
        <v>945</v>
      </c>
      <c r="I2981">
        <v>1050</v>
      </c>
    </row>
    <row r="2982" spans="1:9" x14ac:dyDescent="0.2">
      <c r="A2982" t="s">
        <v>316</v>
      </c>
      <c r="B2982">
        <v>72</v>
      </c>
      <c r="D2982">
        <v>3229</v>
      </c>
      <c r="E2982" t="str">
        <f>VLOOKUP(B2982,'NIST-CSFSubcategory'!A:D,4)</f>
        <v>PR.IP-2</v>
      </c>
      <c r="F2982" t="str">
        <f>VLOOKUP(I2982,'NIST-SP800-53ControlDetail'!A:D,4)</f>
        <v>SA-12 (1)</v>
      </c>
      <c r="H2982" t="s">
        <v>2959</v>
      </c>
      <c r="I2982">
        <v>1051</v>
      </c>
    </row>
    <row r="2983" spans="1:9" x14ac:dyDescent="0.2">
      <c r="A2983" t="s">
        <v>316</v>
      </c>
      <c r="B2983">
        <v>72</v>
      </c>
      <c r="D2983">
        <v>3230</v>
      </c>
      <c r="E2983" t="str">
        <f>VLOOKUP(B2983,'NIST-CSFSubcategory'!A:D,4)</f>
        <v>PR.IP-2</v>
      </c>
      <c r="F2983" t="str">
        <f>VLOOKUP(I2983,'NIST-SP800-53ControlDetail'!A:D,4)</f>
        <v>SA-12 (10)</v>
      </c>
      <c r="H2983" t="s">
        <v>2962</v>
      </c>
      <c r="I2983">
        <v>1052</v>
      </c>
    </row>
    <row r="2984" spans="1:9" x14ac:dyDescent="0.2">
      <c r="A2984" t="s">
        <v>316</v>
      </c>
      <c r="B2984">
        <v>72</v>
      </c>
      <c r="D2984">
        <v>3231</v>
      </c>
      <c r="E2984" t="str">
        <f>VLOOKUP(B2984,'NIST-CSFSubcategory'!A:D,4)</f>
        <v>PR.IP-2</v>
      </c>
      <c r="F2984" t="str">
        <f>VLOOKUP(I2984,'NIST-SP800-53ControlDetail'!A:D,4)</f>
        <v>SA-12 (11)</v>
      </c>
      <c r="H2984" t="s">
        <v>2965</v>
      </c>
      <c r="I2984">
        <v>1053</v>
      </c>
    </row>
    <row r="2985" spans="1:9" x14ac:dyDescent="0.2">
      <c r="A2985" t="s">
        <v>316</v>
      </c>
      <c r="B2985">
        <v>72</v>
      </c>
      <c r="D2985">
        <v>3232</v>
      </c>
      <c r="E2985" t="str">
        <f>VLOOKUP(B2985,'NIST-CSFSubcategory'!A:D,4)</f>
        <v>PR.IP-2</v>
      </c>
      <c r="F2985" t="str">
        <f>VLOOKUP(I2985,'NIST-SP800-53ControlDetail'!A:D,4)</f>
        <v>SA-12 (12)</v>
      </c>
      <c r="H2985" t="s">
        <v>2969</v>
      </c>
      <c r="I2985">
        <v>1054</v>
      </c>
    </row>
    <row r="2986" spans="1:9" x14ac:dyDescent="0.2">
      <c r="A2986" t="s">
        <v>316</v>
      </c>
      <c r="B2986">
        <v>72</v>
      </c>
      <c r="D2986">
        <v>3233</v>
      </c>
      <c r="E2986" t="str">
        <f>VLOOKUP(B2986,'NIST-CSFSubcategory'!A:D,4)</f>
        <v>PR.IP-2</v>
      </c>
      <c r="F2986" t="str">
        <f>VLOOKUP(I2986,'NIST-SP800-53ControlDetail'!A:D,4)</f>
        <v>SA-12 (13)</v>
      </c>
      <c r="H2986" t="s">
        <v>2972</v>
      </c>
      <c r="I2986">
        <v>1055</v>
      </c>
    </row>
    <row r="2987" spans="1:9" x14ac:dyDescent="0.2">
      <c r="A2987" t="s">
        <v>316</v>
      </c>
      <c r="B2987">
        <v>72</v>
      </c>
      <c r="D2987">
        <v>3234</v>
      </c>
      <c r="E2987" t="str">
        <f>VLOOKUP(B2987,'NIST-CSFSubcategory'!A:D,4)</f>
        <v>PR.IP-2</v>
      </c>
      <c r="F2987" t="str">
        <f>VLOOKUP(I2987,'NIST-SP800-53ControlDetail'!A:D,4)</f>
        <v>SA-12 (14)</v>
      </c>
      <c r="H2987" t="s">
        <v>2975</v>
      </c>
      <c r="I2987">
        <v>1056</v>
      </c>
    </row>
    <row r="2988" spans="1:9" x14ac:dyDescent="0.2">
      <c r="A2988" t="s">
        <v>316</v>
      </c>
      <c r="B2988">
        <v>72</v>
      </c>
      <c r="D2988">
        <v>3235</v>
      </c>
      <c r="E2988" t="str">
        <f>VLOOKUP(B2988,'NIST-CSFSubcategory'!A:D,4)</f>
        <v>PR.IP-2</v>
      </c>
      <c r="F2988" t="str">
        <f>VLOOKUP(I2988,'NIST-SP800-53ControlDetail'!A:D,4)</f>
        <v>SA-12 (15)</v>
      </c>
      <c r="H2988" t="s">
        <v>2979</v>
      </c>
      <c r="I2988">
        <v>1057</v>
      </c>
    </row>
    <row r="2989" spans="1:9" x14ac:dyDescent="0.2">
      <c r="A2989" t="s">
        <v>316</v>
      </c>
      <c r="B2989">
        <v>72</v>
      </c>
      <c r="D2989">
        <v>3236</v>
      </c>
      <c r="E2989" t="str">
        <f>VLOOKUP(B2989,'NIST-CSFSubcategory'!A:D,4)</f>
        <v>PR.IP-2</v>
      </c>
      <c r="F2989" t="str">
        <f>VLOOKUP(I2989,'NIST-SP800-53ControlDetail'!A:D,4)</f>
        <v>SA-12 (2)</v>
      </c>
      <c r="H2989" t="s">
        <v>2982</v>
      </c>
      <c r="I2989">
        <v>1058</v>
      </c>
    </row>
    <row r="2990" spans="1:9" x14ac:dyDescent="0.2">
      <c r="A2990" t="s">
        <v>316</v>
      </c>
      <c r="B2990">
        <v>72</v>
      </c>
      <c r="D2990">
        <v>3237</v>
      </c>
      <c r="E2990" t="str">
        <f>VLOOKUP(B2990,'NIST-CSFSubcategory'!A:D,4)</f>
        <v>PR.IP-2</v>
      </c>
      <c r="F2990" t="str">
        <f>VLOOKUP(I2990,'NIST-SP800-53ControlDetail'!A:D,4)</f>
        <v>SA-12 (5)</v>
      </c>
      <c r="H2990" t="s">
        <v>2984</v>
      </c>
      <c r="I2990">
        <v>1059</v>
      </c>
    </row>
    <row r="2991" spans="1:9" x14ac:dyDescent="0.2">
      <c r="A2991" t="s">
        <v>316</v>
      </c>
      <c r="B2991">
        <v>72</v>
      </c>
      <c r="D2991">
        <v>3238</v>
      </c>
      <c r="E2991" t="str">
        <f>VLOOKUP(B2991,'NIST-CSFSubcategory'!A:D,4)</f>
        <v>PR.IP-2</v>
      </c>
      <c r="F2991" t="str">
        <f>VLOOKUP(I2991,'NIST-SP800-53ControlDetail'!A:D,4)</f>
        <v>SA-12 (7)</v>
      </c>
      <c r="H2991" t="s">
        <v>2987</v>
      </c>
      <c r="I2991">
        <v>1060</v>
      </c>
    </row>
    <row r="2992" spans="1:9" x14ac:dyDescent="0.2">
      <c r="A2992" t="s">
        <v>316</v>
      </c>
      <c r="B2992">
        <v>72</v>
      </c>
      <c r="D2992">
        <v>3239</v>
      </c>
      <c r="E2992" t="str">
        <f>VLOOKUP(B2992,'NIST-CSFSubcategory'!A:D,4)</f>
        <v>PR.IP-2</v>
      </c>
      <c r="F2992" t="str">
        <f>VLOOKUP(I2992,'NIST-SP800-53ControlDetail'!A:D,4)</f>
        <v>SA-12 (8)</v>
      </c>
      <c r="H2992" t="s">
        <v>2990</v>
      </c>
      <c r="I2992">
        <v>1061</v>
      </c>
    </row>
    <row r="2993" spans="1:9" x14ac:dyDescent="0.2">
      <c r="A2993" t="s">
        <v>316</v>
      </c>
      <c r="B2993">
        <v>72</v>
      </c>
      <c r="D2993">
        <v>3240</v>
      </c>
      <c r="E2993" t="str">
        <f>VLOOKUP(B2993,'NIST-CSFSubcategory'!A:D,4)</f>
        <v>PR.IP-2</v>
      </c>
      <c r="F2993" t="str">
        <f>VLOOKUP(I2993,'NIST-SP800-53ControlDetail'!A:D,4)</f>
        <v>SA-12 (9)</v>
      </c>
      <c r="H2993" t="s">
        <v>2993</v>
      </c>
      <c r="I2993">
        <v>1062</v>
      </c>
    </row>
    <row r="2994" spans="1:9" x14ac:dyDescent="0.2">
      <c r="A2994" t="s">
        <v>316</v>
      </c>
      <c r="B2994">
        <v>72</v>
      </c>
      <c r="D2994">
        <v>3242</v>
      </c>
      <c r="E2994" t="str">
        <f>VLOOKUP(B2994,'NIST-CSFSubcategory'!A:D,4)</f>
        <v>PR.IP-2</v>
      </c>
      <c r="F2994" t="str">
        <f>VLOOKUP(I2994,'NIST-SP800-53ControlDetail'!A:D,4)</f>
        <v>SA-15 (1)(a)</v>
      </c>
      <c r="H2994" t="s">
        <v>3003</v>
      </c>
      <c r="I2994">
        <v>1068</v>
      </c>
    </row>
    <row r="2995" spans="1:9" x14ac:dyDescent="0.2">
      <c r="A2995" t="s">
        <v>316</v>
      </c>
      <c r="B2995">
        <v>72</v>
      </c>
      <c r="D2995">
        <v>3243</v>
      </c>
      <c r="E2995" t="str">
        <f>VLOOKUP(B2995,'NIST-CSFSubcategory'!A:D,4)</f>
        <v>PR.IP-2</v>
      </c>
      <c r="F2995" t="str">
        <f>VLOOKUP(I2995,'NIST-SP800-53ControlDetail'!A:D,4)</f>
        <v>SA-15 (1)(b)</v>
      </c>
      <c r="H2995" t="s">
        <v>3006</v>
      </c>
      <c r="I2995">
        <v>1069</v>
      </c>
    </row>
    <row r="2996" spans="1:9" x14ac:dyDescent="0.2">
      <c r="A2996" t="s">
        <v>316</v>
      </c>
      <c r="B2996">
        <v>72</v>
      </c>
      <c r="D2996">
        <v>3244</v>
      </c>
      <c r="E2996" t="str">
        <f>VLOOKUP(B2996,'NIST-CSFSubcategory'!A:D,4)</f>
        <v>PR.IP-2</v>
      </c>
      <c r="F2996" t="str">
        <f>VLOOKUP(I2996,'NIST-SP800-53ControlDetail'!A:D,4)</f>
        <v>SA-15 (10)</v>
      </c>
      <c r="H2996" t="s">
        <v>3009</v>
      </c>
      <c r="I2996">
        <v>1070</v>
      </c>
    </row>
    <row r="2997" spans="1:9" x14ac:dyDescent="0.2">
      <c r="A2997" t="s">
        <v>316</v>
      </c>
      <c r="B2997">
        <v>72</v>
      </c>
      <c r="D2997">
        <v>3245</v>
      </c>
      <c r="E2997" t="str">
        <f>VLOOKUP(B2997,'NIST-CSFSubcategory'!A:D,4)</f>
        <v>PR.IP-2</v>
      </c>
      <c r="F2997" t="str">
        <f>VLOOKUP(I2997,'NIST-SP800-53ControlDetail'!A:D,4)</f>
        <v>SA-15 (11)</v>
      </c>
      <c r="H2997" t="s">
        <v>3012</v>
      </c>
      <c r="I2997">
        <v>1071</v>
      </c>
    </row>
    <row r="2998" spans="1:9" x14ac:dyDescent="0.2">
      <c r="A2998" t="s">
        <v>316</v>
      </c>
      <c r="B2998">
        <v>72</v>
      </c>
      <c r="D2998">
        <v>3246</v>
      </c>
      <c r="E2998" t="str">
        <f>VLOOKUP(B2998,'NIST-CSFSubcategory'!A:D,4)</f>
        <v>PR.IP-2</v>
      </c>
      <c r="F2998" t="str">
        <f>VLOOKUP(I2998,'NIST-SP800-53ControlDetail'!A:D,4)</f>
        <v>SA-15 (2)</v>
      </c>
      <c r="H2998" t="s">
        <v>3015</v>
      </c>
      <c r="I2998">
        <v>1072</v>
      </c>
    </row>
    <row r="2999" spans="1:9" x14ac:dyDescent="0.2">
      <c r="A2999" t="s">
        <v>316</v>
      </c>
      <c r="B2999">
        <v>72</v>
      </c>
      <c r="D2999">
        <v>3247</v>
      </c>
      <c r="E2999" t="str">
        <f>VLOOKUP(B2999,'NIST-CSFSubcategory'!A:D,4)</f>
        <v>PR.IP-2</v>
      </c>
      <c r="F2999" t="str">
        <f>VLOOKUP(I2999,'NIST-SP800-53ControlDetail'!A:D,4)</f>
        <v>SA-15 (3)</v>
      </c>
      <c r="H2999" t="s">
        <v>3018</v>
      </c>
      <c r="I2999">
        <v>1073</v>
      </c>
    </row>
    <row r="3000" spans="1:9" x14ac:dyDescent="0.2">
      <c r="A3000" t="s">
        <v>316</v>
      </c>
      <c r="B3000">
        <v>72</v>
      </c>
      <c r="D3000">
        <v>3248</v>
      </c>
      <c r="E3000" t="str">
        <f>VLOOKUP(B3000,'NIST-CSFSubcategory'!A:D,4)</f>
        <v>PR.IP-2</v>
      </c>
      <c r="F3000" t="str">
        <f>VLOOKUP(I3000,'NIST-SP800-53ControlDetail'!A:D,4)</f>
        <v>SA-15 (4)</v>
      </c>
      <c r="H3000" t="s">
        <v>3021</v>
      </c>
      <c r="I3000">
        <v>1074</v>
      </c>
    </row>
    <row r="3001" spans="1:9" x14ac:dyDescent="0.2">
      <c r="A3001" t="s">
        <v>316</v>
      </c>
      <c r="B3001">
        <v>72</v>
      </c>
      <c r="D3001">
        <v>3249</v>
      </c>
      <c r="E3001" t="str">
        <f>VLOOKUP(B3001,'NIST-CSFSubcategory'!A:D,4)</f>
        <v>PR.IP-2</v>
      </c>
      <c r="F3001" t="str">
        <f>VLOOKUP(I3001,'NIST-SP800-53ControlDetail'!A:D,4)</f>
        <v>SA-15 (4)(a)</v>
      </c>
      <c r="H3001" t="s">
        <v>3024</v>
      </c>
      <c r="I3001">
        <v>1075</v>
      </c>
    </row>
    <row r="3002" spans="1:9" x14ac:dyDescent="0.2">
      <c r="A3002" t="s">
        <v>316</v>
      </c>
      <c r="B3002">
        <v>72</v>
      </c>
      <c r="D3002">
        <v>3250</v>
      </c>
      <c r="E3002" t="str">
        <f>VLOOKUP(B3002,'NIST-CSFSubcategory'!A:D,4)</f>
        <v>PR.IP-2</v>
      </c>
      <c r="F3002" t="str">
        <f>VLOOKUP(I3002,'NIST-SP800-53ControlDetail'!A:D,4)</f>
        <v>SA-15 (4)(b)</v>
      </c>
      <c r="H3002" t="s">
        <v>3027</v>
      </c>
      <c r="I3002">
        <v>1076</v>
      </c>
    </row>
    <row r="3003" spans="1:9" x14ac:dyDescent="0.2">
      <c r="A3003" t="s">
        <v>316</v>
      </c>
      <c r="B3003">
        <v>72</v>
      </c>
      <c r="D3003">
        <v>3251</v>
      </c>
      <c r="E3003" t="str">
        <f>VLOOKUP(B3003,'NIST-CSFSubcategory'!A:D,4)</f>
        <v>PR.IP-2</v>
      </c>
      <c r="F3003" t="str">
        <f>VLOOKUP(I3003,'NIST-SP800-53ControlDetail'!A:D,4)</f>
        <v>SA-15 (4)(c)</v>
      </c>
      <c r="H3003" t="s">
        <v>3030</v>
      </c>
      <c r="I3003">
        <v>1077</v>
      </c>
    </row>
    <row r="3004" spans="1:9" x14ac:dyDescent="0.2">
      <c r="A3004" t="s">
        <v>316</v>
      </c>
      <c r="B3004">
        <v>72</v>
      </c>
      <c r="D3004">
        <v>3252</v>
      </c>
      <c r="E3004" t="str">
        <f>VLOOKUP(B3004,'NIST-CSFSubcategory'!A:D,4)</f>
        <v>PR.IP-2</v>
      </c>
      <c r="F3004" t="str">
        <f>VLOOKUP(I3004,'NIST-SP800-53ControlDetail'!A:D,4)</f>
        <v>SA-15 (5)</v>
      </c>
      <c r="H3004" t="s">
        <v>3033</v>
      </c>
      <c r="I3004">
        <v>1078</v>
      </c>
    </row>
    <row r="3005" spans="1:9" x14ac:dyDescent="0.2">
      <c r="A3005" t="s">
        <v>316</v>
      </c>
      <c r="B3005">
        <v>72</v>
      </c>
      <c r="D3005">
        <v>3253</v>
      </c>
      <c r="E3005" t="str">
        <f>VLOOKUP(B3005,'NIST-CSFSubcategory'!A:D,4)</f>
        <v>PR.IP-2</v>
      </c>
      <c r="F3005" t="str">
        <f>VLOOKUP(I3005,'NIST-SP800-53ControlDetail'!A:D,4)</f>
        <v>SA-15 (6)</v>
      </c>
      <c r="H3005" t="s">
        <v>3037</v>
      </c>
      <c r="I3005">
        <v>1079</v>
      </c>
    </row>
    <row r="3006" spans="1:9" x14ac:dyDescent="0.2">
      <c r="A3006" t="s">
        <v>316</v>
      </c>
      <c r="B3006">
        <v>72</v>
      </c>
      <c r="D3006">
        <v>3254</v>
      </c>
      <c r="E3006" t="str">
        <f>VLOOKUP(B3006,'NIST-CSFSubcategory'!A:D,4)</f>
        <v>PR.IP-2</v>
      </c>
      <c r="F3006" t="str">
        <f>VLOOKUP(I3006,'NIST-SP800-53ControlDetail'!A:D,4)</f>
        <v>SA-15 (7)(a)</v>
      </c>
      <c r="H3006" t="s">
        <v>3040</v>
      </c>
      <c r="I3006">
        <v>1080</v>
      </c>
    </row>
    <row r="3007" spans="1:9" x14ac:dyDescent="0.2">
      <c r="A3007" t="s">
        <v>316</v>
      </c>
      <c r="B3007">
        <v>72</v>
      </c>
      <c r="D3007">
        <v>3255</v>
      </c>
      <c r="E3007" t="str">
        <f>VLOOKUP(B3007,'NIST-CSFSubcategory'!A:D,4)</f>
        <v>PR.IP-2</v>
      </c>
      <c r="F3007" t="str">
        <f>VLOOKUP(I3007,'NIST-SP800-53ControlDetail'!A:D,4)</f>
        <v>SA-15 (7)(b)</v>
      </c>
      <c r="H3007" t="s">
        <v>3044</v>
      </c>
      <c r="I3007">
        <v>1081</v>
      </c>
    </row>
    <row r="3008" spans="1:9" x14ac:dyDescent="0.2">
      <c r="A3008" t="s">
        <v>316</v>
      </c>
      <c r="B3008">
        <v>72</v>
      </c>
      <c r="D3008">
        <v>3256</v>
      </c>
      <c r="E3008" t="str">
        <f>VLOOKUP(B3008,'NIST-CSFSubcategory'!A:D,4)</f>
        <v>PR.IP-2</v>
      </c>
      <c r="F3008" t="str">
        <f>VLOOKUP(I3008,'NIST-SP800-53ControlDetail'!A:D,4)</f>
        <v>SA-15 (7)(c)</v>
      </c>
      <c r="H3008" t="s">
        <v>3047</v>
      </c>
      <c r="I3008">
        <v>1082</v>
      </c>
    </row>
    <row r="3009" spans="1:9" x14ac:dyDescent="0.2">
      <c r="A3009" t="s">
        <v>316</v>
      </c>
      <c r="B3009">
        <v>72</v>
      </c>
      <c r="D3009">
        <v>3257</v>
      </c>
      <c r="E3009" t="str">
        <f>VLOOKUP(B3009,'NIST-CSFSubcategory'!A:D,4)</f>
        <v>PR.IP-2</v>
      </c>
      <c r="F3009" t="str">
        <f>VLOOKUP(I3009,'NIST-SP800-53ControlDetail'!A:D,4)</f>
        <v>SA-15 (7)(d)</v>
      </c>
      <c r="H3009" t="s">
        <v>3050</v>
      </c>
      <c r="I3009">
        <v>1083</v>
      </c>
    </row>
    <row r="3010" spans="1:9" x14ac:dyDescent="0.2">
      <c r="A3010" t="s">
        <v>316</v>
      </c>
      <c r="B3010">
        <v>72</v>
      </c>
      <c r="D3010">
        <v>3258</v>
      </c>
      <c r="E3010" t="str">
        <f>VLOOKUP(B3010,'NIST-CSFSubcategory'!A:D,4)</f>
        <v>PR.IP-2</v>
      </c>
      <c r="F3010" t="str">
        <f>VLOOKUP(I3010,'NIST-SP800-53ControlDetail'!A:D,4)</f>
        <v>SA-15 (8)</v>
      </c>
      <c r="H3010" t="s">
        <v>3054</v>
      </c>
      <c r="I3010">
        <v>1084</v>
      </c>
    </row>
    <row r="3011" spans="1:9" x14ac:dyDescent="0.2">
      <c r="A3011" t="s">
        <v>316</v>
      </c>
      <c r="B3011">
        <v>72</v>
      </c>
      <c r="D3011">
        <v>3259</v>
      </c>
      <c r="E3011" t="str">
        <f>VLOOKUP(B3011,'NIST-CSFSubcategory'!A:D,4)</f>
        <v>PR.IP-2</v>
      </c>
      <c r="F3011" t="str">
        <f>VLOOKUP(I3011,'NIST-SP800-53ControlDetail'!A:D,4)</f>
        <v>SA-15 (9)</v>
      </c>
      <c r="H3011" t="s">
        <v>3057</v>
      </c>
      <c r="I3011">
        <v>1085</v>
      </c>
    </row>
    <row r="3012" spans="1:9" x14ac:dyDescent="0.2">
      <c r="A3012" t="s">
        <v>316</v>
      </c>
      <c r="B3012">
        <v>72</v>
      </c>
      <c r="D3012">
        <v>3260</v>
      </c>
      <c r="E3012" t="str">
        <f>VLOOKUP(B3012,'NIST-CSFSubcategory'!A:D,4)</f>
        <v>PR.IP-2</v>
      </c>
      <c r="F3012" t="str">
        <f>VLOOKUP(I3012,'NIST-SP800-53ControlDetail'!A:D,4)</f>
        <v>SA-15a.1</v>
      </c>
      <c r="H3012" t="s">
        <v>4115</v>
      </c>
      <c r="I3012">
        <v>1086</v>
      </c>
    </row>
    <row r="3013" spans="1:9" x14ac:dyDescent="0.2">
      <c r="A3013" t="s">
        <v>316</v>
      </c>
      <c r="B3013">
        <v>72</v>
      </c>
      <c r="D3013">
        <v>3261</v>
      </c>
      <c r="E3013" t="str">
        <f>VLOOKUP(B3013,'NIST-CSFSubcategory'!A:D,4)</f>
        <v>PR.IP-2</v>
      </c>
      <c r="F3013" t="str">
        <f>VLOOKUP(I3013,'NIST-SP800-53ControlDetail'!A:D,4)</f>
        <v>SA-15a.2</v>
      </c>
      <c r="H3013" t="s">
        <v>4116</v>
      </c>
      <c r="I3013">
        <v>1087</v>
      </c>
    </row>
    <row r="3014" spans="1:9" x14ac:dyDescent="0.2">
      <c r="A3014" t="s">
        <v>316</v>
      </c>
      <c r="B3014">
        <v>72</v>
      </c>
      <c r="D3014">
        <v>3262</v>
      </c>
      <c r="E3014" t="str">
        <f>VLOOKUP(B3014,'NIST-CSFSubcategory'!A:D,4)</f>
        <v>PR.IP-2</v>
      </c>
      <c r="F3014" t="str">
        <f>VLOOKUP(I3014,'NIST-SP800-53ControlDetail'!A:D,4)</f>
        <v>SA-15a.3</v>
      </c>
      <c r="H3014" t="s">
        <v>4117</v>
      </c>
      <c r="I3014">
        <v>1088</v>
      </c>
    </row>
    <row r="3015" spans="1:9" x14ac:dyDescent="0.2">
      <c r="A3015" t="s">
        <v>316</v>
      </c>
      <c r="B3015">
        <v>72</v>
      </c>
      <c r="D3015">
        <v>3263</v>
      </c>
      <c r="E3015" t="str">
        <f>VLOOKUP(B3015,'NIST-CSFSubcategory'!A:D,4)</f>
        <v>PR.IP-2</v>
      </c>
      <c r="F3015" t="str">
        <f>VLOOKUP(I3015,'NIST-SP800-53ControlDetail'!A:D,4)</f>
        <v>SA-15a.4</v>
      </c>
      <c r="H3015" t="s">
        <v>4118</v>
      </c>
      <c r="I3015">
        <v>1089</v>
      </c>
    </row>
    <row r="3016" spans="1:9" x14ac:dyDescent="0.2">
      <c r="A3016" t="s">
        <v>316</v>
      </c>
      <c r="B3016">
        <v>72</v>
      </c>
      <c r="D3016">
        <v>3264</v>
      </c>
      <c r="E3016" t="str">
        <f>VLOOKUP(B3016,'NIST-CSFSubcategory'!A:D,4)</f>
        <v>PR.IP-2</v>
      </c>
      <c r="F3016" t="str">
        <f>VLOOKUP(I3016,'NIST-SP800-53ControlDetail'!A:D,4)</f>
        <v>SA-15b</v>
      </c>
      <c r="H3016" t="s">
        <v>4119</v>
      </c>
      <c r="I3016">
        <v>1090</v>
      </c>
    </row>
    <row r="3017" spans="1:9" x14ac:dyDescent="0.2">
      <c r="A3017" t="s">
        <v>316</v>
      </c>
      <c r="B3017">
        <v>72</v>
      </c>
      <c r="D3017">
        <v>3265</v>
      </c>
      <c r="E3017" t="str">
        <f>VLOOKUP(B3017,'NIST-CSFSubcategory'!A:D,4)</f>
        <v>PR.IP-2</v>
      </c>
      <c r="F3017" t="str">
        <f>VLOOKUP(I3017,'NIST-SP800-53ControlDetail'!A:D,4)</f>
        <v>SA-17</v>
      </c>
      <c r="H3017" t="s">
        <v>950</v>
      </c>
      <c r="I3017">
        <v>1092</v>
      </c>
    </row>
    <row r="3018" spans="1:9" x14ac:dyDescent="0.2">
      <c r="A3018" t="s">
        <v>316</v>
      </c>
      <c r="B3018">
        <v>72</v>
      </c>
      <c r="D3018">
        <v>3266</v>
      </c>
      <c r="E3018" t="str">
        <f>VLOOKUP(B3018,'NIST-CSFSubcategory'!A:D,4)</f>
        <v>PR.IP-2</v>
      </c>
      <c r="F3018" t="str">
        <f>VLOOKUP(I3018,'NIST-SP800-53ControlDetail'!A:D,4)</f>
        <v>SA-17 (1)(a)</v>
      </c>
      <c r="H3018" t="s">
        <v>3068</v>
      </c>
      <c r="I3018">
        <v>1093</v>
      </c>
    </row>
    <row r="3019" spans="1:9" x14ac:dyDescent="0.2">
      <c r="A3019" t="s">
        <v>316</v>
      </c>
      <c r="B3019">
        <v>72</v>
      </c>
      <c r="D3019">
        <v>3267</v>
      </c>
      <c r="E3019" t="str">
        <f>VLOOKUP(B3019,'NIST-CSFSubcategory'!A:D,4)</f>
        <v>PR.IP-2</v>
      </c>
      <c r="F3019" t="str">
        <f>VLOOKUP(I3019,'NIST-SP800-53ControlDetail'!A:D,4)</f>
        <v>SA-17 (1)(b)</v>
      </c>
      <c r="H3019" t="s">
        <v>3072</v>
      </c>
      <c r="I3019">
        <v>1094</v>
      </c>
    </row>
    <row r="3020" spans="1:9" x14ac:dyDescent="0.2">
      <c r="A3020" t="s">
        <v>316</v>
      </c>
      <c r="B3020">
        <v>72</v>
      </c>
      <c r="D3020">
        <v>3268</v>
      </c>
      <c r="E3020" t="str">
        <f>VLOOKUP(B3020,'NIST-CSFSubcategory'!A:D,4)</f>
        <v>PR.IP-2</v>
      </c>
      <c r="F3020" t="str">
        <f>VLOOKUP(I3020,'NIST-SP800-53ControlDetail'!A:D,4)</f>
        <v>SA-17 (2)(a)</v>
      </c>
      <c r="H3020" t="s">
        <v>3075</v>
      </c>
      <c r="I3020">
        <v>1095</v>
      </c>
    </row>
    <row r="3021" spans="1:9" x14ac:dyDescent="0.2">
      <c r="A3021" t="s">
        <v>316</v>
      </c>
      <c r="B3021">
        <v>72</v>
      </c>
      <c r="D3021">
        <v>3269</v>
      </c>
      <c r="E3021" t="str">
        <f>VLOOKUP(B3021,'NIST-CSFSubcategory'!A:D,4)</f>
        <v>PR.IP-2</v>
      </c>
      <c r="F3021" t="str">
        <f>VLOOKUP(I3021,'NIST-SP800-53ControlDetail'!A:D,4)</f>
        <v>SA-17 (2)(b)</v>
      </c>
      <c r="H3021" t="s">
        <v>3078</v>
      </c>
      <c r="I3021">
        <v>1096</v>
      </c>
    </row>
    <row r="3022" spans="1:9" x14ac:dyDescent="0.2">
      <c r="A3022" t="s">
        <v>316</v>
      </c>
      <c r="B3022">
        <v>72</v>
      </c>
      <c r="D3022">
        <v>3270</v>
      </c>
      <c r="E3022" t="str">
        <f>VLOOKUP(B3022,'NIST-CSFSubcategory'!A:D,4)</f>
        <v>PR.IP-2</v>
      </c>
      <c r="F3022" t="str">
        <f>VLOOKUP(I3022,'NIST-SP800-53ControlDetail'!A:D,4)</f>
        <v>SA-17 (3)(a)</v>
      </c>
      <c r="H3022" t="s">
        <v>3081</v>
      </c>
      <c r="I3022">
        <v>1097</v>
      </c>
    </row>
    <row r="3023" spans="1:9" x14ac:dyDescent="0.2">
      <c r="A3023" t="s">
        <v>316</v>
      </c>
      <c r="B3023">
        <v>72</v>
      </c>
      <c r="D3023">
        <v>3271</v>
      </c>
      <c r="E3023" t="str">
        <f>VLOOKUP(B3023,'NIST-CSFSubcategory'!A:D,4)</f>
        <v>PR.IP-2</v>
      </c>
      <c r="F3023" t="str">
        <f>VLOOKUP(I3023,'NIST-SP800-53ControlDetail'!A:D,4)</f>
        <v>SA-17 (3)(b)</v>
      </c>
      <c r="H3023" t="s">
        <v>3084</v>
      </c>
      <c r="I3023">
        <v>1098</v>
      </c>
    </row>
    <row r="3024" spans="1:9" x14ac:dyDescent="0.2">
      <c r="A3024" t="s">
        <v>316</v>
      </c>
      <c r="B3024">
        <v>72</v>
      </c>
      <c r="D3024">
        <v>3272</v>
      </c>
      <c r="E3024" t="str">
        <f>VLOOKUP(B3024,'NIST-CSFSubcategory'!A:D,4)</f>
        <v>PR.IP-2</v>
      </c>
      <c r="F3024" t="str">
        <f>VLOOKUP(I3024,'NIST-SP800-53ControlDetail'!A:D,4)</f>
        <v>SA-17 (3)(c)</v>
      </c>
      <c r="H3024" t="s">
        <v>3087</v>
      </c>
      <c r="I3024">
        <v>1099</v>
      </c>
    </row>
    <row r="3025" spans="1:9" x14ac:dyDescent="0.2">
      <c r="A3025" t="s">
        <v>316</v>
      </c>
      <c r="B3025">
        <v>72</v>
      </c>
      <c r="D3025">
        <v>3273</v>
      </c>
      <c r="E3025" t="str">
        <f>VLOOKUP(B3025,'NIST-CSFSubcategory'!A:D,4)</f>
        <v>PR.IP-2</v>
      </c>
      <c r="F3025" t="str">
        <f>VLOOKUP(I3025,'NIST-SP800-53ControlDetail'!A:D,4)</f>
        <v>SA-17 (3)(d)</v>
      </c>
      <c r="H3025" t="s">
        <v>3090</v>
      </c>
      <c r="I3025">
        <v>1100</v>
      </c>
    </row>
    <row r="3026" spans="1:9" x14ac:dyDescent="0.2">
      <c r="A3026" t="s">
        <v>316</v>
      </c>
      <c r="B3026">
        <v>72</v>
      </c>
      <c r="D3026">
        <v>3274</v>
      </c>
      <c r="E3026" t="str">
        <f>VLOOKUP(B3026,'NIST-CSFSubcategory'!A:D,4)</f>
        <v>PR.IP-2</v>
      </c>
      <c r="F3026" t="str">
        <f>VLOOKUP(I3026,'NIST-SP800-53ControlDetail'!A:D,4)</f>
        <v>SA-17 (3)(e)</v>
      </c>
      <c r="H3026" t="s">
        <v>3094</v>
      </c>
      <c r="I3026">
        <v>1101</v>
      </c>
    </row>
    <row r="3027" spans="1:9" x14ac:dyDescent="0.2">
      <c r="A3027" t="s">
        <v>316</v>
      </c>
      <c r="B3027">
        <v>72</v>
      </c>
      <c r="D3027">
        <v>3275</v>
      </c>
      <c r="E3027" t="str">
        <f>VLOOKUP(B3027,'NIST-CSFSubcategory'!A:D,4)</f>
        <v>PR.IP-2</v>
      </c>
      <c r="F3027" t="str">
        <f>VLOOKUP(I3027,'NIST-SP800-53ControlDetail'!A:D,4)</f>
        <v>SA-17 (4)(a)</v>
      </c>
      <c r="H3027" t="s">
        <v>3098</v>
      </c>
      <c r="I3027">
        <v>1102</v>
      </c>
    </row>
    <row r="3028" spans="1:9" x14ac:dyDescent="0.2">
      <c r="A3028" t="s">
        <v>316</v>
      </c>
      <c r="B3028">
        <v>72</v>
      </c>
      <c r="D3028">
        <v>3276</v>
      </c>
      <c r="E3028" t="str">
        <f>VLOOKUP(B3028,'NIST-CSFSubcategory'!A:D,4)</f>
        <v>PR.IP-2</v>
      </c>
      <c r="F3028" t="str">
        <f>VLOOKUP(I3028,'NIST-SP800-53ControlDetail'!A:D,4)</f>
        <v>SA-17 (4)(b)</v>
      </c>
      <c r="H3028" t="s">
        <v>3100</v>
      </c>
      <c r="I3028">
        <v>1103</v>
      </c>
    </row>
    <row r="3029" spans="1:9" x14ac:dyDescent="0.2">
      <c r="A3029" t="s">
        <v>316</v>
      </c>
      <c r="B3029">
        <v>72</v>
      </c>
      <c r="D3029">
        <v>3277</v>
      </c>
      <c r="E3029" t="str">
        <f>VLOOKUP(B3029,'NIST-CSFSubcategory'!A:D,4)</f>
        <v>PR.IP-2</v>
      </c>
      <c r="F3029" t="str">
        <f>VLOOKUP(I3029,'NIST-SP800-53ControlDetail'!A:D,4)</f>
        <v>SA-17 (4)(c)</v>
      </c>
      <c r="H3029" t="s">
        <v>3103</v>
      </c>
      <c r="I3029">
        <v>1104</v>
      </c>
    </row>
    <row r="3030" spans="1:9" x14ac:dyDescent="0.2">
      <c r="A3030" t="s">
        <v>316</v>
      </c>
      <c r="B3030">
        <v>72</v>
      </c>
      <c r="D3030">
        <v>3278</v>
      </c>
      <c r="E3030" t="str">
        <f>VLOOKUP(B3030,'NIST-CSFSubcategory'!A:D,4)</f>
        <v>PR.IP-2</v>
      </c>
      <c r="F3030" t="str">
        <f>VLOOKUP(I3030,'NIST-SP800-53ControlDetail'!A:D,4)</f>
        <v>SA-17 (4)(d)</v>
      </c>
      <c r="H3030" t="s">
        <v>3106</v>
      </c>
      <c r="I3030">
        <v>1105</v>
      </c>
    </row>
    <row r="3031" spans="1:9" x14ac:dyDescent="0.2">
      <c r="A3031" t="s">
        <v>316</v>
      </c>
      <c r="B3031">
        <v>72</v>
      </c>
      <c r="D3031">
        <v>3279</v>
      </c>
      <c r="E3031" t="str">
        <f>VLOOKUP(B3031,'NIST-CSFSubcategory'!A:D,4)</f>
        <v>PR.IP-2</v>
      </c>
      <c r="F3031" t="str">
        <f>VLOOKUP(I3031,'NIST-SP800-53ControlDetail'!A:D,4)</f>
        <v>SA-17 (4)(e)</v>
      </c>
      <c r="H3031" t="s">
        <v>3109</v>
      </c>
      <c r="I3031">
        <v>1106</v>
      </c>
    </row>
    <row r="3032" spans="1:9" x14ac:dyDescent="0.2">
      <c r="A3032" t="s">
        <v>316</v>
      </c>
      <c r="B3032">
        <v>72</v>
      </c>
      <c r="D3032">
        <v>3280</v>
      </c>
      <c r="E3032" t="str">
        <f>VLOOKUP(B3032,'NIST-CSFSubcategory'!A:D,4)</f>
        <v>PR.IP-2</v>
      </c>
      <c r="F3032" t="str">
        <f>VLOOKUP(I3032,'NIST-SP800-53ControlDetail'!A:D,4)</f>
        <v>SA-17 (5)(a)</v>
      </c>
      <c r="H3032" t="s">
        <v>3112</v>
      </c>
      <c r="I3032">
        <v>1107</v>
      </c>
    </row>
    <row r="3033" spans="1:9" x14ac:dyDescent="0.2">
      <c r="A3033" t="s">
        <v>316</v>
      </c>
      <c r="B3033">
        <v>72</v>
      </c>
      <c r="D3033">
        <v>3281</v>
      </c>
      <c r="E3033" t="str">
        <f>VLOOKUP(B3033,'NIST-CSFSubcategory'!A:D,4)</f>
        <v>PR.IP-2</v>
      </c>
      <c r="F3033" t="str">
        <f>VLOOKUP(I3033,'NIST-SP800-53ControlDetail'!A:D,4)</f>
        <v>SA-17 (5)(b)</v>
      </c>
      <c r="H3033" t="s">
        <v>3115</v>
      </c>
      <c r="I3033">
        <v>1108</v>
      </c>
    </row>
    <row r="3034" spans="1:9" x14ac:dyDescent="0.2">
      <c r="A3034" t="s">
        <v>316</v>
      </c>
      <c r="B3034">
        <v>72</v>
      </c>
      <c r="D3034">
        <v>3282</v>
      </c>
      <c r="E3034" t="str">
        <f>VLOOKUP(B3034,'NIST-CSFSubcategory'!A:D,4)</f>
        <v>PR.IP-2</v>
      </c>
      <c r="F3034" t="str">
        <f>VLOOKUP(I3034,'NIST-SP800-53ControlDetail'!A:D,4)</f>
        <v>SA-17 (6)</v>
      </c>
      <c r="H3034" t="s">
        <v>3118</v>
      </c>
      <c r="I3034">
        <v>1109</v>
      </c>
    </row>
    <row r="3035" spans="1:9" x14ac:dyDescent="0.2">
      <c r="A3035" t="s">
        <v>316</v>
      </c>
      <c r="B3035">
        <v>72</v>
      </c>
      <c r="D3035">
        <v>3283</v>
      </c>
      <c r="E3035" t="str">
        <f>VLOOKUP(B3035,'NIST-CSFSubcategory'!A:D,4)</f>
        <v>PR.IP-2</v>
      </c>
      <c r="F3035" t="str">
        <f>VLOOKUP(I3035,'NIST-SP800-53ControlDetail'!A:D,4)</f>
        <v>SA-17 (7)</v>
      </c>
      <c r="H3035" t="s">
        <v>3120</v>
      </c>
      <c r="I3035">
        <v>1110</v>
      </c>
    </row>
    <row r="3036" spans="1:9" x14ac:dyDescent="0.2">
      <c r="A3036" t="s">
        <v>316</v>
      </c>
      <c r="B3036">
        <v>72</v>
      </c>
      <c r="D3036">
        <v>3284</v>
      </c>
      <c r="E3036" t="str">
        <f>VLOOKUP(B3036,'NIST-CSFSubcategory'!A:D,4)</f>
        <v>PR.IP-2</v>
      </c>
      <c r="F3036" t="str">
        <f>VLOOKUP(I3036,'NIST-SP800-53ControlDetail'!A:D,4)</f>
        <v>SA-17a</v>
      </c>
      <c r="H3036" t="s">
        <v>4238</v>
      </c>
      <c r="I3036">
        <v>1111</v>
      </c>
    </row>
    <row r="3037" spans="1:9" x14ac:dyDescent="0.2">
      <c r="A3037" t="s">
        <v>316</v>
      </c>
      <c r="B3037">
        <v>72</v>
      </c>
      <c r="D3037">
        <v>3285</v>
      </c>
      <c r="E3037" t="str">
        <f>VLOOKUP(B3037,'NIST-CSFSubcategory'!A:D,4)</f>
        <v>PR.IP-2</v>
      </c>
      <c r="F3037" t="str">
        <f>VLOOKUP(I3037,'NIST-SP800-53ControlDetail'!A:D,4)</f>
        <v>SA-17b</v>
      </c>
      <c r="H3037" t="s">
        <v>4239</v>
      </c>
      <c r="I3037">
        <v>1112</v>
      </c>
    </row>
    <row r="3038" spans="1:9" x14ac:dyDescent="0.2">
      <c r="A3038" t="s">
        <v>316</v>
      </c>
      <c r="B3038">
        <v>72</v>
      </c>
      <c r="D3038">
        <v>3286</v>
      </c>
      <c r="E3038" t="str">
        <f>VLOOKUP(B3038,'NIST-CSFSubcategory'!A:D,4)</f>
        <v>PR.IP-2</v>
      </c>
      <c r="F3038" t="str">
        <f>VLOOKUP(I3038,'NIST-SP800-53ControlDetail'!A:D,4)</f>
        <v>SA-17c</v>
      </c>
      <c r="H3038" t="s">
        <v>4240</v>
      </c>
      <c r="I3038">
        <v>1113</v>
      </c>
    </row>
    <row r="3039" spans="1:9" x14ac:dyDescent="0.2">
      <c r="A3039" t="s">
        <v>316</v>
      </c>
      <c r="B3039">
        <v>72</v>
      </c>
      <c r="D3039">
        <v>3288</v>
      </c>
      <c r="E3039" t="str">
        <f>VLOOKUP(B3039,'NIST-CSFSubcategory'!A:D,4)</f>
        <v>PR.IP-2</v>
      </c>
      <c r="F3039" t="str">
        <f>VLOOKUP(I3039,'NIST-SP800-53ControlDetail'!A:D,4)</f>
        <v>SA-3a</v>
      </c>
      <c r="H3039" t="s">
        <v>4241</v>
      </c>
      <c r="I3039">
        <v>1142</v>
      </c>
    </row>
    <row r="3040" spans="1:9" x14ac:dyDescent="0.2">
      <c r="A3040" t="s">
        <v>316</v>
      </c>
      <c r="B3040">
        <v>72</v>
      </c>
      <c r="D3040">
        <v>3289</v>
      </c>
      <c r="E3040" t="str">
        <f>VLOOKUP(B3040,'NIST-CSFSubcategory'!A:D,4)</f>
        <v>PR.IP-2</v>
      </c>
      <c r="F3040" t="str">
        <f>VLOOKUP(I3040,'NIST-SP800-53ControlDetail'!A:D,4)</f>
        <v>SA-3b</v>
      </c>
      <c r="H3040" t="s">
        <v>4242</v>
      </c>
      <c r="I3040">
        <v>1143</v>
      </c>
    </row>
    <row r="3041" spans="1:9" x14ac:dyDescent="0.2">
      <c r="A3041" t="s">
        <v>316</v>
      </c>
      <c r="B3041">
        <v>72</v>
      </c>
      <c r="D3041">
        <v>3290</v>
      </c>
      <c r="E3041" t="str">
        <f>VLOOKUP(B3041,'NIST-CSFSubcategory'!A:D,4)</f>
        <v>PR.IP-2</v>
      </c>
      <c r="F3041" t="str">
        <f>VLOOKUP(I3041,'NIST-SP800-53ControlDetail'!A:D,4)</f>
        <v>SA-3c</v>
      </c>
      <c r="H3041" t="s">
        <v>4243</v>
      </c>
      <c r="I3041">
        <v>1144</v>
      </c>
    </row>
    <row r="3042" spans="1:9" x14ac:dyDescent="0.2">
      <c r="A3042" t="s">
        <v>316</v>
      </c>
      <c r="B3042">
        <v>72</v>
      </c>
      <c r="D3042">
        <v>3291</v>
      </c>
      <c r="E3042" t="str">
        <f>VLOOKUP(B3042,'NIST-CSFSubcategory'!A:D,4)</f>
        <v>PR.IP-2</v>
      </c>
      <c r="F3042" t="str">
        <f>VLOOKUP(I3042,'NIST-SP800-53ControlDetail'!A:D,4)</f>
        <v>SA-3d</v>
      </c>
      <c r="H3042" t="s">
        <v>4244</v>
      </c>
      <c r="I3042">
        <v>1145</v>
      </c>
    </row>
    <row r="3043" spans="1:9" x14ac:dyDescent="0.2">
      <c r="A3043" t="s">
        <v>316</v>
      </c>
      <c r="B3043">
        <v>72</v>
      </c>
      <c r="D3043">
        <v>3293</v>
      </c>
      <c r="E3043" t="str">
        <f>VLOOKUP(B3043,'NIST-CSFSubcategory'!A:D,4)</f>
        <v>PR.IP-2</v>
      </c>
      <c r="F3043" t="str">
        <f>VLOOKUP(I3043,'NIST-SP800-53ControlDetail'!A:D,4)</f>
        <v>SA-4 (1)</v>
      </c>
      <c r="H3043" t="s">
        <v>3172</v>
      </c>
      <c r="I3043">
        <v>1147</v>
      </c>
    </row>
    <row r="3044" spans="1:9" x14ac:dyDescent="0.2">
      <c r="A3044" t="s">
        <v>316</v>
      </c>
      <c r="B3044">
        <v>72</v>
      </c>
      <c r="D3044">
        <v>3294</v>
      </c>
      <c r="E3044" t="str">
        <f>VLOOKUP(B3044,'NIST-CSFSubcategory'!A:D,4)</f>
        <v>PR.IP-2</v>
      </c>
      <c r="F3044" t="str">
        <f>VLOOKUP(I3044,'NIST-SP800-53ControlDetail'!A:D,4)</f>
        <v>SA-4 (10)</v>
      </c>
      <c r="H3044" t="s">
        <v>3174</v>
      </c>
      <c r="I3044">
        <v>1148</v>
      </c>
    </row>
    <row r="3045" spans="1:9" x14ac:dyDescent="0.2">
      <c r="A3045" t="s">
        <v>316</v>
      </c>
      <c r="B3045">
        <v>72</v>
      </c>
      <c r="D3045">
        <v>3295</v>
      </c>
      <c r="E3045" t="str">
        <f>VLOOKUP(B3045,'NIST-CSFSubcategory'!A:D,4)</f>
        <v>PR.IP-2</v>
      </c>
      <c r="F3045" t="str">
        <f>VLOOKUP(I3045,'NIST-SP800-53ControlDetail'!A:D,4)</f>
        <v>SA-4 (2)</v>
      </c>
      <c r="H3045" t="s">
        <v>3176</v>
      </c>
      <c r="I3045">
        <v>1149</v>
      </c>
    </row>
    <row r="3046" spans="1:9" x14ac:dyDescent="0.2">
      <c r="A3046" t="s">
        <v>316</v>
      </c>
      <c r="B3046">
        <v>72</v>
      </c>
      <c r="D3046">
        <v>3296</v>
      </c>
      <c r="E3046" t="str">
        <f>VLOOKUP(B3046,'NIST-CSFSubcategory'!A:D,4)</f>
        <v>PR.IP-2</v>
      </c>
      <c r="F3046" t="str">
        <f>VLOOKUP(I3046,'NIST-SP800-53ControlDetail'!A:D,4)</f>
        <v>SA-4 (3)</v>
      </c>
      <c r="H3046" t="s">
        <v>3179</v>
      </c>
      <c r="I3046">
        <v>1150</v>
      </c>
    </row>
    <row r="3047" spans="1:9" x14ac:dyDescent="0.2">
      <c r="A3047" t="s">
        <v>316</v>
      </c>
      <c r="B3047">
        <v>72</v>
      </c>
      <c r="D3047">
        <v>3297</v>
      </c>
      <c r="E3047" t="str">
        <f>VLOOKUP(B3047,'NIST-CSFSubcategory'!A:D,4)</f>
        <v>PR.IP-2</v>
      </c>
      <c r="F3047" t="str">
        <f>VLOOKUP(I3047,'NIST-SP800-53ControlDetail'!A:D,4)</f>
        <v>SA-4 (5)(a)</v>
      </c>
      <c r="H3047" t="s">
        <v>3182</v>
      </c>
      <c r="I3047">
        <v>1151</v>
      </c>
    </row>
    <row r="3048" spans="1:9" x14ac:dyDescent="0.2">
      <c r="A3048" t="s">
        <v>316</v>
      </c>
      <c r="B3048">
        <v>72</v>
      </c>
      <c r="D3048">
        <v>3298</v>
      </c>
      <c r="E3048" t="str">
        <f>VLOOKUP(B3048,'NIST-CSFSubcategory'!A:D,4)</f>
        <v>PR.IP-2</v>
      </c>
      <c r="F3048" t="str">
        <f>VLOOKUP(I3048,'NIST-SP800-53ControlDetail'!A:D,4)</f>
        <v>SA-4 (5)(b)</v>
      </c>
      <c r="H3048" t="s">
        <v>3185</v>
      </c>
      <c r="I3048">
        <v>1152</v>
      </c>
    </row>
    <row r="3049" spans="1:9" x14ac:dyDescent="0.2">
      <c r="A3049" t="s">
        <v>316</v>
      </c>
      <c r="B3049">
        <v>72</v>
      </c>
      <c r="D3049">
        <v>3299</v>
      </c>
      <c r="E3049" t="str">
        <f>VLOOKUP(B3049,'NIST-CSFSubcategory'!A:D,4)</f>
        <v>PR.IP-2</v>
      </c>
      <c r="F3049" t="str">
        <f>VLOOKUP(I3049,'NIST-SP800-53ControlDetail'!A:D,4)</f>
        <v>SA-4 (6)(a)</v>
      </c>
      <c r="H3049" t="s">
        <v>3187</v>
      </c>
      <c r="I3049">
        <v>1153</v>
      </c>
    </row>
    <row r="3050" spans="1:9" x14ac:dyDescent="0.2">
      <c r="A3050" t="s">
        <v>316</v>
      </c>
      <c r="B3050">
        <v>72</v>
      </c>
      <c r="D3050">
        <v>3300</v>
      </c>
      <c r="E3050" t="str">
        <f>VLOOKUP(B3050,'NIST-CSFSubcategory'!A:D,4)</f>
        <v>PR.IP-2</v>
      </c>
      <c r="F3050" t="str">
        <f>VLOOKUP(I3050,'NIST-SP800-53ControlDetail'!A:D,4)</f>
        <v>SA-4 (6)(b)</v>
      </c>
      <c r="H3050" t="s">
        <v>3191</v>
      </c>
      <c r="I3050">
        <v>1154</v>
      </c>
    </row>
    <row r="3051" spans="1:9" x14ac:dyDescent="0.2">
      <c r="A3051" t="s">
        <v>316</v>
      </c>
      <c r="B3051">
        <v>72</v>
      </c>
      <c r="D3051">
        <v>3301</v>
      </c>
      <c r="E3051" t="str">
        <f>VLOOKUP(B3051,'NIST-CSFSubcategory'!A:D,4)</f>
        <v>PR.IP-2</v>
      </c>
      <c r="F3051" t="str">
        <f>VLOOKUP(I3051,'NIST-SP800-53ControlDetail'!A:D,4)</f>
        <v>SA-4 (7)(a)</v>
      </c>
      <c r="H3051" t="s">
        <v>3195</v>
      </c>
      <c r="I3051">
        <v>1155</v>
      </c>
    </row>
    <row r="3052" spans="1:9" x14ac:dyDescent="0.2">
      <c r="A3052" t="s">
        <v>316</v>
      </c>
      <c r="B3052">
        <v>72</v>
      </c>
      <c r="D3052">
        <v>3302</v>
      </c>
      <c r="E3052" t="str">
        <f>VLOOKUP(B3052,'NIST-CSFSubcategory'!A:D,4)</f>
        <v>PR.IP-2</v>
      </c>
      <c r="F3052" t="str">
        <f>VLOOKUP(I3052,'NIST-SP800-53ControlDetail'!A:D,4)</f>
        <v>SA-4 (7)(b)</v>
      </c>
      <c r="H3052" t="s">
        <v>3198</v>
      </c>
      <c r="I3052">
        <v>1156</v>
      </c>
    </row>
    <row r="3053" spans="1:9" x14ac:dyDescent="0.2">
      <c r="A3053" t="s">
        <v>316</v>
      </c>
      <c r="B3053">
        <v>72</v>
      </c>
      <c r="D3053">
        <v>3303</v>
      </c>
      <c r="E3053" t="str">
        <f>VLOOKUP(B3053,'NIST-CSFSubcategory'!A:D,4)</f>
        <v>PR.IP-2</v>
      </c>
      <c r="F3053" t="str">
        <f>VLOOKUP(I3053,'NIST-SP800-53ControlDetail'!A:D,4)</f>
        <v>SA-4 (8)</v>
      </c>
      <c r="H3053" t="s">
        <v>3201</v>
      </c>
      <c r="I3053">
        <v>1157</v>
      </c>
    </row>
    <row r="3054" spans="1:9" x14ac:dyDescent="0.2">
      <c r="A3054" t="s">
        <v>316</v>
      </c>
      <c r="B3054">
        <v>72</v>
      </c>
      <c r="D3054">
        <v>3304</v>
      </c>
      <c r="E3054" t="str">
        <f>VLOOKUP(B3054,'NIST-CSFSubcategory'!A:D,4)</f>
        <v>PR.IP-2</v>
      </c>
      <c r="F3054" t="str">
        <f>VLOOKUP(I3054,'NIST-SP800-53ControlDetail'!A:D,4)</f>
        <v>SA-4 (9)</v>
      </c>
      <c r="H3054" t="s">
        <v>3204</v>
      </c>
      <c r="I3054">
        <v>1158</v>
      </c>
    </row>
    <row r="3055" spans="1:9" x14ac:dyDescent="0.2">
      <c r="A3055" t="s">
        <v>316</v>
      </c>
      <c r="B3055">
        <v>72</v>
      </c>
      <c r="D3055">
        <v>3305</v>
      </c>
      <c r="E3055" t="str">
        <f>VLOOKUP(B3055,'NIST-CSFSubcategory'!A:D,4)</f>
        <v>PR.IP-2</v>
      </c>
      <c r="F3055" t="str">
        <f>VLOOKUP(I3055,'NIST-SP800-53ControlDetail'!A:D,4)</f>
        <v>SA-4a</v>
      </c>
      <c r="H3055" t="s">
        <v>3957</v>
      </c>
      <c r="I3055">
        <v>1159</v>
      </c>
    </row>
    <row r="3056" spans="1:9" x14ac:dyDescent="0.2">
      <c r="A3056" t="s">
        <v>316</v>
      </c>
      <c r="B3056">
        <v>72</v>
      </c>
      <c r="D3056">
        <v>3306</v>
      </c>
      <c r="E3056" t="str">
        <f>VLOOKUP(B3056,'NIST-CSFSubcategory'!A:D,4)</f>
        <v>PR.IP-2</v>
      </c>
      <c r="F3056" t="str">
        <f>VLOOKUP(I3056,'NIST-SP800-53ControlDetail'!A:D,4)</f>
        <v>SA-4b</v>
      </c>
      <c r="H3056" t="s">
        <v>3958</v>
      </c>
      <c r="I3056">
        <v>1160</v>
      </c>
    </row>
    <row r="3057" spans="1:9" x14ac:dyDescent="0.2">
      <c r="A3057" t="s">
        <v>316</v>
      </c>
      <c r="B3057">
        <v>72</v>
      </c>
      <c r="D3057">
        <v>3307</v>
      </c>
      <c r="E3057" t="str">
        <f>VLOOKUP(B3057,'NIST-CSFSubcategory'!A:D,4)</f>
        <v>PR.IP-2</v>
      </c>
      <c r="F3057" t="str">
        <f>VLOOKUP(I3057,'NIST-SP800-53ControlDetail'!A:D,4)</f>
        <v>SA-4c</v>
      </c>
      <c r="H3057" t="s">
        <v>3959</v>
      </c>
      <c r="I3057">
        <v>1161</v>
      </c>
    </row>
    <row r="3058" spans="1:9" x14ac:dyDescent="0.2">
      <c r="A3058" t="s">
        <v>316</v>
      </c>
      <c r="B3058">
        <v>72</v>
      </c>
      <c r="D3058">
        <v>3308</v>
      </c>
      <c r="E3058" t="str">
        <f>VLOOKUP(B3058,'NIST-CSFSubcategory'!A:D,4)</f>
        <v>PR.IP-2</v>
      </c>
      <c r="F3058" t="str">
        <f>VLOOKUP(I3058,'NIST-SP800-53ControlDetail'!A:D,4)</f>
        <v>SA-4d</v>
      </c>
      <c r="H3058" t="s">
        <v>3960</v>
      </c>
      <c r="I3058">
        <v>1162</v>
      </c>
    </row>
    <row r="3059" spans="1:9" x14ac:dyDescent="0.2">
      <c r="A3059" t="s">
        <v>316</v>
      </c>
      <c r="B3059">
        <v>72</v>
      </c>
      <c r="D3059">
        <v>3309</v>
      </c>
      <c r="E3059" t="str">
        <f>VLOOKUP(B3059,'NIST-CSFSubcategory'!A:D,4)</f>
        <v>PR.IP-2</v>
      </c>
      <c r="F3059" t="str">
        <f>VLOOKUP(I3059,'NIST-SP800-53ControlDetail'!A:D,4)</f>
        <v>SA-4e</v>
      </c>
      <c r="H3059" t="s">
        <v>3961</v>
      </c>
      <c r="I3059">
        <v>1163</v>
      </c>
    </row>
    <row r="3060" spans="1:9" x14ac:dyDescent="0.2">
      <c r="A3060" t="s">
        <v>316</v>
      </c>
      <c r="B3060">
        <v>72</v>
      </c>
      <c r="D3060">
        <v>3310</v>
      </c>
      <c r="E3060" t="str">
        <f>VLOOKUP(B3060,'NIST-CSFSubcategory'!A:D,4)</f>
        <v>PR.IP-2</v>
      </c>
      <c r="F3060" t="str">
        <f>VLOOKUP(I3060,'NIST-SP800-53ControlDetail'!A:D,4)</f>
        <v>SA-4f</v>
      </c>
      <c r="H3060" t="s">
        <v>3962</v>
      </c>
      <c r="I3060">
        <v>1164</v>
      </c>
    </row>
    <row r="3061" spans="1:9" x14ac:dyDescent="0.2">
      <c r="A3061" t="s">
        <v>316</v>
      </c>
      <c r="B3061">
        <v>72</v>
      </c>
      <c r="D3061">
        <v>3311</v>
      </c>
      <c r="E3061" t="str">
        <f>VLOOKUP(B3061,'NIST-CSFSubcategory'!A:D,4)</f>
        <v>PR.IP-2</v>
      </c>
      <c r="F3061" t="str">
        <f>VLOOKUP(I3061,'NIST-SP800-53ControlDetail'!A:D,4)</f>
        <v>SA-4g</v>
      </c>
      <c r="H3061" t="s">
        <v>3963</v>
      </c>
      <c r="I3061">
        <v>1165</v>
      </c>
    </row>
    <row r="3062" spans="1:9" x14ac:dyDescent="0.2">
      <c r="A3062" t="s">
        <v>316</v>
      </c>
      <c r="B3062">
        <v>72</v>
      </c>
      <c r="D3062">
        <v>3312</v>
      </c>
      <c r="E3062" t="str">
        <f>VLOOKUP(B3062,'NIST-CSFSubcategory'!A:D,4)</f>
        <v>PR.IP-2</v>
      </c>
      <c r="F3062" t="str">
        <f>VLOOKUP(I3062,'NIST-SP800-53ControlDetail'!A:D,4)</f>
        <v>SA-8</v>
      </c>
      <c r="H3062" t="s">
        <v>941</v>
      </c>
      <c r="I3062">
        <v>1176</v>
      </c>
    </row>
    <row r="3063" spans="1:9" x14ac:dyDescent="0.2">
      <c r="A3063" t="s">
        <v>322</v>
      </c>
      <c r="B3063">
        <v>75</v>
      </c>
      <c r="D3063">
        <v>3314</v>
      </c>
      <c r="E3063" t="str">
        <f>VLOOKUP(B3063,'NIST-CSFSubcategory'!A:D,4)</f>
        <v>PR.IP-3</v>
      </c>
      <c r="F3063" t="str">
        <f>VLOOKUP(I3063,'NIST-SP800-53ControlDetail'!A:D,4)</f>
        <v>CM-3 (1)</v>
      </c>
      <c r="H3063" t="s">
        <v>1839</v>
      </c>
      <c r="I3063">
        <v>368</v>
      </c>
    </row>
    <row r="3064" spans="1:9" x14ac:dyDescent="0.2">
      <c r="A3064" t="s">
        <v>322</v>
      </c>
      <c r="B3064">
        <v>75</v>
      </c>
      <c r="D3064">
        <v>3315</v>
      </c>
      <c r="E3064" t="str">
        <f>VLOOKUP(B3064,'NIST-CSFSubcategory'!A:D,4)</f>
        <v>PR.IP-3</v>
      </c>
      <c r="F3064" t="str">
        <f>VLOOKUP(I3064,'NIST-SP800-53ControlDetail'!A:D,4)</f>
        <v>CM-3 (1)(a)</v>
      </c>
      <c r="H3064" t="s">
        <v>1841</v>
      </c>
      <c r="I3064">
        <v>369</v>
      </c>
    </row>
    <row r="3065" spans="1:9" x14ac:dyDescent="0.2">
      <c r="A3065" t="s">
        <v>322</v>
      </c>
      <c r="B3065">
        <v>75</v>
      </c>
      <c r="D3065">
        <v>3316</v>
      </c>
      <c r="E3065" t="str">
        <f>VLOOKUP(B3065,'NIST-CSFSubcategory'!A:D,4)</f>
        <v>PR.IP-3</v>
      </c>
      <c r="F3065" t="str">
        <f>VLOOKUP(I3065,'NIST-SP800-53ControlDetail'!A:D,4)</f>
        <v>CM-3 (1)(b)</v>
      </c>
      <c r="H3065" t="s">
        <v>1844</v>
      </c>
      <c r="I3065">
        <v>370</v>
      </c>
    </row>
    <row r="3066" spans="1:9" x14ac:dyDescent="0.2">
      <c r="A3066" t="s">
        <v>322</v>
      </c>
      <c r="B3066">
        <v>75</v>
      </c>
      <c r="D3066">
        <v>3317</v>
      </c>
      <c r="E3066" t="str">
        <f>VLOOKUP(B3066,'NIST-CSFSubcategory'!A:D,4)</f>
        <v>PR.IP-3</v>
      </c>
      <c r="F3066" t="str">
        <f>VLOOKUP(I3066,'NIST-SP800-53ControlDetail'!A:D,4)</f>
        <v>CM-3 (1)(c)</v>
      </c>
      <c r="H3066" t="s">
        <v>1848</v>
      </c>
      <c r="I3066">
        <v>371</v>
      </c>
    </row>
    <row r="3067" spans="1:9" x14ac:dyDescent="0.2">
      <c r="A3067" t="s">
        <v>322</v>
      </c>
      <c r="B3067">
        <v>75</v>
      </c>
      <c r="D3067">
        <v>3318</v>
      </c>
      <c r="E3067" t="str">
        <f>VLOOKUP(B3067,'NIST-CSFSubcategory'!A:D,4)</f>
        <v>PR.IP-3</v>
      </c>
      <c r="F3067" t="str">
        <f>VLOOKUP(I3067,'NIST-SP800-53ControlDetail'!A:D,4)</f>
        <v>CM-3 (1)(d)</v>
      </c>
      <c r="H3067" t="s">
        <v>1851</v>
      </c>
      <c r="I3067">
        <v>372</v>
      </c>
    </row>
    <row r="3068" spans="1:9" x14ac:dyDescent="0.2">
      <c r="A3068" t="s">
        <v>322</v>
      </c>
      <c r="B3068">
        <v>75</v>
      </c>
      <c r="D3068">
        <v>3319</v>
      </c>
      <c r="E3068" t="str">
        <f>VLOOKUP(B3068,'NIST-CSFSubcategory'!A:D,4)</f>
        <v>PR.IP-3</v>
      </c>
      <c r="F3068" t="str">
        <f>VLOOKUP(I3068,'NIST-SP800-53ControlDetail'!A:D,4)</f>
        <v>CM-3 (1)(e)</v>
      </c>
      <c r="H3068" t="s">
        <v>1855</v>
      </c>
      <c r="I3068">
        <v>373</v>
      </c>
    </row>
    <row r="3069" spans="1:9" x14ac:dyDescent="0.2">
      <c r="A3069" t="s">
        <v>322</v>
      </c>
      <c r="B3069">
        <v>75</v>
      </c>
      <c r="D3069">
        <v>3320</v>
      </c>
      <c r="E3069" t="str">
        <f>VLOOKUP(B3069,'NIST-CSFSubcategory'!A:D,4)</f>
        <v>PR.IP-3</v>
      </c>
      <c r="F3069" t="str">
        <f>VLOOKUP(I3069,'NIST-SP800-53ControlDetail'!A:D,4)</f>
        <v>CM-3 (1)(f)</v>
      </c>
      <c r="H3069" t="s">
        <v>1859</v>
      </c>
      <c r="I3069">
        <v>374</v>
      </c>
    </row>
    <row r="3070" spans="1:9" x14ac:dyDescent="0.2">
      <c r="A3070" t="s">
        <v>322</v>
      </c>
      <c r="B3070">
        <v>75</v>
      </c>
      <c r="D3070">
        <v>3321</v>
      </c>
      <c r="E3070" t="str">
        <f>VLOOKUP(B3070,'NIST-CSFSubcategory'!A:D,4)</f>
        <v>PR.IP-3</v>
      </c>
      <c r="F3070" t="str">
        <f>VLOOKUP(I3070,'NIST-SP800-53ControlDetail'!A:D,4)</f>
        <v>CM-3 (2)</v>
      </c>
      <c r="H3070" t="s">
        <v>1864</v>
      </c>
      <c r="I3070">
        <v>375</v>
      </c>
    </row>
    <row r="3071" spans="1:9" x14ac:dyDescent="0.2">
      <c r="A3071" t="s">
        <v>322</v>
      </c>
      <c r="B3071">
        <v>75</v>
      </c>
      <c r="D3071">
        <v>3322</v>
      </c>
      <c r="E3071" t="str">
        <f>VLOOKUP(B3071,'NIST-CSFSubcategory'!A:D,4)</f>
        <v>PR.IP-3</v>
      </c>
      <c r="F3071" t="str">
        <f>VLOOKUP(I3071,'NIST-SP800-53ControlDetail'!A:D,4)</f>
        <v>CM-3 (3)</v>
      </c>
      <c r="H3071" t="s">
        <v>1866</v>
      </c>
      <c r="I3071">
        <v>376</v>
      </c>
    </row>
    <row r="3072" spans="1:9" x14ac:dyDescent="0.2">
      <c r="A3072" t="s">
        <v>322</v>
      </c>
      <c r="B3072">
        <v>75</v>
      </c>
      <c r="D3072">
        <v>3323</v>
      </c>
      <c r="E3072" t="str">
        <f>VLOOKUP(B3072,'NIST-CSFSubcategory'!A:D,4)</f>
        <v>PR.IP-3</v>
      </c>
      <c r="F3072" t="str">
        <f>VLOOKUP(I3072,'NIST-SP800-53ControlDetail'!A:D,4)</f>
        <v>CM-3 (4)</v>
      </c>
      <c r="H3072" t="s">
        <v>1868</v>
      </c>
      <c r="I3072">
        <v>377</v>
      </c>
    </row>
    <row r="3073" spans="1:9" x14ac:dyDescent="0.2">
      <c r="A3073" t="s">
        <v>322</v>
      </c>
      <c r="B3073">
        <v>75</v>
      </c>
      <c r="D3073">
        <v>3324</v>
      </c>
      <c r="E3073" t="str">
        <f>VLOOKUP(B3073,'NIST-CSFSubcategory'!A:D,4)</f>
        <v>PR.IP-3</v>
      </c>
      <c r="F3073" t="str">
        <f>VLOOKUP(I3073,'NIST-SP800-53ControlDetail'!A:D,4)</f>
        <v>CM-3 (5)</v>
      </c>
      <c r="H3073" t="s">
        <v>1871</v>
      </c>
      <c r="I3073">
        <v>378</v>
      </c>
    </row>
    <row r="3074" spans="1:9" x14ac:dyDescent="0.2">
      <c r="A3074" t="s">
        <v>322</v>
      </c>
      <c r="B3074">
        <v>75</v>
      </c>
      <c r="D3074">
        <v>3325</v>
      </c>
      <c r="E3074" t="str">
        <f>VLOOKUP(B3074,'NIST-CSFSubcategory'!A:D,4)</f>
        <v>PR.IP-3</v>
      </c>
      <c r="F3074" t="str">
        <f>VLOOKUP(I3074,'NIST-SP800-53ControlDetail'!A:D,4)</f>
        <v>CM-3 (6)</v>
      </c>
      <c r="H3074" t="s">
        <v>1874</v>
      </c>
      <c r="I3074">
        <v>379</v>
      </c>
    </row>
    <row r="3075" spans="1:9" x14ac:dyDescent="0.2">
      <c r="A3075" t="s">
        <v>322</v>
      </c>
      <c r="B3075">
        <v>75</v>
      </c>
      <c r="D3075">
        <v>3326</v>
      </c>
      <c r="E3075" t="str">
        <f>VLOOKUP(B3075,'NIST-CSFSubcategory'!A:D,4)</f>
        <v>PR.IP-3</v>
      </c>
      <c r="F3075" t="str">
        <f>VLOOKUP(I3075,'NIST-SP800-53ControlDetail'!A:D,4)</f>
        <v>CM-3a</v>
      </c>
      <c r="H3075" t="s">
        <v>3913</v>
      </c>
      <c r="I3075">
        <v>380</v>
      </c>
    </row>
    <row r="3076" spans="1:9" x14ac:dyDescent="0.2">
      <c r="A3076" t="s">
        <v>322</v>
      </c>
      <c r="B3076">
        <v>75</v>
      </c>
      <c r="D3076">
        <v>3327</v>
      </c>
      <c r="E3076" t="str">
        <f>VLOOKUP(B3076,'NIST-CSFSubcategory'!A:D,4)</f>
        <v>PR.IP-3</v>
      </c>
      <c r="F3076" t="str">
        <f>VLOOKUP(I3076,'NIST-SP800-53ControlDetail'!A:D,4)</f>
        <v>CM-3b</v>
      </c>
      <c r="H3076" t="s">
        <v>3914</v>
      </c>
      <c r="I3076">
        <v>381</v>
      </c>
    </row>
    <row r="3077" spans="1:9" x14ac:dyDescent="0.2">
      <c r="A3077" t="s">
        <v>322</v>
      </c>
      <c r="B3077">
        <v>75</v>
      </c>
      <c r="D3077">
        <v>3328</v>
      </c>
      <c r="E3077" t="str">
        <f>VLOOKUP(B3077,'NIST-CSFSubcategory'!A:D,4)</f>
        <v>PR.IP-3</v>
      </c>
      <c r="F3077" t="str">
        <f>VLOOKUP(I3077,'NIST-SP800-53ControlDetail'!A:D,4)</f>
        <v>CM-3c</v>
      </c>
      <c r="H3077" t="s">
        <v>3915</v>
      </c>
      <c r="I3077">
        <v>382</v>
      </c>
    </row>
    <row r="3078" spans="1:9" x14ac:dyDescent="0.2">
      <c r="A3078" t="s">
        <v>322</v>
      </c>
      <c r="B3078">
        <v>75</v>
      </c>
      <c r="D3078">
        <v>3329</v>
      </c>
      <c r="E3078" t="str">
        <f>VLOOKUP(B3078,'NIST-CSFSubcategory'!A:D,4)</f>
        <v>PR.IP-3</v>
      </c>
      <c r="F3078" t="str">
        <f>VLOOKUP(I3078,'NIST-SP800-53ControlDetail'!A:D,4)</f>
        <v>CM-3d</v>
      </c>
      <c r="H3078" t="s">
        <v>3916</v>
      </c>
      <c r="I3078">
        <v>383</v>
      </c>
    </row>
    <row r="3079" spans="1:9" x14ac:dyDescent="0.2">
      <c r="A3079" t="s">
        <v>322</v>
      </c>
      <c r="B3079">
        <v>75</v>
      </c>
      <c r="D3079">
        <v>3330</v>
      </c>
      <c r="E3079" t="str">
        <f>VLOOKUP(B3079,'NIST-CSFSubcategory'!A:D,4)</f>
        <v>PR.IP-3</v>
      </c>
      <c r="F3079" t="str">
        <f>VLOOKUP(I3079,'NIST-SP800-53ControlDetail'!A:D,4)</f>
        <v>CM-3e</v>
      </c>
      <c r="H3079" t="s">
        <v>3917</v>
      </c>
      <c r="I3079">
        <v>384</v>
      </c>
    </row>
    <row r="3080" spans="1:9" x14ac:dyDescent="0.2">
      <c r="A3080" t="s">
        <v>322</v>
      </c>
      <c r="B3080">
        <v>75</v>
      </c>
      <c r="D3080">
        <v>3331</v>
      </c>
      <c r="E3080" t="str">
        <f>VLOOKUP(B3080,'NIST-CSFSubcategory'!A:D,4)</f>
        <v>PR.IP-3</v>
      </c>
      <c r="F3080" t="str">
        <f>VLOOKUP(I3080,'NIST-SP800-53ControlDetail'!A:D,4)</f>
        <v>CM-3f</v>
      </c>
      <c r="H3080" t="s">
        <v>3918</v>
      </c>
      <c r="I3080">
        <v>385</v>
      </c>
    </row>
    <row r="3081" spans="1:9" x14ac:dyDescent="0.2">
      <c r="A3081" t="s">
        <v>322</v>
      </c>
      <c r="B3081">
        <v>75</v>
      </c>
      <c r="D3081">
        <v>3332</v>
      </c>
      <c r="E3081" t="str">
        <f>VLOOKUP(B3081,'NIST-CSFSubcategory'!A:D,4)</f>
        <v>PR.IP-3</v>
      </c>
      <c r="F3081" t="str">
        <f>VLOOKUP(I3081,'NIST-SP800-53ControlDetail'!A:D,4)</f>
        <v>CM-3g</v>
      </c>
      <c r="H3081" t="s">
        <v>3919</v>
      </c>
      <c r="I3081">
        <v>386</v>
      </c>
    </row>
    <row r="3082" spans="1:9" x14ac:dyDescent="0.2">
      <c r="A3082" t="s">
        <v>322</v>
      </c>
      <c r="B3082">
        <v>75</v>
      </c>
      <c r="D3082">
        <v>3333</v>
      </c>
      <c r="E3082" t="str">
        <f>VLOOKUP(B3082,'NIST-CSFSubcategory'!A:D,4)</f>
        <v>PR.IP-3</v>
      </c>
      <c r="F3082" t="str">
        <f>VLOOKUP(I3082,'NIST-SP800-53ControlDetail'!A:D,4)</f>
        <v>CM-4</v>
      </c>
      <c r="H3082" t="s">
        <v>827</v>
      </c>
      <c r="I3082">
        <v>387</v>
      </c>
    </row>
    <row r="3083" spans="1:9" x14ac:dyDescent="0.2">
      <c r="A3083" t="s">
        <v>322</v>
      </c>
      <c r="B3083">
        <v>75</v>
      </c>
      <c r="D3083">
        <v>3334</v>
      </c>
      <c r="E3083" t="str">
        <f>VLOOKUP(B3083,'NIST-CSFSubcategory'!A:D,4)</f>
        <v>PR.IP-3</v>
      </c>
      <c r="F3083" t="str">
        <f>VLOOKUP(I3083,'NIST-SP800-53ControlDetail'!A:D,4)</f>
        <v>CM-4 (1)</v>
      </c>
      <c r="H3083" t="s">
        <v>1886</v>
      </c>
      <c r="I3083">
        <v>388</v>
      </c>
    </row>
    <row r="3084" spans="1:9" x14ac:dyDescent="0.2">
      <c r="A3084" t="s">
        <v>322</v>
      </c>
      <c r="B3084">
        <v>75</v>
      </c>
      <c r="D3084">
        <v>3335</v>
      </c>
      <c r="E3084" t="str">
        <f>VLOOKUP(B3084,'NIST-CSFSubcategory'!A:D,4)</f>
        <v>PR.IP-3</v>
      </c>
      <c r="F3084" t="str">
        <f>VLOOKUP(I3084,'NIST-SP800-53ControlDetail'!A:D,4)</f>
        <v>CM-4 (2)</v>
      </c>
      <c r="H3084" t="s">
        <v>1888</v>
      </c>
      <c r="I3084">
        <v>389</v>
      </c>
    </row>
    <row r="3085" spans="1:9" x14ac:dyDescent="0.2">
      <c r="A3085" t="s">
        <v>322</v>
      </c>
      <c r="B3085">
        <v>75</v>
      </c>
      <c r="D3085">
        <v>3337</v>
      </c>
      <c r="E3085" t="str">
        <f>VLOOKUP(B3085,'NIST-CSFSubcategory'!A:D,4)</f>
        <v>PR.IP-3</v>
      </c>
      <c r="F3085" t="str">
        <f>VLOOKUP(I3085,'NIST-SP800-53ControlDetail'!A:D,4)</f>
        <v>SA-10 (1)</v>
      </c>
      <c r="H3085" t="s">
        <v>2902</v>
      </c>
      <c r="I3085">
        <v>1024</v>
      </c>
    </row>
    <row r="3086" spans="1:9" x14ac:dyDescent="0.2">
      <c r="A3086" t="s">
        <v>322</v>
      </c>
      <c r="B3086">
        <v>75</v>
      </c>
      <c r="D3086">
        <v>3338</v>
      </c>
      <c r="E3086" t="str">
        <f>VLOOKUP(B3086,'NIST-CSFSubcategory'!A:D,4)</f>
        <v>PR.IP-3</v>
      </c>
      <c r="F3086" t="str">
        <f>VLOOKUP(I3086,'NIST-SP800-53ControlDetail'!A:D,4)</f>
        <v>SA-10 (2)</v>
      </c>
      <c r="H3086" t="s">
        <v>2904</v>
      </c>
      <c r="I3086">
        <v>1025</v>
      </c>
    </row>
    <row r="3087" spans="1:9" x14ac:dyDescent="0.2">
      <c r="A3087" t="s">
        <v>322</v>
      </c>
      <c r="B3087">
        <v>75</v>
      </c>
      <c r="D3087">
        <v>3339</v>
      </c>
      <c r="E3087" t="str">
        <f>VLOOKUP(B3087,'NIST-CSFSubcategory'!A:D,4)</f>
        <v>PR.IP-3</v>
      </c>
      <c r="F3087" t="str">
        <f>VLOOKUP(I3087,'NIST-SP800-53ControlDetail'!A:D,4)</f>
        <v>SA-10 (3)</v>
      </c>
      <c r="H3087" t="s">
        <v>2906</v>
      </c>
      <c r="I3087">
        <v>1026</v>
      </c>
    </row>
    <row r="3088" spans="1:9" x14ac:dyDescent="0.2">
      <c r="A3088" t="s">
        <v>322</v>
      </c>
      <c r="B3088">
        <v>75</v>
      </c>
      <c r="D3088">
        <v>3340</v>
      </c>
      <c r="E3088" t="str">
        <f>VLOOKUP(B3088,'NIST-CSFSubcategory'!A:D,4)</f>
        <v>PR.IP-3</v>
      </c>
      <c r="F3088" t="str">
        <f>VLOOKUP(I3088,'NIST-SP800-53ControlDetail'!A:D,4)</f>
        <v>SA-10 (4)</v>
      </c>
      <c r="H3088" t="s">
        <v>2908</v>
      </c>
      <c r="I3088">
        <v>1027</v>
      </c>
    </row>
    <row r="3089" spans="1:9" x14ac:dyDescent="0.2">
      <c r="A3089" t="s">
        <v>322</v>
      </c>
      <c r="B3089">
        <v>75</v>
      </c>
      <c r="D3089">
        <v>3341</v>
      </c>
      <c r="E3089" t="str">
        <f>VLOOKUP(B3089,'NIST-CSFSubcategory'!A:D,4)</f>
        <v>PR.IP-3</v>
      </c>
      <c r="F3089" t="str">
        <f>VLOOKUP(I3089,'NIST-SP800-53ControlDetail'!A:D,4)</f>
        <v>SA-10 (5)</v>
      </c>
      <c r="H3089" t="s">
        <v>2910</v>
      </c>
      <c r="I3089">
        <v>1028</v>
      </c>
    </row>
    <row r="3090" spans="1:9" x14ac:dyDescent="0.2">
      <c r="A3090" t="s">
        <v>322</v>
      </c>
      <c r="B3090">
        <v>75</v>
      </c>
      <c r="D3090">
        <v>3342</v>
      </c>
      <c r="E3090" t="str">
        <f>VLOOKUP(B3090,'NIST-CSFSubcategory'!A:D,4)</f>
        <v>PR.IP-3</v>
      </c>
      <c r="F3090" t="str">
        <f>VLOOKUP(I3090,'NIST-SP800-53ControlDetail'!A:D,4)</f>
        <v>SA-10 (6)</v>
      </c>
      <c r="H3090" t="s">
        <v>2913</v>
      </c>
      <c r="I3090">
        <v>1029</v>
      </c>
    </row>
    <row r="3091" spans="1:9" x14ac:dyDescent="0.2">
      <c r="A3091" t="s">
        <v>322</v>
      </c>
      <c r="B3091">
        <v>75</v>
      </c>
      <c r="D3091">
        <v>3343</v>
      </c>
      <c r="E3091" t="str">
        <f>VLOOKUP(B3091,'NIST-CSFSubcategory'!A:D,4)</f>
        <v>PR.IP-3</v>
      </c>
      <c r="F3091" t="str">
        <f>VLOOKUP(I3091,'NIST-SP800-53ControlDetail'!A:D,4)</f>
        <v>SA-10a</v>
      </c>
      <c r="H3091" t="s">
        <v>4206</v>
      </c>
      <c r="I3091">
        <v>1030</v>
      </c>
    </row>
    <row r="3092" spans="1:9" x14ac:dyDescent="0.2">
      <c r="A3092" t="s">
        <v>322</v>
      </c>
      <c r="B3092">
        <v>75</v>
      </c>
      <c r="D3092">
        <v>3344</v>
      </c>
      <c r="E3092" t="str">
        <f>VLOOKUP(B3092,'NIST-CSFSubcategory'!A:D,4)</f>
        <v>PR.IP-3</v>
      </c>
      <c r="F3092" t="str">
        <f>VLOOKUP(I3092,'NIST-SP800-53ControlDetail'!A:D,4)</f>
        <v>SA-10b</v>
      </c>
      <c r="H3092" t="s">
        <v>4207</v>
      </c>
      <c r="I3092">
        <v>1031</v>
      </c>
    </row>
    <row r="3093" spans="1:9" x14ac:dyDescent="0.2">
      <c r="A3093" t="s">
        <v>322</v>
      </c>
      <c r="B3093">
        <v>75</v>
      </c>
      <c r="D3093">
        <v>3345</v>
      </c>
      <c r="E3093" t="str">
        <f>VLOOKUP(B3093,'NIST-CSFSubcategory'!A:D,4)</f>
        <v>PR.IP-3</v>
      </c>
      <c r="F3093" t="str">
        <f>VLOOKUP(I3093,'NIST-SP800-53ControlDetail'!A:D,4)</f>
        <v>SA-10c</v>
      </c>
      <c r="H3093" t="s">
        <v>4208</v>
      </c>
      <c r="I3093">
        <v>1032</v>
      </c>
    </row>
    <row r="3094" spans="1:9" x14ac:dyDescent="0.2">
      <c r="A3094" t="s">
        <v>322</v>
      </c>
      <c r="B3094">
        <v>75</v>
      </c>
      <c r="D3094">
        <v>3346</v>
      </c>
      <c r="E3094" t="str">
        <f>VLOOKUP(B3094,'NIST-CSFSubcategory'!A:D,4)</f>
        <v>PR.IP-3</v>
      </c>
      <c r="F3094" t="str">
        <f>VLOOKUP(I3094,'NIST-SP800-53ControlDetail'!A:D,4)</f>
        <v>SA-10d</v>
      </c>
      <c r="H3094" t="s">
        <v>4209</v>
      </c>
      <c r="I3094">
        <v>1033</v>
      </c>
    </row>
    <row r="3095" spans="1:9" x14ac:dyDescent="0.2">
      <c r="A3095" t="s">
        <v>322</v>
      </c>
      <c r="B3095">
        <v>75</v>
      </c>
      <c r="D3095">
        <v>3347</v>
      </c>
      <c r="E3095" t="str">
        <f>VLOOKUP(B3095,'NIST-CSFSubcategory'!A:D,4)</f>
        <v>PR.IP-3</v>
      </c>
      <c r="F3095" t="str">
        <f>VLOOKUP(I3095,'NIST-SP800-53ControlDetail'!A:D,4)</f>
        <v>SA-10e</v>
      </c>
      <c r="H3095" t="s">
        <v>4210</v>
      </c>
      <c r="I3095">
        <v>1034</v>
      </c>
    </row>
    <row r="3096" spans="1:9" x14ac:dyDescent="0.2">
      <c r="A3096" t="s">
        <v>324</v>
      </c>
      <c r="B3096">
        <v>76</v>
      </c>
      <c r="D3096">
        <v>3349</v>
      </c>
      <c r="E3096" t="str">
        <f>VLOOKUP(B3096,'NIST-CSFSubcategory'!A:D,4)</f>
        <v>PR.IP-4</v>
      </c>
      <c r="F3096" t="str">
        <f>VLOOKUP(I3096,'NIST-SP800-53ControlDetail'!A:D,4)</f>
        <v>CP-4 (1)</v>
      </c>
      <c r="H3096" t="s">
        <v>2062</v>
      </c>
      <c r="I3096">
        <v>481</v>
      </c>
    </row>
    <row r="3097" spans="1:9" x14ac:dyDescent="0.2">
      <c r="A3097" t="s">
        <v>324</v>
      </c>
      <c r="B3097">
        <v>76</v>
      </c>
      <c r="D3097">
        <v>3350</v>
      </c>
      <c r="E3097" t="str">
        <f>VLOOKUP(B3097,'NIST-CSFSubcategory'!A:D,4)</f>
        <v>PR.IP-4</v>
      </c>
      <c r="F3097" t="str">
        <f>VLOOKUP(I3097,'NIST-SP800-53ControlDetail'!A:D,4)</f>
        <v>CP-4 (2)</v>
      </c>
      <c r="H3097" t="s">
        <v>2064</v>
      </c>
      <c r="I3097">
        <v>482</v>
      </c>
    </row>
    <row r="3098" spans="1:9" x14ac:dyDescent="0.2">
      <c r="A3098" t="s">
        <v>324</v>
      </c>
      <c r="B3098">
        <v>76</v>
      </c>
      <c r="D3098">
        <v>3351</v>
      </c>
      <c r="E3098" t="str">
        <f>VLOOKUP(B3098,'NIST-CSFSubcategory'!A:D,4)</f>
        <v>PR.IP-4</v>
      </c>
      <c r="F3098" t="str">
        <f>VLOOKUP(I3098,'NIST-SP800-53ControlDetail'!A:D,4)</f>
        <v>CP-4 (2)(a)</v>
      </c>
      <c r="H3098" t="s">
        <v>2066</v>
      </c>
      <c r="I3098">
        <v>483</v>
      </c>
    </row>
    <row r="3099" spans="1:9" x14ac:dyDescent="0.2">
      <c r="A3099" t="s">
        <v>324</v>
      </c>
      <c r="B3099">
        <v>76</v>
      </c>
      <c r="D3099">
        <v>3352</v>
      </c>
      <c r="E3099" t="str">
        <f>VLOOKUP(B3099,'NIST-CSFSubcategory'!A:D,4)</f>
        <v>PR.IP-4</v>
      </c>
      <c r="F3099" t="str">
        <f>VLOOKUP(I3099,'NIST-SP800-53ControlDetail'!A:D,4)</f>
        <v>CP-4 (2)(b)</v>
      </c>
      <c r="H3099" t="s">
        <v>2069</v>
      </c>
      <c r="I3099">
        <v>484</v>
      </c>
    </row>
    <row r="3100" spans="1:9" x14ac:dyDescent="0.2">
      <c r="A3100" t="s">
        <v>324</v>
      </c>
      <c r="B3100">
        <v>76</v>
      </c>
      <c r="D3100">
        <v>3353</v>
      </c>
      <c r="E3100" t="str">
        <f>VLOOKUP(B3100,'NIST-CSFSubcategory'!A:D,4)</f>
        <v>PR.IP-4</v>
      </c>
      <c r="F3100" t="str">
        <f>VLOOKUP(I3100,'NIST-SP800-53ControlDetail'!A:D,4)</f>
        <v>CP-4 (3)</v>
      </c>
      <c r="H3100" t="s">
        <v>2072</v>
      </c>
      <c r="I3100">
        <v>485</v>
      </c>
    </row>
    <row r="3101" spans="1:9" x14ac:dyDescent="0.2">
      <c r="A3101" t="s">
        <v>324</v>
      </c>
      <c r="B3101">
        <v>76</v>
      </c>
      <c r="D3101">
        <v>3354</v>
      </c>
      <c r="E3101" t="str">
        <f>VLOOKUP(B3101,'NIST-CSFSubcategory'!A:D,4)</f>
        <v>PR.IP-4</v>
      </c>
      <c r="F3101" t="str">
        <f>VLOOKUP(I3101,'NIST-SP800-53ControlDetail'!A:D,4)</f>
        <v>CP-4 (4)</v>
      </c>
      <c r="H3101" t="s">
        <v>2074</v>
      </c>
      <c r="I3101">
        <v>486</v>
      </c>
    </row>
    <row r="3102" spans="1:9" x14ac:dyDescent="0.2">
      <c r="A3102" t="s">
        <v>324</v>
      </c>
      <c r="B3102">
        <v>76</v>
      </c>
      <c r="D3102">
        <v>3355</v>
      </c>
      <c r="E3102" t="str">
        <f>VLOOKUP(B3102,'NIST-CSFSubcategory'!A:D,4)</f>
        <v>PR.IP-4</v>
      </c>
      <c r="F3102" t="str">
        <f>VLOOKUP(I3102,'NIST-SP800-53ControlDetail'!A:D,4)</f>
        <v>CP-4a</v>
      </c>
      <c r="H3102" t="s">
        <v>4124</v>
      </c>
      <c r="I3102">
        <v>487</v>
      </c>
    </row>
    <row r="3103" spans="1:9" x14ac:dyDescent="0.2">
      <c r="A3103" t="s">
        <v>324</v>
      </c>
      <c r="B3103">
        <v>76</v>
      </c>
      <c r="D3103">
        <v>3356</v>
      </c>
      <c r="E3103" t="str">
        <f>VLOOKUP(B3103,'NIST-CSFSubcategory'!A:D,4)</f>
        <v>PR.IP-4</v>
      </c>
      <c r="F3103" t="str">
        <f>VLOOKUP(I3103,'NIST-SP800-53ControlDetail'!A:D,4)</f>
        <v>CP-4b</v>
      </c>
      <c r="H3103" t="s">
        <v>4125</v>
      </c>
      <c r="I3103">
        <v>488</v>
      </c>
    </row>
    <row r="3104" spans="1:9" x14ac:dyDescent="0.2">
      <c r="A3104" t="s">
        <v>324</v>
      </c>
      <c r="B3104">
        <v>76</v>
      </c>
      <c r="D3104">
        <v>3357</v>
      </c>
      <c r="E3104" t="str">
        <f>VLOOKUP(B3104,'NIST-CSFSubcategory'!A:D,4)</f>
        <v>PR.IP-4</v>
      </c>
      <c r="F3104" t="str">
        <f>VLOOKUP(I3104,'NIST-SP800-53ControlDetail'!A:D,4)</f>
        <v>CP-4c</v>
      </c>
      <c r="H3104" t="s">
        <v>4126</v>
      </c>
      <c r="I3104">
        <v>489</v>
      </c>
    </row>
    <row r="3105" spans="1:9" x14ac:dyDescent="0.2">
      <c r="A3105" t="s">
        <v>324</v>
      </c>
      <c r="B3105">
        <v>76</v>
      </c>
      <c r="D3105">
        <v>3359</v>
      </c>
      <c r="E3105" t="str">
        <f>VLOOKUP(B3105,'NIST-CSFSubcategory'!A:D,4)</f>
        <v>PR.IP-4</v>
      </c>
      <c r="F3105" t="str">
        <f>VLOOKUP(I3105,'NIST-SP800-53ControlDetail'!A:D,4)</f>
        <v>CP-6 (1)</v>
      </c>
      <c r="H3105" t="s">
        <v>2078</v>
      </c>
      <c r="I3105">
        <v>491</v>
      </c>
    </row>
    <row r="3106" spans="1:9" x14ac:dyDescent="0.2">
      <c r="A3106" t="s">
        <v>324</v>
      </c>
      <c r="B3106">
        <v>76</v>
      </c>
      <c r="D3106">
        <v>3360</v>
      </c>
      <c r="E3106" t="str">
        <f>VLOOKUP(B3106,'NIST-CSFSubcategory'!A:D,4)</f>
        <v>PR.IP-4</v>
      </c>
      <c r="F3106" t="str">
        <f>VLOOKUP(I3106,'NIST-SP800-53ControlDetail'!A:D,4)</f>
        <v>CP-6 (2)</v>
      </c>
      <c r="H3106" t="s">
        <v>2080</v>
      </c>
      <c r="I3106">
        <v>492</v>
      </c>
    </row>
    <row r="3107" spans="1:9" x14ac:dyDescent="0.2">
      <c r="A3107" t="s">
        <v>324</v>
      </c>
      <c r="B3107">
        <v>76</v>
      </c>
      <c r="D3107">
        <v>3361</v>
      </c>
      <c r="E3107" t="str">
        <f>VLOOKUP(B3107,'NIST-CSFSubcategory'!A:D,4)</f>
        <v>PR.IP-4</v>
      </c>
      <c r="F3107" t="str">
        <f>VLOOKUP(I3107,'NIST-SP800-53ControlDetail'!A:D,4)</f>
        <v>CP-6 (3)</v>
      </c>
      <c r="H3107" t="s">
        <v>2082</v>
      </c>
      <c r="I3107">
        <v>493</v>
      </c>
    </row>
    <row r="3108" spans="1:9" x14ac:dyDescent="0.2">
      <c r="A3108" t="s">
        <v>324</v>
      </c>
      <c r="B3108">
        <v>76</v>
      </c>
      <c r="D3108">
        <v>3362</v>
      </c>
      <c r="E3108" t="str">
        <f>VLOOKUP(B3108,'NIST-CSFSubcategory'!A:D,4)</f>
        <v>PR.IP-4</v>
      </c>
      <c r="F3108" t="str">
        <f>VLOOKUP(I3108,'NIST-SP800-53ControlDetail'!A:D,4)</f>
        <v>CP-6a</v>
      </c>
      <c r="H3108" t="s">
        <v>4245</v>
      </c>
      <c r="I3108">
        <v>494</v>
      </c>
    </row>
    <row r="3109" spans="1:9" x14ac:dyDescent="0.2">
      <c r="A3109" t="s">
        <v>324</v>
      </c>
      <c r="B3109">
        <v>76</v>
      </c>
      <c r="D3109">
        <v>3363</v>
      </c>
      <c r="E3109" t="str">
        <f>VLOOKUP(B3109,'NIST-CSFSubcategory'!A:D,4)</f>
        <v>PR.IP-4</v>
      </c>
      <c r="F3109" t="str">
        <f>VLOOKUP(I3109,'NIST-SP800-53ControlDetail'!A:D,4)</f>
        <v>CP-6b</v>
      </c>
      <c r="H3109" t="s">
        <v>4246</v>
      </c>
      <c r="I3109">
        <v>495</v>
      </c>
    </row>
    <row r="3110" spans="1:9" x14ac:dyDescent="0.2">
      <c r="A3110" t="s">
        <v>324</v>
      </c>
      <c r="B3110">
        <v>76</v>
      </c>
      <c r="D3110">
        <v>3365</v>
      </c>
      <c r="E3110" t="str">
        <f>VLOOKUP(B3110,'NIST-CSFSubcategory'!A:D,4)</f>
        <v>PR.IP-4</v>
      </c>
      <c r="F3110" t="str">
        <f>VLOOKUP(I3110,'NIST-SP800-53ControlDetail'!A:D,4)</f>
        <v>CP-9 (1)</v>
      </c>
      <c r="H3110" t="s">
        <v>2123</v>
      </c>
      <c r="I3110">
        <v>515</v>
      </c>
    </row>
    <row r="3111" spans="1:9" x14ac:dyDescent="0.2">
      <c r="A3111" t="s">
        <v>324</v>
      </c>
      <c r="B3111">
        <v>76</v>
      </c>
      <c r="D3111">
        <v>3366</v>
      </c>
      <c r="E3111" t="str">
        <f>VLOOKUP(B3111,'NIST-CSFSubcategory'!A:D,4)</f>
        <v>PR.IP-4</v>
      </c>
      <c r="F3111" t="str">
        <f>VLOOKUP(I3111,'NIST-SP800-53ControlDetail'!A:D,4)</f>
        <v>CP-9 (2)</v>
      </c>
      <c r="H3111" t="s">
        <v>2125</v>
      </c>
      <c r="I3111">
        <v>516</v>
      </c>
    </row>
    <row r="3112" spans="1:9" x14ac:dyDescent="0.2">
      <c r="A3112" t="s">
        <v>324</v>
      </c>
      <c r="B3112">
        <v>76</v>
      </c>
      <c r="D3112">
        <v>3367</v>
      </c>
      <c r="E3112" t="str">
        <f>VLOOKUP(B3112,'NIST-CSFSubcategory'!A:D,4)</f>
        <v>PR.IP-4</v>
      </c>
      <c r="F3112" t="str">
        <f>VLOOKUP(I3112,'NIST-SP800-53ControlDetail'!A:D,4)</f>
        <v>CP-9 (3)</v>
      </c>
      <c r="H3112" t="s">
        <v>2127</v>
      </c>
      <c r="I3112">
        <v>517</v>
      </c>
    </row>
    <row r="3113" spans="1:9" x14ac:dyDescent="0.2">
      <c r="A3113" t="s">
        <v>324</v>
      </c>
      <c r="B3113">
        <v>76</v>
      </c>
      <c r="D3113">
        <v>3368</v>
      </c>
      <c r="E3113" t="str">
        <f>VLOOKUP(B3113,'NIST-CSFSubcategory'!A:D,4)</f>
        <v>PR.IP-4</v>
      </c>
      <c r="F3113" t="str">
        <f>VLOOKUP(I3113,'NIST-SP800-53ControlDetail'!A:D,4)</f>
        <v>CP-9 (5)</v>
      </c>
      <c r="H3113" t="s">
        <v>2130</v>
      </c>
      <c r="I3113">
        <v>518</v>
      </c>
    </row>
    <row r="3114" spans="1:9" x14ac:dyDescent="0.2">
      <c r="A3114" t="s">
        <v>324</v>
      </c>
      <c r="B3114">
        <v>76</v>
      </c>
      <c r="D3114">
        <v>3369</v>
      </c>
      <c r="E3114" t="str">
        <f>VLOOKUP(B3114,'NIST-CSFSubcategory'!A:D,4)</f>
        <v>PR.IP-4</v>
      </c>
      <c r="F3114" t="str">
        <f>VLOOKUP(I3114,'NIST-SP800-53ControlDetail'!A:D,4)</f>
        <v>CP-9 (6)</v>
      </c>
      <c r="H3114" t="s">
        <v>2133</v>
      </c>
      <c r="I3114">
        <v>519</v>
      </c>
    </row>
    <row r="3115" spans="1:9" x14ac:dyDescent="0.2">
      <c r="A3115" t="s">
        <v>324</v>
      </c>
      <c r="B3115">
        <v>76</v>
      </c>
      <c r="D3115">
        <v>3370</v>
      </c>
      <c r="E3115" t="str">
        <f>VLOOKUP(B3115,'NIST-CSFSubcategory'!A:D,4)</f>
        <v>PR.IP-4</v>
      </c>
      <c r="F3115" t="str">
        <f>VLOOKUP(I3115,'NIST-SP800-53ControlDetail'!A:D,4)</f>
        <v>CP-9 (7)</v>
      </c>
      <c r="H3115" t="s">
        <v>2135</v>
      </c>
      <c r="I3115">
        <v>520</v>
      </c>
    </row>
    <row r="3116" spans="1:9" x14ac:dyDescent="0.2">
      <c r="A3116" t="s">
        <v>324</v>
      </c>
      <c r="B3116">
        <v>76</v>
      </c>
      <c r="D3116">
        <v>3371</v>
      </c>
      <c r="E3116" t="str">
        <f>VLOOKUP(B3116,'NIST-CSFSubcategory'!A:D,4)</f>
        <v>PR.IP-4</v>
      </c>
      <c r="F3116" t="str">
        <f>VLOOKUP(I3116,'NIST-SP800-53ControlDetail'!A:D,4)</f>
        <v>CP-9a</v>
      </c>
      <c r="H3116" t="s">
        <v>4247</v>
      </c>
      <c r="I3116">
        <v>521</v>
      </c>
    </row>
    <row r="3117" spans="1:9" x14ac:dyDescent="0.2">
      <c r="A3117" t="s">
        <v>324</v>
      </c>
      <c r="B3117">
        <v>76</v>
      </c>
      <c r="D3117">
        <v>3372</v>
      </c>
      <c r="E3117" t="str">
        <f>VLOOKUP(B3117,'NIST-CSFSubcategory'!A:D,4)</f>
        <v>PR.IP-4</v>
      </c>
      <c r="F3117" t="str">
        <f>VLOOKUP(I3117,'NIST-SP800-53ControlDetail'!A:D,4)</f>
        <v>CP-9b</v>
      </c>
      <c r="H3117" t="s">
        <v>4248</v>
      </c>
      <c r="I3117">
        <v>522</v>
      </c>
    </row>
    <row r="3118" spans="1:9" x14ac:dyDescent="0.2">
      <c r="A3118" t="s">
        <v>324</v>
      </c>
      <c r="B3118">
        <v>76</v>
      </c>
      <c r="D3118">
        <v>3373</v>
      </c>
      <c r="E3118" t="str">
        <f>VLOOKUP(B3118,'NIST-CSFSubcategory'!A:D,4)</f>
        <v>PR.IP-4</v>
      </c>
      <c r="F3118" t="str">
        <f>VLOOKUP(I3118,'NIST-SP800-53ControlDetail'!A:D,4)</f>
        <v>CP-9c</v>
      </c>
      <c r="H3118" t="s">
        <v>4249</v>
      </c>
      <c r="I3118">
        <v>523</v>
      </c>
    </row>
    <row r="3119" spans="1:9" x14ac:dyDescent="0.2">
      <c r="A3119" t="s">
        <v>324</v>
      </c>
      <c r="B3119">
        <v>76</v>
      </c>
      <c r="D3119">
        <v>3374</v>
      </c>
      <c r="E3119" t="str">
        <f>VLOOKUP(B3119,'NIST-CSFSubcategory'!A:D,4)</f>
        <v>PR.IP-4</v>
      </c>
      <c r="F3119" t="str">
        <f>VLOOKUP(I3119,'NIST-SP800-53ControlDetail'!A:D,4)</f>
        <v>CP-9d</v>
      </c>
      <c r="H3119" t="s">
        <v>4250</v>
      </c>
      <c r="I3119">
        <v>524</v>
      </c>
    </row>
    <row r="3120" spans="1:9" x14ac:dyDescent="0.2">
      <c r="A3120" t="s">
        <v>326</v>
      </c>
      <c r="B3120">
        <v>77</v>
      </c>
      <c r="D3120">
        <v>3376</v>
      </c>
      <c r="E3120" t="str">
        <f>VLOOKUP(B3120,'NIST-CSFSubcategory'!A:D,4)</f>
        <v>PR.IP-5</v>
      </c>
      <c r="F3120" t="str">
        <f>VLOOKUP(I3120,'NIST-SP800-53ControlDetail'!A:D,4)</f>
        <v>PE-10a</v>
      </c>
      <c r="H3120" t="s">
        <v>4251</v>
      </c>
      <c r="I3120">
        <v>773</v>
      </c>
    </row>
    <row r="3121" spans="1:9" x14ac:dyDescent="0.2">
      <c r="A3121" t="s">
        <v>326</v>
      </c>
      <c r="B3121">
        <v>77</v>
      </c>
      <c r="D3121">
        <v>3377</v>
      </c>
      <c r="E3121" t="str">
        <f>VLOOKUP(B3121,'NIST-CSFSubcategory'!A:D,4)</f>
        <v>PR.IP-5</v>
      </c>
      <c r="F3121" t="str">
        <f>VLOOKUP(I3121,'NIST-SP800-53ControlDetail'!A:D,4)</f>
        <v>PE-10b</v>
      </c>
      <c r="H3121" t="s">
        <v>4252</v>
      </c>
      <c r="I3121">
        <v>774</v>
      </c>
    </row>
    <row r="3122" spans="1:9" x14ac:dyDescent="0.2">
      <c r="A3122" t="s">
        <v>326</v>
      </c>
      <c r="B3122">
        <v>77</v>
      </c>
      <c r="D3122">
        <v>3378</v>
      </c>
      <c r="E3122" t="str">
        <f>VLOOKUP(B3122,'NIST-CSFSubcategory'!A:D,4)</f>
        <v>PR.IP-5</v>
      </c>
      <c r="F3122" t="str">
        <f>VLOOKUP(I3122,'NIST-SP800-53ControlDetail'!A:D,4)</f>
        <v>PE-10c</v>
      </c>
      <c r="H3122" t="s">
        <v>4253</v>
      </c>
      <c r="I3122">
        <v>775</v>
      </c>
    </row>
    <row r="3123" spans="1:9" x14ac:dyDescent="0.2">
      <c r="A3123" t="s">
        <v>326</v>
      </c>
      <c r="B3123">
        <v>77</v>
      </c>
      <c r="D3123">
        <v>3379</v>
      </c>
      <c r="E3123" t="str">
        <f>VLOOKUP(B3123,'NIST-CSFSubcategory'!A:D,4)</f>
        <v>PR.IP-5</v>
      </c>
      <c r="F3123" t="str">
        <f>VLOOKUP(I3123,'NIST-SP800-53ControlDetail'!A:D,4)</f>
        <v>PE-12</v>
      </c>
      <c r="H3123" t="s">
        <v>892</v>
      </c>
      <c r="I3123">
        <v>781</v>
      </c>
    </row>
    <row r="3124" spans="1:9" x14ac:dyDescent="0.2">
      <c r="A3124" t="s">
        <v>326</v>
      </c>
      <c r="B3124">
        <v>77</v>
      </c>
      <c r="D3124">
        <v>3380</v>
      </c>
      <c r="E3124" t="str">
        <f>VLOOKUP(B3124,'NIST-CSFSubcategory'!A:D,4)</f>
        <v>PR.IP-5</v>
      </c>
      <c r="F3124" t="str">
        <f>VLOOKUP(I3124,'NIST-SP800-53ControlDetail'!A:D,4)</f>
        <v>PE-12 (1)</v>
      </c>
      <c r="H3124" t="s">
        <v>2598</v>
      </c>
      <c r="I3124">
        <v>782</v>
      </c>
    </row>
    <row r="3125" spans="1:9" x14ac:dyDescent="0.2">
      <c r="A3125" t="s">
        <v>326</v>
      </c>
      <c r="B3125">
        <v>77</v>
      </c>
      <c r="D3125">
        <v>3381</v>
      </c>
      <c r="E3125" t="str">
        <f>VLOOKUP(B3125,'NIST-CSFSubcategory'!A:D,4)</f>
        <v>PR.IP-5</v>
      </c>
      <c r="F3125" t="str">
        <f>VLOOKUP(I3125,'NIST-SP800-53ControlDetail'!A:D,4)</f>
        <v>PE-13</v>
      </c>
      <c r="H3125" t="s">
        <v>893</v>
      </c>
      <c r="I3125">
        <v>783</v>
      </c>
    </row>
    <row r="3126" spans="1:9" x14ac:dyDescent="0.2">
      <c r="A3126" t="s">
        <v>326</v>
      </c>
      <c r="B3126">
        <v>77</v>
      </c>
      <c r="D3126">
        <v>3382</v>
      </c>
      <c r="E3126" t="str">
        <f>VLOOKUP(B3126,'NIST-CSFSubcategory'!A:D,4)</f>
        <v>PR.IP-5</v>
      </c>
      <c r="F3126" t="str">
        <f>VLOOKUP(I3126,'NIST-SP800-53ControlDetail'!A:D,4)</f>
        <v>PE-13 (1)</v>
      </c>
      <c r="H3126" t="s">
        <v>2601</v>
      </c>
      <c r="I3126">
        <v>784</v>
      </c>
    </row>
    <row r="3127" spans="1:9" x14ac:dyDescent="0.2">
      <c r="A3127" t="s">
        <v>326</v>
      </c>
      <c r="B3127">
        <v>77</v>
      </c>
      <c r="D3127">
        <v>3383</v>
      </c>
      <c r="E3127" t="str">
        <f>VLOOKUP(B3127,'NIST-CSFSubcategory'!A:D,4)</f>
        <v>PR.IP-5</v>
      </c>
      <c r="F3127" t="str">
        <f>VLOOKUP(I3127,'NIST-SP800-53ControlDetail'!A:D,4)</f>
        <v>PE-13 (2)</v>
      </c>
      <c r="H3127" t="s">
        <v>2603</v>
      </c>
      <c r="I3127">
        <v>785</v>
      </c>
    </row>
    <row r="3128" spans="1:9" x14ac:dyDescent="0.2">
      <c r="A3128" t="s">
        <v>326</v>
      </c>
      <c r="B3128">
        <v>77</v>
      </c>
      <c r="D3128">
        <v>3384</v>
      </c>
      <c r="E3128" t="str">
        <f>VLOOKUP(B3128,'NIST-CSFSubcategory'!A:D,4)</f>
        <v>PR.IP-5</v>
      </c>
      <c r="F3128" t="str">
        <f>VLOOKUP(I3128,'NIST-SP800-53ControlDetail'!A:D,4)</f>
        <v>PE-13 (3)</v>
      </c>
      <c r="H3128" t="s">
        <v>2605</v>
      </c>
      <c r="I3128">
        <v>786</v>
      </c>
    </row>
    <row r="3129" spans="1:9" x14ac:dyDescent="0.2">
      <c r="A3129" t="s">
        <v>326</v>
      </c>
      <c r="B3129">
        <v>77</v>
      </c>
      <c r="D3129">
        <v>3385</v>
      </c>
      <c r="E3129" t="str">
        <f>VLOOKUP(B3129,'NIST-CSFSubcategory'!A:D,4)</f>
        <v>PR.IP-5</v>
      </c>
      <c r="F3129" t="str">
        <f>VLOOKUP(I3129,'NIST-SP800-53ControlDetail'!A:D,4)</f>
        <v>PE-13 (4)</v>
      </c>
      <c r="H3129" t="s">
        <v>2608</v>
      </c>
      <c r="I3129">
        <v>787</v>
      </c>
    </row>
    <row r="3130" spans="1:9" x14ac:dyDescent="0.2">
      <c r="A3130" t="s">
        <v>326</v>
      </c>
      <c r="B3130">
        <v>77</v>
      </c>
      <c r="D3130">
        <v>3387</v>
      </c>
      <c r="E3130" t="str">
        <f>VLOOKUP(B3130,'NIST-CSFSubcategory'!A:D,4)</f>
        <v>PR.IP-5</v>
      </c>
      <c r="F3130" t="str">
        <f>VLOOKUP(I3130,'NIST-SP800-53ControlDetail'!A:D,4)</f>
        <v>PE-14 (1)</v>
      </c>
      <c r="H3130" t="s">
        <v>2611</v>
      </c>
      <c r="I3130">
        <v>789</v>
      </c>
    </row>
    <row r="3131" spans="1:9" x14ac:dyDescent="0.2">
      <c r="A3131" t="s">
        <v>326</v>
      </c>
      <c r="B3131">
        <v>77</v>
      </c>
      <c r="D3131">
        <v>3388</v>
      </c>
      <c r="E3131" t="str">
        <f>VLOOKUP(B3131,'NIST-CSFSubcategory'!A:D,4)</f>
        <v>PR.IP-5</v>
      </c>
      <c r="F3131" t="str">
        <f>VLOOKUP(I3131,'NIST-SP800-53ControlDetail'!A:D,4)</f>
        <v>PE-14 (2)</v>
      </c>
      <c r="H3131" t="s">
        <v>2613</v>
      </c>
      <c r="I3131">
        <v>790</v>
      </c>
    </row>
    <row r="3132" spans="1:9" x14ac:dyDescent="0.2">
      <c r="A3132" t="s">
        <v>326</v>
      </c>
      <c r="B3132">
        <v>77</v>
      </c>
      <c r="D3132">
        <v>3389</v>
      </c>
      <c r="E3132" t="str">
        <f>VLOOKUP(B3132,'NIST-CSFSubcategory'!A:D,4)</f>
        <v>PR.IP-5</v>
      </c>
      <c r="F3132" t="str">
        <f>VLOOKUP(I3132,'NIST-SP800-53ControlDetail'!A:D,4)</f>
        <v>PE-14a</v>
      </c>
      <c r="H3132" t="s">
        <v>4254</v>
      </c>
      <c r="I3132">
        <v>791</v>
      </c>
    </row>
    <row r="3133" spans="1:9" x14ac:dyDescent="0.2">
      <c r="A3133" t="s">
        <v>326</v>
      </c>
      <c r="B3133">
        <v>77</v>
      </c>
      <c r="D3133">
        <v>3390</v>
      </c>
      <c r="E3133" t="str">
        <f>VLOOKUP(B3133,'NIST-CSFSubcategory'!A:D,4)</f>
        <v>PR.IP-5</v>
      </c>
      <c r="F3133" t="str">
        <f>VLOOKUP(I3133,'NIST-SP800-53ControlDetail'!A:D,4)</f>
        <v>PE-14b</v>
      </c>
      <c r="H3133" t="s">
        <v>4255</v>
      </c>
      <c r="I3133">
        <v>792</v>
      </c>
    </row>
    <row r="3134" spans="1:9" x14ac:dyDescent="0.2">
      <c r="A3134" t="s">
        <v>326</v>
      </c>
      <c r="B3134">
        <v>77</v>
      </c>
      <c r="D3134">
        <v>3391</v>
      </c>
      <c r="E3134" t="str">
        <f>VLOOKUP(B3134,'NIST-CSFSubcategory'!A:D,4)</f>
        <v>PR.IP-5</v>
      </c>
      <c r="F3134" t="str">
        <f>VLOOKUP(I3134,'NIST-SP800-53ControlDetail'!A:D,4)</f>
        <v>PE-15</v>
      </c>
      <c r="H3134" t="s">
        <v>895</v>
      </c>
      <c r="I3134">
        <v>793</v>
      </c>
    </row>
    <row r="3135" spans="1:9" x14ac:dyDescent="0.2">
      <c r="A3135" t="s">
        <v>326</v>
      </c>
      <c r="B3135">
        <v>77</v>
      </c>
      <c r="D3135">
        <v>3392</v>
      </c>
      <c r="E3135" t="str">
        <f>VLOOKUP(B3135,'NIST-CSFSubcategory'!A:D,4)</f>
        <v>PR.IP-5</v>
      </c>
      <c r="F3135" t="str">
        <f>VLOOKUP(I3135,'NIST-SP800-53ControlDetail'!A:D,4)</f>
        <v>PE-15 (1)</v>
      </c>
      <c r="H3135" t="s">
        <v>2619</v>
      </c>
      <c r="I3135">
        <v>794</v>
      </c>
    </row>
    <row r="3136" spans="1:9" x14ac:dyDescent="0.2">
      <c r="A3136" t="s">
        <v>326</v>
      </c>
      <c r="B3136">
        <v>77</v>
      </c>
      <c r="D3136">
        <v>3393</v>
      </c>
      <c r="E3136" t="str">
        <f>VLOOKUP(B3136,'NIST-CSFSubcategory'!A:D,4)</f>
        <v>PR.IP-5</v>
      </c>
      <c r="F3136" t="str">
        <f>VLOOKUP(I3136,'NIST-SP800-53ControlDetail'!A:D,4)</f>
        <v>PE-18</v>
      </c>
      <c r="H3136" t="s">
        <v>898</v>
      </c>
      <c r="I3136">
        <v>800</v>
      </c>
    </row>
    <row r="3137" spans="1:9" x14ac:dyDescent="0.2">
      <c r="A3137" t="s">
        <v>326</v>
      </c>
      <c r="B3137">
        <v>77</v>
      </c>
      <c r="D3137">
        <v>3394</v>
      </c>
      <c r="E3137" t="str">
        <f>VLOOKUP(B3137,'NIST-CSFSubcategory'!A:D,4)</f>
        <v>PR.IP-5</v>
      </c>
      <c r="F3137" t="str">
        <f>VLOOKUP(I3137,'NIST-SP800-53ControlDetail'!A:D,4)</f>
        <v>PE-18 (1)</v>
      </c>
      <c r="H3137" t="s">
        <v>2630</v>
      </c>
      <c r="I3137">
        <v>801</v>
      </c>
    </row>
    <row r="3138" spans="1:9" x14ac:dyDescent="0.2">
      <c r="A3138" t="s">
        <v>314</v>
      </c>
      <c r="B3138">
        <v>71</v>
      </c>
      <c r="D3138">
        <v>3396</v>
      </c>
      <c r="E3138" t="str">
        <f>VLOOKUP(B3138,'NIST-CSFSubcategory'!A:D,4)</f>
        <v>PR.IP-6</v>
      </c>
      <c r="F3138" t="str">
        <f>VLOOKUP(I3138,'NIST-SP800-53ControlDetail'!A:D,4)</f>
        <v>MP-6 (1)</v>
      </c>
      <c r="H3138" t="s">
        <v>2544</v>
      </c>
      <c r="I3138">
        <v>752</v>
      </c>
    </row>
    <row r="3139" spans="1:9" x14ac:dyDescent="0.2">
      <c r="A3139" t="s">
        <v>314</v>
      </c>
      <c r="B3139">
        <v>71</v>
      </c>
      <c r="D3139">
        <v>3397</v>
      </c>
      <c r="E3139" t="str">
        <f>VLOOKUP(B3139,'NIST-CSFSubcategory'!A:D,4)</f>
        <v>PR.IP-6</v>
      </c>
      <c r="F3139" t="str">
        <f>VLOOKUP(I3139,'NIST-SP800-53ControlDetail'!A:D,4)</f>
        <v>MP-6 (2)</v>
      </c>
      <c r="H3139" t="s">
        <v>2546</v>
      </c>
      <c r="I3139">
        <v>753</v>
      </c>
    </row>
    <row r="3140" spans="1:9" x14ac:dyDescent="0.2">
      <c r="A3140" t="s">
        <v>314</v>
      </c>
      <c r="B3140">
        <v>71</v>
      </c>
      <c r="D3140">
        <v>3398</v>
      </c>
      <c r="E3140" t="str">
        <f>VLOOKUP(B3140,'NIST-CSFSubcategory'!A:D,4)</f>
        <v>PR.IP-6</v>
      </c>
      <c r="F3140" t="str">
        <f>VLOOKUP(I3140,'NIST-SP800-53ControlDetail'!A:D,4)</f>
        <v>MP-6 (3)</v>
      </c>
      <c r="H3140" t="s">
        <v>2548</v>
      </c>
      <c r="I3140">
        <v>754</v>
      </c>
    </row>
    <row r="3141" spans="1:9" x14ac:dyDescent="0.2">
      <c r="A3141" t="s">
        <v>314</v>
      </c>
      <c r="B3141">
        <v>71</v>
      </c>
      <c r="D3141">
        <v>3399</v>
      </c>
      <c r="E3141" t="str">
        <f>VLOOKUP(B3141,'NIST-CSFSubcategory'!A:D,4)</f>
        <v>PR.IP-6</v>
      </c>
      <c r="F3141" t="str">
        <f>VLOOKUP(I3141,'NIST-SP800-53ControlDetail'!A:D,4)</f>
        <v>MP-6 (7)</v>
      </c>
      <c r="H3141" t="s">
        <v>2551</v>
      </c>
      <c r="I3141">
        <v>755</v>
      </c>
    </row>
    <row r="3142" spans="1:9" x14ac:dyDescent="0.2">
      <c r="A3142" t="s">
        <v>314</v>
      </c>
      <c r="B3142">
        <v>71</v>
      </c>
      <c r="D3142">
        <v>3400</v>
      </c>
      <c r="E3142" t="str">
        <f>VLOOKUP(B3142,'NIST-CSFSubcategory'!A:D,4)</f>
        <v>PR.IP-6</v>
      </c>
      <c r="F3142" t="str">
        <f>VLOOKUP(I3142,'NIST-SP800-53ControlDetail'!A:D,4)</f>
        <v>MP-6 (8)</v>
      </c>
      <c r="H3142" t="s">
        <v>2554</v>
      </c>
      <c r="I3142">
        <v>756</v>
      </c>
    </row>
    <row r="3143" spans="1:9" x14ac:dyDescent="0.2">
      <c r="A3143" t="s">
        <v>314</v>
      </c>
      <c r="B3143">
        <v>71</v>
      </c>
      <c r="D3143">
        <v>3401</v>
      </c>
      <c r="E3143" t="str">
        <f>VLOOKUP(B3143,'NIST-CSFSubcategory'!A:D,4)</f>
        <v>PR.IP-6</v>
      </c>
      <c r="F3143" t="str">
        <f>VLOOKUP(I3143,'NIST-SP800-53ControlDetail'!A:D,4)</f>
        <v>MP-6a</v>
      </c>
      <c r="H3143" t="s">
        <v>4198</v>
      </c>
      <c r="I3143">
        <v>757</v>
      </c>
    </row>
    <row r="3144" spans="1:9" x14ac:dyDescent="0.2">
      <c r="A3144" t="s">
        <v>314</v>
      </c>
      <c r="B3144">
        <v>71</v>
      </c>
      <c r="D3144">
        <v>3402</v>
      </c>
      <c r="E3144" t="str">
        <f>VLOOKUP(B3144,'NIST-CSFSubcategory'!A:D,4)</f>
        <v>PR.IP-6</v>
      </c>
      <c r="F3144" t="str">
        <f>VLOOKUP(I3144,'NIST-SP800-53ControlDetail'!A:D,4)</f>
        <v>MP-6b</v>
      </c>
      <c r="H3144" t="s">
        <v>4199</v>
      </c>
      <c r="I3144">
        <v>758</v>
      </c>
    </row>
    <row r="3145" spans="1:9" x14ac:dyDescent="0.2">
      <c r="A3145" t="s">
        <v>328</v>
      </c>
      <c r="B3145">
        <v>78</v>
      </c>
      <c r="D3145">
        <v>3404</v>
      </c>
      <c r="E3145" t="str">
        <f>VLOOKUP(B3145,'NIST-CSFSubcategory'!A:D,4)</f>
        <v>PR.IP-7</v>
      </c>
      <c r="F3145" t="str">
        <f>VLOOKUP(I3145,'NIST-SP800-53ControlDetail'!A:D,4)</f>
        <v>CA-2 (1)</v>
      </c>
      <c r="H3145" t="s">
        <v>1732</v>
      </c>
      <c r="I3145">
        <v>299</v>
      </c>
    </row>
    <row r="3146" spans="1:9" x14ac:dyDescent="0.2">
      <c r="A3146" t="s">
        <v>328</v>
      </c>
      <c r="B3146">
        <v>78</v>
      </c>
      <c r="D3146">
        <v>3405</v>
      </c>
      <c r="E3146" t="str">
        <f>VLOOKUP(B3146,'NIST-CSFSubcategory'!A:D,4)</f>
        <v>PR.IP-7</v>
      </c>
      <c r="F3146" t="str">
        <f>VLOOKUP(I3146,'NIST-SP800-53ControlDetail'!A:D,4)</f>
        <v>CA-2 (2)</v>
      </c>
      <c r="H3146" t="s">
        <v>1735</v>
      </c>
      <c r="I3146">
        <v>300</v>
      </c>
    </row>
    <row r="3147" spans="1:9" x14ac:dyDescent="0.2">
      <c r="A3147" t="s">
        <v>328</v>
      </c>
      <c r="B3147">
        <v>78</v>
      </c>
      <c r="D3147">
        <v>3406</v>
      </c>
      <c r="E3147" t="str">
        <f>VLOOKUP(B3147,'NIST-CSFSubcategory'!A:D,4)</f>
        <v>PR.IP-7</v>
      </c>
      <c r="F3147" t="str">
        <f>VLOOKUP(I3147,'NIST-SP800-53ControlDetail'!A:D,4)</f>
        <v>CA-2 (3)</v>
      </c>
      <c r="H3147" t="s">
        <v>1738</v>
      </c>
      <c r="I3147">
        <v>301</v>
      </c>
    </row>
    <row r="3148" spans="1:9" x14ac:dyDescent="0.2">
      <c r="A3148" t="s">
        <v>328</v>
      </c>
      <c r="B3148">
        <v>78</v>
      </c>
      <c r="D3148">
        <v>3407</v>
      </c>
      <c r="E3148" t="str">
        <f>VLOOKUP(B3148,'NIST-CSFSubcategory'!A:D,4)</f>
        <v>PR.IP-7</v>
      </c>
      <c r="F3148" t="str">
        <f>VLOOKUP(I3148,'NIST-SP800-53ControlDetail'!A:D,4)</f>
        <v>CA-2a.1</v>
      </c>
      <c r="H3148" t="s">
        <v>3979</v>
      </c>
      <c r="I3148">
        <v>302</v>
      </c>
    </row>
    <row r="3149" spans="1:9" x14ac:dyDescent="0.2">
      <c r="A3149" t="s">
        <v>328</v>
      </c>
      <c r="B3149">
        <v>78</v>
      </c>
      <c r="D3149">
        <v>3408</v>
      </c>
      <c r="E3149" t="str">
        <f>VLOOKUP(B3149,'NIST-CSFSubcategory'!A:D,4)</f>
        <v>PR.IP-7</v>
      </c>
      <c r="F3149" t="str">
        <f>VLOOKUP(I3149,'NIST-SP800-53ControlDetail'!A:D,4)</f>
        <v>CA-2a.2</v>
      </c>
      <c r="H3149" t="s">
        <v>3980</v>
      </c>
      <c r="I3149">
        <v>303</v>
      </c>
    </row>
    <row r="3150" spans="1:9" x14ac:dyDescent="0.2">
      <c r="A3150" t="s">
        <v>328</v>
      </c>
      <c r="B3150">
        <v>78</v>
      </c>
      <c r="D3150">
        <v>3409</v>
      </c>
      <c r="E3150" t="str">
        <f>VLOOKUP(B3150,'NIST-CSFSubcategory'!A:D,4)</f>
        <v>PR.IP-7</v>
      </c>
      <c r="F3150" t="str">
        <f>VLOOKUP(I3150,'NIST-SP800-53ControlDetail'!A:D,4)</f>
        <v>CA-2a.3</v>
      </c>
      <c r="H3150" t="s">
        <v>3981</v>
      </c>
      <c r="I3150">
        <v>304</v>
      </c>
    </row>
    <row r="3151" spans="1:9" x14ac:dyDescent="0.2">
      <c r="A3151" t="s">
        <v>328</v>
      </c>
      <c r="B3151">
        <v>78</v>
      </c>
      <c r="D3151">
        <v>3410</v>
      </c>
      <c r="E3151" t="str">
        <f>VLOOKUP(B3151,'NIST-CSFSubcategory'!A:D,4)</f>
        <v>PR.IP-7</v>
      </c>
      <c r="F3151" t="str">
        <f>VLOOKUP(I3151,'NIST-SP800-53ControlDetail'!A:D,4)</f>
        <v>CA-2b</v>
      </c>
      <c r="H3151" t="s">
        <v>3982</v>
      </c>
      <c r="I3151">
        <v>305</v>
      </c>
    </row>
    <row r="3152" spans="1:9" x14ac:dyDescent="0.2">
      <c r="A3152" t="s">
        <v>328</v>
      </c>
      <c r="B3152">
        <v>78</v>
      </c>
      <c r="D3152">
        <v>3411</v>
      </c>
      <c r="E3152" t="str">
        <f>VLOOKUP(B3152,'NIST-CSFSubcategory'!A:D,4)</f>
        <v>PR.IP-7</v>
      </c>
      <c r="F3152" t="str">
        <f>VLOOKUP(I3152,'NIST-SP800-53ControlDetail'!A:D,4)</f>
        <v>CA-2c</v>
      </c>
      <c r="H3152" t="s">
        <v>3983</v>
      </c>
      <c r="I3152">
        <v>306</v>
      </c>
    </row>
    <row r="3153" spans="1:9" x14ac:dyDescent="0.2">
      <c r="A3153" t="s">
        <v>328</v>
      </c>
      <c r="B3153">
        <v>78</v>
      </c>
      <c r="D3153">
        <v>3412</v>
      </c>
      <c r="E3153" t="str">
        <f>VLOOKUP(B3153,'NIST-CSFSubcategory'!A:D,4)</f>
        <v>PR.IP-7</v>
      </c>
      <c r="F3153" t="str">
        <f>VLOOKUP(I3153,'NIST-SP800-53ControlDetail'!A:D,4)</f>
        <v>CA-2d</v>
      </c>
      <c r="H3153" t="s">
        <v>3984</v>
      </c>
      <c r="I3153">
        <v>307</v>
      </c>
    </row>
    <row r="3154" spans="1:9" x14ac:dyDescent="0.2">
      <c r="A3154" t="s">
        <v>328</v>
      </c>
      <c r="B3154">
        <v>78</v>
      </c>
      <c r="D3154">
        <v>3414</v>
      </c>
      <c r="E3154" t="str">
        <f>VLOOKUP(B3154,'NIST-CSFSubcategory'!A:D,4)</f>
        <v>PR.IP-7</v>
      </c>
      <c r="F3154" t="str">
        <f>VLOOKUP(I3154,'NIST-SP800-53ControlDetail'!A:D,4)</f>
        <v>CA-7 (1)</v>
      </c>
      <c r="H3154" t="s">
        <v>1770</v>
      </c>
      <c r="I3154">
        <v>326</v>
      </c>
    </row>
    <row r="3155" spans="1:9" x14ac:dyDescent="0.2">
      <c r="A3155" t="s">
        <v>328</v>
      </c>
      <c r="B3155">
        <v>78</v>
      </c>
      <c r="D3155">
        <v>3415</v>
      </c>
      <c r="E3155" t="str">
        <f>VLOOKUP(B3155,'NIST-CSFSubcategory'!A:D,4)</f>
        <v>PR.IP-7</v>
      </c>
      <c r="F3155" t="str">
        <f>VLOOKUP(I3155,'NIST-SP800-53ControlDetail'!A:D,4)</f>
        <v>CA-7 (3)</v>
      </c>
      <c r="H3155" t="s">
        <v>1772</v>
      </c>
      <c r="I3155">
        <v>327</v>
      </c>
    </row>
    <row r="3156" spans="1:9" x14ac:dyDescent="0.2">
      <c r="A3156" t="s">
        <v>328</v>
      </c>
      <c r="B3156">
        <v>78</v>
      </c>
      <c r="D3156">
        <v>3416</v>
      </c>
      <c r="E3156" t="str">
        <f>VLOOKUP(B3156,'NIST-CSFSubcategory'!A:D,4)</f>
        <v>PR.IP-7</v>
      </c>
      <c r="F3156" t="str">
        <f>VLOOKUP(I3156,'NIST-SP800-53ControlDetail'!A:D,4)</f>
        <v>CA-7a</v>
      </c>
      <c r="H3156" t="s">
        <v>3859</v>
      </c>
      <c r="I3156">
        <v>328</v>
      </c>
    </row>
    <row r="3157" spans="1:9" x14ac:dyDescent="0.2">
      <c r="A3157" t="s">
        <v>328</v>
      </c>
      <c r="B3157">
        <v>78</v>
      </c>
      <c r="D3157">
        <v>3417</v>
      </c>
      <c r="E3157" t="str">
        <f>VLOOKUP(B3157,'NIST-CSFSubcategory'!A:D,4)</f>
        <v>PR.IP-7</v>
      </c>
      <c r="F3157" t="str">
        <f>VLOOKUP(I3157,'NIST-SP800-53ControlDetail'!A:D,4)</f>
        <v>CA-7b</v>
      </c>
      <c r="H3157" t="s">
        <v>3860</v>
      </c>
      <c r="I3157">
        <v>329</v>
      </c>
    </row>
    <row r="3158" spans="1:9" x14ac:dyDescent="0.2">
      <c r="A3158" t="s">
        <v>328</v>
      </c>
      <c r="B3158">
        <v>78</v>
      </c>
      <c r="D3158">
        <v>3418</v>
      </c>
      <c r="E3158" t="str">
        <f>VLOOKUP(B3158,'NIST-CSFSubcategory'!A:D,4)</f>
        <v>PR.IP-7</v>
      </c>
      <c r="F3158" t="str">
        <f>VLOOKUP(I3158,'NIST-SP800-53ControlDetail'!A:D,4)</f>
        <v>CA-7c</v>
      </c>
      <c r="H3158" t="s">
        <v>3861</v>
      </c>
      <c r="I3158">
        <v>330</v>
      </c>
    </row>
    <row r="3159" spans="1:9" x14ac:dyDescent="0.2">
      <c r="A3159" t="s">
        <v>328</v>
      </c>
      <c r="B3159">
        <v>78</v>
      </c>
      <c r="D3159">
        <v>3419</v>
      </c>
      <c r="E3159" t="str">
        <f>VLOOKUP(B3159,'NIST-CSFSubcategory'!A:D,4)</f>
        <v>PR.IP-7</v>
      </c>
      <c r="F3159" t="str">
        <f>VLOOKUP(I3159,'NIST-SP800-53ControlDetail'!A:D,4)</f>
        <v>CA-7d</v>
      </c>
      <c r="H3159" t="s">
        <v>3862</v>
      </c>
      <c r="I3159">
        <v>331</v>
      </c>
    </row>
    <row r="3160" spans="1:9" x14ac:dyDescent="0.2">
      <c r="A3160" t="s">
        <v>328</v>
      </c>
      <c r="B3160">
        <v>78</v>
      </c>
      <c r="D3160">
        <v>3420</v>
      </c>
      <c r="E3160" t="str">
        <f>VLOOKUP(B3160,'NIST-CSFSubcategory'!A:D,4)</f>
        <v>PR.IP-7</v>
      </c>
      <c r="F3160" t="str">
        <f>VLOOKUP(I3160,'NIST-SP800-53ControlDetail'!A:D,4)</f>
        <v>CA-7e</v>
      </c>
      <c r="H3160" t="s">
        <v>3863</v>
      </c>
      <c r="I3160">
        <v>332</v>
      </c>
    </row>
    <row r="3161" spans="1:9" x14ac:dyDescent="0.2">
      <c r="A3161" t="s">
        <v>328</v>
      </c>
      <c r="B3161">
        <v>78</v>
      </c>
      <c r="D3161">
        <v>3421</v>
      </c>
      <c r="E3161" t="str">
        <f>VLOOKUP(B3161,'NIST-CSFSubcategory'!A:D,4)</f>
        <v>PR.IP-7</v>
      </c>
      <c r="F3161" t="str">
        <f>VLOOKUP(I3161,'NIST-SP800-53ControlDetail'!A:D,4)</f>
        <v>CA-7f</v>
      </c>
      <c r="H3161" t="s">
        <v>3864</v>
      </c>
      <c r="I3161">
        <v>333</v>
      </c>
    </row>
    <row r="3162" spans="1:9" x14ac:dyDescent="0.2">
      <c r="A3162" t="s">
        <v>328</v>
      </c>
      <c r="B3162">
        <v>78</v>
      </c>
      <c r="D3162">
        <v>3422</v>
      </c>
      <c r="E3162" t="str">
        <f>VLOOKUP(B3162,'NIST-CSFSubcategory'!A:D,4)</f>
        <v>PR.IP-7</v>
      </c>
      <c r="F3162" t="str">
        <f>VLOOKUP(I3162,'NIST-SP800-53ControlDetail'!A:D,4)</f>
        <v>CA-7g</v>
      </c>
      <c r="H3162" t="s">
        <v>3865</v>
      </c>
      <c r="I3162">
        <v>334</v>
      </c>
    </row>
    <row r="3163" spans="1:9" x14ac:dyDescent="0.2">
      <c r="A3163" t="s">
        <v>328</v>
      </c>
      <c r="B3163">
        <v>78</v>
      </c>
      <c r="D3163">
        <v>3424</v>
      </c>
      <c r="E3163" t="str">
        <f>VLOOKUP(B3163,'NIST-CSFSubcategory'!A:D,4)</f>
        <v>PR.IP-7</v>
      </c>
      <c r="F3163" t="str">
        <f>VLOOKUP(I3163,'NIST-SP800-53ControlDetail'!A:D,4)</f>
        <v>CP-2 (1)</v>
      </c>
      <c r="H3163" t="s">
        <v>2024</v>
      </c>
      <c r="I3163">
        <v>454</v>
      </c>
    </row>
    <row r="3164" spans="1:9" x14ac:dyDescent="0.2">
      <c r="A3164" t="s">
        <v>328</v>
      </c>
      <c r="B3164">
        <v>78</v>
      </c>
      <c r="D3164">
        <v>3425</v>
      </c>
      <c r="E3164" t="str">
        <f>VLOOKUP(B3164,'NIST-CSFSubcategory'!A:D,4)</f>
        <v>PR.IP-7</v>
      </c>
      <c r="F3164" t="str">
        <f>VLOOKUP(I3164,'NIST-SP800-53ControlDetail'!A:D,4)</f>
        <v>CP-2 (2)</v>
      </c>
      <c r="H3164" t="s">
        <v>2026</v>
      </c>
      <c r="I3164">
        <v>455</v>
      </c>
    </row>
    <row r="3165" spans="1:9" x14ac:dyDescent="0.2">
      <c r="A3165" t="s">
        <v>328</v>
      </c>
      <c r="B3165">
        <v>78</v>
      </c>
      <c r="D3165">
        <v>3426</v>
      </c>
      <c r="E3165" t="str">
        <f>VLOOKUP(B3165,'NIST-CSFSubcategory'!A:D,4)</f>
        <v>PR.IP-7</v>
      </c>
      <c r="F3165" t="str">
        <f>VLOOKUP(I3165,'NIST-SP800-53ControlDetail'!A:D,4)</f>
        <v>CP-2 (3)</v>
      </c>
      <c r="H3165" t="s">
        <v>2028</v>
      </c>
      <c r="I3165">
        <v>456</v>
      </c>
    </row>
    <row r="3166" spans="1:9" x14ac:dyDescent="0.2">
      <c r="A3166" t="s">
        <v>328</v>
      </c>
      <c r="B3166">
        <v>78</v>
      </c>
      <c r="D3166">
        <v>3427</v>
      </c>
      <c r="E3166" t="str">
        <f>VLOOKUP(B3166,'NIST-CSFSubcategory'!A:D,4)</f>
        <v>PR.IP-7</v>
      </c>
      <c r="F3166" t="str">
        <f>VLOOKUP(I3166,'NIST-SP800-53ControlDetail'!A:D,4)</f>
        <v>CP-2 (4)</v>
      </c>
      <c r="H3166" t="s">
        <v>2030</v>
      </c>
      <c r="I3166">
        <v>457</v>
      </c>
    </row>
    <row r="3167" spans="1:9" x14ac:dyDescent="0.2">
      <c r="A3167" t="s">
        <v>328</v>
      </c>
      <c r="B3167">
        <v>78</v>
      </c>
      <c r="D3167">
        <v>3428</v>
      </c>
      <c r="E3167" t="str">
        <f>VLOOKUP(B3167,'NIST-CSFSubcategory'!A:D,4)</f>
        <v>PR.IP-7</v>
      </c>
      <c r="F3167" t="str">
        <f>VLOOKUP(I3167,'NIST-SP800-53ControlDetail'!A:D,4)</f>
        <v>CP-2 (5)</v>
      </c>
      <c r="H3167" t="s">
        <v>2032</v>
      </c>
      <c r="I3167">
        <v>458</v>
      </c>
    </row>
    <row r="3168" spans="1:9" x14ac:dyDescent="0.2">
      <c r="A3168" t="s">
        <v>328</v>
      </c>
      <c r="B3168">
        <v>78</v>
      </c>
      <c r="D3168">
        <v>3429</v>
      </c>
      <c r="E3168" t="str">
        <f>VLOOKUP(B3168,'NIST-CSFSubcategory'!A:D,4)</f>
        <v>PR.IP-7</v>
      </c>
      <c r="F3168" t="str">
        <f>VLOOKUP(I3168,'NIST-SP800-53ControlDetail'!A:D,4)</f>
        <v>CP-2 (6)</v>
      </c>
      <c r="H3168" t="s">
        <v>2034</v>
      </c>
      <c r="I3168">
        <v>459</v>
      </c>
    </row>
    <row r="3169" spans="1:9" x14ac:dyDescent="0.2">
      <c r="A3169" t="s">
        <v>328</v>
      </c>
      <c r="B3169">
        <v>78</v>
      </c>
      <c r="D3169">
        <v>3430</v>
      </c>
      <c r="E3169" t="str">
        <f>VLOOKUP(B3169,'NIST-CSFSubcategory'!A:D,4)</f>
        <v>PR.IP-7</v>
      </c>
      <c r="F3169" t="str">
        <f>VLOOKUP(I3169,'NIST-SP800-53ControlDetail'!A:D,4)</f>
        <v>CP-2 (7)</v>
      </c>
      <c r="H3169" t="s">
        <v>2036</v>
      </c>
      <c r="I3169">
        <v>460</v>
      </c>
    </row>
    <row r="3170" spans="1:9" x14ac:dyDescent="0.2">
      <c r="A3170" t="s">
        <v>328</v>
      </c>
      <c r="B3170">
        <v>78</v>
      </c>
      <c r="D3170">
        <v>3431</v>
      </c>
      <c r="E3170" t="str">
        <f>VLOOKUP(B3170,'NIST-CSFSubcategory'!A:D,4)</f>
        <v>PR.IP-7</v>
      </c>
      <c r="F3170" t="str">
        <f>VLOOKUP(I3170,'NIST-SP800-53ControlDetail'!A:D,4)</f>
        <v>CP-2 (8)</v>
      </c>
      <c r="H3170" t="s">
        <v>2039</v>
      </c>
      <c r="I3170">
        <v>461</v>
      </c>
    </row>
    <row r="3171" spans="1:9" x14ac:dyDescent="0.2">
      <c r="A3171" t="s">
        <v>328</v>
      </c>
      <c r="B3171">
        <v>78</v>
      </c>
      <c r="D3171">
        <v>3432</v>
      </c>
      <c r="E3171" t="str">
        <f>VLOOKUP(B3171,'NIST-CSFSubcategory'!A:D,4)</f>
        <v>PR.IP-7</v>
      </c>
      <c r="F3171" t="str">
        <f>VLOOKUP(I3171,'NIST-SP800-53ControlDetail'!A:D,4)</f>
        <v>CP-2a.1</v>
      </c>
      <c r="H3171" t="s">
        <v>3869</v>
      </c>
      <c r="I3171">
        <v>462</v>
      </c>
    </row>
    <row r="3172" spans="1:9" x14ac:dyDescent="0.2">
      <c r="A3172" t="s">
        <v>328</v>
      </c>
      <c r="B3172">
        <v>78</v>
      </c>
      <c r="D3172">
        <v>3433</v>
      </c>
      <c r="E3172" t="str">
        <f>VLOOKUP(B3172,'NIST-CSFSubcategory'!A:D,4)</f>
        <v>PR.IP-7</v>
      </c>
      <c r="F3172" t="str">
        <f>VLOOKUP(I3172,'NIST-SP800-53ControlDetail'!A:D,4)</f>
        <v>CP-2a.2</v>
      </c>
      <c r="H3172" t="s">
        <v>3870</v>
      </c>
      <c r="I3172">
        <v>463</v>
      </c>
    </row>
    <row r="3173" spans="1:9" x14ac:dyDescent="0.2">
      <c r="A3173" t="s">
        <v>328</v>
      </c>
      <c r="B3173">
        <v>78</v>
      </c>
      <c r="D3173">
        <v>3434</v>
      </c>
      <c r="E3173" t="str">
        <f>VLOOKUP(B3173,'NIST-CSFSubcategory'!A:D,4)</f>
        <v>PR.IP-7</v>
      </c>
      <c r="F3173" t="str">
        <f>VLOOKUP(I3173,'NIST-SP800-53ControlDetail'!A:D,4)</f>
        <v>CP-2a.3</v>
      </c>
      <c r="H3173" t="s">
        <v>3871</v>
      </c>
      <c r="I3173">
        <v>464</v>
      </c>
    </row>
    <row r="3174" spans="1:9" x14ac:dyDescent="0.2">
      <c r="A3174" t="s">
        <v>328</v>
      </c>
      <c r="B3174">
        <v>78</v>
      </c>
      <c r="D3174">
        <v>3435</v>
      </c>
      <c r="E3174" t="str">
        <f>VLOOKUP(B3174,'NIST-CSFSubcategory'!A:D,4)</f>
        <v>PR.IP-7</v>
      </c>
      <c r="F3174" t="str">
        <f>VLOOKUP(I3174,'NIST-SP800-53ControlDetail'!A:D,4)</f>
        <v>CP-2a.4</v>
      </c>
      <c r="H3174" t="s">
        <v>3872</v>
      </c>
      <c r="I3174">
        <v>465</v>
      </c>
    </row>
    <row r="3175" spans="1:9" x14ac:dyDescent="0.2">
      <c r="A3175" t="s">
        <v>328</v>
      </c>
      <c r="B3175">
        <v>78</v>
      </c>
      <c r="D3175">
        <v>3436</v>
      </c>
      <c r="E3175" t="str">
        <f>VLOOKUP(B3175,'NIST-CSFSubcategory'!A:D,4)</f>
        <v>PR.IP-7</v>
      </c>
      <c r="F3175" t="str">
        <f>VLOOKUP(I3175,'NIST-SP800-53ControlDetail'!A:D,4)</f>
        <v>CP-2a.5</v>
      </c>
      <c r="H3175" t="s">
        <v>3873</v>
      </c>
      <c r="I3175">
        <v>466</v>
      </c>
    </row>
    <row r="3176" spans="1:9" x14ac:dyDescent="0.2">
      <c r="A3176" t="s">
        <v>328</v>
      </c>
      <c r="B3176">
        <v>78</v>
      </c>
      <c r="D3176">
        <v>3437</v>
      </c>
      <c r="E3176" t="str">
        <f>VLOOKUP(B3176,'NIST-CSFSubcategory'!A:D,4)</f>
        <v>PR.IP-7</v>
      </c>
      <c r="F3176" t="str">
        <f>VLOOKUP(I3176,'NIST-SP800-53ControlDetail'!A:D,4)</f>
        <v>CP-2a.6</v>
      </c>
      <c r="H3176" t="s">
        <v>3874</v>
      </c>
      <c r="I3176">
        <v>467</v>
      </c>
    </row>
    <row r="3177" spans="1:9" x14ac:dyDescent="0.2">
      <c r="A3177" t="s">
        <v>328</v>
      </c>
      <c r="B3177">
        <v>78</v>
      </c>
      <c r="D3177">
        <v>3438</v>
      </c>
      <c r="E3177" t="str">
        <f>VLOOKUP(B3177,'NIST-CSFSubcategory'!A:D,4)</f>
        <v>PR.IP-7</v>
      </c>
      <c r="F3177" t="str">
        <f>VLOOKUP(I3177,'NIST-SP800-53ControlDetail'!A:D,4)</f>
        <v>CP-2b</v>
      </c>
      <c r="H3177" t="s">
        <v>3875</v>
      </c>
      <c r="I3177">
        <v>468</v>
      </c>
    </row>
    <row r="3178" spans="1:9" x14ac:dyDescent="0.2">
      <c r="A3178" t="s">
        <v>328</v>
      </c>
      <c r="B3178">
        <v>78</v>
      </c>
      <c r="D3178">
        <v>3439</v>
      </c>
      <c r="E3178" t="str">
        <f>VLOOKUP(B3178,'NIST-CSFSubcategory'!A:D,4)</f>
        <v>PR.IP-7</v>
      </c>
      <c r="F3178" t="str">
        <f>VLOOKUP(I3178,'NIST-SP800-53ControlDetail'!A:D,4)</f>
        <v>CP-2c</v>
      </c>
      <c r="H3178" t="s">
        <v>3876</v>
      </c>
      <c r="I3178">
        <v>469</v>
      </c>
    </row>
    <row r="3179" spans="1:9" x14ac:dyDescent="0.2">
      <c r="A3179" t="s">
        <v>328</v>
      </c>
      <c r="B3179">
        <v>78</v>
      </c>
      <c r="D3179">
        <v>3440</v>
      </c>
      <c r="E3179" t="str">
        <f>VLOOKUP(B3179,'NIST-CSFSubcategory'!A:D,4)</f>
        <v>PR.IP-7</v>
      </c>
      <c r="F3179" t="str">
        <f>VLOOKUP(I3179,'NIST-SP800-53ControlDetail'!A:D,4)</f>
        <v>CP-2d</v>
      </c>
      <c r="H3179" t="s">
        <v>3877</v>
      </c>
      <c r="I3179">
        <v>470</v>
      </c>
    </row>
    <row r="3180" spans="1:9" x14ac:dyDescent="0.2">
      <c r="A3180" t="s">
        <v>328</v>
      </c>
      <c r="B3180">
        <v>78</v>
      </c>
      <c r="D3180">
        <v>3441</v>
      </c>
      <c r="E3180" t="str">
        <f>VLOOKUP(B3180,'NIST-CSFSubcategory'!A:D,4)</f>
        <v>PR.IP-7</v>
      </c>
      <c r="F3180" t="str">
        <f>VLOOKUP(I3180,'NIST-SP800-53ControlDetail'!A:D,4)</f>
        <v>CP-2e</v>
      </c>
      <c r="H3180" t="s">
        <v>3878</v>
      </c>
      <c r="I3180">
        <v>471</v>
      </c>
    </row>
    <row r="3181" spans="1:9" x14ac:dyDescent="0.2">
      <c r="A3181" t="s">
        <v>328</v>
      </c>
      <c r="B3181">
        <v>78</v>
      </c>
      <c r="D3181">
        <v>3442</v>
      </c>
      <c r="E3181" t="str">
        <f>VLOOKUP(B3181,'NIST-CSFSubcategory'!A:D,4)</f>
        <v>PR.IP-7</v>
      </c>
      <c r="F3181" t="str">
        <f>VLOOKUP(I3181,'NIST-SP800-53ControlDetail'!A:D,4)</f>
        <v>CP-2f</v>
      </c>
      <c r="H3181" t="s">
        <v>3879</v>
      </c>
      <c r="I3181">
        <v>472</v>
      </c>
    </row>
    <row r="3182" spans="1:9" x14ac:dyDescent="0.2">
      <c r="A3182" t="s">
        <v>328</v>
      </c>
      <c r="B3182">
        <v>78</v>
      </c>
      <c r="D3182">
        <v>3443</v>
      </c>
      <c r="E3182" t="str">
        <f>VLOOKUP(B3182,'NIST-CSFSubcategory'!A:D,4)</f>
        <v>PR.IP-7</v>
      </c>
      <c r="F3182" t="str">
        <f>VLOOKUP(I3182,'NIST-SP800-53ControlDetail'!A:D,4)</f>
        <v>CP-2g</v>
      </c>
      <c r="H3182" t="s">
        <v>3880</v>
      </c>
      <c r="I3182">
        <v>473</v>
      </c>
    </row>
    <row r="3183" spans="1:9" x14ac:dyDescent="0.2">
      <c r="A3183" t="s">
        <v>328</v>
      </c>
      <c r="B3183">
        <v>78</v>
      </c>
      <c r="D3183">
        <v>3445</v>
      </c>
      <c r="E3183" t="str">
        <f>VLOOKUP(B3183,'NIST-CSFSubcategory'!A:D,4)</f>
        <v>PR.IP-7</v>
      </c>
      <c r="F3183" t="str">
        <f>VLOOKUP(I3183,'NIST-SP800-53ControlDetail'!A:D,4)</f>
        <v>IR-8a.1</v>
      </c>
      <c r="H3183" t="s">
        <v>3886</v>
      </c>
      <c r="I3183">
        <v>651</v>
      </c>
    </row>
    <row r="3184" spans="1:9" x14ac:dyDescent="0.2">
      <c r="A3184" t="s">
        <v>328</v>
      </c>
      <c r="B3184">
        <v>78</v>
      </c>
      <c r="D3184">
        <v>3446</v>
      </c>
      <c r="E3184" t="str">
        <f>VLOOKUP(B3184,'NIST-CSFSubcategory'!A:D,4)</f>
        <v>PR.IP-7</v>
      </c>
      <c r="F3184" t="str">
        <f>VLOOKUP(I3184,'NIST-SP800-53ControlDetail'!A:D,4)</f>
        <v>IR-8a.2</v>
      </c>
      <c r="H3184" t="s">
        <v>3887</v>
      </c>
      <c r="I3184">
        <v>652</v>
      </c>
    </row>
    <row r="3185" spans="1:9" x14ac:dyDescent="0.2">
      <c r="A3185" t="s">
        <v>328</v>
      </c>
      <c r="B3185">
        <v>78</v>
      </c>
      <c r="D3185">
        <v>3447</v>
      </c>
      <c r="E3185" t="str">
        <f>VLOOKUP(B3185,'NIST-CSFSubcategory'!A:D,4)</f>
        <v>PR.IP-7</v>
      </c>
      <c r="F3185" t="str">
        <f>VLOOKUP(I3185,'NIST-SP800-53ControlDetail'!A:D,4)</f>
        <v>IR-8a.3</v>
      </c>
      <c r="H3185" t="s">
        <v>3888</v>
      </c>
      <c r="I3185">
        <v>653</v>
      </c>
    </row>
    <row r="3186" spans="1:9" x14ac:dyDescent="0.2">
      <c r="A3186" t="s">
        <v>328</v>
      </c>
      <c r="B3186">
        <v>78</v>
      </c>
      <c r="D3186">
        <v>3448</v>
      </c>
      <c r="E3186" t="str">
        <f>VLOOKUP(B3186,'NIST-CSFSubcategory'!A:D,4)</f>
        <v>PR.IP-7</v>
      </c>
      <c r="F3186" t="str">
        <f>VLOOKUP(I3186,'NIST-SP800-53ControlDetail'!A:D,4)</f>
        <v>IR-8a.4</v>
      </c>
      <c r="H3186" t="s">
        <v>3889</v>
      </c>
      <c r="I3186">
        <v>654</v>
      </c>
    </row>
    <row r="3187" spans="1:9" x14ac:dyDescent="0.2">
      <c r="A3187" t="s">
        <v>328</v>
      </c>
      <c r="B3187">
        <v>78</v>
      </c>
      <c r="D3187">
        <v>3449</v>
      </c>
      <c r="E3187" t="str">
        <f>VLOOKUP(B3187,'NIST-CSFSubcategory'!A:D,4)</f>
        <v>PR.IP-7</v>
      </c>
      <c r="F3187" t="str">
        <f>VLOOKUP(I3187,'NIST-SP800-53ControlDetail'!A:D,4)</f>
        <v>IR-8a.5</v>
      </c>
      <c r="H3187" t="s">
        <v>3890</v>
      </c>
      <c r="I3187">
        <v>655</v>
      </c>
    </row>
    <row r="3188" spans="1:9" x14ac:dyDescent="0.2">
      <c r="A3188" t="s">
        <v>328</v>
      </c>
      <c r="B3188">
        <v>78</v>
      </c>
      <c r="D3188">
        <v>3450</v>
      </c>
      <c r="E3188" t="str">
        <f>VLOOKUP(B3188,'NIST-CSFSubcategory'!A:D,4)</f>
        <v>PR.IP-7</v>
      </c>
      <c r="F3188" t="str">
        <f>VLOOKUP(I3188,'NIST-SP800-53ControlDetail'!A:D,4)</f>
        <v>IR-8a.6</v>
      </c>
      <c r="H3188" t="s">
        <v>3891</v>
      </c>
      <c r="I3188">
        <v>656</v>
      </c>
    </row>
    <row r="3189" spans="1:9" x14ac:dyDescent="0.2">
      <c r="A3189" t="s">
        <v>328</v>
      </c>
      <c r="B3189">
        <v>78</v>
      </c>
      <c r="D3189">
        <v>3451</v>
      </c>
      <c r="E3189" t="str">
        <f>VLOOKUP(B3189,'NIST-CSFSubcategory'!A:D,4)</f>
        <v>PR.IP-7</v>
      </c>
      <c r="F3189" t="str">
        <f>VLOOKUP(I3189,'NIST-SP800-53ControlDetail'!A:D,4)</f>
        <v>IR-8a.7</v>
      </c>
      <c r="H3189" t="s">
        <v>3892</v>
      </c>
      <c r="I3189">
        <v>657</v>
      </c>
    </row>
    <row r="3190" spans="1:9" x14ac:dyDescent="0.2">
      <c r="A3190" t="s">
        <v>328</v>
      </c>
      <c r="B3190">
        <v>78</v>
      </c>
      <c r="D3190">
        <v>3452</v>
      </c>
      <c r="E3190" t="str">
        <f>VLOOKUP(B3190,'NIST-CSFSubcategory'!A:D,4)</f>
        <v>PR.IP-7</v>
      </c>
      <c r="F3190" t="str">
        <f>VLOOKUP(I3190,'NIST-SP800-53ControlDetail'!A:D,4)</f>
        <v>IR-8a.8</v>
      </c>
      <c r="H3190" t="s">
        <v>3893</v>
      </c>
      <c r="I3190">
        <v>658</v>
      </c>
    </row>
    <row r="3191" spans="1:9" x14ac:dyDescent="0.2">
      <c r="A3191" t="s">
        <v>328</v>
      </c>
      <c r="B3191">
        <v>78</v>
      </c>
      <c r="D3191">
        <v>3453</v>
      </c>
      <c r="E3191" t="str">
        <f>VLOOKUP(B3191,'NIST-CSFSubcategory'!A:D,4)</f>
        <v>PR.IP-7</v>
      </c>
      <c r="F3191" t="str">
        <f>VLOOKUP(I3191,'NIST-SP800-53ControlDetail'!A:D,4)</f>
        <v>IR-8b</v>
      </c>
      <c r="H3191" t="s">
        <v>3894</v>
      </c>
      <c r="I3191">
        <v>659</v>
      </c>
    </row>
    <row r="3192" spans="1:9" x14ac:dyDescent="0.2">
      <c r="A3192" t="s">
        <v>328</v>
      </c>
      <c r="B3192">
        <v>78</v>
      </c>
      <c r="D3192">
        <v>3454</v>
      </c>
      <c r="E3192" t="str">
        <f>VLOOKUP(B3192,'NIST-CSFSubcategory'!A:D,4)</f>
        <v>PR.IP-7</v>
      </c>
      <c r="F3192" t="str">
        <f>VLOOKUP(I3192,'NIST-SP800-53ControlDetail'!A:D,4)</f>
        <v>IR-8c</v>
      </c>
      <c r="H3192" t="s">
        <v>3895</v>
      </c>
      <c r="I3192">
        <v>660</v>
      </c>
    </row>
    <row r="3193" spans="1:9" x14ac:dyDescent="0.2">
      <c r="A3193" t="s">
        <v>328</v>
      </c>
      <c r="B3193">
        <v>78</v>
      </c>
      <c r="D3193">
        <v>3455</v>
      </c>
      <c r="E3193" t="str">
        <f>VLOOKUP(B3193,'NIST-CSFSubcategory'!A:D,4)</f>
        <v>PR.IP-7</v>
      </c>
      <c r="F3193" t="str">
        <f>VLOOKUP(I3193,'NIST-SP800-53ControlDetail'!A:D,4)</f>
        <v>IR-8d</v>
      </c>
      <c r="H3193" t="s">
        <v>3896</v>
      </c>
      <c r="I3193">
        <v>661</v>
      </c>
    </row>
    <row r="3194" spans="1:9" x14ac:dyDescent="0.2">
      <c r="A3194" t="s">
        <v>328</v>
      </c>
      <c r="B3194">
        <v>78</v>
      </c>
      <c r="D3194">
        <v>3456</v>
      </c>
      <c r="E3194" t="str">
        <f>VLOOKUP(B3194,'NIST-CSFSubcategory'!A:D,4)</f>
        <v>PR.IP-7</v>
      </c>
      <c r="F3194" t="str">
        <f>VLOOKUP(I3194,'NIST-SP800-53ControlDetail'!A:D,4)</f>
        <v>IR-8e</v>
      </c>
      <c r="H3194" t="s">
        <v>3897</v>
      </c>
      <c r="I3194">
        <v>662</v>
      </c>
    </row>
    <row r="3195" spans="1:9" x14ac:dyDescent="0.2">
      <c r="A3195" t="s">
        <v>328</v>
      </c>
      <c r="B3195">
        <v>78</v>
      </c>
      <c r="D3195">
        <v>3457</v>
      </c>
      <c r="E3195" t="str">
        <f>VLOOKUP(B3195,'NIST-CSFSubcategory'!A:D,4)</f>
        <v>PR.IP-7</v>
      </c>
      <c r="F3195" t="str">
        <f>VLOOKUP(I3195,'NIST-SP800-53ControlDetail'!A:D,4)</f>
        <v>IR-8f</v>
      </c>
      <c r="H3195" t="s">
        <v>3898</v>
      </c>
      <c r="I3195">
        <v>663</v>
      </c>
    </row>
    <row r="3196" spans="1:9" x14ac:dyDescent="0.2">
      <c r="A3196" t="s">
        <v>328</v>
      </c>
      <c r="B3196">
        <v>78</v>
      </c>
      <c r="D3196">
        <v>3459</v>
      </c>
      <c r="E3196" t="str">
        <f>VLOOKUP(B3196,'NIST-CSFSubcategory'!A:D,4)</f>
        <v>PR.IP-7</v>
      </c>
      <c r="F3196" t="str">
        <f>VLOOKUP(I3196,'NIST-SP800-53ControlDetail'!A:D,4)</f>
        <v>PL-2 (3)</v>
      </c>
      <c r="H3196" t="s">
        <v>2723</v>
      </c>
      <c r="I3196">
        <v>862</v>
      </c>
    </row>
    <row r="3197" spans="1:9" x14ac:dyDescent="0.2">
      <c r="A3197" t="s">
        <v>328</v>
      </c>
      <c r="B3197">
        <v>78</v>
      </c>
      <c r="D3197">
        <v>3460</v>
      </c>
      <c r="E3197" t="str">
        <f>VLOOKUP(B3197,'NIST-CSFSubcategory'!A:D,4)</f>
        <v>PR.IP-7</v>
      </c>
      <c r="F3197" t="str">
        <f>VLOOKUP(I3197,'NIST-SP800-53ControlDetail'!A:D,4)</f>
        <v>PL-2a</v>
      </c>
      <c r="H3197" t="s">
        <v>3988</v>
      </c>
      <c r="I3197">
        <v>863</v>
      </c>
    </row>
    <row r="3198" spans="1:9" x14ac:dyDescent="0.2">
      <c r="A3198" t="s">
        <v>328</v>
      </c>
      <c r="B3198">
        <v>78</v>
      </c>
      <c r="D3198">
        <v>3461</v>
      </c>
      <c r="E3198" t="str">
        <f>VLOOKUP(B3198,'NIST-CSFSubcategory'!A:D,4)</f>
        <v>PR.IP-7</v>
      </c>
      <c r="F3198" t="str">
        <f>VLOOKUP(I3198,'NIST-SP800-53ControlDetail'!A:D,4)</f>
        <v>PL-2a.1</v>
      </c>
      <c r="H3198" t="s">
        <v>3989</v>
      </c>
      <c r="I3198">
        <v>864</v>
      </c>
    </row>
    <row r="3199" spans="1:9" x14ac:dyDescent="0.2">
      <c r="A3199" t="s">
        <v>328</v>
      </c>
      <c r="B3199">
        <v>78</v>
      </c>
      <c r="D3199">
        <v>3462</v>
      </c>
      <c r="E3199" t="str">
        <f>VLOOKUP(B3199,'NIST-CSFSubcategory'!A:D,4)</f>
        <v>PR.IP-7</v>
      </c>
      <c r="F3199" t="str">
        <f>VLOOKUP(I3199,'NIST-SP800-53ControlDetail'!A:D,4)</f>
        <v>PL-2a.2</v>
      </c>
      <c r="H3199" t="s">
        <v>3990</v>
      </c>
      <c r="I3199">
        <v>865</v>
      </c>
    </row>
    <row r="3200" spans="1:9" x14ac:dyDescent="0.2">
      <c r="A3200" t="s">
        <v>328</v>
      </c>
      <c r="B3200">
        <v>78</v>
      </c>
      <c r="D3200">
        <v>3463</v>
      </c>
      <c r="E3200" t="str">
        <f>VLOOKUP(B3200,'NIST-CSFSubcategory'!A:D,4)</f>
        <v>PR.IP-7</v>
      </c>
      <c r="F3200" t="str">
        <f>VLOOKUP(I3200,'NIST-SP800-53ControlDetail'!A:D,4)</f>
        <v>PL-2a.3</v>
      </c>
      <c r="H3200" t="s">
        <v>3991</v>
      </c>
      <c r="I3200">
        <v>866</v>
      </c>
    </row>
    <row r="3201" spans="1:9" x14ac:dyDescent="0.2">
      <c r="A3201" t="s">
        <v>328</v>
      </c>
      <c r="B3201">
        <v>78</v>
      </c>
      <c r="D3201">
        <v>3464</v>
      </c>
      <c r="E3201" t="str">
        <f>VLOOKUP(B3201,'NIST-CSFSubcategory'!A:D,4)</f>
        <v>PR.IP-7</v>
      </c>
      <c r="F3201" t="str">
        <f>VLOOKUP(I3201,'NIST-SP800-53ControlDetail'!A:D,4)</f>
        <v>PL-2a.4</v>
      </c>
      <c r="H3201" t="s">
        <v>3992</v>
      </c>
      <c r="I3201">
        <v>867</v>
      </c>
    </row>
    <row r="3202" spans="1:9" x14ac:dyDescent="0.2">
      <c r="A3202" t="s">
        <v>328</v>
      </c>
      <c r="B3202">
        <v>78</v>
      </c>
      <c r="D3202">
        <v>3465</v>
      </c>
      <c r="E3202" t="str">
        <f>VLOOKUP(B3202,'NIST-CSFSubcategory'!A:D,4)</f>
        <v>PR.IP-7</v>
      </c>
      <c r="F3202" t="str">
        <f>VLOOKUP(I3202,'NIST-SP800-53ControlDetail'!A:D,4)</f>
        <v>PL-2a.5</v>
      </c>
      <c r="H3202" t="s">
        <v>3993</v>
      </c>
      <c r="I3202">
        <v>868</v>
      </c>
    </row>
    <row r="3203" spans="1:9" x14ac:dyDescent="0.2">
      <c r="A3203" t="s">
        <v>328</v>
      </c>
      <c r="B3203">
        <v>78</v>
      </c>
      <c r="D3203">
        <v>3466</v>
      </c>
      <c r="E3203" t="str">
        <f>VLOOKUP(B3203,'NIST-CSFSubcategory'!A:D,4)</f>
        <v>PR.IP-7</v>
      </c>
      <c r="F3203" t="str">
        <f>VLOOKUP(I3203,'NIST-SP800-53ControlDetail'!A:D,4)</f>
        <v>PL-2a.6</v>
      </c>
      <c r="H3203" t="s">
        <v>3994</v>
      </c>
      <c r="I3203">
        <v>869</v>
      </c>
    </row>
    <row r="3204" spans="1:9" x14ac:dyDescent="0.2">
      <c r="A3204" t="s">
        <v>328</v>
      </c>
      <c r="B3204">
        <v>78</v>
      </c>
      <c r="D3204">
        <v>3467</v>
      </c>
      <c r="E3204" t="str">
        <f>VLOOKUP(B3204,'NIST-CSFSubcategory'!A:D,4)</f>
        <v>PR.IP-7</v>
      </c>
      <c r="F3204" t="str">
        <f>VLOOKUP(I3204,'NIST-SP800-53ControlDetail'!A:D,4)</f>
        <v>PL-2a.7</v>
      </c>
      <c r="H3204" t="s">
        <v>3995</v>
      </c>
      <c r="I3204">
        <v>870</v>
      </c>
    </row>
    <row r="3205" spans="1:9" x14ac:dyDescent="0.2">
      <c r="A3205" t="s">
        <v>328</v>
      </c>
      <c r="B3205">
        <v>78</v>
      </c>
      <c r="D3205">
        <v>3468</v>
      </c>
      <c r="E3205" t="str">
        <f>VLOOKUP(B3205,'NIST-CSFSubcategory'!A:D,4)</f>
        <v>PR.IP-7</v>
      </c>
      <c r="F3205" t="str">
        <f>VLOOKUP(I3205,'NIST-SP800-53ControlDetail'!A:D,4)</f>
        <v>PL-2a.8</v>
      </c>
      <c r="H3205" t="s">
        <v>3996</v>
      </c>
      <c r="I3205">
        <v>871</v>
      </c>
    </row>
    <row r="3206" spans="1:9" x14ac:dyDescent="0.2">
      <c r="A3206" t="s">
        <v>328</v>
      </c>
      <c r="B3206">
        <v>78</v>
      </c>
      <c r="D3206">
        <v>3469</v>
      </c>
      <c r="E3206" t="str">
        <f>VLOOKUP(B3206,'NIST-CSFSubcategory'!A:D,4)</f>
        <v>PR.IP-7</v>
      </c>
      <c r="F3206" t="str">
        <f>VLOOKUP(I3206,'NIST-SP800-53ControlDetail'!A:D,4)</f>
        <v>PL-2a.9</v>
      </c>
      <c r="H3206" t="s">
        <v>3997</v>
      </c>
      <c r="I3206">
        <v>872</v>
      </c>
    </row>
    <row r="3207" spans="1:9" x14ac:dyDescent="0.2">
      <c r="A3207" t="s">
        <v>328</v>
      </c>
      <c r="B3207">
        <v>78</v>
      </c>
      <c r="D3207">
        <v>3470</v>
      </c>
      <c r="E3207" t="str">
        <f>VLOOKUP(B3207,'NIST-CSFSubcategory'!A:D,4)</f>
        <v>PR.IP-7</v>
      </c>
      <c r="F3207" t="str">
        <f>VLOOKUP(I3207,'NIST-SP800-53ControlDetail'!A:D,4)</f>
        <v>PL-2b</v>
      </c>
      <c r="H3207" t="s">
        <v>3998</v>
      </c>
      <c r="I3207">
        <v>873</v>
      </c>
    </row>
    <row r="3208" spans="1:9" x14ac:dyDescent="0.2">
      <c r="A3208" t="s">
        <v>328</v>
      </c>
      <c r="B3208">
        <v>78</v>
      </c>
      <c r="D3208">
        <v>3471</v>
      </c>
      <c r="E3208" t="str">
        <f>VLOOKUP(B3208,'NIST-CSFSubcategory'!A:D,4)</f>
        <v>PR.IP-7</v>
      </c>
      <c r="F3208" t="str">
        <f>VLOOKUP(I3208,'NIST-SP800-53ControlDetail'!A:D,4)</f>
        <v>PL-2c</v>
      </c>
      <c r="H3208" t="s">
        <v>3999</v>
      </c>
      <c r="I3208">
        <v>874</v>
      </c>
    </row>
    <row r="3209" spans="1:9" x14ac:dyDescent="0.2">
      <c r="A3209" t="s">
        <v>328</v>
      </c>
      <c r="B3209">
        <v>78</v>
      </c>
      <c r="D3209">
        <v>3472</v>
      </c>
      <c r="E3209" t="str">
        <f>VLOOKUP(B3209,'NIST-CSFSubcategory'!A:D,4)</f>
        <v>PR.IP-7</v>
      </c>
      <c r="F3209" t="str">
        <f>VLOOKUP(I3209,'NIST-SP800-53ControlDetail'!A:D,4)</f>
        <v>PL-2d</v>
      </c>
      <c r="H3209" t="s">
        <v>4000</v>
      </c>
      <c r="I3209">
        <v>875</v>
      </c>
    </row>
    <row r="3210" spans="1:9" x14ac:dyDescent="0.2">
      <c r="A3210" t="s">
        <v>328</v>
      </c>
      <c r="B3210">
        <v>78</v>
      </c>
      <c r="D3210">
        <v>3473</v>
      </c>
      <c r="E3210" t="str">
        <f>VLOOKUP(B3210,'NIST-CSFSubcategory'!A:D,4)</f>
        <v>PR.IP-7</v>
      </c>
      <c r="F3210" t="str">
        <f>VLOOKUP(I3210,'NIST-SP800-53ControlDetail'!A:D,4)</f>
        <v>PL-2e</v>
      </c>
      <c r="H3210" t="s">
        <v>4001</v>
      </c>
      <c r="I3210">
        <v>876</v>
      </c>
    </row>
    <row r="3211" spans="1:9" x14ac:dyDescent="0.2">
      <c r="A3211" t="s">
        <v>328</v>
      </c>
      <c r="B3211">
        <v>78</v>
      </c>
      <c r="D3211">
        <v>3474</v>
      </c>
      <c r="E3211" t="str">
        <f>VLOOKUP(B3211,'NIST-CSFSubcategory'!A:D,4)</f>
        <v>PR.IP-7</v>
      </c>
      <c r="F3211" t="str">
        <f>VLOOKUP(I3211,'NIST-SP800-53ControlDetail'!A:D,4)</f>
        <v>PM-6</v>
      </c>
      <c r="H3211" t="s">
        <v>912</v>
      </c>
      <c r="I3211">
        <v>933</v>
      </c>
    </row>
    <row r="3212" spans="1:9" x14ac:dyDescent="0.2">
      <c r="A3212" t="s">
        <v>330</v>
      </c>
      <c r="B3212">
        <v>79</v>
      </c>
      <c r="D3212">
        <v>3476</v>
      </c>
      <c r="E3212" t="str">
        <f>VLOOKUP(B3212,'NIST-CSFSubcategory'!A:D,4)</f>
        <v>PR.IP-8</v>
      </c>
      <c r="F3212" t="str">
        <f>VLOOKUP(I3212,'NIST-SP800-53ControlDetail'!A:D,4)</f>
        <v>AC-21 (1)</v>
      </c>
      <c r="H3212" t="s">
        <v>1249</v>
      </c>
      <c r="I3212">
        <v>85</v>
      </c>
    </row>
    <row r="3213" spans="1:9" x14ac:dyDescent="0.2">
      <c r="A3213" t="s">
        <v>330</v>
      </c>
      <c r="B3213">
        <v>79</v>
      </c>
      <c r="D3213">
        <v>3477</v>
      </c>
      <c r="E3213" t="str">
        <f>VLOOKUP(B3213,'NIST-CSFSubcategory'!A:D,4)</f>
        <v>PR.IP-8</v>
      </c>
      <c r="F3213" t="str">
        <f>VLOOKUP(I3213,'NIST-SP800-53ControlDetail'!A:D,4)</f>
        <v>AC-21 (2)</v>
      </c>
      <c r="H3213" t="s">
        <v>1252</v>
      </c>
      <c r="I3213">
        <v>86</v>
      </c>
    </row>
    <row r="3214" spans="1:9" x14ac:dyDescent="0.2">
      <c r="A3214" t="s">
        <v>330</v>
      </c>
      <c r="B3214">
        <v>79</v>
      </c>
      <c r="D3214">
        <v>3478</v>
      </c>
      <c r="E3214" t="str">
        <f>VLOOKUP(B3214,'NIST-CSFSubcategory'!A:D,4)</f>
        <v>PR.IP-8</v>
      </c>
      <c r="F3214" t="str">
        <f>VLOOKUP(I3214,'NIST-SP800-53ControlDetail'!A:D,4)</f>
        <v>AC-21a.</v>
      </c>
      <c r="H3214" t="s">
        <v>4256</v>
      </c>
      <c r="I3214">
        <v>87</v>
      </c>
    </row>
    <row r="3215" spans="1:9" x14ac:dyDescent="0.2">
      <c r="A3215" t="s">
        <v>330</v>
      </c>
      <c r="B3215">
        <v>79</v>
      </c>
      <c r="D3215">
        <v>3479</v>
      </c>
      <c r="E3215" t="str">
        <f>VLOOKUP(B3215,'NIST-CSFSubcategory'!A:D,4)</f>
        <v>PR.IP-8</v>
      </c>
      <c r="F3215" t="str">
        <f>VLOOKUP(I3215,'NIST-SP800-53ControlDetail'!A:D,4)</f>
        <v>AC-21b.</v>
      </c>
      <c r="H3215" t="s">
        <v>4257</v>
      </c>
      <c r="I3215">
        <v>88</v>
      </c>
    </row>
    <row r="3216" spans="1:9" x14ac:dyDescent="0.2">
      <c r="A3216" t="s">
        <v>330</v>
      </c>
      <c r="B3216">
        <v>79</v>
      </c>
      <c r="D3216">
        <v>3481</v>
      </c>
      <c r="E3216" t="str">
        <f>VLOOKUP(B3216,'NIST-CSFSubcategory'!A:D,4)</f>
        <v>PR.IP-8</v>
      </c>
      <c r="F3216" t="str">
        <f>VLOOKUP(I3216,'NIST-SP800-53ControlDetail'!A:D,4)</f>
        <v>CA-7 (1)</v>
      </c>
      <c r="H3216" t="s">
        <v>1770</v>
      </c>
      <c r="I3216">
        <v>326</v>
      </c>
    </row>
    <row r="3217" spans="1:9" x14ac:dyDescent="0.2">
      <c r="A3217" t="s">
        <v>330</v>
      </c>
      <c r="B3217">
        <v>79</v>
      </c>
      <c r="D3217">
        <v>3482</v>
      </c>
      <c r="E3217" t="str">
        <f>VLOOKUP(B3217,'NIST-CSFSubcategory'!A:D,4)</f>
        <v>PR.IP-8</v>
      </c>
      <c r="F3217" t="str">
        <f>VLOOKUP(I3217,'NIST-SP800-53ControlDetail'!A:D,4)</f>
        <v>CA-7 (3)</v>
      </c>
      <c r="H3217" t="s">
        <v>1772</v>
      </c>
      <c r="I3217">
        <v>327</v>
      </c>
    </row>
    <row r="3218" spans="1:9" x14ac:dyDescent="0.2">
      <c r="A3218" t="s">
        <v>330</v>
      </c>
      <c r="B3218">
        <v>79</v>
      </c>
      <c r="D3218">
        <v>3483</v>
      </c>
      <c r="E3218" t="str">
        <f>VLOOKUP(B3218,'NIST-CSFSubcategory'!A:D,4)</f>
        <v>PR.IP-8</v>
      </c>
      <c r="F3218" t="str">
        <f>VLOOKUP(I3218,'NIST-SP800-53ControlDetail'!A:D,4)</f>
        <v>CA-7a</v>
      </c>
      <c r="H3218" t="s">
        <v>3859</v>
      </c>
      <c r="I3218">
        <v>328</v>
      </c>
    </row>
    <row r="3219" spans="1:9" x14ac:dyDescent="0.2">
      <c r="A3219" t="s">
        <v>330</v>
      </c>
      <c r="B3219">
        <v>79</v>
      </c>
      <c r="D3219">
        <v>3484</v>
      </c>
      <c r="E3219" t="str">
        <f>VLOOKUP(B3219,'NIST-CSFSubcategory'!A:D,4)</f>
        <v>PR.IP-8</v>
      </c>
      <c r="F3219" t="str">
        <f>VLOOKUP(I3219,'NIST-SP800-53ControlDetail'!A:D,4)</f>
        <v>CA-7b</v>
      </c>
      <c r="H3219" t="s">
        <v>3860</v>
      </c>
      <c r="I3219">
        <v>329</v>
      </c>
    </row>
    <row r="3220" spans="1:9" x14ac:dyDescent="0.2">
      <c r="A3220" t="s">
        <v>330</v>
      </c>
      <c r="B3220">
        <v>79</v>
      </c>
      <c r="D3220">
        <v>3485</v>
      </c>
      <c r="E3220" t="str">
        <f>VLOOKUP(B3220,'NIST-CSFSubcategory'!A:D,4)</f>
        <v>PR.IP-8</v>
      </c>
      <c r="F3220" t="str">
        <f>VLOOKUP(I3220,'NIST-SP800-53ControlDetail'!A:D,4)</f>
        <v>CA-7c</v>
      </c>
      <c r="H3220" t="s">
        <v>3861</v>
      </c>
      <c r="I3220">
        <v>330</v>
      </c>
    </row>
    <row r="3221" spans="1:9" x14ac:dyDescent="0.2">
      <c r="A3221" t="s">
        <v>330</v>
      </c>
      <c r="B3221">
        <v>79</v>
      </c>
      <c r="D3221">
        <v>3486</v>
      </c>
      <c r="E3221" t="str">
        <f>VLOOKUP(B3221,'NIST-CSFSubcategory'!A:D,4)</f>
        <v>PR.IP-8</v>
      </c>
      <c r="F3221" t="str">
        <f>VLOOKUP(I3221,'NIST-SP800-53ControlDetail'!A:D,4)</f>
        <v>CA-7d</v>
      </c>
      <c r="H3221" t="s">
        <v>3862</v>
      </c>
      <c r="I3221">
        <v>331</v>
      </c>
    </row>
    <row r="3222" spans="1:9" x14ac:dyDescent="0.2">
      <c r="A3222" t="s">
        <v>330</v>
      </c>
      <c r="B3222">
        <v>79</v>
      </c>
      <c r="D3222">
        <v>3487</v>
      </c>
      <c r="E3222" t="str">
        <f>VLOOKUP(B3222,'NIST-CSFSubcategory'!A:D,4)</f>
        <v>PR.IP-8</v>
      </c>
      <c r="F3222" t="str">
        <f>VLOOKUP(I3222,'NIST-SP800-53ControlDetail'!A:D,4)</f>
        <v>CA-7e</v>
      </c>
      <c r="H3222" t="s">
        <v>3863</v>
      </c>
      <c r="I3222">
        <v>332</v>
      </c>
    </row>
    <row r="3223" spans="1:9" x14ac:dyDescent="0.2">
      <c r="A3223" t="s">
        <v>330</v>
      </c>
      <c r="B3223">
        <v>79</v>
      </c>
      <c r="D3223">
        <v>3488</v>
      </c>
      <c r="E3223" t="str">
        <f>VLOOKUP(B3223,'NIST-CSFSubcategory'!A:D,4)</f>
        <v>PR.IP-8</v>
      </c>
      <c r="F3223" t="str">
        <f>VLOOKUP(I3223,'NIST-SP800-53ControlDetail'!A:D,4)</f>
        <v>CA-7f</v>
      </c>
      <c r="H3223" t="s">
        <v>3864</v>
      </c>
      <c r="I3223">
        <v>333</v>
      </c>
    </row>
    <row r="3224" spans="1:9" x14ac:dyDescent="0.2">
      <c r="A3224" t="s">
        <v>330</v>
      </c>
      <c r="B3224">
        <v>79</v>
      </c>
      <c r="D3224">
        <v>3489</v>
      </c>
      <c r="E3224" t="str">
        <f>VLOOKUP(B3224,'NIST-CSFSubcategory'!A:D,4)</f>
        <v>PR.IP-8</v>
      </c>
      <c r="F3224" t="str">
        <f>VLOOKUP(I3224,'NIST-SP800-53ControlDetail'!A:D,4)</f>
        <v>CA-7g</v>
      </c>
      <c r="H3224" t="s">
        <v>3865</v>
      </c>
      <c r="I3224">
        <v>334</v>
      </c>
    </row>
    <row r="3225" spans="1:9" x14ac:dyDescent="0.2">
      <c r="A3225" t="s">
        <v>330</v>
      </c>
      <c r="B3225">
        <v>79</v>
      </c>
      <c r="D3225">
        <v>3491</v>
      </c>
      <c r="E3225" t="str">
        <f>VLOOKUP(B3225,'NIST-CSFSubcategory'!A:D,4)</f>
        <v>PR.IP-8</v>
      </c>
      <c r="F3225" t="str">
        <f>VLOOKUP(I3225,'NIST-SP800-53ControlDetail'!A:D,4)</f>
        <v>SI-4 (1)</v>
      </c>
      <c r="H3225" t="s">
        <v>3676</v>
      </c>
      <c r="I3225">
        <v>1392</v>
      </c>
    </row>
    <row r="3226" spans="1:9" x14ac:dyDescent="0.2">
      <c r="A3226" t="s">
        <v>330</v>
      </c>
      <c r="B3226">
        <v>79</v>
      </c>
      <c r="D3226">
        <v>3492</v>
      </c>
      <c r="E3226" t="str">
        <f>VLOOKUP(B3226,'NIST-CSFSubcategory'!A:D,4)</f>
        <v>PR.IP-8</v>
      </c>
      <c r="F3226" t="str">
        <f>VLOOKUP(I3226,'NIST-SP800-53ControlDetail'!A:D,4)</f>
        <v>SI-4 (10)</v>
      </c>
      <c r="H3226" t="s">
        <v>3678</v>
      </c>
      <c r="I3226">
        <v>1393</v>
      </c>
    </row>
    <row r="3227" spans="1:9" x14ac:dyDescent="0.2">
      <c r="A3227" t="s">
        <v>330</v>
      </c>
      <c r="B3227">
        <v>79</v>
      </c>
      <c r="D3227">
        <v>3493</v>
      </c>
      <c r="E3227" t="str">
        <f>VLOOKUP(B3227,'NIST-CSFSubcategory'!A:D,4)</f>
        <v>PR.IP-8</v>
      </c>
      <c r="F3227" t="str">
        <f>VLOOKUP(I3227,'NIST-SP800-53ControlDetail'!A:D,4)</f>
        <v>SI-4 (11)</v>
      </c>
      <c r="H3227" t="s">
        <v>3681</v>
      </c>
      <c r="I3227">
        <v>1394</v>
      </c>
    </row>
    <row r="3228" spans="1:9" x14ac:dyDescent="0.2">
      <c r="A3228" t="s">
        <v>330</v>
      </c>
      <c r="B3228">
        <v>79</v>
      </c>
      <c r="D3228">
        <v>3494</v>
      </c>
      <c r="E3228" t="str">
        <f>VLOOKUP(B3228,'NIST-CSFSubcategory'!A:D,4)</f>
        <v>PR.IP-8</v>
      </c>
      <c r="F3228" t="str">
        <f>VLOOKUP(I3228,'NIST-SP800-53ControlDetail'!A:D,4)</f>
        <v>SI-4 (12)</v>
      </c>
      <c r="H3228" t="s">
        <v>3684</v>
      </c>
      <c r="I3228">
        <v>1395</v>
      </c>
    </row>
    <row r="3229" spans="1:9" x14ac:dyDescent="0.2">
      <c r="A3229" t="s">
        <v>330</v>
      </c>
      <c r="B3229">
        <v>79</v>
      </c>
      <c r="D3229">
        <v>3495</v>
      </c>
      <c r="E3229" t="str">
        <f>VLOOKUP(B3229,'NIST-CSFSubcategory'!A:D,4)</f>
        <v>PR.IP-8</v>
      </c>
      <c r="F3229" t="str">
        <f>VLOOKUP(I3229,'NIST-SP800-53ControlDetail'!A:D,4)</f>
        <v>SI-4 (13)(a)</v>
      </c>
      <c r="H3229" t="s">
        <v>3687</v>
      </c>
      <c r="I3229">
        <v>1396</v>
      </c>
    </row>
    <row r="3230" spans="1:9" x14ac:dyDescent="0.2">
      <c r="A3230" t="s">
        <v>330</v>
      </c>
      <c r="B3230">
        <v>79</v>
      </c>
      <c r="D3230">
        <v>3496</v>
      </c>
      <c r="E3230" t="str">
        <f>VLOOKUP(B3230,'NIST-CSFSubcategory'!A:D,4)</f>
        <v>PR.IP-8</v>
      </c>
      <c r="F3230" t="str">
        <f>VLOOKUP(I3230,'NIST-SP800-53ControlDetail'!A:D,4)</f>
        <v>SI-4 (13)(b)</v>
      </c>
      <c r="H3230" t="s">
        <v>3691</v>
      </c>
      <c r="I3230">
        <v>1397</v>
      </c>
    </row>
    <row r="3231" spans="1:9" x14ac:dyDescent="0.2">
      <c r="A3231" t="s">
        <v>330</v>
      </c>
      <c r="B3231">
        <v>79</v>
      </c>
      <c r="D3231">
        <v>3497</v>
      </c>
      <c r="E3231" t="str">
        <f>VLOOKUP(B3231,'NIST-CSFSubcategory'!A:D,4)</f>
        <v>PR.IP-8</v>
      </c>
      <c r="F3231" t="str">
        <f>VLOOKUP(I3231,'NIST-SP800-53ControlDetail'!A:D,4)</f>
        <v>SI-4 (13)(c)</v>
      </c>
      <c r="H3231" t="s">
        <v>3695</v>
      </c>
      <c r="I3231">
        <v>1398</v>
      </c>
    </row>
    <row r="3232" spans="1:9" x14ac:dyDescent="0.2">
      <c r="A3232" t="s">
        <v>330</v>
      </c>
      <c r="B3232">
        <v>79</v>
      </c>
      <c r="D3232">
        <v>3498</v>
      </c>
      <c r="E3232" t="str">
        <f>VLOOKUP(B3232,'NIST-CSFSubcategory'!A:D,4)</f>
        <v>PR.IP-8</v>
      </c>
      <c r="F3232" t="str">
        <f>VLOOKUP(I3232,'NIST-SP800-53ControlDetail'!A:D,4)</f>
        <v>SI-4 (14)</v>
      </c>
      <c r="H3232" t="s">
        <v>3699</v>
      </c>
      <c r="I3232">
        <v>1399</v>
      </c>
    </row>
    <row r="3233" spans="1:9" x14ac:dyDescent="0.2">
      <c r="A3233" t="s">
        <v>330</v>
      </c>
      <c r="B3233">
        <v>79</v>
      </c>
      <c r="D3233">
        <v>3499</v>
      </c>
      <c r="E3233" t="str">
        <f>VLOOKUP(B3233,'NIST-CSFSubcategory'!A:D,4)</f>
        <v>PR.IP-8</v>
      </c>
      <c r="F3233" t="str">
        <f>VLOOKUP(I3233,'NIST-SP800-53ControlDetail'!A:D,4)</f>
        <v>SI-4 (15)</v>
      </c>
      <c r="H3233" t="s">
        <v>3701</v>
      </c>
      <c r="I3233">
        <v>1400</v>
      </c>
    </row>
    <row r="3234" spans="1:9" x14ac:dyDescent="0.2">
      <c r="A3234" t="s">
        <v>330</v>
      </c>
      <c r="B3234">
        <v>79</v>
      </c>
      <c r="D3234">
        <v>3500</v>
      </c>
      <c r="E3234" t="str">
        <f>VLOOKUP(B3234,'NIST-CSFSubcategory'!A:D,4)</f>
        <v>PR.IP-8</v>
      </c>
      <c r="F3234" t="str">
        <f>VLOOKUP(I3234,'NIST-SP800-53ControlDetail'!A:D,4)</f>
        <v>SI-4 (16)</v>
      </c>
      <c r="H3234" t="s">
        <v>3703</v>
      </c>
      <c r="I3234">
        <v>1401</v>
      </c>
    </row>
    <row r="3235" spans="1:9" x14ac:dyDescent="0.2">
      <c r="A3235" t="s">
        <v>330</v>
      </c>
      <c r="B3235">
        <v>79</v>
      </c>
      <c r="D3235">
        <v>3501</v>
      </c>
      <c r="E3235" t="str">
        <f>VLOOKUP(B3235,'NIST-CSFSubcategory'!A:D,4)</f>
        <v>PR.IP-8</v>
      </c>
      <c r="F3235" t="str">
        <f>VLOOKUP(I3235,'NIST-SP800-53ControlDetail'!A:D,4)</f>
        <v>SI-4 (17)</v>
      </c>
      <c r="H3235" t="s">
        <v>3706</v>
      </c>
      <c r="I3235">
        <v>1402</v>
      </c>
    </row>
    <row r="3236" spans="1:9" x14ac:dyDescent="0.2">
      <c r="A3236" t="s">
        <v>330</v>
      </c>
      <c r="B3236">
        <v>79</v>
      </c>
      <c r="D3236">
        <v>3502</v>
      </c>
      <c r="E3236" t="str">
        <f>VLOOKUP(B3236,'NIST-CSFSubcategory'!A:D,4)</f>
        <v>PR.IP-8</v>
      </c>
      <c r="F3236" t="str">
        <f>VLOOKUP(I3236,'NIST-SP800-53ControlDetail'!A:D,4)</f>
        <v>SI-4 (18)</v>
      </c>
      <c r="H3236" t="s">
        <v>3708</v>
      </c>
      <c r="I3236">
        <v>1403</v>
      </c>
    </row>
    <row r="3237" spans="1:9" x14ac:dyDescent="0.2">
      <c r="A3237" t="s">
        <v>330</v>
      </c>
      <c r="B3237">
        <v>79</v>
      </c>
      <c r="D3237">
        <v>3503</v>
      </c>
      <c r="E3237" t="str">
        <f>VLOOKUP(B3237,'NIST-CSFSubcategory'!A:D,4)</f>
        <v>PR.IP-8</v>
      </c>
      <c r="F3237" t="str">
        <f>VLOOKUP(I3237,'NIST-SP800-53ControlDetail'!A:D,4)</f>
        <v>SI-4 (19)</v>
      </c>
      <c r="H3237" t="s">
        <v>3711</v>
      </c>
      <c r="I3237">
        <v>1404</v>
      </c>
    </row>
    <row r="3238" spans="1:9" x14ac:dyDescent="0.2">
      <c r="A3238" t="s">
        <v>330</v>
      </c>
      <c r="B3238">
        <v>79</v>
      </c>
      <c r="D3238">
        <v>3504</v>
      </c>
      <c r="E3238" t="str">
        <f>VLOOKUP(B3238,'NIST-CSFSubcategory'!A:D,4)</f>
        <v>PR.IP-8</v>
      </c>
      <c r="F3238" t="str">
        <f>VLOOKUP(I3238,'NIST-SP800-53ControlDetail'!A:D,4)</f>
        <v>SI-4 (2)</v>
      </c>
      <c r="H3238" t="s">
        <v>3714</v>
      </c>
      <c r="I3238">
        <v>1405</v>
      </c>
    </row>
    <row r="3239" spans="1:9" x14ac:dyDescent="0.2">
      <c r="A3239" t="s">
        <v>330</v>
      </c>
      <c r="B3239">
        <v>79</v>
      </c>
      <c r="D3239">
        <v>3505</v>
      </c>
      <c r="E3239" t="str">
        <f>VLOOKUP(B3239,'NIST-CSFSubcategory'!A:D,4)</f>
        <v>PR.IP-8</v>
      </c>
      <c r="F3239" t="str">
        <f>VLOOKUP(I3239,'NIST-SP800-53ControlDetail'!A:D,4)</f>
        <v>SI-4 (20)</v>
      </c>
      <c r="H3239" t="s">
        <v>3716</v>
      </c>
      <c r="I3239">
        <v>1406</v>
      </c>
    </row>
    <row r="3240" spans="1:9" x14ac:dyDescent="0.2">
      <c r="A3240" t="s">
        <v>330</v>
      </c>
      <c r="B3240">
        <v>79</v>
      </c>
      <c r="D3240">
        <v>3506</v>
      </c>
      <c r="E3240" t="str">
        <f>VLOOKUP(B3240,'NIST-CSFSubcategory'!A:D,4)</f>
        <v>PR.IP-8</v>
      </c>
      <c r="F3240" t="str">
        <f>VLOOKUP(I3240,'NIST-SP800-53ControlDetail'!A:D,4)</f>
        <v>SI-4 (21)</v>
      </c>
      <c r="H3240" t="s">
        <v>3718</v>
      </c>
      <c r="I3240">
        <v>1407</v>
      </c>
    </row>
    <row r="3241" spans="1:9" x14ac:dyDescent="0.2">
      <c r="A3241" t="s">
        <v>330</v>
      </c>
      <c r="B3241">
        <v>79</v>
      </c>
      <c r="D3241">
        <v>3507</v>
      </c>
      <c r="E3241" t="str">
        <f>VLOOKUP(B3241,'NIST-CSFSubcategory'!A:D,4)</f>
        <v>PR.IP-8</v>
      </c>
      <c r="F3241" t="str">
        <f>VLOOKUP(I3241,'NIST-SP800-53ControlDetail'!A:D,4)</f>
        <v>SI-4 (22)</v>
      </c>
      <c r="H3241" t="s">
        <v>3720</v>
      </c>
      <c r="I3241">
        <v>1408</v>
      </c>
    </row>
    <row r="3242" spans="1:9" x14ac:dyDescent="0.2">
      <c r="A3242" t="s">
        <v>330</v>
      </c>
      <c r="B3242">
        <v>79</v>
      </c>
      <c r="D3242">
        <v>3508</v>
      </c>
      <c r="E3242" t="str">
        <f>VLOOKUP(B3242,'NIST-CSFSubcategory'!A:D,4)</f>
        <v>PR.IP-8</v>
      </c>
      <c r="F3242" t="str">
        <f>VLOOKUP(I3242,'NIST-SP800-53ControlDetail'!A:D,4)</f>
        <v>SI-4 (23)</v>
      </c>
      <c r="H3242" t="s">
        <v>3723</v>
      </c>
      <c r="I3242">
        <v>1409</v>
      </c>
    </row>
    <row r="3243" spans="1:9" x14ac:dyDescent="0.2">
      <c r="A3243" t="s">
        <v>330</v>
      </c>
      <c r="B3243">
        <v>79</v>
      </c>
      <c r="D3243">
        <v>3509</v>
      </c>
      <c r="E3243" t="str">
        <f>VLOOKUP(B3243,'NIST-CSFSubcategory'!A:D,4)</f>
        <v>PR.IP-8</v>
      </c>
      <c r="F3243" t="str">
        <f>VLOOKUP(I3243,'NIST-SP800-53ControlDetail'!A:D,4)</f>
        <v>SI-4 (24)</v>
      </c>
      <c r="H3243" t="s">
        <v>3727</v>
      </c>
      <c r="I3243">
        <v>1410</v>
      </c>
    </row>
    <row r="3244" spans="1:9" x14ac:dyDescent="0.2">
      <c r="A3244" t="s">
        <v>330</v>
      </c>
      <c r="B3244">
        <v>79</v>
      </c>
      <c r="D3244">
        <v>3510</v>
      </c>
      <c r="E3244" t="str">
        <f>VLOOKUP(B3244,'NIST-CSFSubcategory'!A:D,4)</f>
        <v>PR.IP-8</v>
      </c>
      <c r="F3244" t="str">
        <f>VLOOKUP(I3244,'NIST-SP800-53ControlDetail'!A:D,4)</f>
        <v>SI-4 (3)</v>
      </c>
      <c r="H3244" t="s">
        <v>3730</v>
      </c>
      <c r="I3244">
        <v>1411</v>
      </c>
    </row>
    <row r="3245" spans="1:9" x14ac:dyDescent="0.2">
      <c r="A3245" t="s">
        <v>330</v>
      </c>
      <c r="B3245">
        <v>79</v>
      </c>
      <c r="D3245">
        <v>3511</v>
      </c>
      <c r="E3245" t="str">
        <f>VLOOKUP(B3245,'NIST-CSFSubcategory'!A:D,4)</f>
        <v>PR.IP-8</v>
      </c>
      <c r="F3245" t="str">
        <f>VLOOKUP(I3245,'NIST-SP800-53ControlDetail'!A:D,4)</f>
        <v>SI-4 (4)</v>
      </c>
      <c r="H3245" t="s">
        <v>3732</v>
      </c>
      <c r="I3245">
        <v>1412</v>
      </c>
    </row>
    <row r="3246" spans="1:9" x14ac:dyDescent="0.2">
      <c r="A3246" t="s">
        <v>330</v>
      </c>
      <c r="B3246">
        <v>79</v>
      </c>
      <c r="D3246">
        <v>3512</v>
      </c>
      <c r="E3246" t="str">
        <f>VLOOKUP(B3246,'NIST-CSFSubcategory'!A:D,4)</f>
        <v>PR.IP-8</v>
      </c>
      <c r="F3246" t="str">
        <f>VLOOKUP(I3246,'NIST-SP800-53ControlDetail'!A:D,4)</f>
        <v>SI-4 (5)</v>
      </c>
      <c r="H3246" t="s">
        <v>3734</v>
      </c>
      <c r="I3246">
        <v>1413</v>
      </c>
    </row>
    <row r="3247" spans="1:9" x14ac:dyDescent="0.2">
      <c r="A3247" t="s">
        <v>330</v>
      </c>
      <c r="B3247">
        <v>79</v>
      </c>
      <c r="D3247">
        <v>3513</v>
      </c>
      <c r="E3247" t="str">
        <f>VLOOKUP(B3247,'NIST-CSFSubcategory'!A:D,4)</f>
        <v>PR.IP-8</v>
      </c>
      <c r="F3247" t="str">
        <f>VLOOKUP(I3247,'NIST-SP800-53ControlDetail'!A:D,4)</f>
        <v>SI-4 (7)</v>
      </c>
      <c r="H3247" t="s">
        <v>3736</v>
      </c>
      <c r="I3247">
        <v>1414</v>
      </c>
    </row>
    <row r="3248" spans="1:9" x14ac:dyDescent="0.2">
      <c r="A3248" t="s">
        <v>330</v>
      </c>
      <c r="B3248">
        <v>79</v>
      </c>
      <c r="D3248">
        <v>3514</v>
      </c>
      <c r="E3248" t="str">
        <f>VLOOKUP(B3248,'NIST-CSFSubcategory'!A:D,4)</f>
        <v>PR.IP-8</v>
      </c>
      <c r="F3248" t="str">
        <f>VLOOKUP(I3248,'NIST-SP800-53ControlDetail'!A:D,4)</f>
        <v>SI-4 (9)</v>
      </c>
      <c r="H3248" t="s">
        <v>3739</v>
      </c>
      <c r="I3248">
        <v>1415</v>
      </c>
    </row>
    <row r="3249" spans="1:9" x14ac:dyDescent="0.2">
      <c r="A3249" t="s">
        <v>330</v>
      </c>
      <c r="B3249">
        <v>79</v>
      </c>
      <c r="D3249">
        <v>3515</v>
      </c>
      <c r="E3249" t="str">
        <f>VLOOKUP(B3249,'NIST-CSFSubcategory'!A:D,4)</f>
        <v>PR.IP-8</v>
      </c>
      <c r="F3249" t="str">
        <f>VLOOKUP(I3249,'NIST-SP800-53ControlDetail'!A:D,4)</f>
        <v>SI-4a.1</v>
      </c>
      <c r="H3249" t="s">
        <v>3848</v>
      </c>
      <c r="I3249">
        <v>1416</v>
      </c>
    </row>
    <row r="3250" spans="1:9" x14ac:dyDescent="0.2">
      <c r="A3250" t="s">
        <v>330</v>
      </c>
      <c r="B3250">
        <v>79</v>
      </c>
      <c r="D3250">
        <v>3516</v>
      </c>
      <c r="E3250" t="str">
        <f>VLOOKUP(B3250,'NIST-CSFSubcategory'!A:D,4)</f>
        <v>PR.IP-8</v>
      </c>
      <c r="F3250" t="str">
        <f>VLOOKUP(I3250,'NIST-SP800-53ControlDetail'!A:D,4)</f>
        <v>SI-4a.2</v>
      </c>
      <c r="H3250" t="s">
        <v>3849</v>
      </c>
      <c r="I3250">
        <v>1417</v>
      </c>
    </row>
    <row r="3251" spans="1:9" x14ac:dyDescent="0.2">
      <c r="A3251" t="s">
        <v>330</v>
      </c>
      <c r="B3251">
        <v>79</v>
      </c>
      <c r="D3251">
        <v>3517</v>
      </c>
      <c r="E3251" t="str">
        <f>VLOOKUP(B3251,'NIST-CSFSubcategory'!A:D,4)</f>
        <v>PR.IP-8</v>
      </c>
      <c r="F3251" t="str">
        <f>VLOOKUP(I3251,'NIST-SP800-53ControlDetail'!A:D,4)</f>
        <v>SI-4b</v>
      </c>
      <c r="H3251" t="s">
        <v>3850</v>
      </c>
      <c r="I3251">
        <v>1418</v>
      </c>
    </row>
    <row r="3252" spans="1:9" x14ac:dyDescent="0.2">
      <c r="A3252" t="s">
        <v>330</v>
      </c>
      <c r="B3252">
        <v>79</v>
      </c>
      <c r="D3252">
        <v>3518</v>
      </c>
      <c r="E3252" t="str">
        <f>VLOOKUP(B3252,'NIST-CSFSubcategory'!A:D,4)</f>
        <v>PR.IP-8</v>
      </c>
      <c r="F3252" t="str">
        <f>VLOOKUP(I3252,'NIST-SP800-53ControlDetail'!A:D,4)</f>
        <v>SI-4c.1</v>
      </c>
      <c r="H3252" t="s">
        <v>3851</v>
      </c>
      <c r="I3252">
        <v>1419</v>
      </c>
    </row>
    <row r="3253" spans="1:9" x14ac:dyDescent="0.2">
      <c r="A3253" t="s">
        <v>330</v>
      </c>
      <c r="B3253">
        <v>79</v>
      </c>
      <c r="D3253">
        <v>3519</v>
      </c>
      <c r="E3253" t="str">
        <f>VLOOKUP(B3253,'NIST-CSFSubcategory'!A:D,4)</f>
        <v>PR.IP-8</v>
      </c>
      <c r="F3253" t="str">
        <f>VLOOKUP(I3253,'NIST-SP800-53ControlDetail'!A:D,4)</f>
        <v>SI-4c.2</v>
      </c>
      <c r="H3253" t="s">
        <v>3852</v>
      </c>
      <c r="I3253">
        <v>1420</v>
      </c>
    </row>
    <row r="3254" spans="1:9" x14ac:dyDescent="0.2">
      <c r="A3254" t="s">
        <v>330</v>
      </c>
      <c r="B3254">
        <v>79</v>
      </c>
      <c r="D3254">
        <v>3520</v>
      </c>
      <c r="E3254" t="str">
        <f>VLOOKUP(B3254,'NIST-CSFSubcategory'!A:D,4)</f>
        <v>PR.IP-8</v>
      </c>
      <c r="F3254" t="str">
        <f>VLOOKUP(I3254,'NIST-SP800-53ControlDetail'!A:D,4)</f>
        <v>SI-4d</v>
      </c>
      <c r="H3254" t="s">
        <v>3853</v>
      </c>
      <c r="I3254">
        <v>1421</v>
      </c>
    </row>
    <row r="3255" spans="1:9" x14ac:dyDescent="0.2">
      <c r="A3255" t="s">
        <v>330</v>
      </c>
      <c r="B3255">
        <v>79</v>
      </c>
      <c r="D3255">
        <v>3521</v>
      </c>
      <c r="E3255" t="str">
        <f>VLOOKUP(B3255,'NIST-CSFSubcategory'!A:D,4)</f>
        <v>PR.IP-8</v>
      </c>
      <c r="F3255" t="str">
        <f>VLOOKUP(I3255,'NIST-SP800-53ControlDetail'!A:D,4)</f>
        <v>SI-4e</v>
      </c>
      <c r="H3255" t="s">
        <v>3854</v>
      </c>
      <c r="I3255">
        <v>1422</v>
      </c>
    </row>
    <row r="3256" spans="1:9" x14ac:dyDescent="0.2">
      <c r="A3256" t="s">
        <v>330</v>
      </c>
      <c r="B3256">
        <v>79</v>
      </c>
      <c r="D3256">
        <v>3522</v>
      </c>
      <c r="E3256" t="str">
        <f>VLOOKUP(B3256,'NIST-CSFSubcategory'!A:D,4)</f>
        <v>PR.IP-8</v>
      </c>
      <c r="F3256" t="str">
        <f>VLOOKUP(I3256,'NIST-SP800-53ControlDetail'!A:D,4)</f>
        <v>SI-4f</v>
      </c>
      <c r="H3256" t="s">
        <v>3855</v>
      </c>
      <c r="I3256">
        <v>1423</v>
      </c>
    </row>
    <row r="3257" spans="1:9" x14ac:dyDescent="0.2">
      <c r="A3257" t="s">
        <v>330</v>
      </c>
      <c r="B3257">
        <v>79</v>
      </c>
      <c r="D3257">
        <v>3523</v>
      </c>
      <c r="E3257" t="str">
        <f>VLOOKUP(B3257,'NIST-CSFSubcategory'!A:D,4)</f>
        <v>PR.IP-8</v>
      </c>
      <c r="F3257" t="str">
        <f>VLOOKUP(I3257,'NIST-SP800-53ControlDetail'!A:D,4)</f>
        <v>SI-4g</v>
      </c>
      <c r="H3257" t="s">
        <v>3856</v>
      </c>
      <c r="I3257">
        <v>1424</v>
      </c>
    </row>
    <row r="3258" spans="1:9" x14ac:dyDescent="0.2">
      <c r="A3258" t="s">
        <v>332</v>
      </c>
      <c r="B3258">
        <v>80</v>
      </c>
      <c r="D3258">
        <v>3524</v>
      </c>
      <c r="E3258" t="str">
        <f>VLOOKUP(B3258,'NIST-CSFSubcategory'!A:D,4)</f>
        <v>PR.IP-9</v>
      </c>
      <c r="F3258" t="str">
        <f>VLOOKUP(I3258,'NIST-SP800-53ControlDetail'!A:D,4)</f>
        <v>CP-12</v>
      </c>
      <c r="H3258" t="s">
        <v>845</v>
      </c>
      <c r="I3258">
        <v>447</v>
      </c>
    </row>
    <row r="3259" spans="1:9" x14ac:dyDescent="0.2">
      <c r="A3259" t="s">
        <v>332</v>
      </c>
      <c r="B3259">
        <v>80</v>
      </c>
      <c r="D3259">
        <v>3525</v>
      </c>
      <c r="E3259" t="str">
        <f>VLOOKUP(B3259,'NIST-CSFSubcategory'!A:D,4)</f>
        <v>PR.IP-9</v>
      </c>
      <c r="F3259" t="str">
        <f>VLOOKUP(I3259,'NIST-SP800-53ControlDetail'!A:D,4)</f>
        <v>CP-13</v>
      </c>
      <c r="H3259" t="s">
        <v>846</v>
      </c>
      <c r="I3259">
        <v>448</v>
      </c>
    </row>
    <row r="3260" spans="1:9" x14ac:dyDescent="0.2">
      <c r="A3260" t="s">
        <v>332</v>
      </c>
      <c r="B3260">
        <v>80</v>
      </c>
      <c r="D3260">
        <v>3527</v>
      </c>
      <c r="E3260" t="str">
        <f>VLOOKUP(B3260,'NIST-CSFSubcategory'!A:D,4)</f>
        <v>PR.IP-9</v>
      </c>
      <c r="F3260" t="str">
        <f>VLOOKUP(I3260,'NIST-SP800-53ControlDetail'!A:D,4)</f>
        <v>CP-2 (1)</v>
      </c>
      <c r="H3260" t="s">
        <v>2024</v>
      </c>
      <c r="I3260">
        <v>454</v>
      </c>
    </row>
    <row r="3261" spans="1:9" x14ac:dyDescent="0.2">
      <c r="A3261" t="s">
        <v>332</v>
      </c>
      <c r="B3261">
        <v>80</v>
      </c>
      <c r="D3261">
        <v>3528</v>
      </c>
      <c r="E3261" t="str">
        <f>VLOOKUP(B3261,'NIST-CSFSubcategory'!A:D,4)</f>
        <v>PR.IP-9</v>
      </c>
      <c r="F3261" t="str">
        <f>VLOOKUP(I3261,'NIST-SP800-53ControlDetail'!A:D,4)</f>
        <v>CP-2 (2)</v>
      </c>
      <c r="H3261" t="s">
        <v>2026</v>
      </c>
      <c r="I3261">
        <v>455</v>
      </c>
    </row>
    <row r="3262" spans="1:9" x14ac:dyDescent="0.2">
      <c r="A3262" t="s">
        <v>332</v>
      </c>
      <c r="B3262">
        <v>80</v>
      </c>
      <c r="D3262">
        <v>3529</v>
      </c>
      <c r="E3262" t="str">
        <f>VLOOKUP(B3262,'NIST-CSFSubcategory'!A:D,4)</f>
        <v>PR.IP-9</v>
      </c>
      <c r="F3262" t="str">
        <f>VLOOKUP(I3262,'NIST-SP800-53ControlDetail'!A:D,4)</f>
        <v>CP-2 (3)</v>
      </c>
      <c r="H3262" t="s">
        <v>2028</v>
      </c>
      <c r="I3262">
        <v>456</v>
      </c>
    </row>
    <row r="3263" spans="1:9" x14ac:dyDescent="0.2">
      <c r="A3263" t="s">
        <v>332</v>
      </c>
      <c r="B3263">
        <v>80</v>
      </c>
      <c r="D3263">
        <v>3530</v>
      </c>
      <c r="E3263" t="str">
        <f>VLOOKUP(B3263,'NIST-CSFSubcategory'!A:D,4)</f>
        <v>PR.IP-9</v>
      </c>
      <c r="F3263" t="str">
        <f>VLOOKUP(I3263,'NIST-SP800-53ControlDetail'!A:D,4)</f>
        <v>CP-2 (4)</v>
      </c>
      <c r="H3263" t="s">
        <v>2030</v>
      </c>
      <c r="I3263">
        <v>457</v>
      </c>
    </row>
    <row r="3264" spans="1:9" x14ac:dyDescent="0.2">
      <c r="A3264" t="s">
        <v>332</v>
      </c>
      <c r="B3264">
        <v>80</v>
      </c>
      <c r="D3264">
        <v>3531</v>
      </c>
      <c r="E3264" t="str">
        <f>VLOOKUP(B3264,'NIST-CSFSubcategory'!A:D,4)</f>
        <v>PR.IP-9</v>
      </c>
      <c r="F3264" t="str">
        <f>VLOOKUP(I3264,'NIST-SP800-53ControlDetail'!A:D,4)</f>
        <v>CP-2 (5)</v>
      </c>
      <c r="H3264" t="s">
        <v>2032</v>
      </c>
      <c r="I3264">
        <v>458</v>
      </c>
    </row>
    <row r="3265" spans="1:9" x14ac:dyDescent="0.2">
      <c r="A3265" t="s">
        <v>332</v>
      </c>
      <c r="B3265">
        <v>80</v>
      </c>
      <c r="D3265">
        <v>3532</v>
      </c>
      <c r="E3265" t="str">
        <f>VLOOKUP(B3265,'NIST-CSFSubcategory'!A:D,4)</f>
        <v>PR.IP-9</v>
      </c>
      <c r="F3265" t="str">
        <f>VLOOKUP(I3265,'NIST-SP800-53ControlDetail'!A:D,4)</f>
        <v>CP-2 (6)</v>
      </c>
      <c r="H3265" t="s">
        <v>2034</v>
      </c>
      <c r="I3265">
        <v>459</v>
      </c>
    </row>
    <row r="3266" spans="1:9" x14ac:dyDescent="0.2">
      <c r="A3266" t="s">
        <v>332</v>
      </c>
      <c r="B3266">
        <v>80</v>
      </c>
      <c r="D3266">
        <v>3533</v>
      </c>
      <c r="E3266" t="str">
        <f>VLOOKUP(B3266,'NIST-CSFSubcategory'!A:D,4)</f>
        <v>PR.IP-9</v>
      </c>
      <c r="F3266" t="str">
        <f>VLOOKUP(I3266,'NIST-SP800-53ControlDetail'!A:D,4)</f>
        <v>CP-2 (7)</v>
      </c>
      <c r="H3266" t="s">
        <v>2036</v>
      </c>
      <c r="I3266">
        <v>460</v>
      </c>
    </row>
    <row r="3267" spans="1:9" x14ac:dyDescent="0.2">
      <c r="A3267" t="s">
        <v>332</v>
      </c>
      <c r="B3267">
        <v>80</v>
      </c>
      <c r="D3267">
        <v>3534</v>
      </c>
      <c r="E3267" t="str">
        <f>VLOOKUP(B3267,'NIST-CSFSubcategory'!A:D,4)</f>
        <v>PR.IP-9</v>
      </c>
      <c r="F3267" t="str">
        <f>VLOOKUP(I3267,'NIST-SP800-53ControlDetail'!A:D,4)</f>
        <v>CP-2 (8)</v>
      </c>
      <c r="H3267" t="s">
        <v>2039</v>
      </c>
      <c r="I3267">
        <v>461</v>
      </c>
    </row>
    <row r="3268" spans="1:9" x14ac:dyDescent="0.2">
      <c r="A3268" t="s">
        <v>332</v>
      </c>
      <c r="B3268">
        <v>80</v>
      </c>
      <c r="D3268">
        <v>3535</v>
      </c>
      <c r="E3268" t="str">
        <f>VLOOKUP(B3268,'NIST-CSFSubcategory'!A:D,4)</f>
        <v>PR.IP-9</v>
      </c>
      <c r="F3268" t="str">
        <f>VLOOKUP(I3268,'NIST-SP800-53ControlDetail'!A:D,4)</f>
        <v>CP-2a.1</v>
      </c>
      <c r="H3268" t="s">
        <v>3869</v>
      </c>
      <c r="I3268">
        <v>462</v>
      </c>
    </row>
    <row r="3269" spans="1:9" x14ac:dyDescent="0.2">
      <c r="A3269" t="s">
        <v>332</v>
      </c>
      <c r="B3269">
        <v>80</v>
      </c>
      <c r="D3269">
        <v>3536</v>
      </c>
      <c r="E3269" t="str">
        <f>VLOOKUP(B3269,'NIST-CSFSubcategory'!A:D,4)</f>
        <v>PR.IP-9</v>
      </c>
      <c r="F3269" t="str">
        <f>VLOOKUP(I3269,'NIST-SP800-53ControlDetail'!A:D,4)</f>
        <v>CP-2a.2</v>
      </c>
      <c r="H3269" t="s">
        <v>3870</v>
      </c>
      <c r="I3269">
        <v>463</v>
      </c>
    </row>
    <row r="3270" spans="1:9" x14ac:dyDescent="0.2">
      <c r="A3270" t="s">
        <v>332</v>
      </c>
      <c r="B3270">
        <v>80</v>
      </c>
      <c r="D3270">
        <v>3537</v>
      </c>
      <c r="E3270" t="str">
        <f>VLOOKUP(B3270,'NIST-CSFSubcategory'!A:D,4)</f>
        <v>PR.IP-9</v>
      </c>
      <c r="F3270" t="str">
        <f>VLOOKUP(I3270,'NIST-SP800-53ControlDetail'!A:D,4)</f>
        <v>CP-2a.3</v>
      </c>
      <c r="H3270" t="s">
        <v>3871</v>
      </c>
      <c r="I3270">
        <v>464</v>
      </c>
    </row>
    <row r="3271" spans="1:9" x14ac:dyDescent="0.2">
      <c r="A3271" t="s">
        <v>332</v>
      </c>
      <c r="B3271">
        <v>80</v>
      </c>
      <c r="D3271">
        <v>3538</v>
      </c>
      <c r="E3271" t="str">
        <f>VLOOKUP(B3271,'NIST-CSFSubcategory'!A:D,4)</f>
        <v>PR.IP-9</v>
      </c>
      <c r="F3271" t="str">
        <f>VLOOKUP(I3271,'NIST-SP800-53ControlDetail'!A:D,4)</f>
        <v>CP-2a.4</v>
      </c>
      <c r="H3271" t="s">
        <v>3872</v>
      </c>
      <c r="I3271">
        <v>465</v>
      </c>
    </row>
    <row r="3272" spans="1:9" x14ac:dyDescent="0.2">
      <c r="A3272" t="s">
        <v>332</v>
      </c>
      <c r="B3272">
        <v>80</v>
      </c>
      <c r="D3272">
        <v>3539</v>
      </c>
      <c r="E3272" t="str">
        <f>VLOOKUP(B3272,'NIST-CSFSubcategory'!A:D,4)</f>
        <v>PR.IP-9</v>
      </c>
      <c r="F3272" t="str">
        <f>VLOOKUP(I3272,'NIST-SP800-53ControlDetail'!A:D,4)</f>
        <v>CP-2a.5</v>
      </c>
      <c r="H3272" t="s">
        <v>3873</v>
      </c>
      <c r="I3272">
        <v>466</v>
      </c>
    </row>
    <row r="3273" spans="1:9" x14ac:dyDescent="0.2">
      <c r="A3273" t="s">
        <v>332</v>
      </c>
      <c r="B3273">
        <v>80</v>
      </c>
      <c r="D3273">
        <v>3540</v>
      </c>
      <c r="E3273" t="str">
        <f>VLOOKUP(B3273,'NIST-CSFSubcategory'!A:D,4)</f>
        <v>PR.IP-9</v>
      </c>
      <c r="F3273" t="str">
        <f>VLOOKUP(I3273,'NIST-SP800-53ControlDetail'!A:D,4)</f>
        <v>CP-2a.6</v>
      </c>
      <c r="H3273" t="s">
        <v>3874</v>
      </c>
      <c r="I3273">
        <v>467</v>
      </c>
    </row>
    <row r="3274" spans="1:9" x14ac:dyDescent="0.2">
      <c r="A3274" t="s">
        <v>332</v>
      </c>
      <c r="B3274">
        <v>80</v>
      </c>
      <c r="D3274">
        <v>3541</v>
      </c>
      <c r="E3274" t="str">
        <f>VLOOKUP(B3274,'NIST-CSFSubcategory'!A:D,4)</f>
        <v>PR.IP-9</v>
      </c>
      <c r="F3274" t="str">
        <f>VLOOKUP(I3274,'NIST-SP800-53ControlDetail'!A:D,4)</f>
        <v>CP-2b</v>
      </c>
      <c r="H3274" t="s">
        <v>3875</v>
      </c>
      <c r="I3274">
        <v>468</v>
      </c>
    </row>
    <row r="3275" spans="1:9" x14ac:dyDescent="0.2">
      <c r="A3275" t="s">
        <v>332</v>
      </c>
      <c r="B3275">
        <v>80</v>
      </c>
      <c r="D3275">
        <v>3542</v>
      </c>
      <c r="E3275" t="str">
        <f>VLOOKUP(B3275,'NIST-CSFSubcategory'!A:D,4)</f>
        <v>PR.IP-9</v>
      </c>
      <c r="F3275" t="str">
        <f>VLOOKUP(I3275,'NIST-SP800-53ControlDetail'!A:D,4)</f>
        <v>CP-2c</v>
      </c>
      <c r="H3275" t="s">
        <v>3876</v>
      </c>
      <c r="I3275">
        <v>469</v>
      </c>
    </row>
    <row r="3276" spans="1:9" x14ac:dyDescent="0.2">
      <c r="A3276" t="s">
        <v>332</v>
      </c>
      <c r="B3276">
        <v>80</v>
      </c>
      <c r="D3276">
        <v>3543</v>
      </c>
      <c r="E3276" t="str">
        <f>VLOOKUP(B3276,'NIST-CSFSubcategory'!A:D,4)</f>
        <v>PR.IP-9</v>
      </c>
      <c r="F3276" t="str">
        <f>VLOOKUP(I3276,'NIST-SP800-53ControlDetail'!A:D,4)</f>
        <v>CP-2d</v>
      </c>
      <c r="H3276" t="s">
        <v>3877</v>
      </c>
      <c r="I3276">
        <v>470</v>
      </c>
    </row>
    <row r="3277" spans="1:9" x14ac:dyDescent="0.2">
      <c r="A3277" t="s">
        <v>332</v>
      </c>
      <c r="B3277">
        <v>80</v>
      </c>
      <c r="D3277">
        <v>3544</v>
      </c>
      <c r="E3277" t="str">
        <f>VLOOKUP(B3277,'NIST-CSFSubcategory'!A:D,4)</f>
        <v>PR.IP-9</v>
      </c>
      <c r="F3277" t="str">
        <f>VLOOKUP(I3277,'NIST-SP800-53ControlDetail'!A:D,4)</f>
        <v>CP-2e</v>
      </c>
      <c r="H3277" t="s">
        <v>3878</v>
      </c>
      <c r="I3277">
        <v>471</v>
      </c>
    </row>
    <row r="3278" spans="1:9" x14ac:dyDescent="0.2">
      <c r="A3278" t="s">
        <v>332</v>
      </c>
      <c r="B3278">
        <v>80</v>
      </c>
      <c r="D3278">
        <v>3545</v>
      </c>
      <c r="E3278" t="str">
        <f>VLOOKUP(B3278,'NIST-CSFSubcategory'!A:D,4)</f>
        <v>PR.IP-9</v>
      </c>
      <c r="F3278" t="str">
        <f>VLOOKUP(I3278,'NIST-SP800-53ControlDetail'!A:D,4)</f>
        <v>CP-2f</v>
      </c>
      <c r="H3278" t="s">
        <v>3879</v>
      </c>
      <c r="I3278">
        <v>472</v>
      </c>
    </row>
    <row r="3279" spans="1:9" x14ac:dyDescent="0.2">
      <c r="A3279" t="s">
        <v>332</v>
      </c>
      <c r="B3279">
        <v>80</v>
      </c>
      <c r="D3279">
        <v>3546</v>
      </c>
      <c r="E3279" t="str">
        <f>VLOOKUP(B3279,'NIST-CSFSubcategory'!A:D,4)</f>
        <v>PR.IP-9</v>
      </c>
      <c r="F3279" t="str">
        <f>VLOOKUP(I3279,'NIST-SP800-53ControlDetail'!A:D,4)</f>
        <v>CP-2g</v>
      </c>
      <c r="H3279" t="s">
        <v>3880</v>
      </c>
      <c r="I3279">
        <v>473</v>
      </c>
    </row>
    <row r="3280" spans="1:9" x14ac:dyDescent="0.2">
      <c r="A3280" t="s">
        <v>332</v>
      </c>
      <c r="B3280">
        <v>80</v>
      </c>
      <c r="D3280">
        <v>3548</v>
      </c>
      <c r="E3280" t="str">
        <f>VLOOKUP(B3280,'NIST-CSFSubcategory'!A:D,4)</f>
        <v>PR.IP-9</v>
      </c>
      <c r="F3280" t="str">
        <f>VLOOKUP(I3280,'NIST-SP800-53ControlDetail'!A:D,4)</f>
        <v>CP-7 (1)</v>
      </c>
      <c r="H3280" t="s">
        <v>2086</v>
      </c>
      <c r="I3280">
        <v>497</v>
      </c>
    </row>
    <row r="3281" spans="1:9" x14ac:dyDescent="0.2">
      <c r="A3281" t="s">
        <v>332</v>
      </c>
      <c r="B3281">
        <v>80</v>
      </c>
      <c r="D3281">
        <v>3549</v>
      </c>
      <c r="E3281" t="str">
        <f>VLOOKUP(B3281,'NIST-CSFSubcategory'!A:D,4)</f>
        <v>PR.IP-9</v>
      </c>
      <c r="F3281" t="str">
        <f>VLOOKUP(I3281,'NIST-SP800-53ControlDetail'!A:D,4)</f>
        <v>CP-7 (2)</v>
      </c>
      <c r="H3281" t="s">
        <v>2088</v>
      </c>
      <c r="I3281">
        <v>498</v>
      </c>
    </row>
    <row r="3282" spans="1:9" x14ac:dyDescent="0.2">
      <c r="A3282" t="s">
        <v>332</v>
      </c>
      <c r="B3282">
        <v>80</v>
      </c>
      <c r="D3282">
        <v>3550</v>
      </c>
      <c r="E3282" t="str">
        <f>VLOOKUP(B3282,'NIST-CSFSubcategory'!A:D,4)</f>
        <v>PR.IP-9</v>
      </c>
      <c r="F3282" t="str">
        <f>VLOOKUP(I3282,'NIST-SP800-53ControlDetail'!A:D,4)</f>
        <v>CP-7 (3)</v>
      </c>
      <c r="H3282" t="s">
        <v>2090</v>
      </c>
      <c r="I3282">
        <v>499</v>
      </c>
    </row>
    <row r="3283" spans="1:9" x14ac:dyDescent="0.2">
      <c r="A3283" t="s">
        <v>332</v>
      </c>
      <c r="B3283">
        <v>80</v>
      </c>
      <c r="D3283">
        <v>3551</v>
      </c>
      <c r="E3283" t="str">
        <f>VLOOKUP(B3283,'NIST-CSFSubcategory'!A:D,4)</f>
        <v>PR.IP-9</v>
      </c>
      <c r="F3283" t="str">
        <f>VLOOKUP(I3283,'NIST-SP800-53ControlDetail'!A:D,4)</f>
        <v>CP-7 (4)</v>
      </c>
      <c r="H3283" t="s">
        <v>2092</v>
      </c>
      <c r="I3283">
        <v>500</v>
      </c>
    </row>
    <row r="3284" spans="1:9" x14ac:dyDescent="0.2">
      <c r="A3284" t="s">
        <v>332</v>
      </c>
      <c r="B3284">
        <v>80</v>
      </c>
      <c r="D3284">
        <v>3552</v>
      </c>
      <c r="E3284" t="str">
        <f>VLOOKUP(B3284,'NIST-CSFSubcategory'!A:D,4)</f>
        <v>PR.IP-9</v>
      </c>
      <c r="F3284" t="str">
        <f>VLOOKUP(I3284,'NIST-SP800-53ControlDetail'!A:D,4)</f>
        <v>CP-7 (6)</v>
      </c>
      <c r="H3284" t="s">
        <v>2095</v>
      </c>
      <c r="I3284">
        <v>501</v>
      </c>
    </row>
    <row r="3285" spans="1:9" x14ac:dyDescent="0.2">
      <c r="A3285" t="s">
        <v>332</v>
      </c>
      <c r="B3285">
        <v>80</v>
      </c>
      <c r="D3285">
        <v>3553</v>
      </c>
      <c r="E3285" t="str">
        <f>VLOOKUP(B3285,'NIST-CSFSubcategory'!A:D,4)</f>
        <v>PR.IP-9</v>
      </c>
      <c r="F3285" t="str">
        <f>VLOOKUP(I3285,'NIST-SP800-53ControlDetail'!A:D,4)</f>
        <v>CP-7a</v>
      </c>
      <c r="H3285" t="s">
        <v>4258</v>
      </c>
      <c r="I3285">
        <v>502</v>
      </c>
    </row>
    <row r="3286" spans="1:9" x14ac:dyDescent="0.2">
      <c r="A3286" t="s">
        <v>332</v>
      </c>
      <c r="B3286">
        <v>80</v>
      </c>
      <c r="D3286">
        <v>3554</v>
      </c>
      <c r="E3286" t="str">
        <f>VLOOKUP(B3286,'NIST-CSFSubcategory'!A:D,4)</f>
        <v>PR.IP-9</v>
      </c>
      <c r="F3286" t="str">
        <f>VLOOKUP(I3286,'NIST-SP800-53ControlDetail'!A:D,4)</f>
        <v>CP-7b</v>
      </c>
      <c r="H3286" t="s">
        <v>4259</v>
      </c>
      <c r="I3286">
        <v>503</v>
      </c>
    </row>
    <row r="3287" spans="1:9" x14ac:dyDescent="0.2">
      <c r="A3287" t="s">
        <v>332</v>
      </c>
      <c r="B3287">
        <v>80</v>
      </c>
      <c r="D3287">
        <v>3555</v>
      </c>
      <c r="E3287" t="str">
        <f>VLOOKUP(B3287,'NIST-CSFSubcategory'!A:D,4)</f>
        <v>PR.IP-9</v>
      </c>
      <c r="F3287" t="str">
        <f>VLOOKUP(I3287,'NIST-SP800-53ControlDetail'!A:D,4)</f>
        <v>CP-7c</v>
      </c>
      <c r="H3287" t="s">
        <v>4260</v>
      </c>
      <c r="I3287">
        <v>504</v>
      </c>
    </row>
    <row r="3288" spans="1:9" x14ac:dyDescent="0.2">
      <c r="A3288" t="s">
        <v>332</v>
      </c>
      <c r="B3288">
        <v>80</v>
      </c>
      <c r="D3288">
        <v>3556</v>
      </c>
      <c r="E3288" t="str">
        <f>VLOOKUP(B3288,'NIST-CSFSubcategory'!A:D,4)</f>
        <v>PR.IP-9</v>
      </c>
      <c r="F3288" t="str">
        <f>VLOOKUP(I3288,'NIST-SP800-53ControlDetail'!A:D,4)</f>
        <v>IR-7</v>
      </c>
      <c r="H3288" t="s">
        <v>864</v>
      </c>
      <c r="I3288">
        <v>646</v>
      </c>
    </row>
    <row r="3289" spans="1:9" x14ac:dyDescent="0.2">
      <c r="A3289" t="s">
        <v>332</v>
      </c>
      <c r="B3289">
        <v>80</v>
      </c>
      <c r="D3289">
        <v>3557</v>
      </c>
      <c r="E3289" t="str">
        <f>VLOOKUP(B3289,'NIST-CSFSubcategory'!A:D,4)</f>
        <v>PR.IP-9</v>
      </c>
      <c r="F3289" t="str">
        <f>VLOOKUP(I3289,'NIST-SP800-53ControlDetail'!A:D,4)</f>
        <v>IR-7 (1)</v>
      </c>
      <c r="H3289" t="s">
        <v>2382</v>
      </c>
      <c r="I3289">
        <v>647</v>
      </c>
    </row>
    <row r="3290" spans="1:9" x14ac:dyDescent="0.2">
      <c r="A3290" t="s">
        <v>332</v>
      </c>
      <c r="B3290">
        <v>80</v>
      </c>
      <c r="D3290">
        <v>3558</v>
      </c>
      <c r="E3290" t="str">
        <f>VLOOKUP(B3290,'NIST-CSFSubcategory'!A:D,4)</f>
        <v>PR.IP-9</v>
      </c>
      <c r="F3290" t="str">
        <f>VLOOKUP(I3290,'NIST-SP800-53ControlDetail'!A:D,4)</f>
        <v>IR-7 (2)(a)</v>
      </c>
      <c r="H3290" t="s">
        <v>2384</v>
      </c>
      <c r="I3290">
        <v>648</v>
      </c>
    </row>
    <row r="3291" spans="1:9" x14ac:dyDescent="0.2">
      <c r="A3291" t="s">
        <v>332</v>
      </c>
      <c r="B3291">
        <v>80</v>
      </c>
      <c r="D3291">
        <v>3559</v>
      </c>
      <c r="E3291" t="str">
        <f>VLOOKUP(B3291,'NIST-CSFSubcategory'!A:D,4)</f>
        <v>PR.IP-9</v>
      </c>
      <c r="F3291" t="str">
        <f>VLOOKUP(I3291,'NIST-SP800-53ControlDetail'!A:D,4)</f>
        <v>IR-7 (2)(b)</v>
      </c>
      <c r="H3291" t="s">
        <v>2387</v>
      </c>
      <c r="I3291">
        <v>649</v>
      </c>
    </row>
    <row r="3292" spans="1:9" x14ac:dyDescent="0.2">
      <c r="A3292" t="s">
        <v>332</v>
      </c>
      <c r="B3292">
        <v>80</v>
      </c>
      <c r="D3292">
        <v>3561</v>
      </c>
      <c r="E3292" t="str">
        <f>VLOOKUP(B3292,'NIST-CSFSubcategory'!A:D,4)</f>
        <v>PR.IP-9</v>
      </c>
      <c r="F3292" t="str">
        <f>VLOOKUP(I3292,'NIST-SP800-53ControlDetail'!A:D,4)</f>
        <v>IR-8a.1</v>
      </c>
      <c r="H3292" t="s">
        <v>3886</v>
      </c>
      <c r="I3292">
        <v>651</v>
      </c>
    </row>
    <row r="3293" spans="1:9" x14ac:dyDescent="0.2">
      <c r="A3293" t="s">
        <v>332</v>
      </c>
      <c r="B3293">
        <v>80</v>
      </c>
      <c r="D3293">
        <v>3562</v>
      </c>
      <c r="E3293" t="str">
        <f>VLOOKUP(B3293,'NIST-CSFSubcategory'!A:D,4)</f>
        <v>PR.IP-9</v>
      </c>
      <c r="F3293" t="str">
        <f>VLOOKUP(I3293,'NIST-SP800-53ControlDetail'!A:D,4)</f>
        <v>IR-8a.2</v>
      </c>
      <c r="H3293" t="s">
        <v>3887</v>
      </c>
      <c r="I3293">
        <v>652</v>
      </c>
    </row>
    <row r="3294" spans="1:9" x14ac:dyDescent="0.2">
      <c r="A3294" t="s">
        <v>332</v>
      </c>
      <c r="B3294">
        <v>80</v>
      </c>
      <c r="D3294">
        <v>3563</v>
      </c>
      <c r="E3294" t="str">
        <f>VLOOKUP(B3294,'NIST-CSFSubcategory'!A:D,4)</f>
        <v>PR.IP-9</v>
      </c>
      <c r="F3294" t="str">
        <f>VLOOKUP(I3294,'NIST-SP800-53ControlDetail'!A:D,4)</f>
        <v>IR-8a.3</v>
      </c>
      <c r="H3294" t="s">
        <v>3888</v>
      </c>
      <c r="I3294">
        <v>653</v>
      </c>
    </row>
    <row r="3295" spans="1:9" x14ac:dyDescent="0.2">
      <c r="A3295" t="s">
        <v>332</v>
      </c>
      <c r="B3295">
        <v>80</v>
      </c>
      <c r="D3295">
        <v>3564</v>
      </c>
      <c r="E3295" t="str">
        <f>VLOOKUP(B3295,'NIST-CSFSubcategory'!A:D,4)</f>
        <v>PR.IP-9</v>
      </c>
      <c r="F3295" t="str">
        <f>VLOOKUP(I3295,'NIST-SP800-53ControlDetail'!A:D,4)</f>
        <v>IR-8a.4</v>
      </c>
      <c r="H3295" t="s">
        <v>3889</v>
      </c>
      <c r="I3295">
        <v>654</v>
      </c>
    </row>
    <row r="3296" spans="1:9" x14ac:dyDescent="0.2">
      <c r="A3296" t="s">
        <v>332</v>
      </c>
      <c r="B3296">
        <v>80</v>
      </c>
      <c r="D3296">
        <v>3565</v>
      </c>
      <c r="E3296" t="str">
        <f>VLOOKUP(B3296,'NIST-CSFSubcategory'!A:D,4)</f>
        <v>PR.IP-9</v>
      </c>
      <c r="F3296" t="str">
        <f>VLOOKUP(I3296,'NIST-SP800-53ControlDetail'!A:D,4)</f>
        <v>IR-8a.5</v>
      </c>
      <c r="H3296" t="s">
        <v>3890</v>
      </c>
      <c r="I3296">
        <v>655</v>
      </c>
    </row>
    <row r="3297" spans="1:9" x14ac:dyDescent="0.2">
      <c r="A3297" t="s">
        <v>332</v>
      </c>
      <c r="B3297">
        <v>80</v>
      </c>
      <c r="D3297">
        <v>3566</v>
      </c>
      <c r="E3297" t="str">
        <f>VLOOKUP(B3297,'NIST-CSFSubcategory'!A:D,4)</f>
        <v>PR.IP-9</v>
      </c>
      <c r="F3297" t="str">
        <f>VLOOKUP(I3297,'NIST-SP800-53ControlDetail'!A:D,4)</f>
        <v>IR-8a.6</v>
      </c>
      <c r="H3297" t="s">
        <v>3891</v>
      </c>
      <c r="I3297">
        <v>656</v>
      </c>
    </row>
    <row r="3298" spans="1:9" x14ac:dyDescent="0.2">
      <c r="A3298" t="s">
        <v>332</v>
      </c>
      <c r="B3298">
        <v>80</v>
      </c>
      <c r="D3298">
        <v>3567</v>
      </c>
      <c r="E3298" t="str">
        <f>VLOOKUP(B3298,'NIST-CSFSubcategory'!A:D,4)</f>
        <v>PR.IP-9</v>
      </c>
      <c r="F3298" t="str">
        <f>VLOOKUP(I3298,'NIST-SP800-53ControlDetail'!A:D,4)</f>
        <v>IR-8a.7</v>
      </c>
      <c r="H3298" t="s">
        <v>3892</v>
      </c>
      <c r="I3298">
        <v>657</v>
      </c>
    </row>
    <row r="3299" spans="1:9" x14ac:dyDescent="0.2">
      <c r="A3299" t="s">
        <v>332</v>
      </c>
      <c r="B3299">
        <v>80</v>
      </c>
      <c r="D3299">
        <v>3568</v>
      </c>
      <c r="E3299" t="str">
        <f>VLOOKUP(B3299,'NIST-CSFSubcategory'!A:D,4)</f>
        <v>PR.IP-9</v>
      </c>
      <c r="F3299" t="str">
        <f>VLOOKUP(I3299,'NIST-SP800-53ControlDetail'!A:D,4)</f>
        <v>IR-8a.8</v>
      </c>
      <c r="H3299" t="s">
        <v>3893</v>
      </c>
      <c r="I3299">
        <v>658</v>
      </c>
    </row>
    <row r="3300" spans="1:9" x14ac:dyDescent="0.2">
      <c r="A3300" t="s">
        <v>332</v>
      </c>
      <c r="B3300">
        <v>80</v>
      </c>
      <c r="D3300">
        <v>3569</v>
      </c>
      <c r="E3300" t="str">
        <f>VLOOKUP(B3300,'NIST-CSFSubcategory'!A:D,4)</f>
        <v>PR.IP-9</v>
      </c>
      <c r="F3300" t="str">
        <f>VLOOKUP(I3300,'NIST-SP800-53ControlDetail'!A:D,4)</f>
        <v>IR-8b</v>
      </c>
      <c r="H3300" t="s">
        <v>3894</v>
      </c>
      <c r="I3300">
        <v>659</v>
      </c>
    </row>
    <row r="3301" spans="1:9" x14ac:dyDescent="0.2">
      <c r="A3301" t="s">
        <v>332</v>
      </c>
      <c r="B3301">
        <v>80</v>
      </c>
      <c r="D3301">
        <v>3570</v>
      </c>
      <c r="E3301" t="str">
        <f>VLOOKUP(B3301,'NIST-CSFSubcategory'!A:D,4)</f>
        <v>PR.IP-9</v>
      </c>
      <c r="F3301" t="str">
        <f>VLOOKUP(I3301,'NIST-SP800-53ControlDetail'!A:D,4)</f>
        <v>IR-8c</v>
      </c>
      <c r="H3301" t="s">
        <v>3895</v>
      </c>
      <c r="I3301">
        <v>660</v>
      </c>
    </row>
    <row r="3302" spans="1:9" x14ac:dyDescent="0.2">
      <c r="A3302" t="s">
        <v>332</v>
      </c>
      <c r="B3302">
        <v>80</v>
      </c>
      <c r="D3302">
        <v>3571</v>
      </c>
      <c r="E3302" t="str">
        <f>VLOOKUP(B3302,'NIST-CSFSubcategory'!A:D,4)</f>
        <v>PR.IP-9</v>
      </c>
      <c r="F3302" t="str">
        <f>VLOOKUP(I3302,'NIST-SP800-53ControlDetail'!A:D,4)</f>
        <v>IR-8d</v>
      </c>
      <c r="H3302" t="s">
        <v>3896</v>
      </c>
      <c r="I3302">
        <v>661</v>
      </c>
    </row>
    <row r="3303" spans="1:9" x14ac:dyDescent="0.2">
      <c r="A3303" t="s">
        <v>332</v>
      </c>
      <c r="B3303">
        <v>80</v>
      </c>
      <c r="D3303">
        <v>3572</v>
      </c>
      <c r="E3303" t="str">
        <f>VLOOKUP(B3303,'NIST-CSFSubcategory'!A:D,4)</f>
        <v>PR.IP-9</v>
      </c>
      <c r="F3303" t="str">
        <f>VLOOKUP(I3303,'NIST-SP800-53ControlDetail'!A:D,4)</f>
        <v>IR-8e</v>
      </c>
      <c r="H3303" t="s">
        <v>3897</v>
      </c>
      <c r="I3303">
        <v>662</v>
      </c>
    </row>
    <row r="3304" spans="1:9" x14ac:dyDescent="0.2">
      <c r="A3304" t="s">
        <v>332</v>
      </c>
      <c r="B3304">
        <v>80</v>
      </c>
      <c r="D3304">
        <v>3573</v>
      </c>
      <c r="E3304" t="str">
        <f>VLOOKUP(B3304,'NIST-CSFSubcategory'!A:D,4)</f>
        <v>PR.IP-9</v>
      </c>
      <c r="F3304" t="str">
        <f>VLOOKUP(I3304,'NIST-SP800-53ControlDetail'!A:D,4)</f>
        <v>IR-8f</v>
      </c>
      <c r="H3304" t="s">
        <v>3898</v>
      </c>
      <c r="I3304">
        <v>663</v>
      </c>
    </row>
    <row r="3305" spans="1:9" x14ac:dyDescent="0.2">
      <c r="A3305" t="s">
        <v>332</v>
      </c>
      <c r="B3305">
        <v>80</v>
      </c>
      <c r="D3305">
        <v>3575</v>
      </c>
      <c r="E3305" t="str">
        <f>VLOOKUP(B3305,'NIST-CSFSubcategory'!A:D,4)</f>
        <v>PR.IP-9</v>
      </c>
      <c r="F3305" t="str">
        <f>VLOOKUP(I3305,'NIST-SP800-53ControlDetail'!A:D,4)</f>
        <v>IR-9 (1)</v>
      </c>
      <c r="H3305" t="s">
        <v>2404</v>
      </c>
      <c r="I3305">
        <v>665</v>
      </c>
    </row>
    <row r="3306" spans="1:9" x14ac:dyDescent="0.2">
      <c r="A3306" t="s">
        <v>332</v>
      </c>
      <c r="B3306">
        <v>80</v>
      </c>
      <c r="D3306">
        <v>3576</v>
      </c>
      <c r="E3306" t="str">
        <f>VLOOKUP(B3306,'NIST-CSFSubcategory'!A:D,4)</f>
        <v>PR.IP-9</v>
      </c>
      <c r="F3306" t="str">
        <f>VLOOKUP(I3306,'NIST-SP800-53ControlDetail'!A:D,4)</f>
        <v>IR-9 (2)</v>
      </c>
      <c r="H3306" t="s">
        <v>2406</v>
      </c>
      <c r="I3306">
        <v>666</v>
      </c>
    </row>
    <row r="3307" spans="1:9" x14ac:dyDescent="0.2">
      <c r="A3307" t="s">
        <v>332</v>
      </c>
      <c r="B3307">
        <v>80</v>
      </c>
      <c r="D3307">
        <v>3577</v>
      </c>
      <c r="E3307" t="str">
        <f>VLOOKUP(B3307,'NIST-CSFSubcategory'!A:D,4)</f>
        <v>PR.IP-9</v>
      </c>
      <c r="F3307" t="str">
        <f>VLOOKUP(I3307,'NIST-SP800-53ControlDetail'!A:D,4)</f>
        <v>IR-9 (3)</v>
      </c>
      <c r="H3307" t="s">
        <v>2408</v>
      </c>
      <c r="I3307">
        <v>667</v>
      </c>
    </row>
    <row r="3308" spans="1:9" x14ac:dyDescent="0.2">
      <c r="A3308" t="s">
        <v>332</v>
      </c>
      <c r="B3308">
        <v>80</v>
      </c>
      <c r="D3308">
        <v>3578</v>
      </c>
      <c r="E3308" t="str">
        <f>VLOOKUP(B3308,'NIST-CSFSubcategory'!A:D,4)</f>
        <v>PR.IP-9</v>
      </c>
      <c r="F3308" t="str">
        <f>VLOOKUP(I3308,'NIST-SP800-53ControlDetail'!A:D,4)</f>
        <v>IR-9 (4)</v>
      </c>
      <c r="H3308" t="s">
        <v>2411</v>
      </c>
      <c r="I3308">
        <v>668</v>
      </c>
    </row>
    <row r="3309" spans="1:9" x14ac:dyDescent="0.2">
      <c r="A3309" t="s">
        <v>332</v>
      </c>
      <c r="B3309">
        <v>80</v>
      </c>
      <c r="D3309">
        <v>3579</v>
      </c>
      <c r="E3309" t="str">
        <f>VLOOKUP(B3309,'NIST-CSFSubcategory'!A:D,4)</f>
        <v>PR.IP-9</v>
      </c>
      <c r="F3309" t="str">
        <f>VLOOKUP(I3309,'NIST-SP800-53ControlDetail'!A:D,4)</f>
        <v>IR-9a</v>
      </c>
      <c r="H3309" t="s">
        <v>4129</v>
      </c>
      <c r="I3309">
        <v>669</v>
      </c>
    </row>
    <row r="3310" spans="1:9" x14ac:dyDescent="0.2">
      <c r="A3310" t="s">
        <v>332</v>
      </c>
      <c r="B3310">
        <v>80</v>
      </c>
      <c r="D3310">
        <v>3580</v>
      </c>
      <c r="E3310" t="str">
        <f>VLOOKUP(B3310,'NIST-CSFSubcategory'!A:D,4)</f>
        <v>PR.IP-9</v>
      </c>
      <c r="F3310" t="str">
        <f>VLOOKUP(I3310,'NIST-SP800-53ControlDetail'!A:D,4)</f>
        <v>IR-9b</v>
      </c>
      <c r="H3310" t="s">
        <v>4130</v>
      </c>
      <c r="I3310">
        <v>670</v>
      </c>
    </row>
    <row r="3311" spans="1:9" x14ac:dyDescent="0.2">
      <c r="A3311" t="s">
        <v>332</v>
      </c>
      <c r="B3311">
        <v>80</v>
      </c>
      <c r="D3311">
        <v>3581</v>
      </c>
      <c r="E3311" t="str">
        <f>VLOOKUP(B3311,'NIST-CSFSubcategory'!A:D,4)</f>
        <v>PR.IP-9</v>
      </c>
      <c r="F3311" t="str">
        <f>VLOOKUP(I3311,'NIST-SP800-53ControlDetail'!A:D,4)</f>
        <v>IR-9c</v>
      </c>
      <c r="H3311" t="s">
        <v>4131</v>
      </c>
      <c r="I3311">
        <v>671</v>
      </c>
    </row>
    <row r="3312" spans="1:9" x14ac:dyDescent="0.2">
      <c r="A3312" t="s">
        <v>332</v>
      </c>
      <c r="B3312">
        <v>80</v>
      </c>
      <c r="D3312">
        <v>3582</v>
      </c>
      <c r="E3312" t="str">
        <f>VLOOKUP(B3312,'NIST-CSFSubcategory'!A:D,4)</f>
        <v>PR.IP-9</v>
      </c>
      <c r="F3312" t="str">
        <f>VLOOKUP(I3312,'NIST-SP800-53ControlDetail'!A:D,4)</f>
        <v>IR-9d</v>
      </c>
      <c r="H3312" t="s">
        <v>4132</v>
      </c>
      <c r="I3312">
        <v>672</v>
      </c>
    </row>
    <row r="3313" spans="1:9" x14ac:dyDescent="0.2">
      <c r="A3313" t="s">
        <v>332</v>
      </c>
      <c r="B3313">
        <v>80</v>
      </c>
      <c r="D3313">
        <v>3583</v>
      </c>
      <c r="E3313" t="str">
        <f>VLOOKUP(B3313,'NIST-CSFSubcategory'!A:D,4)</f>
        <v>PR.IP-9</v>
      </c>
      <c r="F3313" t="str">
        <f>VLOOKUP(I3313,'NIST-SP800-53ControlDetail'!A:D,4)</f>
        <v>IR-9e</v>
      </c>
      <c r="H3313" t="s">
        <v>4133</v>
      </c>
      <c r="I3313">
        <v>673</v>
      </c>
    </row>
    <row r="3314" spans="1:9" x14ac:dyDescent="0.2">
      <c r="A3314" t="s">
        <v>332</v>
      </c>
      <c r="B3314">
        <v>80</v>
      </c>
      <c r="D3314">
        <v>3584</v>
      </c>
      <c r="E3314" t="str">
        <f>VLOOKUP(B3314,'NIST-CSFSubcategory'!A:D,4)</f>
        <v>PR.IP-9</v>
      </c>
      <c r="F3314" t="str">
        <f>VLOOKUP(I3314,'NIST-SP800-53ControlDetail'!A:D,4)</f>
        <v>IR-9f</v>
      </c>
      <c r="H3314" t="s">
        <v>4134</v>
      </c>
      <c r="I3314">
        <v>674</v>
      </c>
    </row>
    <row r="3315" spans="1:9" x14ac:dyDescent="0.2">
      <c r="A3315" t="s">
        <v>332</v>
      </c>
      <c r="B3315">
        <v>80</v>
      </c>
      <c r="D3315">
        <v>3586</v>
      </c>
      <c r="E3315" t="str">
        <f>VLOOKUP(B3315,'NIST-CSFSubcategory'!A:D,4)</f>
        <v>PR.IP-9</v>
      </c>
      <c r="F3315" t="str">
        <f>VLOOKUP(I3315,'NIST-SP800-53ControlDetail'!A:D,4)</f>
        <v>PE-17a</v>
      </c>
      <c r="H3315" t="s">
        <v>4261</v>
      </c>
      <c r="I3315">
        <v>797</v>
      </c>
    </row>
    <row r="3316" spans="1:9" x14ac:dyDescent="0.2">
      <c r="A3316" t="s">
        <v>332</v>
      </c>
      <c r="B3316">
        <v>80</v>
      </c>
      <c r="D3316">
        <v>3587</v>
      </c>
      <c r="E3316" t="str">
        <f>VLOOKUP(B3316,'NIST-CSFSubcategory'!A:D,4)</f>
        <v>PR.IP-9</v>
      </c>
      <c r="F3316" t="str">
        <f>VLOOKUP(I3316,'NIST-SP800-53ControlDetail'!A:D,4)</f>
        <v>PE-17b</v>
      </c>
      <c r="H3316" t="s">
        <v>4262</v>
      </c>
      <c r="I3316">
        <v>798</v>
      </c>
    </row>
    <row r="3317" spans="1:9" x14ac:dyDescent="0.2">
      <c r="A3317" t="s">
        <v>332</v>
      </c>
      <c r="B3317">
        <v>80</v>
      </c>
      <c r="D3317">
        <v>3588</v>
      </c>
      <c r="E3317" t="str">
        <f>VLOOKUP(B3317,'NIST-CSFSubcategory'!A:D,4)</f>
        <v>PR.IP-9</v>
      </c>
      <c r="F3317" t="str">
        <f>VLOOKUP(I3317,'NIST-SP800-53ControlDetail'!A:D,4)</f>
        <v>PE-17c</v>
      </c>
      <c r="H3317" t="s">
        <v>4263</v>
      </c>
      <c r="I3317">
        <v>799</v>
      </c>
    </row>
    <row r="3318" spans="1:9" x14ac:dyDescent="0.2">
      <c r="A3318" t="s">
        <v>338</v>
      </c>
      <c r="B3318">
        <v>83</v>
      </c>
      <c r="D3318">
        <v>3590</v>
      </c>
      <c r="E3318" t="str">
        <f>VLOOKUP(B3318,'NIST-CSFSubcategory'!A:D,4)</f>
        <v>PR.MA-1</v>
      </c>
      <c r="F3318" t="str">
        <f>VLOOKUP(I3318,'NIST-SP800-53ControlDetail'!A:D,4)</f>
        <v>MA-2 (2)(a)</v>
      </c>
      <c r="H3318" t="s">
        <v>2423</v>
      </c>
      <c r="I3318">
        <v>681</v>
      </c>
    </row>
    <row r="3319" spans="1:9" x14ac:dyDescent="0.2">
      <c r="A3319" t="s">
        <v>338</v>
      </c>
      <c r="B3319">
        <v>83</v>
      </c>
      <c r="D3319">
        <v>3591</v>
      </c>
      <c r="E3319" t="str">
        <f>VLOOKUP(B3319,'NIST-CSFSubcategory'!A:D,4)</f>
        <v>PR.MA-1</v>
      </c>
      <c r="F3319" t="str">
        <f>VLOOKUP(I3319,'NIST-SP800-53ControlDetail'!A:D,4)</f>
        <v>MA-2 (2)(b)</v>
      </c>
      <c r="H3319" t="s">
        <v>2426</v>
      </c>
      <c r="I3319">
        <v>682</v>
      </c>
    </row>
    <row r="3320" spans="1:9" x14ac:dyDescent="0.2">
      <c r="A3320" t="s">
        <v>338</v>
      </c>
      <c r="B3320">
        <v>83</v>
      </c>
      <c r="D3320">
        <v>3592</v>
      </c>
      <c r="E3320" t="str">
        <f>VLOOKUP(B3320,'NIST-CSFSubcategory'!A:D,4)</f>
        <v>PR.MA-1</v>
      </c>
      <c r="F3320" t="str">
        <f>VLOOKUP(I3320,'NIST-SP800-53ControlDetail'!A:D,4)</f>
        <v>MA-2a</v>
      </c>
      <c r="H3320" t="s">
        <v>4264</v>
      </c>
      <c r="I3320">
        <v>683</v>
      </c>
    </row>
    <row r="3321" spans="1:9" x14ac:dyDescent="0.2">
      <c r="A3321" t="s">
        <v>338</v>
      </c>
      <c r="B3321">
        <v>83</v>
      </c>
      <c r="D3321">
        <v>3593</v>
      </c>
      <c r="E3321" t="str">
        <f>VLOOKUP(B3321,'NIST-CSFSubcategory'!A:D,4)</f>
        <v>PR.MA-1</v>
      </c>
      <c r="F3321" t="str">
        <f>VLOOKUP(I3321,'NIST-SP800-53ControlDetail'!A:D,4)</f>
        <v>MA-2b</v>
      </c>
      <c r="H3321" t="s">
        <v>4265</v>
      </c>
      <c r="I3321">
        <v>684</v>
      </c>
    </row>
    <row r="3322" spans="1:9" x14ac:dyDescent="0.2">
      <c r="A3322" t="s">
        <v>338</v>
      </c>
      <c r="B3322">
        <v>83</v>
      </c>
      <c r="D3322">
        <v>3594</v>
      </c>
      <c r="E3322" t="str">
        <f>VLOOKUP(B3322,'NIST-CSFSubcategory'!A:D,4)</f>
        <v>PR.MA-1</v>
      </c>
      <c r="F3322" t="str">
        <f>VLOOKUP(I3322,'NIST-SP800-53ControlDetail'!A:D,4)</f>
        <v>MA-2c</v>
      </c>
      <c r="H3322" t="s">
        <v>4266</v>
      </c>
      <c r="I3322">
        <v>685</v>
      </c>
    </row>
    <row r="3323" spans="1:9" x14ac:dyDescent="0.2">
      <c r="A3323" t="s">
        <v>338</v>
      </c>
      <c r="B3323">
        <v>83</v>
      </c>
      <c r="D3323">
        <v>3595</v>
      </c>
      <c r="E3323" t="str">
        <f>VLOOKUP(B3323,'NIST-CSFSubcategory'!A:D,4)</f>
        <v>PR.MA-1</v>
      </c>
      <c r="F3323" t="str">
        <f>VLOOKUP(I3323,'NIST-SP800-53ControlDetail'!A:D,4)</f>
        <v>MA-2d</v>
      </c>
      <c r="H3323" t="s">
        <v>4267</v>
      </c>
      <c r="I3323">
        <v>686</v>
      </c>
    </row>
    <row r="3324" spans="1:9" x14ac:dyDescent="0.2">
      <c r="A3324" t="s">
        <v>338</v>
      </c>
      <c r="B3324">
        <v>83</v>
      </c>
      <c r="D3324">
        <v>3596</v>
      </c>
      <c r="E3324" t="str">
        <f>VLOOKUP(B3324,'NIST-CSFSubcategory'!A:D,4)</f>
        <v>PR.MA-1</v>
      </c>
      <c r="F3324" t="str">
        <f>VLOOKUP(I3324,'NIST-SP800-53ControlDetail'!A:D,4)</f>
        <v>MA-2e</v>
      </c>
      <c r="H3324" t="s">
        <v>4268</v>
      </c>
      <c r="I3324">
        <v>687</v>
      </c>
    </row>
    <row r="3325" spans="1:9" x14ac:dyDescent="0.2">
      <c r="A3325" t="s">
        <v>338</v>
      </c>
      <c r="B3325">
        <v>83</v>
      </c>
      <c r="D3325">
        <v>3597</v>
      </c>
      <c r="E3325" t="str">
        <f>VLOOKUP(B3325,'NIST-CSFSubcategory'!A:D,4)</f>
        <v>PR.MA-1</v>
      </c>
      <c r="F3325" t="str">
        <f>VLOOKUP(I3325,'NIST-SP800-53ControlDetail'!A:D,4)</f>
        <v>MA-2f</v>
      </c>
      <c r="H3325" t="s">
        <v>4269</v>
      </c>
      <c r="I3325">
        <v>688</v>
      </c>
    </row>
    <row r="3326" spans="1:9" x14ac:dyDescent="0.2">
      <c r="A3326" t="s">
        <v>338</v>
      </c>
      <c r="B3326">
        <v>83</v>
      </c>
      <c r="D3326">
        <v>3598</v>
      </c>
      <c r="E3326" t="str">
        <f>VLOOKUP(B3326,'NIST-CSFSubcategory'!A:D,4)</f>
        <v>PR.MA-1</v>
      </c>
      <c r="F3326" t="str">
        <f>VLOOKUP(I3326,'NIST-SP800-53ControlDetail'!A:D,4)</f>
        <v>MA-3</v>
      </c>
      <c r="H3326" t="s">
        <v>870</v>
      </c>
      <c r="I3326">
        <v>689</v>
      </c>
    </row>
    <row r="3327" spans="1:9" x14ac:dyDescent="0.2">
      <c r="A3327" t="s">
        <v>338</v>
      </c>
      <c r="B3327">
        <v>83</v>
      </c>
      <c r="D3327">
        <v>3599</v>
      </c>
      <c r="E3327" t="str">
        <f>VLOOKUP(B3327,'NIST-CSFSubcategory'!A:D,4)</f>
        <v>PR.MA-1</v>
      </c>
      <c r="F3327" t="str">
        <f>VLOOKUP(I3327,'NIST-SP800-53ControlDetail'!A:D,4)</f>
        <v>MA-3 (1)</v>
      </c>
      <c r="H3327" t="s">
        <v>2437</v>
      </c>
      <c r="I3327">
        <v>690</v>
      </c>
    </row>
    <row r="3328" spans="1:9" x14ac:dyDescent="0.2">
      <c r="A3328" t="s">
        <v>338</v>
      </c>
      <c r="B3328">
        <v>83</v>
      </c>
      <c r="D3328">
        <v>3600</v>
      </c>
      <c r="E3328" t="str">
        <f>VLOOKUP(B3328,'NIST-CSFSubcategory'!A:D,4)</f>
        <v>PR.MA-1</v>
      </c>
      <c r="F3328" t="str">
        <f>VLOOKUP(I3328,'NIST-SP800-53ControlDetail'!A:D,4)</f>
        <v>MA-3 (2)</v>
      </c>
      <c r="H3328" t="s">
        <v>2439</v>
      </c>
      <c r="I3328">
        <v>691</v>
      </c>
    </row>
    <row r="3329" spans="1:9" x14ac:dyDescent="0.2">
      <c r="A3329" t="s">
        <v>338</v>
      </c>
      <c r="B3329">
        <v>83</v>
      </c>
      <c r="D3329">
        <v>3601</v>
      </c>
      <c r="E3329" t="str">
        <f>VLOOKUP(B3329,'NIST-CSFSubcategory'!A:D,4)</f>
        <v>PR.MA-1</v>
      </c>
      <c r="F3329" t="str">
        <f>VLOOKUP(I3329,'NIST-SP800-53ControlDetail'!A:D,4)</f>
        <v>MA-3 (3)(a)</v>
      </c>
      <c r="H3329" t="s">
        <v>2441</v>
      </c>
      <c r="I3329">
        <v>692</v>
      </c>
    </row>
    <row r="3330" spans="1:9" x14ac:dyDescent="0.2">
      <c r="A3330" t="s">
        <v>338</v>
      </c>
      <c r="B3330">
        <v>83</v>
      </c>
      <c r="D3330">
        <v>3602</v>
      </c>
      <c r="E3330" t="str">
        <f>VLOOKUP(B3330,'NIST-CSFSubcategory'!A:D,4)</f>
        <v>PR.MA-1</v>
      </c>
      <c r="F3330" t="str">
        <f>VLOOKUP(I3330,'NIST-SP800-53ControlDetail'!A:D,4)</f>
        <v>MA-3 (3)(b)</v>
      </c>
      <c r="H3330" t="s">
        <v>2443</v>
      </c>
      <c r="I3330">
        <v>693</v>
      </c>
    </row>
    <row r="3331" spans="1:9" x14ac:dyDescent="0.2">
      <c r="A3331" t="s">
        <v>338</v>
      </c>
      <c r="B3331">
        <v>83</v>
      </c>
      <c r="D3331">
        <v>3603</v>
      </c>
      <c r="E3331" t="str">
        <f>VLOOKUP(B3331,'NIST-CSFSubcategory'!A:D,4)</f>
        <v>PR.MA-1</v>
      </c>
      <c r="F3331" t="str">
        <f>VLOOKUP(I3331,'NIST-SP800-53ControlDetail'!A:D,4)</f>
        <v>MA-3 (3)(c)</v>
      </c>
      <c r="H3331" t="s">
        <v>2445</v>
      </c>
      <c r="I3331">
        <v>694</v>
      </c>
    </row>
    <row r="3332" spans="1:9" x14ac:dyDescent="0.2">
      <c r="A3332" t="s">
        <v>338</v>
      </c>
      <c r="B3332">
        <v>83</v>
      </c>
      <c r="D3332">
        <v>3604</v>
      </c>
      <c r="E3332" t="str">
        <f>VLOOKUP(B3332,'NIST-CSFSubcategory'!A:D,4)</f>
        <v>PR.MA-1</v>
      </c>
      <c r="F3332" t="str">
        <f>VLOOKUP(I3332,'NIST-SP800-53ControlDetail'!A:D,4)</f>
        <v>MA-3 (3)(d)</v>
      </c>
      <c r="H3332" t="s">
        <v>2447</v>
      </c>
      <c r="I3332">
        <v>695</v>
      </c>
    </row>
    <row r="3333" spans="1:9" x14ac:dyDescent="0.2">
      <c r="A3333" t="s">
        <v>338</v>
      </c>
      <c r="B3333">
        <v>83</v>
      </c>
      <c r="D3333">
        <v>3605</v>
      </c>
      <c r="E3333" t="str">
        <f>VLOOKUP(B3333,'NIST-CSFSubcategory'!A:D,4)</f>
        <v>PR.MA-1</v>
      </c>
      <c r="F3333" t="str">
        <f>VLOOKUP(I3333,'NIST-SP800-53ControlDetail'!A:D,4)</f>
        <v>MA-3 (4)</v>
      </c>
      <c r="H3333" t="s">
        <v>2451</v>
      </c>
      <c r="I3333">
        <v>696</v>
      </c>
    </row>
    <row r="3334" spans="1:9" x14ac:dyDescent="0.2">
      <c r="A3334" t="s">
        <v>338</v>
      </c>
      <c r="B3334">
        <v>83</v>
      </c>
      <c r="D3334">
        <v>3607</v>
      </c>
      <c r="E3334" t="str">
        <f>VLOOKUP(B3334,'NIST-CSFSubcategory'!A:D,4)</f>
        <v>PR.MA-1</v>
      </c>
      <c r="F3334" t="str">
        <f>VLOOKUP(I3334,'NIST-SP800-53ControlDetail'!A:D,4)</f>
        <v>MA-5 (1)(a)(1)</v>
      </c>
      <c r="H3334" t="s">
        <v>2493</v>
      </c>
      <c r="I3334">
        <v>716</v>
      </c>
    </row>
    <row r="3335" spans="1:9" x14ac:dyDescent="0.2">
      <c r="A3335" t="s">
        <v>338</v>
      </c>
      <c r="B3335">
        <v>83</v>
      </c>
      <c r="D3335">
        <v>3608</v>
      </c>
      <c r="E3335" t="str">
        <f>VLOOKUP(B3335,'NIST-CSFSubcategory'!A:D,4)</f>
        <v>PR.MA-1</v>
      </c>
      <c r="F3335" t="str">
        <f>VLOOKUP(I3335,'NIST-SP800-53ControlDetail'!A:D,4)</f>
        <v>MA-5 (1)(a)(2)</v>
      </c>
      <c r="H3335" t="s">
        <v>2496</v>
      </c>
      <c r="I3335">
        <v>717</v>
      </c>
    </row>
    <row r="3336" spans="1:9" x14ac:dyDescent="0.2">
      <c r="A3336" t="s">
        <v>338</v>
      </c>
      <c r="B3336">
        <v>83</v>
      </c>
      <c r="D3336">
        <v>3609</v>
      </c>
      <c r="E3336" t="str">
        <f>VLOOKUP(B3336,'NIST-CSFSubcategory'!A:D,4)</f>
        <v>PR.MA-1</v>
      </c>
      <c r="F3336" t="str">
        <f>VLOOKUP(I3336,'NIST-SP800-53ControlDetail'!A:D,4)</f>
        <v>MA-5 (1)(b)</v>
      </c>
      <c r="H3336" t="s">
        <v>2499</v>
      </c>
      <c r="I3336">
        <v>718</v>
      </c>
    </row>
    <row r="3337" spans="1:9" x14ac:dyDescent="0.2">
      <c r="A3337" t="s">
        <v>338</v>
      </c>
      <c r="B3337">
        <v>83</v>
      </c>
      <c r="D3337">
        <v>3610</v>
      </c>
      <c r="E3337" t="str">
        <f>VLOOKUP(B3337,'NIST-CSFSubcategory'!A:D,4)</f>
        <v>PR.MA-1</v>
      </c>
      <c r="F3337" t="str">
        <f>VLOOKUP(I3337,'NIST-SP800-53ControlDetail'!A:D,4)</f>
        <v>MA-5 (2)</v>
      </c>
      <c r="H3337" t="s">
        <v>2501</v>
      </c>
      <c r="I3337">
        <v>719</v>
      </c>
    </row>
    <row r="3338" spans="1:9" x14ac:dyDescent="0.2">
      <c r="A3338" t="s">
        <v>338</v>
      </c>
      <c r="B3338">
        <v>83</v>
      </c>
      <c r="D3338">
        <v>3611</v>
      </c>
      <c r="E3338" t="str">
        <f>VLOOKUP(B3338,'NIST-CSFSubcategory'!A:D,4)</f>
        <v>PR.MA-1</v>
      </c>
      <c r="F3338" t="str">
        <f>VLOOKUP(I3338,'NIST-SP800-53ControlDetail'!A:D,4)</f>
        <v>MA-5 (3)</v>
      </c>
      <c r="H3338" t="s">
        <v>2503</v>
      </c>
      <c r="I3338">
        <v>720</v>
      </c>
    </row>
    <row r="3339" spans="1:9" x14ac:dyDescent="0.2">
      <c r="A3339" t="s">
        <v>338</v>
      </c>
      <c r="B3339">
        <v>83</v>
      </c>
      <c r="D3339">
        <v>3612</v>
      </c>
      <c r="E3339" t="str">
        <f>VLOOKUP(B3339,'NIST-CSFSubcategory'!A:D,4)</f>
        <v>PR.MA-1</v>
      </c>
      <c r="F3339" t="str">
        <f>VLOOKUP(I3339,'NIST-SP800-53ControlDetail'!A:D,4)</f>
        <v>MA-5 (4)(a)</v>
      </c>
      <c r="H3339" t="s">
        <v>2505</v>
      </c>
      <c r="I3339">
        <v>721</v>
      </c>
    </row>
    <row r="3340" spans="1:9" x14ac:dyDescent="0.2">
      <c r="A3340" t="s">
        <v>338</v>
      </c>
      <c r="B3340">
        <v>83</v>
      </c>
      <c r="D3340">
        <v>3613</v>
      </c>
      <c r="E3340" t="str">
        <f>VLOOKUP(B3340,'NIST-CSFSubcategory'!A:D,4)</f>
        <v>PR.MA-1</v>
      </c>
      <c r="F3340" t="str">
        <f>VLOOKUP(I3340,'NIST-SP800-53ControlDetail'!A:D,4)</f>
        <v>MA-5 (4)(b)</v>
      </c>
      <c r="H3340" t="s">
        <v>2508</v>
      </c>
      <c r="I3340">
        <v>722</v>
      </c>
    </row>
    <row r="3341" spans="1:9" x14ac:dyDescent="0.2">
      <c r="A3341" t="s">
        <v>338</v>
      </c>
      <c r="B3341">
        <v>83</v>
      </c>
      <c r="D3341">
        <v>3614</v>
      </c>
      <c r="E3341" t="str">
        <f>VLOOKUP(B3341,'NIST-CSFSubcategory'!A:D,4)</f>
        <v>PR.MA-1</v>
      </c>
      <c r="F3341" t="str">
        <f>VLOOKUP(I3341,'NIST-SP800-53ControlDetail'!A:D,4)</f>
        <v>MA-5 (5)</v>
      </c>
      <c r="H3341" t="s">
        <v>2511</v>
      </c>
      <c r="I3341">
        <v>723</v>
      </c>
    </row>
    <row r="3342" spans="1:9" x14ac:dyDescent="0.2">
      <c r="A3342" t="s">
        <v>338</v>
      </c>
      <c r="B3342">
        <v>83</v>
      </c>
      <c r="D3342">
        <v>3615</v>
      </c>
      <c r="E3342" t="str">
        <f>VLOOKUP(B3342,'NIST-CSFSubcategory'!A:D,4)</f>
        <v>PR.MA-1</v>
      </c>
      <c r="F3342" t="str">
        <f>VLOOKUP(I3342,'NIST-SP800-53ControlDetail'!A:D,4)</f>
        <v>MA-5a</v>
      </c>
      <c r="H3342" t="s">
        <v>4270</v>
      </c>
      <c r="I3342">
        <v>724</v>
      </c>
    </row>
    <row r="3343" spans="1:9" x14ac:dyDescent="0.2">
      <c r="A3343" t="s">
        <v>338</v>
      </c>
      <c r="B3343">
        <v>83</v>
      </c>
      <c r="D3343">
        <v>3616</v>
      </c>
      <c r="E3343" t="str">
        <f>VLOOKUP(B3343,'NIST-CSFSubcategory'!A:D,4)</f>
        <v>PR.MA-1</v>
      </c>
      <c r="F3343" t="str">
        <f>VLOOKUP(I3343,'NIST-SP800-53ControlDetail'!A:D,4)</f>
        <v>MA-5b</v>
      </c>
      <c r="H3343" t="s">
        <v>4271</v>
      </c>
      <c r="I3343">
        <v>725</v>
      </c>
    </row>
    <row r="3344" spans="1:9" x14ac:dyDescent="0.2">
      <c r="A3344" t="s">
        <v>338</v>
      </c>
      <c r="B3344">
        <v>83</v>
      </c>
      <c r="D3344">
        <v>3617</v>
      </c>
      <c r="E3344" t="str">
        <f>VLOOKUP(B3344,'NIST-CSFSubcategory'!A:D,4)</f>
        <v>PR.MA-1</v>
      </c>
      <c r="F3344" t="str">
        <f>VLOOKUP(I3344,'NIST-SP800-53ControlDetail'!A:D,4)</f>
        <v>MA-5c</v>
      </c>
      <c r="H3344" t="s">
        <v>4272</v>
      </c>
      <c r="I3344">
        <v>726</v>
      </c>
    </row>
    <row r="3345" spans="1:9" x14ac:dyDescent="0.2">
      <c r="A3345" t="s">
        <v>338</v>
      </c>
      <c r="B3345">
        <v>83</v>
      </c>
      <c r="D3345">
        <v>3618</v>
      </c>
      <c r="E3345" t="str">
        <f>VLOOKUP(B3345,'NIST-CSFSubcategory'!A:D,4)</f>
        <v>PR.MA-1</v>
      </c>
      <c r="F3345" t="str">
        <f>VLOOKUP(I3345,'NIST-SP800-53ControlDetail'!A:D,4)</f>
        <v>MA-6</v>
      </c>
      <c r="H3345" t="s">
        <v>873</v>
      </c>
      <c r="I3345">
        <v>727</v>
      </c>
    </row>
    <row r="3346" spans="1:9" x14ac:dyDescent="0.2">
      <c r="A3346" t="s">
        <v>338</v>
      </c>
      <c r="B3346">
        <v>83</v>
      </c>
      <c r="D3346">
        <v>3619</v>
      </c>
      <c r="E3346" t="str">
        <f>VLOOKUP(B3346,'NIST-CSFSubcategory'!A:D,4)</f>
        <v>PR.MA-1</v>
      </c>
      <c r="F3346" t="str">
        <f>VLOOKUP(I3346,'NIST-SP800-53ControlDetail'!A:D,4)</f>
        <v>MA-6 (1)</v>
      </c>
      <c r="H3346" t="s">
        <v>2517</v>
      </c>
      <c r="I3346">
        <v>728</v>
      </c>
    </row>
    <row r="3347" spans="1:9" x14ac:dyDescent="0.2">
      <c r="A3347" t="s">
        <v>338</v>
      </c>
      <c r="B3347">
        <v>83</v>
      </c>
      <c r="D3347">
        <v>3620</v>
      </c>
      <c r="E3347" t="str">
        <f>VLOOKUP(B3347,'NIST-CSFSubcategory'!A:D,4)</f>
        <v>PR.MA-1</v>
      </c>
      <c r="F3347" t="str">
        <f>VLOOKUP(I3347,'NIST-SP800-53ControlDetail'!A:D,4)</f>
        <v>MA-6 (2)</v>
      </c>
      <c r="H3347" t="s">
        <v>2519</v>
      </c>
      <c r="I3347">
        <v>729</v>
      </c>
    </row>
    <row r="3348" spans="1:9" x14ac:dyDescent="0.2">
      <c r="A3348" t="s">
        <v>338</v>
      </c>
      <c r="B3348">
        <v>83</v>
      </c>
      <c r="D3348">
        <v>3621</v>
      </c>
      <c r="E3348" t="str">
        <f>VLOOKUP(B3348,'NIST-CSFSubcategory'!A:D,4)</f>
        <v>PR.MA-1</v>
      </c>
      <c r="F3348" t="str">
        <f>VLOOKUP(I3348,'NIST-SP800-53ControlDetail'!A:D,4)</f>
        <v>MA-6 (3)</v>
      </c>
      <c r="H3348" t="s">
        <v>2521</v>
      </c>
      <c r="I3348">
        <v>730</v>
      </c>
    </row>
    <row r="3349" spans="1:9" x14ac:dyDescent="0.2">
      <c r="A3349" t="s">
        <v>340</v>
      </c>
      <c r="B3349">
        <v>84</v>
      </c>
      <c r="D3349">
        <v>3623</v>
      </c>
      <c r="E3349" t="str">
        <f>VLOOKUP(B3349,'NIST-CSFSubcategory'!A:D,4)</f>
        <v>PR.MA-2</v>
      </c>
      <c r="F3349" t="str">
        <f>VLOOKUP(I3349,'NIST-SP800-53ControlDetail'!A:D,4)</f>
        <v>MA-4 (1)(a)</v>
      </c>
      <c r="H3349" t="s">
        <v>2453</v>
      </c>
      <c r="I3349">
        <v>698</v>
      </c>
    </row>
    <row r="3350" spans="1:9" x14ac:dyDescent="0.2">
      <c r="A3350" t="s">
        <v>340</v>
      </c>
      <c r="B3350">
        <v>84</v>
      </c>
      <c r="D3350">
        <v>3624</v>
      </c>
      <c r="E3350" t="str">
        <f>VLOOKUP(B3350,'NIST-CSFSubcategory'!A:D,4)</f>
        <v>PR.MA-2</v>
      </c>
      <c r="F3350" t="str">
        <f>VLOOKUP(I3350,'NIST-SP800-53ControlDetail'!A:D,4)</f>
        <v>MA-4 (1)(b)</v>
      </c>
      <c r="H3350" t="s">
        <v>2457</v>
      </c>
      <c r="I3350">
        <v>699</v>
      </c>
    </row>
    <row r="3351" spans="1:9" x14ac:dyDescent="0.2">
      <c r="A3351" t="s">
        <v>340</v>
      </c>
      <c r="B3351">
        <v>84</v>
      </c>
      <c r="D3351">
        <v>3625</v>
      </c>
      <c r="E3351" t="str">
        <f>VLOOKUP(B3351,'NIST-CSFSubcategory'!A:D,4)</f>
        <v>PR.MA-2</v>
      </c>
      <c r="F3351" t="str">
        <f>VLOOKUP(I3351,'NIST-SP800-53ControlDetail'!A:D,4)</f>
        <v>MA-4 (2)</v>
      </c>
      <c r="H3351" t="s">
        <v>2460</v>
      </c>
      <c r="I3351">
        <v>700</v>
      </c>
    </row>
    <row r="3352" spans="1:9" x14ac:dyDescent="0.2">
      <c r="A3352" t="s">
        <v>340</v>
      </c>
      <c r="B3352">
        <v>84</v>
      </c>
      <c r="D3352">
        <v>3626</v>
      </c>
      <c r="E3352" t="str">
        <f>VLOOKUP(B3352,'NIST-CSFSubcategory'!A:D,4)</f>
        <v>PR.MA-2</v>
      </c>
      <c r="F3352" t="str">
        <f>VLOOKUP(I3352,'NIST-SP800-53ControlDetail'!A:D,4)</f>
        <v>MA-4 (3)(a)</v>
      </c>
      <c r="H3352" t="s">
        <v>2462</v>
      </c>
      <c r="I3352">
        <v>701</v>
      </c>
    </row>
    <row r="3353" spans="1:9" x14ac:dyDescent="0.2">
      <c r="A3353" t="s">
        <v>340</v>
      </c>
      <c r="B3353">
        <v>84</v>
      </c>
      <c r="D3353">
        <v>3627</v>
      </c>
      <c r="E3353" t="str">
        <f>VLOOKUP(B3353,'NIST-CSFSubcategory'!A:D,4)</f>
        <v>PR.MA-2</v>
      </c>
      <c r="F3353" t="str">
        <f>VLOOKUP(I3353,'NIST-SP800-53ControlDetail'!A:D,4)</f>
        <v>MA-4 (3)(b)</v>
      </c>
      <c r="H3353" t="s">
        <v>2465</v>
      </c>
      <c r="I3353">
        <v>702</v>
      </c>
    </row>
    <row r="3354" spans="1:9" x14ac:dyDescent="0.2">
      <c r="A3354" t="s">
        <v>340</v>
      </c>
      <c r="B3354">
        <v>84</v>
      </c>
      <c r="D3354">
        <v>3628</v>
      </c>
      <c r="E3354" t="str">
        <f>VLOOKUP(B3354,'NIST-CSFSubcategory'!A:D,4)</f>
        <v>PR.MA-2</v>
      </c>
      <c r="F3354" t="str">
        <f>VLOOKUP(I3354,'NIST-SP800-53ControlDetail'!A:D,4)</f>
        <v>MA-4 (4)(a)</v>
      </c>
      <c r="H3354" t="s">
        <v>2468</v>
      </c>
      <c r="I3354">
        <v>703</v>
      </c>
    </row>
    <row r="3355" spans="1:9" x14ac:dyDescent="0.2">
      <c r="A3355" t="s">
        <v>340</v>
      </c>
      <c r="B3355">
        <v>84</v>
      </c>
      <c r="D3355">
        <v>3629</v>
      </c>
      <c r="E3355" t="str">
        <f>VLOOKUP(B3355,'NIST-CSFSubcategory'!A:D,4)</f>
        <v>PR.MA-2</v>
      </c>
      <c r="F3355" t="str">
        <f>VLOOKUP(I3355,'NIST-SP800-53ControlDetail'!A:D,4)</f>
        <v>MA-4 (4)(b)(1)</v>
      </c>
      <c r="H3355" t="s">
        <v>2472</v>
      </c>
      <c r="I3355">
        <v>704</v>
      </c>
    </row>
    <row r="3356" spans="1:9" x14ac:dyDescent="0.2">
      <c r="A3356" t="s">
        <v>340</v>
      </c>
      <c r="B3356">
        <v>84</v>
      </c>
      <c r="D3356">
        <v>3630</v>
      </c>
      <c r="E3356" t="str">
        <f>VLOOKUP(B3356,'NIST-CSFSubcategory'!A:D,4)</f>
        <v>PR.MA-2</v>
      </c>
      <c r="F3356" t="str">
        <f>VLOOKUP(I3356,'NIST-SP800-53ControlDetail'!A:D,4)</f>
        <v>MA-4 (4)(b)(2)</v>
      </c>
      <c r="H3356" t="s">
        <v>2475</v>
      </c>
      <c r="I3356">
        <v>705</v>
      </c>
    </row>
    <row r="3357" spans="1:9" x14ac:dyDescent="0.2">
      <c r="A3357" t="s">
        <v>340</v>
      </c>
      <c r="B3357">
        <v>84</v>
      </c>
      <c r="D3357">
        <v>3631</v>
      </c>
      <c r="E3357" t="str">
        <f>VLOOKUP(B3357,'NIST-CSFSubcategory'!A:D,4)</f>
        <v>PR.MA-2</v>
      </c>
      <c r="F3357" t="str">
        <f>VLOOKUP(I3357,'NIST-SP800-53ControlDetail'!A:D,4)</f>
        <v>MA-4 (5)(a)</v>
      </c>
      <c r="H3357" t="s">
        <v>2478</v>
      </c>
      <c r="I3357">
        <v>706</v>
      </c>
    </row>
    <row r="3358" spans="1:9" x14ac:dyDescent="0.2">
      <c r="A3358" t="s">
        <v>340</v>
      </c>
      <c r="B3358">
        <v>84</v>
      </c>
      <c r="D3358">
        <v>3632</v>
      </c>
      <c r="E3358" t="str">
        <f>VLOOKUP(B3358,'NIST-CSFSubcategory'!A:D,4)</f>
        <v>PR.MA-2</v>
      </c>
      <c r="F3358" t="str">
        <f>VLOOKUP(I3358,'NIST-SP800-53ControlDetail'!A:D,4)</f>
        <v>MA-4 (5)(b)</v>
      </c>
      <c r="H3358" t="s">
        <v>2481</v>
      </c>
      <c r="I3358">
        <v>707</v>
      </c>
    </row>
    <row r="3359" spans="1:9" x14ac:dyDescent="0.2">
      <c r="A3359" t="s">
        <v>340</v>
      </c>
      <c r="B3359">
        <v>84</v>
      </c>
      <c r="D3359">
        <v>3633</v>
      </c>
      <c r="E3359" t="str">
        <f>VLOOKUP(B3359,'NIST-CSFSubcategory'!A:D,4)</f>
        <v>PR.MA-2</v>
      </c>
      <c r="F3359" t="str">
        <f>VLOOKUP(I3359,'NIST-SP800-53ControlDetail'!A:D,4)</f>
        <v>MA-4 (6)</v>
      </c>
      <c r="H3359" t="s">
        <v>2484</v>
      </c>
      <c r="I3359">
        <v>708</v>
      </c>
    </row>
    <row r="3360" spans="1:9" x14ac:dyDescent="0.2">
      <c r="A3360" t="s">
        <v>340</v>
      </c>
      <c r="B3360">
        <v>84</v>
      </c>
      <c r="D3360">
        <v>3634</v>
      </c>
      <c r="E3360" t="str">
        <f>VLOOKUP(B3360,'NIST-CSFSubcategory'!A:D,4)</f>
        <v>PR.MA-2</v>
      </c>
      <c r="F3360" t="str">
        <f>VLOOKUP(I3360,'NIST-SP800-53ControlDetail'!A:D,4)</f>
        <v>MA-4 (7)</v>
      </c>
      <c r="H3360" t="s">
        <v>2486</v>
      </c>
      <c r="I3360">
        <v>709</v>
      </c>
    </row>
    <row r="3361" spans="1:9" x14ac:dyDescent="0.2">
      <c r="A3361" t="s">
        <v>340</v>
      </c>
      <c r="B3361">
        <v>84</v>
      </c>
      <c r="D3361">
        <v>3635</v>
      </c>
      <c r="E3361" t="str">
        <f>VLOOKUP(B3361,'NIST-CSFSubcategory'!A:D,4)</f>
        <v>PR.MA-2</v>
      </c>
      <c r="F3361" t="str">
        <f>VLOOKUP(I3361,'NIST-SP800-53ControlDetail'!A:D,4)</f>
        <v>MA-4a</v>
      </c>
      <c r="H3361" t="s">
        <v>4273</v>
      </c>
      <c r="I3361">
        <v>710</v>
      </c>
    </row>
    <row r="3362" spans="1:9" x14ac:dyDescent="0.2">
      <c r="A3362" t="s">
        <v>340</v>
      </c>
      <c r="B3362">
        <v>84</v>
      </c>
      <c r="D3362">
        <v>3636</v>
      </c>
      <c r="E3362" t="str">
        <f>VLOOKUP(B3362,'NIST-CSFSubcategory'!A:D,4)</f>
        <v>PR.MA-2</v>
      </c>
      <c r="F3362" t="str">
        <f>VLOOKUP(I3362,'NIST-SP800-53ControlDetail'!A:D,4)</f>
        <v>MA-4b</v>
      </c>
      <c r="H3362" t="s">
        <v>4274</v>
      </c>
      <c r="I3362">
        <v>711</v>
      </c>
    </row>
    <row r="3363" spans="1:9" x14ac:dyDescent="0.2">
      <c r="A3363" t="s">
        <v>340</v>
      </c>
      <c r="B3363">
        <v>84</v>
      </c>
      <c r="D3363">
        <v>3637</v>
      </c>
      <c r="E3363" t="str">
        <f>VLOOKUP(B3363,'NIST-CSFSubcategory'!A:D,4)</f>
        <v>PR.MA-2</v>
      </c>
      <c r="F3363" t="str">
        <f>VLOOKUP(I3363,'NIST-SP800-53ControlDetail'!A:D,4)</f>
        <v>MA-4c</v>
      </c>
      <c r="H3363" t="s">
        <v>4275</v>
      </c>
      <c r="I3363">
        <v>712</v>
      </c>
    </row>
    <row r="3364" spans="1:9" x14ac:dyDescent="0.2">
      <c r="A3364" t="s">
        <v>340</v>
      </c>
      <c r="B3364">
        <v>84</v>
      </c>
      <c r="D3364">
        <v>3638</v>
      </c>
      <c r="E3364" t="str">
        <f>VLOOKUP(B3364,'NIST-CSFSubcategory'!A:D,4)</f>
        <v>PR.MA-2</v>
      </c>
      <c r="F3364" t="str">
        <f>VLOOKUP(I3364,'NIST-SP800-53ControlDetail'!A:D,4)</f>
        <v>MA-4d</v>
      </c>
      <c r="H3364" t="s">
        <v>4276</v>
      </c>
      <c r="I3364">
        <v>713</v>
      </c>
    </row>
    <row r="3365" spans="1:9" x14ac:dyDescent="0.2">
      <c r="A3365" t="s">
        <v>340</v>
      </c>
      <c r="B3365">
        <v>84</v>
      </c>
      <c r="D3365">
        <v>3639</v>
      </c>
      <c r="E3365" t="str">
        <f>VLOOKUP(B3365,'NIST-CSFSubcategory'!A:D,4)</f>
        <v>PR.MA-2</v>
      </c>
      <c r="F3365" t="str">
        <f>VLOOKUP(I3365,'NIST-SP800-53ControlDetail'!A:D,4)</f>
        <v>MA-4e</v>
      </c>
      <c r="H3365" t="s">
        <v>4277</v>
      </c>
      <c r="I3365">
        <v>714</v>
      </c>
    </row>
    <row r="3366" spans="1:9" x14ac:dyDescent="0.2">
      <c r="A3366" t="s">
        <v>348</v>
      </c>
      <c r="B3366">
        <v>88</v>
      </c>
      <c r="D3366">
        <v>3641</v>
      </c>
      <c r="E3366" t="str">
        <f>VLOOKUP(B3366,'NIST-CSFSubcategory'!A:D,4)</f>
        <v>PR.PT-1</v>
      </c>
      <c r="F3366" t="str">
        <f>VLOOKUP(I3366,'NIST-SP800-53ControlDetail'!A:D,4)</f>
        <v>AU-10</v>
      </c>
      <c r="H3366" t="s">
        <v>809</v>
      </c>
      <c r="I3366">
        <v>213</v>
      </c>
    </row>
    <row r="3367" spans="1:9" x14ac:dyDescent="0.2">
      <c r="A3367" t="s">
        <v>348</v>
      </c>
      <c r="B3367">
        <v>88</v>
      </c>
      <c r="D3367">
        <v>3642</v>
      </c>
      <c r="E3367" t="str">
        <f>VLOOKUP(B3367,'NIST-CSFSubcategory'!A:D,4)</f>
        <v>PR.PT-1</v>
      </c>
      <c r="F3367" t="str">
        <f>VLOOKUP(I3367,'NIST-SP800-53ControlDetail'!A:D,4)</f>
        <v>AU-10 (1)(a)</v>
      </c>
      <c r="H3367" t="s">
        <v>1557</v>
      </c>
      <c r="I3367">
        <v>214</v>
      </c>
    </row>
    <row r="3368" spans="1:9" x14ac:dyDescent="0.2">
      <c r="A3368" t="s">
        <v>348</v>
      </c>
      <c r="B3368">
        <v>88</v>
      </c>
      <c r="D3368">
        <v>3643</v>
      </c>
      <c r="E3368" t="str">
        <f>VLOOKUP(B3368,'NIST-CSFSubcategory'!A:D,4)</f>
        <v>PR.PT-1</v>
      </c>
      <c r="F3368" t="str">
        <f>VLOOKUP(I3368,'NIST-SP800-53ControlDetail'!A:D,4)</f>
        <v>AU-10 (1)(b)</v>
      </c>
      <c r="H3368" t="s">
        <v>1561</v>
      </c>
      <c r="I3368">
        <v>215</v>
      </c>
    </row>
    <row r="3369" spans="1:9" x14ac:dyDescent="0.2">
      <c r="A3369" t="s">
        <v>348</v>
      </c>
      <c r="B3369">
        <v>88</v>
      </c>
      <c r="D3369">
        <v>3644</v>
      </c>
      <c r="E3369" t="str">
        <f>VLOOKUP(B3369,'NIST-CSFSubcategory'!A:D,4)</f>
        <v>PR.PT-1</v>
      </c>
      <c r="F3369" t="str">
        <f>VLOOKUP(I3369,'NIST-SP800-53ControlDetail'!A:D,4)</f>
        <v>AU-10 (2)(a)</v>
      </c>
      <c r="H3369" t="s">
        <v>1564</v>
      </c>
      <c r="I3369">
        <v>216</v>
      </c>
    </row>
    <row r="3370" spans="1:9" x14ac:dyDescent="0.2">
      <c r="A3370" t="s">
        <v>348</v>
      </c>
      <c r="B3370">
        <v>88</v>
      </c>
      <c r="D3370">
        <v>3645</v>
      </c>
      <c r="E3370" t="str">
        <f>VLOOKUP(B3370,'NIST-CSFSubcategory'!A:D,4)</f>
        <v>PR.PT-1</v>
      </c>
      <c r="F3370" t="str">
        <f>VLOOKUP(I3370,'NIST-SP800-53ControlDetail'!A:D,4)</f>
        <v>AU-10 (2)(b)</v>
      </c>
      <c r="H3370" t="s">
        <v>1568</v>
      </c>
      <c r="I3370">
        <v>217</v>
      </c>
    </row>
    <row r="3371" spans="1:9" x14ac:dyDescent="0.2">
      <c r="A3371" t="s">
        <v>348</v>
      </c>
      <c r="B3371">
        <v>88</v>
      </c>
      <c r="D3371">
        <v>3646</v>
      </c>
      <c r="E3371" t="str">
        <f>VLOOKUP(B3371,'NIST-CSFSubcategory'!A:D,4)</f>
        <v>PR.PT-1</v>
      </c>
      <c r="F3371" t="str">
        <f>VLOOKUP(I3371,'NIST-SP800-53ControlDetail'!A:D,4)</f>
        <v>AU-10 (3)</v>
      </c>
      <c r="H3371" t="s">
        <v>1572</v>
      </c>
      <c r="I3371">
        <v>218</v>
      </c>
    </row>
    <row r="3372" spans="1:9" x14ac:dyDescent="0.2">
      <c r="A3372" t="s">
        <v>348</v>
      </c>
      <c r="B3372">
        <v>88</v>
      </c>
      <c r="D3372">
        <v>3647</v>
      </c>
      <c r="E3372" t="str">
        <f>VLOOKUP(B3372,'NIST-CSFSubcategory'!A:D,4)</f>
        <v>PR.PT-1</v>
      </c>
      <c r="F3372" t="str">
        <f>VLOOKUP(I3372,'NIST-SP800-53ControlDetail'!A:D,4)</f>
        <v>AU-10 (4)(a)</v>
      </c>
      <c r="H3372" t="s">
        <v>1575</v>
      </c>
      <c r="I3372">
        <v>219</v>
      </c>
    </row>
    <row r="3373" spans="1:9" x14ac:dyDescent="0.2">
      <c r="A3373" t="s">
        <v>348</v>
      </c>
      <c r="B3373">
        <v>88</v>
      </c>
      <c r="D3373">
        <v>3648</v>
      </c>
      <c r="E3373" t="str">
        <f>VLOOKUP(B3373,'NIST-CSFSubcategory'!A:D,4)</f>
        <v>PR.PT-1</v>
      </c>
      <c r="F3373" t="str">
        <f>VLOOKUP(I3373,'NIST-SP800-53ControlDetail'!A:D,4)</f>
        <v>AU-10 (4)(b)</v>
      </c>
      <c r="H3373" t="s">
        <v>1579</v>
      </c>
      <c r="I3373">
        <v>220</v>
      </c>
    </row>
    <row r="3374" spans="1:9" x14ac:dyDescent="0.2">
      <c r="A3374" t="s">
        <v>348</v>
      </c>
      <c r="B3374">
        <v>88</v>
      </c>
      <c r="D3374">
        <v>3649</v>
      </c>
      <c r="E3374" t="str">
        <f>VLOOKUP(B3374,'NIST-CSFSubcategory'!A:D,4)</f>
        <v>PR.PT-1</v>
      </c>
      <c r="F3374" t="str">
        <f>VLOOKUP(I3374,'NIST-SP800-53ControlDetail'!A:D,4)</f>
        <v>AU-11</v>
      </c>
      <c r="H3374" t="s">
        <v>810</v>
      </c>
      <c r="I3374">
        <v>221</v>
      </c>
    </row>
    <row r="3375" spans="1:9" x14ac:dyDescent="0.2">
      <c r="A3375" t="s">
        <v>348</v>
      </c>
      <c r="B3375">
        <v>88</v>
      </c>
      <c r="D3375">
        <v>3650</v>
      </c>
      <c r="E3375" t="str">
        <f>VLOOKUP(B3375,'NIST-CSFSubcategory'!A:D,4)</f>
        <v>PR.PT-1</v>
      </c>
      <c r="F3375" t="str">
        <f>VLOOKUP(I3375,'NIST-SP800-53ControlDetail'!A:D,4)</f>
        <v>AU-11 (1)</v>
      </c>
      <c r="H3375" t="s">
        <v>1583</v>
      </c>
      <c r="I3375">
        <v>222</v>
      </c>
    </row>
    <row r="3376" spans="1:9" x14ac:dyDescent="0.2">
      <c r="A3376" t="s">
        <v>348</v>
      </c>
      <c r="B3376">
        <v>88</v>
      </c>
      <c r="D3376">
        <v>3652</v>
      </c>
      <c r="E3376" t="str">
        <f>VLOOKUP(B3376,'NIST-CSFSubcategory'!A:D,4)</f>
        <v>PR.PT-1</v>
      </c>
      <c r="F3376" t="str">
        <f>VLOOKUP(I3376,'NIST-SP800-53ControlDetail'!A:D,4)</f>
        <v>AU-12 (1)</v>
      </c>
      <c r="H3376" t="s">
        <v>1586</v>
      </c>
      <c r="I3376">
        <v>224</v>
      </c>
    </row>
    <row r="3377" spans="1:9" x14ac:dyDescent="0.2">
      <c r="A3377" t="s">
        <v>348</v>
      </c>
      <c r="B3377">
        <v>88</v>
      </c>
      <c r="D3377">
        <v>3653</v>
      </c>
      <c r="E3377" t="str">
        <f>VLOOKUP(B3377,'NIST-CSFSubcategory'!A:D,4)</f>
        <v>PR.PT-1</v>
      </c>
      <c r="F3377" t="str">
        <f>VLOOKUP(I3377,'NIST-SP800-53ControlDetail'!A:D,4)</f>
        <v>AU-12 (2)</v>
      </c>
      <c r="H3377" t="s">
        <v>1590</v>
      </c>
      <c r="I3377">
        <v>225</v>
      </c>
    </row>
    <row r="3378" spans="1:9" x14ac:dyDescent="0.2">
      <c r="A3378" t="s">
        <v>348</v>
      </c>
      <c r="B3378">
        <v>88</v>
      </c>
      <c r="D3378">
        <v>3654</v>
      </c>
      <c r="E3378" t="str">
        <f>VLOOKUP(B3378,'NIST-CSFSubcategory'!A:D,4)</f>
        <v>PR.PT-1</v>
      </c>
      <c r="F3378" t="str">
        <f>VLOOKUP(I3378,'NIST-SP800-53ControlDetail'!A:D,4)</f>
        <v>AU-12 (3)</v>
      </c>
      <c r="H3378" t="s">
        <v>1593</v>
      </c>
      <c r="I3378">
        <v>226</v>
      </c>
    </row>
    <row r="3379" spans="1:9" x14ac:dyDescent="0.2">
      <c r="A3379" t="s">
        <v>348</v>
      </c>
      <c r="B3379">
        <v>88</v>
      </c>
      <c r="D3379">
        <v>3655</v>
      </c>
      <c r="E3379" t="str">
        <f>VLOOKUP(B3379,'NIST-CSFSubcategory'!A:D,4)</f>
        <v>PR.PT-1</v>
      </c>
      <c r="F3379" t="str">
        <f>VLOOKUP(I3379,'NIST-SP800-53ControlDetail'!A:D,4)</f>
        <v>AU-12a</v>
      </c>
      <c r="H3379" t="s">
        <v>3910</v>
      </c>
      <c r="I3379">
        <v>227</v>
      </c>
    </row>
    <row r="3380" spans="1:9" x14ac:dyDescent="0.2">
      <c r="A3380" t="s">
        <v>348</v>
      </c>
      <c r="B3380">
        <v>88</v>
      </c>
      <c r="D3380">
        <v>3656</v>
      </c>
      <c r="E3380" t="str">
        <f>VLOOKUP(B3380,'NIST-CSFSubcategory'!A:D,4)</f>
        <v>PR.PT-1</v>
      </c>
      <c r="F3380" t="str">
        <f>VLOOKUP(I3380,'NIST-SP800-53ControlDetail'!A:D,4)</f>
        <v>AU-12b</v>
      </c>
      <c r="H3380" t="s">
        <v>3911</v>
      </c>
      <c r="I3380">
        <v>228</v>
      </c>
    </row>
    <row r="3381" spans="1:9" x14ac:dyDescent="0.2">
      <c r="A3381" t="s">
        <v>348</v>
      </c>
      <c r="B3381">
        <v>88</v>
      </c>
      <c r="D3381">
        <v>3657</v>
      </c>
      <c r="E3381" t="str">
        <f>VLOOKUP(B3381,'NIST-CSFSubcategory'!A:D,4)</f>
        <v>PR.PT-1</v>
      </c>
      <c r="F3381" t="str">
        <f>VLOOKUP(I3381,'NIST-SP800-53ControlDetail'!A:D,4)</f>
        <v>AU-12c</v>
      </c>
      <c r="H3381" t="s">
        <v>3912</v>
      </c>
      <c r="I3381">
        <v>229</v>
      </c>
    </row>
    <row r="3382" spans="1:9" x14ac:dyDescent="0.2">
      <c r="A3382" t="s">
        <v>348</v>
      </c>
      <c r="B3382">
        <v>88</v>
      </c>
      <c r="D3382">
        <v>3658</v>
      </c>
      <c r="E3382" t="str">
        <f>VLOOKUP(B3382,'NIST-CSFSubcategory'!A:D,4)</f>
        <v>PR.PT-1</v>
      </c>
      <c r="F3382" t="str">
        <f>VLOOKUP(I3382,'NIST-SP800-53ControlDetail'!A:D,4)</f>
        <v>AU-13</v>
      </c>
      <c r="H3382" t="s">
        <v>812</v>
      </c>
      <c r="I3382">
        <v>230</v>
      </c>
    </row>
    <row r="3383" spans="1:9" x14ac:dyDescent="0.2">
      <c r="A3383" t="s">
        <v>348</v>
      </c>
      <c r="B3383">
        <v>88</v>
      </c>
      <c r="D3383">
        <v>3659</v>
      </c>
      <c r="E3383" t="str">
        <f>VLOOKUP(B3383,'NIST-CSFSubcategory'!A:D,4)</f>
        <v>PR.PT-1</v>
      </c>
      <c r="F3383" t="str">
        <f>VLOOKUP(I3383,'NIST-SP800-53ControlDetail'!A:D,4)</f>
        <v>AU-13 (1)</v>
      </c>
      <c r="H3383" t="s">
        <v>1602</v>
      </c>
      <c r="I3383">
        <v>231</v>
      </c>
    </row>
    <row r="3384" spans="1:9" x14ac:dyDescent="0.2">
      <c r="A3384" t="s">
        <v>348</v>
      </c>
      <c r="B3384">
        <v>88</v>
      </c>
      <c r="D3384">
        <v>3660</v>
      </c>
      <c r="E3384" t="str">
        <f>VLOOKUP(B3384,'NIST-CSFSubcategory'!A:D,4)</f>
        <v>PR.PT-1</v>
      </c>
      <c r="F3384" t="str">
        <f>VLOOKUP(I3384,'NIST-SP800-53ControlDetail'!A:D,4)</f>
        <v>AU-13 (2)</v>
      </c>
      <c r="H3384" t="s">
        <v>1605</v>
      </c>
      <c r="I3384">
        <v>232</v>
      </c>
    </row>
    <row r="3385" spans="1:9" x14ac:dyDescent="0.2">
      <c r="A3385" t="s">
        <v>348</v>
      </c>
      <c r="B3385">
        <v>88</v>
      </c>
      <c r="D3385">
        <v>3661</v>
      </c>
      <c r="E3385" t="str">
        <f>VLOOKUP(B3385,'NIST-CSFSubcategory'!A:D,4)</f>
        <v>PR.PT-1</v>
      </c>
      <c r="F3385" t="str">
        <f>VLOOKUP(I3385,'NIST-SP800-53ControlDetail'!A:D,4)</f>
        <v>AU-14</v>
      </c>
      <c r="H3385" t="s">
        <v>813</v>
      </c>
      <c r="I3385">
        <v>233</v>
      </c>
    </row>
    <row r="3386" spans="1:9" x14ac:dyDescent="0.2">
      <c r="A3386" t="s">
        <v>348</v>
      </c>
      <c r="B3386">
        <v>88</v>
      </c>
      <c r="D3386">
        <v>3662</v>
      </c>
      <c r="E3386" t="str">
        <f>VLOOKUP(B3386,'NIST-CSFSubcategory'!A:D,4)</f>
        <v>PR.PT-1</v>
      </c>
      <c r="F3386" t="str">
        <f>VLOOKUP(I3386,'NIST-SP800-53ControlDetail'!A:D,4)</f>
        <v>AU-14 (1)</v>
      </c>
      <c r="H3386" t="s">
        <v>1609</v>
      </c>
      <c r="I3386">
        <v>234</v>
      </c>
    </row>
    <row r="3387" spans="1:9" x14ac:dyDescent="0.2">
      <c r="A3387" t="s">
        <v>348</v>
      </c>
      <c r="B3387">
        <v>88</v>
      </c>
      <c r="D3387">
        <v>3663</v>
      </c>
      <c r="E3387" t="str">
        <f>VLOOKUP(B3387,'NIST-CSFSubcategory'!A:D,4)</f>
        <v>PR.PT-1</v>
      </c>
      <c r="F3387" t="str">
        <f>VLOOKUP(I3387,'NIST-SP800-53ControlDetail'!A:D,4)</f>
        <v>AU-14 (2)</v>
      </c>
      <c r="H3387" t="s">
        <v>1612</v>
      </c>
      <c r="I3387">
        <v>235</v>
      </c>
    </row>
    <row r="3388" spans="1:9" x14ac:dyDescent="0.2">
      <c r="A3388" t="s">
        <v>348</v>
      </c>
      <c r="B3388">
        <v>88</v>
      </c>
      <c r="D3388">
        <v>3664</v>
      </c>
      <c r="E3388" t="str">
        <f>VLOOKUP(B3388,'NIST-CSFSubcategory'!A:D,4)</f>
        <v>PR.PT-1</v>
      </c>
      <c r="F3388" t="str">
        <f>VLOOKUP(I3388,'NIST-SP800-53ControlDetail'!A:D,4)</f>
        <v>AU-14 (3)</v>
      </c>
      <c r="H3388" t="s">
        <v>1615</v>
      </c>
      <c r="I3388">
        <v>236</v>
      </c>
    </row>
    <row r="3389" spans="1:9" x14ac:dyDescent="0.2">
      <c r="A3389" t="s">
        <v>348</v>
      </c>
      <c r="B3389">
        <v>88</v>
      </c>
      <c r="D3389">
        <v>3665</v>
      </c>
      <c r="E3389" t="str">
        <f>VLOOKUP(B3389,'NIST-CSFSubcategory'!A:D,4)</f>
        <v>PR.PT-1</v>
      </c>
      <c r="F3389" t="str">
        <f>VLOOKUP(I3389,'NIST-SP800-53ControlDetail'!A:D,4)</f>
        <v>AU-15</v>
      </c>
      <c r="H3389" t="s">
        <v>814</v>
      </c>
      <c r="I3389">
        <v>237</v>
      </c>
    </row>
    <row r="3390" spans="1:9" x14ac:dyDescent="0.2">
      <c r="A3390" t="s">
        <v>348</v>
      </c>
      <c r="B3390">
        <v>88</v>
      </c>
      <c r="D3390">
        <v>3666</v>
      </c>
      <c r="E3390" t="str">
        <f>VLOOKUP(B3390,'NIST-CSFSubcategory'!A:D,4)</f>
        <v>PR.PT-1</v>
      </c>
      <c r="F3390" t="str">
        <f>VLOOKUP(I3390,'NIST-SP800-53ControlDetail'!A:D,4)</f>
        <v>AU-16</v>
      </c>
      <c r="H3390" t="s">
        <v>815</v>
      </c>
      <c r="I3390">
        <v>238</v>
      </c>
    </row>
    <row r="3391" spans="1:9" x14ac:dyDescent="0.2">
      <c r="A3391" t="s">
        <v>348</v>
      </c>
      <c r="B3391">
        <v>88</v>
      </c>
      <c r="D3391">
        <v>3667</v>
      </c>
      <c r="E3391" t="str">
        <f>VLOOKUP(B3391,'NIST-CSFSubcategory'!A:D,4)</f>
        <v>PR.PT-1</v>
      </c>
      <c r="F3391" t="str">
        <f>VLOOKUP(I3391,'NIST-SP800-53ControlDetail'!A:D,4)</f>
        <v>AU-16 (1)</v>
      </c>
      <c r="H3391" t="s">
        <v>1622</v>
      </c>
      <c r="I3391">
        <v>239</v>
      </c>
    </row>
    <row r="3392" spans="1:9" x14ac:dyDescent="0.2">
      <c r="A3392" t="s">
        <v>348</v>
      </c>
      <c r="B3392">
        <v>88</v>
      </c>
      <c r="D3392">
        <v>3668</v>
      </c>
      <c r="E3392" t="str">
        <f>VLOOKUP(B3392,'NIST-CSFSubcategory'!A:D,4)</f>
        <v>PR.PT-1</v>
      </c>
      <c r="F3392" t="str">
        <f>VLOOKUP(I3392,'NIST-SP800-53ControlDetail'!A:D,4)</f>
        <v>AU-16 (2)</v>
      </c>
      <c r="H3392" t="s">
        <v>1624</v>
      </c>
      <c r="I3392">
        <v>240</v>
      </c>
    </row>
    <row r="3393" spans="1:9" x14ac:dyDescent="0.2">
      <c r="A3393" t="s">
        <v>348</v>
      </c>
      <c r="B3393">
        <v>88</v>
      </c>
      <c r="D3393">
        <v>3669</v>
      </c>
      <c r="E3393" t="str">
        <f>VLOOKUP(B3393,'NIST-CSFSubcategory'!A:D,4)</f>
        <v>PR.PT-1</v>
      </c>
      <c r="F3393" t="str">
        <f>VLOOKUP(I3393,'NIST-SP800-53ControlDetail'!A:D,4)</f>
        <v>AU-1a.1</v>
      </c>
      <c r="H3393" t="s">
        <v>4278</v>
      </c>
      <c r="I3393">
        <v>241</v>
      </c>
    </row>
    <row r="3394" spans="1:9" x14ac:dyDescent="0.2">
      <c r="A3394" t="s">
        <v>348</v>
      </c>
      <c r="B3394">
        <v>88</v>
      </c>
      <c r="D3394">
        <v>3670</v>
      </c>
      <c r="E3394" t="str">
        <f>VLOOKUP(B3394,'NIST-CSFSubcategory'!A:D,4)</f>
        <v>PR.PT-1</v>
      </c>
      <c r="F3394" t="str">
        <f>VLOOKUP(I3394,'NIST-SP800-53ControlDetail'!A:D,4)</f>
        <v>AU-1a.2</v>
      </c>
      <c r="H3394" t="s">
        <v>4279</v>
      </c>
      <c r="I3394">
        <v>242</v>
      </c>
    </row>
    <row r="3395" spans="1:9" x14ac:dyDescent="0.2">
      <c r="A3395" t="s">
        <v>348</v>
      </c>
      <c r="B3395">
        <v>88</v>
      </c>
      <c r="D3395">
        <v>3671</v>
      </c>
      <c r="E3395" t="str">
        <f>VLOOKUP(B3395,'NIST-CSFSubcategory'!A:D,4)</f>
        <v>PR.PT-1</v>
      </c>
      <c r="F3395" t="str">
        <f>VLOOKUP(I3395,'NIST-SP800-53ControlDetail'!A:D,4)</f>
        <v>AU-1b.1</v>
      </c>
      <c r="H3395" t="s">
        <v>4280</v>
      </c>
      <c r="I3395">
        <v>243</v>
      </c>
    </row>
    <row r="3396" spans="1:9" x14ac:dyDescent="0.2">
      <c r="A3396" t="s">
        <v>348</v>
      </c>
      <c r="B3396">
        <v>88</v>
      </c>
      <c r="D3396">
        <v>3672</v>
      </c>
      <c r="E3396" t="str">
        <f>VLOOKUP(B3396,'NIST-CSFSubcategory'!A:D,4)</f>
        <v>PR.PT-1</v>
      </c>
      <c r="F3396" t="str">
        <f>VLOOKUP(I3396,'NIST-SP800-53ControlDetail'!A:D,4)</f>
        <v>AU-1b.2</v>
      </c>
      <c r="H3396" t="s">
        <v>4281</v>
      </c>
      <c r="I3396">
        <v>244</v>
      </c>
    </row>
    <row r="3397" spans="1:9" x14ac:dyDescent="0.2">
      <c r="A3397" t="s">
        <v>348</v>
      </c>
      <c r="B3397">
        <v>88</v>
      </c>
      <c r="D3397">
        <v>3674</v>
      </c>
      <c r="E3397" t="str">
        <f>VLOOKUP(B3397,'NIST-CSFSubcategory'!A:D,4)</f>
        <v>PR.PT-1</v>
      </c>
      <c r="F3397" t="str">
        <f>VLOOKUP(I3397,'NIST-SP800-53ControlDetail'!A:D,4)</f>
        <v>AU-2 (3)</v>
      </c>
      <c r="H3397" t="s">
        <v>1631</v>
      </c>
      <c r="I3397">
        <v>246</v>
      </c>
    </row>
    <row r="3398" spans="1:9" x14ac:dyDescent="0.2">
      <c r="A3398" t="s">
        <v>348</v>
      </c>
      <c r="B3398">
        <v>88</v>
      </c>
      <c r="D3398">
        <v>3675</v>
      </c>
      <c r="E3398" t="str">
        <f>VLOOKUP(B3398,'NIST-CSFSubcategory'!A:D,4)</f>
        <v>PR.PT-1</v>
      </c>
      <c r="F3398" t="str">
        <f>VLOOKUP(I3398,'NIST-SP800-53ControlDetail'!A:D,4)</f>
        <v>AU-2a</v>
      </c>
      <c r="H3398" t="s">
        <v>4120</v>
      </c>
      <c r="I3398">
        <v>247</v>
      </c>
    </row>
    <row r="3399" spans="1:9" x14ac:dyDescent="0.2">
      <c r="A3399" t="s">
        <v>348</v>
      </c>
      <c r="B3399">
        <v>88</v>
      </c>
      <c r="D3399">
        <v>3676</v>
      </c>
      <c r="E3399" t="str">
        <f>VLOOKUP(B3399,'NIST-CSFSubcategory'!A:D,4)</f>
        <v>PR.PT-1</v>
      </c>
      <c r="F3399" t="str">
        <f>VLOOKUP(I3399,'NIST-SP800-53ControlDetail'!A:D,4)</f>
        <v>AU-2b</v>
      </c>
      <c r="H3399" t="s">
        <v>4121</v>
      </c>
      <c r="I3399">
        <v>248</v>
      </c>
    </row>
    <row r="3400" spans="1:9" x14ac:dyDescent="0.2">
      <c r="A3400" t="s">
        <v>348</v>
      </c>
      <c r="B3400">
        <v>88</v>
      </c>
      <c r="D3400">
        <v>3677</v>
      </c>
      <c r="E3400" t="str">
        <f>VLOOKUP(B3400,'NIST-CSFSubcategory'!A:D,4)</f>
        <v>PR.PT-1</v>
      </c>
      <c r="F3400" t="str">
        <f>VLOOKUP(I3400,'NIST-SP800-53ControlDetail'!A:D,4)</f>
        <v>AU-2c</v>
      </c>
      <c r="H3400" t="s">
        <v>4122</v>
      </c>
      <c r="I3400">
        <v>249</v>
      </c>
    </row>
    <row r="3401" spans="1:9" x14ac:dyDescent="0.2">
      <c r="A3401" t="s">
        <v>348</v>
      </c>
      <c r="B3401">
        <v>88</v>
      </c>
      <c r="D3401">
        <v>3678</v>
      </c>
      <c r="E3401" t="str">
        <f>VLOOKUP(B3401,'NIST-CSFSubcategory'!A:D,4)</f>
        <v>PR.PT-1</v>
      </c>
      <c r="F3401" t="str">
        <f>VLOOKUP(I3401,'NIST-SP800-53ControlDetail'!A:D,4)</f>
        <v>AU-2d</v>
      </c>
      <c r="H3401" t="s">
        <v>4123</v>
      </c>
      <c r="I3401">
        <v>250</v>
      </c>
    </row>
    <row r="3402" spans="1:9" x14ac:dyDescent="0.2">
      <c r="A3402" t="s">
        <v>348</v>
      </c>
      <c r="B3402">
        <v>88</v>
      </c>
      <c r="D3402">
        <v>3679</v>
      </c>
      <c r="E3402" t="str">
        <f>VLOOKUP(B3402,'NIST-CSFSubcategory'!A:D,4)</f>
        <v>PR.PT-1</v>
      </c>
      <c r="F3402" t="str">
        <f>VLOOKUP(I3402,'NIST-SP800-53ControlDetail'!A:D,4)</f>
        <v>AU-3</v>
      </c>
      <c r="H3402" t="s">
        <v>802</v>
      </c>
      <c r="I3402">
        <v>251</v>
      </c>
    </row>
    <row r="3403" spans="1:9" x14ac:dyDescent="0.2">
      <c r="A3403" t="s">
        <v>348</v>
      </c>
      <c r="B3403">
        <v>88</v>
      </c>
      <c r="D3403">
        <v>3680</v>
      </c>
      <c r="E3403" t="str">
        <f>VLOOKUP(B3403,'NIST-CSFSubcategory'!A:D,4)</f>
        <v>PR.PT-1</v>
      </c>
      <c r="F3403" t="str">
        <f>VLOOKUP(I3403,'NIST-SP800-53ControlDetail'!A:D,4)</f>
        <v>AU-3 (1)</v>
      </c>
      <c r="H3403" t="s">
        <v>1640</v>
      </c>
      <c r="I3403">
        <v>252</v>
      </c>
    </row>
    <row r="3404" spans="1:9" x14ac:dyDescent="0.2">
      <c r="A3404" t="s">
        <v>348</v>
      </c>
      <c r="B3404">
        <v>88</v>
      </c>
      <c r="D3404">
        <v>3681</v>
      </c>
      <c r="E3404" t="str">
        <f>VLOOKUP(B3404,'NIST-CSFSubcategory'!A:D,4)</f>
        <v>PR.PT-1</v>
      </c>
      <c r="F3404" t="str">
        <f>VLOOKUP(I3404,'NIST-SP800-53ControlDetail'!A:D,4)</f>
        <v>AU-3 (2)</v>
      </c>
      <c r="H3404" t="s">
        <v>1643</v>
      </c>
      <c r="I3404">
        <v>253</v>
      </c>
    </row>
    <row r="3405" spans="1:9" x14ac:dyDescent="0.2">
      <c r="A3405" t="s">
        <v>348</v>
      </c>
      <c r="B3405">
        <v>88</v>
      </c>
      <c r="D3405">
        <v>3682</v>
      </c>
      <c r="E3405" t="str">
        <f>VLOOKUP(B3405,'NIST-CSFSubcategory'!A:D,4)</f>
        <v>PR.PT-1</v>
      </c>
      <c r="F3405" t="str">
        <f>VLOOKUP(I3405,'NIST-SP800-53ControlDetail'!A:D,4)</f>
        <v>AU-4</v>
      </c>
      <c r="H3405" t="s">
        <v>803</v>
      </c>
      <c r="I3405">
        <v>254</v>
      </c>
    </row>
    <row r="3406" spans="1:9" x14ac:dyDescent="0.2">
      <c r="A3406" t="s">
        <v>348</v>
      </c>
      <c r="B3406">
        <v>88</v>
      </c>
      <c r="D3406">
        <v>3683</v>
      </c>
      <c r="E3406" t="str">
        <f>VLOOKUP(B3406,'NIST-CSFSubcategory'!A:D,4)</f>
        <v>PR.PT-1</v>
      </c>
      <c r="F3406" t="str">
        <f>VLOOKUP(I3406,'NIST-SP800-53ControlDetail'!A:D,4)</f>
        <v>AU-4 (1)</v>
      </c>
      <c r="H3406" t="s">
        <v>1647</v>
      </c>
      <c r="I3406">
        <v>255</v>
      </c>
    </row>
    <row r="3407" spans="1:9" x14ac:dyDescent="0.2">
      <c r="A3407" t="s">
        <v>348</v>
      </c>
      <c r="B3407">
        <v>88</v>
      </c>
      <c r="D3407">
        <v>3685</v>
      </c>
      <c r="E3407" t="str">
        <f>VLOOKUP(B3407,'NIST-CSFSubcategory'!A:D,4)</f>
        <v>PR.PT-1</v>
      </c>
      <c r="F3407" t="str">
        <f>VLOOKUP(I3407,'NIST-SP800-53ControlDetail'!A:D,4)</f>
        <v>AU-5 (1)</v>
      </c>
      <c r="H3407" t="s">
        <v>1649</v>
      </c>
      <c r="I3407">
        <v>257</v>
      </c>
    </row>
    <row r="3408" spans="1:9" x14ac:dyDescent="0.2">
      <c r="A3408" t="s">
        <v>348</v>
      </c>
      <c r="B3408">
        <v>88</v>
      </c>
      <c r="D3408">
        <v>3686</v>
      </c>
      <c r="E3408" t="str">
        <f>VLOOKUP(B3408,'NIST-CSFSubcategory'!A:D,4)</f>
        <v>PR.PT-1</v>
      </c>
      <c r="F3408" t="str">
        <f>VLOOKUP(I3408,'NIST-SP800-53ControlDetail'!A:D,4)</f>
        <v>AU-5 (2)</v>
      </c>
      <c r="H3408" t="s">
        <v>1653</v>
      </c>
      <c r="I3408">
        <v>258</v>
      </c>
    </row>
    <row r="3409" spans="1:9" x14ac:dyDescent="0.2">
      <c r="A3409" t="s">
        <v>348</v>
      </c>
      <c r="B3409">
        <v>88</v>
      </c>
      <c r="D3409">
        <v>3687</v>
      </c>
      <c r="E3409" t="str">
        <f>VLOOKUP(B3409,'NIST-CSFSubcategory'!A:D,4)</f>
        <v>PR.PT-1</v>
      </c>
      <c r="F3409" t="str">
        <f>VLOOKUP(I3409,'NIST-SP800-53ControlDetail'!A:D,4)</f>
        <v>AU-5 (3)</v>
      </c>
      <c r="H3409" t="s">
        <v>1657</v>
      </c>
      <c r="I3409">
        <v>259</v>
      </c>
    </row>
    <row r="3410" spans="1:9" x14ac:dyDescent="0.2">
      <c r="A3410" t="s">
        <v>348</v>
      </c>
      <c r="B3410">
        <v>88</v>
      </c>
      <c r="D3410">
        <v>3688</v>
      </c>
      <c r="E3410" t="str">
        <f>VLOOKUP(B3410,'NIST-CSFSubcategory'!A:D,4)</f>
        <v>PR.PT-1</v>
      </c>
      <c r="F3410" t="str">
        <f>VLOOKUP(I3410,'NIST-SP800-53ControlDetail'!A:D,4)</f>
        <v>AU-5 (4)</v>
      </c>
      <c r="H3410" t="s">
        <v>1661</v>
      </c>
      <c r="I3410">
        <v>260</v>
      </c>
    </row>
    <row r="3411" spans="1:9" x14ac:dyDescent="0.2">
      <c r="A3411" t="s">
        <v>348</v>
      </c>
      <c r="B3411">
        <v>88</v>
      </c>
      <c r="D3411">
        <v>3689</v>
      </c>
      <c r="E3411" t="str">
        <f>VLOOKUP(B3411,'NIST-CSFSubcategory'!A:D,4)</f>
        <v>PR.PT-1</v>
      </c>
      <c r="F3411" t="str">
        <f>VLOOKUP(I3411,'NIST-SP800-53ControlDetail'!A:D,4)</f>
        <v>AU-5a</v>
      </c>
      <c r="H3411" t="s">
        <v>4282</v>
      </c>
      <c r="I3411">
        <v>261</v>
      </c>
    </row>
    <row r="3412" spans="1:9" x14ac:dyDescent="0.2">
      <c r="A3412" t="s">
        <v>348</v>
      </c>
      <c r="B3412">
        <v>88</v>
      </c>
      <c r="D3412">
        <v>3690</v>
      </c>
      <c r="E3412" t="str">
        <f>VLOOKUP(B3412,'NIST-CSFSubcategory'!A:D,4)</f>
        <v>PR.PT-1</v>
      </c>
      <c r="F3412" t="str">
        <f>VLOOKUP(I3412,'NIST-SP800-53ControlDetail'!A:D,4)</f>
        <v>AU-5b</v>
      </c>
      <c r="H3412" t="s">
        <v>4283</v>
      </c>
      <c r="I3412">
        <v>262</v>
      </c>
    </row>
    <row r="3413" spans="1:9" x14ac:dyDescent="0.2">
      <c r="A3413" t="s">
        <v>348</v>
      </c>
      <c r="B3413">
        <v>88</v>
      </c>
      <c r="D3413">
        <v>3692</v>
      </c>
      <c r="E3413" t="str">
        <f>VLOOKUP(B3413,'NIST-CSFSubcategory'!A:D,4)</f>
        <v>PR.PT-1</v>
      </c>
      <c r="F3413" t="str">
        <f>VLOOKUP(I3413,'NIST-SP800-53ControlDetail'!A:D,4)</f>
        <v>AU-6 (1)</v>
      </c>
      <c r="H3413" t="s">
        <v>1668</v>
      </c>
      <c r="I3413">
        <v>264</v>
      </c>
    </row>
    <row r="3414" spans="1:9" x14ac:dyDescent="0.2">
      <c r="A3414" t="s">
        <v>348</v>
      </c>
      <c r="B3414">
        <v>88</v>
      </c>
      <c r="D3414">
        <v>3693</v>
      </c>
      <c r="E3414" t="str">
        <f>VLOOKUP(B3414,'NIST-CSFSubcategory'!A:D,4)</f>
        <v>PR.PT-1</v>
      </c>
      <c r="F3414" t="str">
        <f>VLOOKUP(I3414,'NIST-SP800-53ControlDetail'!A:D,4)</f>
        <v>AU-6 (10)</v>
      </c>
      <c r="H3414" t="s">
        <v>1670</v>
      </c>
      <c r="I3414">
        <v>265</v>
      </c>
    </row>
    <row r="3415" spans="1:9" x14ac:dyDescent="0.2">
      <c r="A3415" t="s">
        <v>348</v>
      </c>
      <c r="B3415">
        <v>88</v>
      </c>
      <c r="D3415">
        <v>3694</v>
      </c>
      <c r="E3415" t="str">
        <f>VLOOKUP(B3415,'NIST-CSFSubcategory'!A:D,4)</f>
        <v>PR.PT-1</v>
      </c>
      <c r="F3415" t="str">
        <f>VLOOKUP(I3415,'NIST-SP800-53ControlDetail'!A:D,4)</f>
        <v>AU-6 (3)</v>
      </c>
      <c r="H3415" t="s">
        <v>1672</v>
      </c>
      <c r="I3415">
        <v>266</v>
      </c>
    </row>
    <row r="3416" spans="1:9" x14ac:dyDescent="0.2">
      <c r="A3416" t="s">
        <v>348</v>
      </c>
      <c r="B3416">
        <v>88</v>
      </c>
      <c r="D3416">
        <v>3695</v>
      </c>
      <c r="E3416" t="str">
        <f>VLOOKUP(B3416,'NIST-CSFSubcategory'!A:D,4)</f>
        <v>PR.PT-1</v>
      </c>
      <c r="F3416" t="str">
        <f>VLOOKUP(I3416,'NIST-SP800-53ControlDetail'!A:D,4)</f>
        <v>AU-6 (4)</v>
      </c>
      <c r="H3416" t="s">
        <v>1674</v>
      </c>
      <c r="I3416">
        <v>267</v>
      </c>
    </row>
    <row r="3417" spans="1:9" x14ac:dyDescent="0.2">
      <c r="A3417" t="s">
        <v>348</v>
      </c>
      <c r="B3417">
        <v>88</v>
      </c>
      <c r="D3417">
        <v>3696</v>
      </c>
      <c r="E3417" t="str">
        <f>VLOOKUP(B3417,'NIST-CSFSubcategory'!A:D,4)</f>
        <v>PR.PT-1</v>
      </c>
      <c r="F3417" t="str">
        <f>VLOOKUP(I3417,'NIST-SP800-53ControlDetail'!A:D,4)</f>
        <v>AU-6 (5)</v>
      </c>
      <c r="H3417" t="s">
        <v>1676</v>
      </c>
      <c r="I3417">
        <v>268</v>
      </c>
    </row>
    <row r="3418" spans="1:9" x14ac:dyDescent="0.2">
      <c r="A3418" t="s">
        <v>348</v>
      </c>
      <c r="B3418">
        <v>88</v>
      </c>
      <c r="D3418">
        <v>3697</v>
      </c>
      <c r="E3418" t="str">
        <f>VLOOKUP(B3418,'NIST-CSFSubcategory'!A:D,4)</f>
        <v>PR.PT-1</v>
      </c>
      <c r="F3418" t="str">
        <f>VLOOKUP(I3418,'NIST-SP800-53ControlDetail'!A:D,4)</f>
        <v>AU-6 (6)</v>
      </c>
      <c r="H3418" t="s">
        <v>1679</v>
      </c>
      <c r="I3418">
        <v>269</v>
      </c>
    </row>
    <row r="3419" spans="1:9" x14ac:dyDescent="0.2">
      <c r="A3419" t="s">
        <v>348</v>
      </c>
      <c r="B3419">
        <v>88</v>
      </c>
      <c r="D3419">
        <v>3698</v>
      </c>
      <c r="E3419" t="str">
        <f>VLOOKUP(B3419,'NIST-CSFSubcategory'!A:D,4)</f>
        <v>PR.PT-1</v>
      </c>
      <c r="F3419" t="str">
        <f>VLOOKUP(I3419,'NIST-SP800-53ControlDetail'!A:D,4)</f>
        <v>AU-6 (7)</v>
      </c>
      <c r="H3419" t="s">
        <v>1681</v>
      </c>
      <c r="I3419">
        <v>270</v>
      </c>
    </row>
    <row r="3420" spans="1:9" x14ac:dyDescent="0.2">
      <c r="A3420" t="s">
        <v>348</v>
      </c>
      <c r="B3420">
        <v>88</v>
      </c>
      <c r="D3420">
        <v>3699</v>
      </c>
      <c r="E3420" t="str">
        <f>VLOOKUP(B3420,'NIST-CSFSubcategory'!A:D,4)</f>
        <v>PR.PT-1</v>
      </c>
      <c r="F3420" t="str">
        <f>VLOOKUP(I3420,'NIST-SP800-53ControlDetail'!A:D,4)</f>
        <v>AU-6 (8)</v>
      </c>
      <c r="H3420" t="s">
        <v>1685</v>
      </c>
      <c r="I3420">
        <v>271</v>
      </c>
    </row>
    <row r="3421" spans="1:9" x14ac:dyDescent="0.2">
      <c r="A3421" t="s">
        <v>348</v>
      </c>
      <c r="B3421">
        <v>88</v>
      </c>
      <c r="D3421">
        <v>3700</v>
      </c>
      <c r="E3421" t="str">
        <f>VLOOKUP(B3421,'NIST-CSFSubcategory'!A:D,4)</f>
        <v>PR.PT-1</v>
      </c>
      <c r="F3421" t="str">
        <f>VLOOKUP(I3421,'NIST-SP800-53ControlDetail'!A:D,4)</f>
        <v>AU-6 (9)</v>
      </c>
      <c r="H3421" t="s">
        <v>1687</v>
      </c>
      <c r="I3421">
        <v>272</v>
      </c>
    </row>
    <row r="3422" spans="1:9" x14ac:dyDescent="0.2">
      <c r="A3422" t="s">
        <v>348</v>
      </c>
      <c r="B3422">
        <v>88</v>
      </c>
      <c r="D3422">
        <v>3701</v>
      </c>
      <c r="E3422" t="str">
        <f>VLOOKUP(B3422,'NIST-CSFSubcategory'!A:D,4)</f>
        <v>PR.PT-1</v>
      </c>
      <c r="F3422" t="str">
        <f>VLOOKUP(I3422,'NIST-SP800-53ControlDetail'!A:D,4)</f>
        <v>AU-6a</v>
      </c>
      <c r="H3422" t="s">
        <v>3857</v>
      </c>
      <c r="I3422">
        <v>273</v>
      </c>
    </row>
    <row r="3423" spans="1:9" x14ac:dyDescent="0.2">
      <c r="A3423" t="s">
        <v>348</v>
      </c>
      <c r="B3423">
        <v>88</v>
      </c>
      <c r="D3423">
        <v>3702</v>
      </c>
      <c r="E3423" t="str">
        <f>VLOOKUP(B3423,'NIST-CSFSubcategory'!A:D,4)</f>
        <v>PR.PT-1</v>
      </c>
      <c r="F3423" t="str">
        <f>VLOOKUP(I3423,'NIST-SP800-53ControlDetail'!A:D,4)</f>
        <v>AU-6b</v>
      </c>
      <c r="H3423" t="s">
        <v>3858</v>
      </c>
      <c r="I3423">
        <v>274</v>
      </c>
    </row>
    <row r="3424" spans="1:9" x14ac:dyDescent="0.2">
      <c r="A3424" t="s">
        <v>348</v>
      </c>
      <c r="B3424">
        <v>88</v>
      </c>
      <c r="D3424">
        <v>3704</v>
      </c>
      <c r="E3424" t="str">
        <f>VLOOKUP(B3424,'NIST-CSFSubcategory'!A:D,4)</f>
        <v>PR.PT-1</v>
      </c>
      <c r="F3424" t="str">
        <f>VLOOKUP(I3424,'NIST-SP800-53ControlDetail'!A:D,4)</f>
        <v>AU-7 (1)</v>
      </c>
      <c r="H3424" t="s">
        <v>1691</v>
      </c>
      <c r="I3424">
        <v>276</v>
      </c>
    </row>
    <row r="3425" spans="1:9" x14ac:dyDescent="0.2">
      <c r="A3425" t="s">
        <v>348</v>
      </c>
      <c r="B3425">
        <v>88</v>
      </c>
      <c r="D3425">
        <v>3705</v>
      </c>
      <c r="E3425" t="str">
        <f>VLOOKUP(B3425,'NIST-CSFSubcategory'!A:D,4)</f>
        <v>PR.PT-1</v>
      </c>
      <c r="F3425" t="str">
        <f>VLOOKUP(I3425,'NIST-SP800-53ControlDetail'!A:D,4)</f>
        <v>AU-7 (2)</v>
      </c>
      <c r="H3425" t="s">
        <v>1695</v>
      </c>
      <c r="I3425">
        <v>277</v>
      </c>
    </row>
    <row r="3426" spans="1:9" x14ac:dyDescent="0.2">
      <c r="A3426" t="s">
        <v>348</v>
      </c>
      <c r="B3426">
        <v>88</v>
      </c>
      <c r="D3426">
        <v>3706</v>
      </c>
      <c r="E3426" t="str">
        <f>VLOOKUP(B3426,'NIST-CSFSubcategory'!A:D,4)</f>
        <v>PR.PT-1</v>
      </c>
      <c r="F3426" t="str">
        <f>VLOOKUP(I3426,'NIST-SP800-53ControlDetail'!A:D,4)</f>
        <v>AU-7a</v>
      </c>
      <c r="H3426" t="s">
        <v>4284</v>
      </c>
      <c r="I3426">
        <v>278</v>
      </c>
    </row>
    <row r="3427" spans="1:9" x14ac:dyDescent="0.2">
      <c r="A3427" t="s">
        <v>348</v>
      </c>
      <c r="B3427">
        <v>88</v>
      </c>
      <c r="D3427">
        <v>3707</v>
      </c>
      <c r="E3427" t="str">
        <f>VLOOKUP(B3427,'NIST-CSFSubcategory'!A:D,4)</f>
        <v>PR.PT-1</v>
      </c>
      <c r="F3427" t="str">
        <f>VLOOKUP(I3427,'NIST-SP800-53ControlDetail'!A:D,4)</f>
        <v>AU-7b</v>
      </c>
      <c r="H3427" t="s">
        <v>4285</v>
      </c>
      <c r="I3427">
        <v>279</v>
      </c>
    </row>
    <row r="3428" spans="1:9" x14ac:dyDescent="0.2">
      <c r="A3428" t="s">
        <v>348</v>
      </c>
      <c r="B3428">
        <v>88</v>
      </c>
      <c r="D3428">
        <v>3709</v>
      </c>
      <c r="E3428" t="str">
        <f>VLOOKUP(B3428,'NIST-CSFSubcategory'!A:D,4)</f>
        <v>PR.PT-1</v>
      </c>
      <c r="F3428" t="str">
        <f>VLOOKUP(I3428,'NIST-SP800-53ControlDetail'!A:D,4)</f>
        <v>AU-8 (1)(a)</v>
      </c>
      <c r="H3428" t="s">
        <v>1699</v>
      </c>
      <c r="I3428">
        <v>281</v>
      </c>
    </row>
    <row r="3429" spans="1:9" x14ac:dyDescent="0.2">
      <c r="A3429" t="s">
        <v>348</v>
      </c>
      <c r="B3429">
        <v>88</v>
      </c>
      <c r="D3429">
        <v>3710</v>
      </c>
      <c r="E3429" t="str">
        <f>VLOOKUP(B3429,'NIST-CSFSubcategory'!A:D,4)</f>
        <v>PR.PT-1</v>
      </c>
      <c r="F3429" t="str">
        <f>VLOOKUP(I3429,'NIST-SP800-53ControlDetail'!A:D,4)</f>
        <v>AU-8 (1)(b)</v>
      </c>
      <c r="H3429" t="s">
        <v>1702</v>
      </c>
      <c r="I3429">
        <v>282</v>
      </c>
    </row>
    <row r="3430" spans="1:9" x14ac:dyDescent="0.2">
      <c r="A3430" t="s">
        <v>348</v>
      </c>
      <c r="B3430">
        <v>88</v>
      </c>
      <c r="D3430">
        <v>3711</v>
      </c>
      <c r="E3430" t="str">
        <f>VLOOKUP(B3430,'NIST-CSFSubcategory'!A:D,4)</f>
        <v>PR.PT-1</v>
      </c>
      <c r="F3430" t="str">
        <f>VLOOKUP(I3430,'NIST-SP800-53ControlDetail'!A:D,4)</f>
        <v>AU-8 (2)</v>
      </c>
      <c r="H3430" t="s">
        <v>1705</v>
      </c>
      <c r="I3430">
        <v>283</v>
      </c>
    </row>
    <row r="3431" spans="1:9" x14ac:dyDescent="0.2">
      <c r="A3431" t="s">
        <v>348</v>
      </c>
      <c r="B3431">
        <v>88</v>
      </c>
      <c r="D3431">
        <v>3712</v>
      </c>
      <c r="E3431" t="str">
        <f>VLOOKUP(B3431,'NIST-CSFSubcategory'!A:D,4)</f>
        <v>PR.PT-1</v>
      </c>
      <c r="F3431" t="str">
        <f>VLOOKUP(I3431,'NIST-SP800-53ControlDetail'!A:D,4)</f>
        <v>AU-8a</v>
      </c>
      <c r="H3431" t="s">
        <v>4286</v>
      </c>
      <c r="I3431">
        <v>284</v>
      </c>
    </row>
    <row r="3432" spans="1:9" x14ac:dyDescent="0.2">
      <c r="A3432" t="s">
        <v>348</v>
      </c>
      <c r="B3432">
        <v>88</v>
      </c>
      <c r="D3432">
        <v>3713</v>
      </c>
      <c r="E3432" t="str">
        <f>VLOOKUP(B3432,'NIST-CSFSubcategory'!A:D,4)</f>
        <v>PR.PT-1</v>
      </c>
      <c r="F3432" t="str">
        <f>VLOOKUP(I3432,'NIST-SP800-53ControlDetail'!A:D,4)</f>
        <v>AU-8b</v>
      </c>
      <c r="H3432" t="s">
        <v>4287</v>
      </c>
      <c r="I3432">
        <v>285</v>
      </c>
    </row>
    <row r="3433" spans="1:9" x14ac:dyDescent="0.2">
      <c r="A3433" t="s">
        <v>348</v>
      </c>
      <c r="B3433">
        <v>88</v>
      </c>
      <c r="D3433">
        <v>3714</v>
      </c>
      <c r="E3433" t="str">
        <f>VLOOKUP(B3433,'NIST-CSFSubcategory'!A:D,4)</f>
        <v>PR.PT-1</v>
      </c>
      <c r="F3433" t="str">
        <f>VLOOKUP(I3433,'NIST-SP800-53ControlDetail'!A:D,4)</f>
        <v>AU-9</v>
      </c>
      <c r="H3433" t="s">
        <v>808</v>
      </c>
      <c r="I3433">
        <v>286</v>
      </c>
    </row>
    <row r="3434" spans="1:9" x14ac:dyDescent="0.2">
      <c r="A3434" t="s">
        <v>348</v>
      </c>
      <c r="B3434">
        <v>88</v>
      </c>
      <c r="D3434">
        <v>3715</v>
      </c>
      <c r="E3434" t="str">
        <f>VLOOKUP(B3434,'NIST-CSFSubcategory'!A:D,4)</f>
        <v>PR.PT-1</v>
      </c>
      <c r="F3434" t="str">
        <f>VLOOKUP(I3434,'NIST-SP800-53ControlDetail'!A:D,4)</f>
        <v>AU-9 (1)</v>
      </c>
      <c r="H3434" t="s">
        <v>1712</v>
      </c>
      <c r="I3434">
        <v>287</v>
      </c>
    </row>
    <row r="3435" spans="1:9" x14ac:dyDescent="0.2">
      <c r="A3435" t="s">
        <v>348</v>
      </c>
      <c r="B3435">
        <v>88</v>
      </c>
      <c r="D3435">
        <v>3716</v>
      </c>
      <c r="E3435" t="str">
        <f>VLOOKUP(B3435,'NIST-CSFSubcategory'!A:D,4)</f>
        <v>PR.PT-1</v>
      </c>
      <c r="F3435" t="str">
        <f>VLOOKUP(I3435,'NIST-SP800-53ControlDetail'!A:D,4)</f>
        <v>AU-9 (2)</v>
      </c>
      <c r="H3435" t="s">
        <v>1714</v>
      </c>
      <c r="I3435">
        <v>288</v>
      </c>
    </row>
    <row r="3436" spans="1:9" x14ac:dyDescent="0.2">
      <c r="A3436" t="s">
        <v>348</v>
      </c>
      <c r="B3436">
        <v>88</v>
      </c>
      <c r="D3436">
        <v>3717</v>
      </c>
      <c r="E3436" t="str">
        <f>VLOOKUP(B3436,'NIST-CSFSubcategory'!A:D,4)</f>
        <v>PR.PT-1</v>
      </c>
      <c r="F3436" t="str">
        <f>VLOOKUP(I3436,'NIST-SP800-53ControlDetail'!A:D,4)</f>
        <v>AU-9 (3)</v>
      </c>
      <c r="H3436" t="s">
        <v>1716</v>
      </c>
      <c r="I3436">
        <v>289</v>
      </c>
    </row>
    <row r="3437" spans="1:9" x14ac:dyDescent="0.2">
      <c r="A3437" t="s">
        <v>348</v>
      </c>
      <c r="B3437">
        <v>88</v>
      </c>
      <c r="D3437">
        <v>3718</v>
      </c>
      <c r="E3437" t="str">
        <f>VLOOKUP(B3437,'NIST-CSFSubcategory'!A:D,4)</f>
        <v>PR.PT-1</v>
      </c>
      <c r="F3437" t="str">
        <f>VLOOKUP(I3437,'NIST-SP800-53ControlDetail'!A:D,4)</f>
        <v>AU-9 (4)</v>
      </c>
      <c r="H3437" t="s">
        <v>1718</v>
      </c>
      <c r="I3437">
        <v>290</v>
      </c>
    </row>
    <row r="3438" spans="1:9" x14ac:dyDescent="0.2">
      <c r="A3438" t="s">
        <v>348</v>
      </c>
      <c r="B3438">
        <v>88</v>
      </c>
      <c r="D3438">
        <v>3719</v>
      </c>
      <c r="E3438" t="str">
        <f>VLOOKUP(B3438,'NIST-CSFSubcategory'!A:D,4)</f>
        <v>PR.PT-1</v>
      </c>
      <c r="F3438" t="str">
        <f>VLOOKUP(I3438,'NIST-SP800-53ControlDetail'!A:D,4)</f>
        <v>AU-9 (5)</v>
      </c>
      <c r="H3438" t="s">
        <v>1721</v>
      </c>
      <c r="I3438">
        <v>291</v>
      </c>
    </row>
    <row r="3439" spans="1:9" x14ac:dyDescent="0.2">
      <c r="A3439" t="s">
        <v>348</v>
      </c>
      <c r="B3439">
        <v>88</v>
      </c>
      <c r="D3439">
        <v>3720</v>
      </c>
      <c r="E3439" t="str">
        <f>VLOOKUP(B3439,'NIST-CSFSubcategory'!A:D,4)</f>
        <v>PR.PT-1</v>
      </c>
      <c r="F3439" t="str">
        <f>VLOOKUP(I3439,'NIST-SP800-53ControlDetail'!A:D,4)</f>
        <v>AU-9 (6)</v>
      </c>
      <c r="H3439" t="s">
        <v>1725</v>
      </c>
      <c r="I3439">
        <v>292</v>
      </c>
    </row>
    <row r="3440" spans="1:9" x14ac:dyDescent="0.2">
      <c r="A3440" t="s">
        <v>350</v>
      </c>
      <c r="B3440">
        <v>89</v>
      </c>
      <c r="D3440">
        <v>3721</v>
      </c>
      <c r="E3440" t="str">
        <f>VLOOKUP(B3440,'NIST-CSFSubcategory'!A:D,4)</f>
        <v>PR.PT-2</v>
      </c>
      <c r="F3440" t="str">
        <f>VLOOKUP(I3440,'NIST-SP800-53ControlDetail'!A:D,4)</f>
        <v>MP-2</v>
      </c>
      <c r="H3440" t="s">
        <v>875</v>
      </c>
      <c r="I3440">
        <v>736</v>
      </c>
    </row>
    <row r="3441" spans="1:9" x14ac:dyDescent="0.2">
      <c r="A3441" t="s">
        <v>350</v>
      </c>
      <c r="B3441">
        <v>89</v>
      </c>
      <c r="D3441">
        <v>3723</v>
      </c>
      <c r="E3441" t="str">
        <f>VLOOKUP(B3441,'NIST-CSFSubcategory'!A:D,4)</f>
        <v>PR.PT-2</v>
      </c>
      <c r="F3441" t="str">
        <f>VLOOKUP(I3441,'NIST-SP800-53ControlDetail'!A:D,4)</f>
        <v>MP-3a</v>
      </c>
      <c r="H3441" t="s">
        <v>4288</v>
      </c>
      <c r="I3441">
        <v>738</v>
      </c>
    </row>
    <row r="3442" spans="1:9" x14ac:dyDescent="0.2">
      <c r="A3442" t="s">
        <v>350</v>
      </c>
      <c r="B3442">
        <v>89</v>
      </c>
      <c r="D3442">
        <v>3724</v>
      </c>
      <c r="E3442" t="str">
        <f>VLOOKUP(B3442,'NIST-CSFSubcategory'!A:D,4)</f>
        <v>PR.PT-2</v>
      </c>
      <c r="F3442" t="str">
        <f>VLOOKUP(I3442,'NIST-SP800-53ControlDetail'!A:D,4)</f>
        <v>MP-3b</v>
      </c>
      <c r="H3442" t="s">
        <v>4289</v>
      </c>
      <c r="I3442">
        <v>739</v>
      </c>
    </row>
    <row r="3443" spans="1:9" x14ac:dyDescent="0.2">
      <c r="A3443" t="s">
        <v>350</v>
      </c>
      <c r="B3443">
        <v>89</v>
      </c>
      <c r="D3443">
        <v>3726</v>
      </c>
      <c r="E3443" t="str">
        <f>VLOOKUP(B3443,'NIST-CSFSubcategory'!A:D,4)</f>
        <v>PR.PT-2</v>
      </c>
      <c r="F3443" t="str">
        <f>VLOOKUP(I3443,'NIST-SP800-53ControlDetail'!A:D,4)</f>
        <v>MP-4 (2)</v>
      </c>
      <c r="H3443" t="s">
        <v>2532</v>
      </c>
      <c r="I3443">
        <v>741</v>
      </c>
    </row>
    <row r="3444" spans="1:9" x14ac:dyDescent="0.2">
      <c r="A3444" t="s">
        <v>350</v>
      </c>
      <c r="B3444">
        <v>89</v>
      </c>
      <c r="D3444">
        <v>3727</v>
      </c>
      <c r="E3444" t="str">
        <f>VLOOKUP(B3444,'NIST-CSFSubcategory'!A:D,4)</f>
        <v>PR.PT-2</v>
      </c>
      <c r="F3444" t="str">
        <f>VLOOKUP(I3444,'NIST-SP800-53ControlDetail'!A:D,4)</f>
        <v>MP-4a</v>
      </c>
      <c r="H3444" t="s">
        <v>4290</v>
      </c>
      <c r="I3444">
        <v>742</v>
      </c>
    </row>
    <row r="3445" spans="1:9" x14ac:dyDescent="0.2">
      <c r="A3445" t="s">
        <v>350</v>
      </c>
      <c r="B3445">
        <v>89</v>
      </c>
      <c r="D3445">
        <v>3728</v>
      </c>
      <c r="E3445" t="str">
        <f>VLOOKUP(B3445,'NIST-CSFSubcategory'!A:D,4)</f>
        <v>PR.PT-2</v>
      </c>
      <c r="F3445" t="str">
        <f>VLOOKUP(I3445,'NIST-SP800-53ControlDetail'!A:D,4)</f>
        <v>MP-4b</v>
      </c>
      <c r="H3445" t="s">
        <v>4291</v>
      </c>
      <c r="I3445">
        <v>743</v>
      </c>
    </row>
    <row r="3446" spans="1:9" x14ac:dyDescent="0.2">
      <c r="A3446" t="s">
        <v>350</v>
      </c>
      <c r="B3446">
        <v>89</v>
      </c>
      <c r="D3446">
        <v>3730</v>
      </c>
      <c r="E3446" t="str">
        <f>VLOOKUP(B3446,'NIST-CSFSubcategory'!A:D,4)</f>
        <v>PR.PT-2</v>
      </c>
      <c r="F3446" t="str">
        <f>VLOOKUP(I3446,'NIST-SP800-53ControlDetail'!A:D,4)</f>
        <v>MP-5 (3)</v>
      </c>
      <c r="H3446" t="s">
        <v>2536</v>
      </c>
      <c r="I3446">
        <v>745</v>
      </c>
    </row>
    <row r="3447" spans="1:9" x14ac:dyDescent="0.2">
      <c r="A3447" t="s">
        <v>350</v>
      </c>
      <c r="B3447">
        <v>89</v>
      </c>
      <c r="D3447">
        <v>3731</v>
      </c>
      <c r="E3447" t="str">
        <f>VLOOKUP(B3447,'NIST-CSFSubcategory'!A:D,4)</f>
        <v>PR.PT-2</v>
      </c>
      <c r="F3447" t="str">
        <f>VLOOKUP(I3447,'NIST-SP800-53ControlDetail'!A:D,4)</f>
        <v>MP-5 (4)</v>
      </c>
      <c r="H3447" t="s">
        <v>2538</v>
      </c>
      <c r="I3447">
        <v>746</v>
      </c>
    </row>
    <row r="3448" spans="1:9" x14ac:dyDescent="0.2">
      <c r="A3448" t="s">
        <v>350</v>
      </c>
      <c r="B3448">
        <v>89</v>
      </c>
      <c r="D3448">
        <v>3732</v>
      </c>
      <c r="E3448" t="str">
        <f>VLOOKUP(B3448,'NIST-CSFSubcategory'!A:D,4)</f>
        <v>PR.PT-2</v>
      </c>
      <c r="F3448" t="str">
        <f>VLOOKUP(I3448,'NIST-SP800-53ControlDetail'!A:D,4)</f>
        <v>MP-5a</v>
      </c>
      <c r="H3448" t="s">
        <v>4292</v>
      </c>
      <c r="I3448">
        <v>747</v>
      </c>
    </row>
    <row r="3449" spans="1:9" x14ac:dyDescent="0.2">
      <c r="A3449" t="s">
        <v>350</v>
      </c>
      <c r="B3449">
        <v>89</v>
      </c>
      <c r="D3449">
        <v>3733</v>
      </c>
      <c r="E3449" t="str">
        <f>VLOOKUP(B3449,'NIST-CSFSubcategory'!A:D,4)</f>
        <v>PR.PT-2</v>
      </c>
      <c r="F3449" t="str">
        <f>VLOOKUP(I3449,'NIST-SP800-53ControlDetail'!A:D,4)</f>
        <v>MP-5b</v>
      </c>
      <c r="H3449" t="s">
        <v>4293</v>
      </c>
      <c r="I3449">
        <v>748</v>
      </c>
    </row>
    <row r="3450" spans="1:9" x14ac:dyDescent="0.2">
      <c r="A3450" t="s">
        <v>350</v>
      </c>
      <c r="B3450">
        <v>89</v>
      </c>
      <c r="D3450">
        <v>3734</v>
      </c>
      <c r="E3450" t="str">
        <f>VLOOKUP(B3450,'NIST-CSFSubcategory'!A:D,4)</f>
        <v>PR.PT-2</v>
      </c>
      <c r="F3450" t="str">
        <f>VLOOKUP(I3450,'NIST-SP800-53ControlDetail'!A:D,4)</f>
        <v>MP-5c</v>
      </c>
      <c r="H3450" t="s">
        <v>4294</v>
      </c>
      <c r="I3450">
        <v>749</v>
      </c>
    </row>
    <row r="3451" spans="1:9" x14ac:dyDescent="0.2">
      <c r="A3451" t="s">
        <v>350</v>
      </c>
      <c r="B3451">
        <v>89</v>
      </c>
      <c r="D3451">
        <v>3735</v>
      </c>
      <c r="E3451" t="str">
        <f>VLOOKUP(B3451,'NIST-CSFSubcategory'!A:D,4)</f>
        <v>PR.PT-2</v>
      </c>
      <c r="F3451" t="str">
        <f>VLOOKUP(I3451,'NIST-SP800-53ControlDetail'!A:D,4)</f>
        <v>MP-5d</v>
      </c>
      <c r="H3451" t="s">
        <v>4295</v>
      </c>
      <c r="I3451">
        <v>750</v>
      </c>
    </row>
    <row r="3452" spans="1:9" x14ac:dyDescent="0.2">
      <c r="A3452" t="s">
        <v>350</v>
      </c>
      <c r="B3452">
        <v>89</v>
      </c>
      <c r="D3452">
        <v>3736</v>
      </c>
      <c r="E3452" t="str">
        <f>VLOOKUP(B3452,'NIST-CSFSubcategory'!A:D,4)</f>
        <v>PR.PT-2</v>
      </c>
      <c r="F3452" t="str">
        <f>VLOOKUP(I3452,'NIST-SP800-53ControlDetail'!A:D,4)</f>
        <v>MP-7</v>
      </c>
      <c r="H3452" t="s">
        <v>880</v>
      </c>
      <c r="I3452">
        <v>759</v>
      </c>
    </row>
    <row r="3453" spans="1:9" x14ac:dyDescent="0.2">
      <c r="A3453" t="s">
        <v>350</v>
      </c>
      <c r="B3453">
        <v>89</v>
      </c>
      <c r="D3453">
        <v>3737</v>
      </c>
      <c r="E3453" t="str">
        <f>VLOOKUP(B3453,'NIST-CSFSubcategory'!A:D,4)</f>
        <v>PR.PT-2</v>
      </c>
      <c r="F3453" t="str">
        <f>VLOOKUP(I3453,'NIST-SP800-53ControlDetail'!A:D,4)</f>
        <v>MP-7 (1)</v>
      </c>
      <c r="H3453" t="s">
        <v>2559</v>
      </c>
      <c r="I3453">
        <v>760</v>
      </c>
    </row>
    <row r="3454" spans="1:9" x14ac:dyDescent="0.2">
      <c r="A3454" t="s">
        <v>350</v>
      </c>
      <c r="B3454">
        <v>89</v>
      </c>
      <c r="D3454">
        <v>3738</v>
      </c>
      <c r="E3454" t="str">
        <f>VLOOKUP(B3454,'NIST-CSFSubcategory'!A:D,4)</f>
        <v>PR.PT-2</v>
      </c>
      <c r="F3454" t="str">
        <f>VLOOKUP(I3454,'NIST-SP800-53ControlDetail'!A:D,4)</f>
        <v>MP-7 (2)</v>
      </c>
      <c r="H3454" t="s">
        <v>2561</v>
      </c>
      <c r="I3454">
        <v>761</v>
      </c>
    </row>
    <row r="3455" spans="1:9" x14ac:dyDescent="0.2">
      <c r="A3455" t="s">
        <v>350</v>
      </c>
      <c r="B3455">
        <v>89</v>
      </c>
      <c r="D3455">
        <v>3740</v>
      </c>
      <c r="E3455" t="str">
        <f>VLOOKUP(B3455,'NIST-CSFSubcategory'!A:D,4)</f>
        <v>PR.PT-2</v>
      </c>
      <c r="F3455" t="str">
        <f>VLOOKUP(I3455,'NIST-SP800-53ControlDetail'!A:D,4)</f>
        <v>MP-8 (1)</v>
      </c>
      <c r="H3455" t="s">
        <v>2563</v>
      </c>
      <c r="I3455">
        <v>763</v>
      </c>
    </row>
    <row r="3456" spans="1:9" x14ac:dyDescent="0.2">
      <c r="A3456" t="s">
        <v>350</v>
      </c>
      <c r="B3456">
        <v>89</v>
      </c>
      <c r="D3456">
        <v>3741</v>
      </c>
      <c r="E3456" t="str">
        <f>VLOOKUP(B3456,'NIST-CSFSubcategory'!A:D,4)</f>
        <v>PR.PT-2</v>
      </c>
      <c r="F3456" t="str">
        <f>VLOOKUP(I3456,'NIST-SP800-53ControlDetail'!A:D,4)</f>
        <v>MP-8 (2)</v>
      </c>
      <c r="H3456" t="s">
        <v>2565</v>
      </c>
      <c r="I3456">
        <v>764</v>
      </c>
    </row>
    <row r="3457" spans="1:9" x14ac:dyDescent="0.2">
      <c r="A3457" t="s">
        <v>350</v>
      </c>
      <c r="B3457">
        <v>89</v>
      </c>
      <c r="D3457">
        <v>3742</v>
      </c>
      <c r="E3457" t="str">
        <f>VLOOKUP(B3457,'NIST-CSFSubcategory'!A:D,4)</f>
        <v>PR.PT-2</v>
      </c>
      <c r="F3457" t="str">
        <f>VLOOKUP(I3457,'NIST-SP800-53ControlDetail'!A:D,4)</f>
        <v>MP-8 (3)</v>
      </c>
      <c r="H3457" t="s">
        <v>2568</v>
      </c>
      <c r="I3457">
        <v>765</v>
      </c>
    </row>
    <row r="3458" spans="1:9" x14ac:dyDescent="0.2">
      <c r="A3458" t="s">
        <v>350</v>
      </c>
      <c r="B3458">
        <v>89</v>
      </c>
      <c r="D3458">
        <v>3743</v>
      </c>
      <c r="E3458" t="str">
        <f>VLOOKUP(B3458,'NIST-CSFSubcategory'!A:D,4)</f>
        <v>PR.PT-2</v>
      </c>
      <c r="F3458" t="str">
        <f>VLOOKUP(I3458,'NIST-SP800-53ControlDetail'!A:D,4)</f>
        <v>MP-8 (4)</v>
      </c>
      <c r="H3458" t="s">
        <v>2571</v>
      </c>
      <c r="I3458">
        <v>766</v>
      </c>
    </row>
    <row r="3459" spans="1:9" x14ac:dyDescent="0.2">
      <c r="A3459" t="s">
        <v>350</v>
      </c>
      <c r="B3459">
        <v>89</v>
      </c>
      <c r="D3459">
        <v>3744</v>
      </c>
      <c r="E3459" t="str">
        <f>VLOOKUP(B3459,'NIST-CSFSubcategory'!A:D,4)</f>
        <v>PR.PT-2</v>
      </c>
      <c r="F3459" t="str">
        <f>VLOOKUP(I3459,'NIST-SP800-53ControlDetail'!A:D,4)</f>
        <v>MP-8a</v>
      </c>
      <c r="H3459" t="s">
        <v>4194</v>
      </c>
      <c r="I3459">
        <v>767</v>
      </c>
    </row>
    <row r="3460" spans="1:9" x14ac:dyDescent="0.2">
      <c r="A3460" t="s">
        <v>350</v>
      </c>
      <c r="B3460">
        <v>89</v>
      </c>
      <c r="D3460">
        <v>3745</v>
      </c>
      <c r="E3460" t="str">
        <f>VLOOKUP(B3460,'NIST-CSFSubcategory'!A:D,4)</f>
        <v>PR.PT-2</v>
      </c>
      <c r="F3460" t="str">
        <f>VLOOKUP(I3460,'NIST-SP800-53ControlDetail'!A:D,4)</f>
        <v>MP-8b</v>
      </c>
      <c r="H3460" t="s">
        <v>4195</v>
      </c>
      <c r="I3460">
        <v>768</v>
      </c>
    </row>
    <row r="3461" spans="1:9" x14ac:dyDescent="0.2">
      <c r="A3461" t="s">
        <v>350</v>
      </c>
      <c r="B3461">
        <v>89</v>
      </c>
      <c r="D3461">
        <v>3746</v>
      </c>
      <c r="E3461" t="str">
        <f>VLOOKUP(B3461,'NIST-CSFSubcategory'!A:D,4)</f>
        <v>PR.PT-2</v>
      </c>
      <c r="F3461" t="str">
        <f>VLOOKUP(I3461,'NIST-SP800-53ControlDetail'!A:D,4)</f>
        <v>MP-8c</v>
      </c>
      <c r="H3461" t="s">
        <v>4196</v>
      </c>
      <c r="I3461">
        <v>769</v>
      </c>
    </row>
    <row r="3462" spans="1:9" x14ac:dyDescent="0.2">
      <c r="A3462" t="s">
        <v>350</v>
      </c>
      <c r="B3462">
        <v>89</v>
      </c>
      <c r="D3462">
        <v>3747</v>
      </c>
      <c r="E3462" t="str">
        <f>VLOOKUP(B3462,'NIST-CSFSubcategory'!A:D,4)</f>
        <v>PR.PT-2</v>
      </c>
      <c r="F3462" t="str">
        <f>VLOOKUP(I3462,'NIST-SP800-53ControlDetail'!A:D,4)</f>
        <v>MP-8d</v>
      </c>
      <c r="H3462" t="s">
        <v>4197</v>
      </c>
      <c r="I3462">
        <v>770</v>
      </c>
    </row>
    <row r="3463" spans="1:9" x14ac:dyDescent="0.2">
      <c r="A3463" t="s">
        <v>352</v>
      </c>
      <c r="B3463">
        <v>90</v>
      </c>
      <c r="D3463">
        <v>3748</v>
      </c>
      <c r="E3463" t="str">
        <f>VLOOKUP(B3463,'NIST-CSFSubcategory'!A:D,4)</f>
        <v>PR.PT-3</v>
      </c>
      <c r="F3463" t="str">
        <f>VLOOKUP(I3463,'NIST-SP800-53ControlDetail'!A:D,4)</f>
        <v>AC-3</v>
      </c>
      <c r="H3463" t="s">
        <v>775</v>
      </c>
      <c r="I3463">
        <v>114</v>
      </c>
    </row>
    <row r="3464" spans="1:9" x14ac:dyDescent="0.2">
      <c r="A3464" t="s">
        <v>352</v>
      </c>
      <c r="B3464">
        <v>90</v>
      </c>
      <c r="D3464">
        <v>3749</v>
      </c>
      <c r="E3464" t="str">
        <f>VLOOKUP(B3464,'NIST-CSFSubcategory'!A:D,4)</f>
        <v>PR.PT-3</v>
      </c>
      <c r="F3464" t="str">
        <f>VLOOKUP(I3464,'NIST-SP800-53ControlDetail'!A:D,4)</f>
        <v>AC-3 (10)</v>
      </c>
      <c r="H3464" t="s">
        <v>1302</v>
      </c>
      <c r="I3464">
        <v>115</v>
      </c>
    </row>
    <row r="3465" spans="1:9" x14ac:dyDescent="0.2">
      <c r="A3465" t="s">
        <v>352</v>
      </c>
      <c r="B3465">
        <v>90</v>
      </c>
      <c r="D3465">
        <v>3750</v>
      </c>
      <c r="E3465" t="str">
        <f>VLOOKUP(B3465,'NIST-CSFSubcategory'!A:D,4)</f>
        <v>PR.PT-3</v>
      </c>
      <c r="F3465" t="str">
        <f>VLOOKUP(I3465,'NIST-SP800-53ControlDetail'!A:D,4)</f>
        <v>AC-3 (2)</v>
      </c>
      <c r="H3465" t="s">
        <v>1306</v>
      </c>
      <c r="I3465">
        <v>116</v>
      </c>
    </row>
    <row r="3466" spans="1:9" x14ac:dyDescent="0.2">
      <c r="A3466" t="s">
        <v>352</v>
      </c>
      <c r="B3466">
        <v>90</v>
      </c>
      <c r="D3466">
        <v>3751</v>
      </c>
      <c r="E3466" t="str">
        <f>VLOOKUP(B3466,'NIST-CSFSubcategory'!A:D,4)</f>
        <v>PR.PT-3</v>
      </c>
      <c r="F3466" t="str">
        <f>VLOOKUP(I3466,'NIST-SP800-53ControlDetail'!A:D,4)</f>
        <v>AC-3 (3)(a)</v>
      </c>
      <c r="H3466" t="s">
        <v>1310</v>
      </c>
      <c r="I3466">
        <v>117</v>
      </c>
    </row>
    <row r="3467" spans="1:9" x14ac:dyDescent="0.2">
      <c r="A3467" t="s">
        <v>352</v>
      </c>
      <c r="B3467">
        <v>90</v>
      </c>
      <c r="D3467">
        <v>3752</v>
      </c>
      <c r="E3467" t="str">
        <f>VLOOKUP(B3467,'NIST-CSFSubcategory'!A:D,4)</f>
        <v>PR.PT-3</v>
      </c>
      <c r="F3467" t="str">
        <f>VLOOKUP(I3467,'NIST-SP800-53ControlDetail'!A:D,4)</f>
        <v>AC-3 (3)(b)(1)</v>
      </c>
      <c r="H3467" t="s">
        <v>1315</v>
      </c>
      <c r="I3467">
        <v>118</v>
      </c>
    </row>
    <row r="3468" spans="1:9" x14ac:dyDescent="0.2">
      <c r="A3468" t="s">
        <v>352</v>
      </c>
      <c r="B3468">
        <v>90</v>
      </c>
      <c r="D3468">
        <v>3753</v>
      </c>
      <c r="E3468" t="str">
        <f>VLOOKUP(B3468,'NIST-CSFSubcategory'!A:D,4)</f>
        <v>PR.PT-3</v>
      </c>
      <c r="F3468" t="str">
        <f>VLOOKUP(I3468,'NIST-SP800-53ControlDetail'!A:D,4)</f>
        <v>AC-3 (3)(b)(2)</v>
      </c>
      <c r="H3468" t="s">
        <v>1319</v>
      </c>
      <c r="I3468">
        <v>119</v>
      </c>
    </row>
    <row r="3469" spans="1:9" x14ac:dyDescent="0.2">
      <c r="A3469" t="s">
        <v>352</v>
      </c>
      <c r="B3469">
        <v>90</v>
      </c>
      <c r="D3469">
        <v>3754</v>
      </c>
      <c r="E3469" t="str">
        <f>VLOOKUP(B3469,'NIST-CSFSubcategory'!A:D,4)</f>
        <v>PR.PT-3</v>
      </c>
      <c r="F3469" t="str">
        <f>VLOOKUP(I3469,'NIST-SP800-53ControlDetail'!A:D,4)</f>
        <v>AC-3 (3)(b)(3)</v>
      </c>
      <c r="H3469" t="s">
        <v>1322</v>
      </c>
      <c r="I3469">
        <v>120</v>
      </c>
    </row>
    <row r="3470" spans="1:9" x14ac:dyDescent="0.2">
      <c r="A3470" t="s">
        <v>352</v>
      </c>
      <c r="B3470">
        <v>90</v>
      </c>
      <c r="D3470">
        <v>3755</v>
      </c>
      <c r="E3470" t="str">
        <f>VLOOKUP(B3470,'NIST-CSFSubcategory'!A:D,4)</f>
        <v>PR.PT-3</v>
      </c>
      <c r="F3470" t="str">
        <f>VLOOKUP(I3470,'NIST-SP800-53ControlDetail'!A:D,4)</f>
        <v>AC-3 (3)(b)(4)</v>
      </c>
      <c r="H3470" t="s">
        <v>1325</v>
      </c>
      <c r="I3470">
        <v>121</v>
      </c>
    </row>
    <row r="3471" spans="1:9" x14ac:dyDescent="0.2">
      <c r="A3471" t="s">
        <v>352</v>
      </c>
      <c r="B3471">
        <v>90</v>
      </c>
      <c r="D3471">
        <v>3756</v>
      </c>
      <c r="E3471" t="str">
        <f>VLOOKUP(B3471,'NIST-CSFSubcategory'!A:D,4)</f>
        <v>PR.PT-3</v>
      </c>
      <c r="F3471" t="str">
        <f>VLOOKUP(I3471,'NIST-SP800-53ControlDetail'!A:D,4)</f>
        <v>AC-3 (3)(b)(5)</v>
      </c>
      <c r="H3471" t="s">
        <v>1328</v>
      </c>
      <c r="I3471">
        <v>122</v>
      </c>
    </row>
    <row r="3472" spans="1:9" x14ac:dyDescent="0.2">
      <c r="A3472" t="s">
        <v>352</v>
      </c>
      <c r="B3472">
        <v>90</v>
      </c>
      <c r="D3472">
        <v>3757</v>
      </c>
      <c r="E3472" t="str">
        <f>VLOOKUP(B3472,'NIST-CSFSubcategory'!A:D,4)</f>
        <v>PR.PT-3</v>
      </c>
      <c r="F3472" t="str">
        <f>VLOOKUP(I3472,'NIST-SP800-53ControlDetail'!A:D,4)</f>
        <v>AC-3 (3)(c)</v>
      </c>
      <c r="H3472" t="s">
        <v>1331</v>
      </c>
      <c r="I3472">
        <v>123</v>
      </c>
    </row>
    <row r="3473" spans="1:9" x14ac:dyDescent="0.2">
      <c r="A3473" t="s">
        <v>352</v>
      </c>
      <c r="B3473">
        <v>90</v>
      </c>
      <c r="D3473">
        <v>3758</v>
      </c>
      <c r="E3473" t="str">
        <f>VLOOKUP(B3473,'NIST-CSFSubcategory'!A:D,4)</f>
        <v>PR.PT-3</v>
      </c>
      <c r="F3473" t="str">
        <f>VLOOKUP(I3473,'NIST-SP800-53ControlDetail'!A:D,4)</f>
        <v>AC-3 (4)(a)</v>
      </c>
      <c r="H3473" t="s">
        <v>1335</v>
      </c>
      <c r="I3473">
        <v>124</v>
      </c>
    </row>
    <row r="3474" spans="1:9" x14ac:dyDescent="0.2">
      <c r="A3474" t="s">
        <v>352</v>
      </c>
      <c r="B3474">
        <v>90</v>
      </c>
      <c r="D3474">
        <v>3759</v>
      </c>
      <c r="E3474" t="str">
        <f>VLOOKUP(B3474,'NIST-CSFSubcategory'!A:D,4)</f>
        <v>PR.PT-3</v>
      </c>
      <c r="F3474" t="str">
        <f>VLOOKUP(I3474,'NIST-SP800-53ControlDetail'!A:D,4)</f>
        <v>AC-3 (4)(b)</v>
      </c>
      <c r="H3474" t="s">
        <v>1339</v>
      </c>
      <c r="I3474">
        <v>125</v>
      </c>
    </row>
    <row r="3475" spans="1:9" x14ac:dyDescent="0.2">
      <c r="A3475" t="s">
        <v>352</v>
      </c>
      <c r="B3475">
        <v>90</v>
      </c>
      <c r="D3475">
        <v>3760</v>
      </c>
      <c r="E3475" t="str">
        <f>VLOOKUP(B3475,'NIST-CSFSubcategory'!A:D,4)</f>
        <v>PR.PT-3</v>
      </c>
      <c r="F3475" t="str">
        <f>VLOOKUP(I3475,'NIST-SP800-53ControlDetail'!A:D,4)</f>
        <v>AC-3 (4)(c)</v>
      </c>
      <c r="H3475" t="s">
        <v>1342</v>
      </c>
      <c r="I3475">
        <v>126</v>
      </c>
    </row>
    <row r="3476" spans="1:9" x14ac:dyDescent="0.2">
      <c r="A3476" t="s">
        <v>352</v>
      </c>
      <c r="B3476">
        <v>90</v>
      </c>
      <c r="D3476">
        <v>3761</v>
      </c>
      <c r="E3476" t="str">
        <f>VLOOKUP(B3476,'NIST-CSFSubcategory'!A:D,4)</f>
        <v>PR.PT-3</v>
      </c>
      <c r="F3476" t="str">
        <f>VLOOKUP(I3476,'NIST-SP800-53ControlDetail'!A:D,4)</f>
        <v>AC-3 (4)(d)</v>
      </c>
      <c r="H3476" t="s">
        <v>1345</v>
      </c>
      <c r="I3476">
        <v>127</v>
      </c>
    </row>
    <row r="3477" spans="1:9" x14ac:dyDescent="0.2">
      <c r="A3477" t="s">
        <v>352</v>
      </c>
      <c r="B3477">
        <v>90</v>
      </c>
      <c r="D3477">
        <v>3762</v>
      </c>
      <c r="E3477" t="str">
        <f>VLOOKUP(B3477,'NIST-CSFSubcategory'!A:D,4)</f>
        <v>PR.PT-3</v>
      </c>
      <c r="F3477" t="str">
        <f>VLOOKUP(I3477,'NIST-SP800-53ControlDetail'!A:D,4)</f>
        <v>AC-3 (4)(e)</v>
      </c>
      <c r="H3477" t="s">
        <v>1349</v>
      </c>
      <c r="I3477">
        <v>128</v>
      </c>
    </row>
    <row r="3478" spans="1:9" x14ac:dyDescent="0.2">
      <c r="A3478" t="s">
        <v>352</v>
      </c>
      <c r="B3478">
        <v>90</v>
      </c>
      <c r="D3478">
        <v>3763</v>
      </c>
      <c r="E3478" t="str">
        <f>VLOOKUP(B3478,'NIST-CSFSubcategory'!A:D,4)</f>
        <v>PR.PT-3</v>
      </c>
      <c r="F3478" t="str">
        <f>VLOOKUP(I3478,'NIST-SP800-53ControlDetail'!A:D,4)</f>
        <v>AC-3 (5)</v>
      </c>
      <c r="H3478" t="s">
        <v>1353</v>
      </c>
      <c r="I3478">
        <v>129</v>
      </c>
    </row>
    <row r="3479" spans="1:9" x14ac:dyDescent="0.2">
      <c r="A3479" t="s">
        <v>352</v>
      </c>
      <c r="B3479">
        <v>90</v>
      </c>
      <c r="D3479">
        <v>3764</v>
      </c>
      <c r="E3479" t="str">
        <f>VLOOKUP(B3479,'NIST-CSFSubcategory'!A:D,4)</f>
        <v>PR.PT-3</v>
      </c>
      <c r="F3479" t="str">
        <f>VLOOKUP(I3479,'NIST-SP800-53ControlDetail'!A:D,4)</f>
        <v>AC-3 (7)</v>
      </c>
      <c r="H3479" t="s">
        <v>1357</v>
      </c>
      <c r="I3479">
        <v>130</v>
      </c>
    </row>
    <row r="3480" spans="1:9" x14ac:dyDescent="0.2">
      <c r="A3480" t="s">
        <v>352</v>
      </c>
      <c r="B3480">
        <v>90</v>
      </c>
      <c r="D3480">
        <v>3765</v>
      </c>
      <c r="E3480" t="str">
        <f>VLOOKUP(B3480,'NIST-CSFSubcategory'!A:D,4)</f>
        <v>PR.PT-3</v>
      </c>
      <c r="F3480" t="str">
        <f>VLOOKUP(I3480,'NIST-SP800-53ControlDetail'!A:D,4)</f>
        <v>AC-3 (8)</v>
      </c>
      <c r="H3480" t="s">
        <v>1361</v>
      </c>
      <c r="I3480">
        <v>131</v>
      </c>
    </row>
    <row r="3481" spans="1:9" x14ac:dyDescent="0.2">
      <c r="A3481" t="s">
        <v>352</v>
      </c>
      <c r="B3481">
        <v>90</v>
      </c>
      <c r="D3481">
        <v>3766</v>
      </c>
      <c r="E3481" t="str">
        <f>VLOOKUP(B3481,'NIST-CSFSubcategory'!A:D,4)</f>
        <v>PR.PT-3</v>
      </c>
      <c r="F3481" t="str">
        <f>VLOOKUP(I3481,'NIST-SP800-53ControlDetail'!A:D,4)</f>
        <v>AC-3 (9)(a)</v>
      </c>
      <c r="H3481" t="s">
        <v>1364</v>
      </c>
      <c r="I3481">
        <v>132</v>
      </c>
    </row>
    <row r="3482" spans="1:9" x14ac:dyDescent="0.2">
      <c r="A3482" t="s">
        <v>352</v>
      </c>
      <c r="B3482">
        <v>90</v>
      </c>
      <c r="D3482">
        <v>3767</v>
      </c>
      <c r="E3482" t="str">
        <f>VLOOKUP(B3482,'NIST-CSFSubcategory'!A:D,4)</f>
        <v>PR.PT-3</v>
      </c>
      <c r="F3482" t="str">
        <f>VLOOKUP(I3482,'NIST-SP800-53ControlDetail'!A:D,4)</f>
        <v>AC-3 (9)(b)</v>
      </c>
      <c r="H3482" t="s">
        <v>1369</v>
      </c>
      <c r="I3482">
        <v>133</v>
      </c>
    </row>
    <row r="3483" spans="1:9" x14ac:dyDescent="0.2">
      <c r="A3483" t="s">
        <v>352</v>
      </c>
      <c r="B3483">
        <v>90</v>
      </c>
      <c r="D3483">
        <v>3769</v>
      </c>
      <c r="E3483" t="str">
        <f>VLOOKUP(B3483,'NIST-CSFSubcategory'!A:D,4)</f>
        <v>PR.PT-3</v>
      </c>
      <c r="F3483" t="str">
        <f>VLOOKUP(I3483,'NIST-SP800-53ControlDetail'!A:D,4)</f>
        <v>CM-7 (1)(a)</v>
      </c>
      <c r="H3483" t="s">
        <v>1921</v>
      </c>
      <c r="I3483">
        <v>406</v>
      </c>
    </row>
    <row r="3484" spans="1:9" x14ac:dyDescent="0.2">
      <c r="A3484" t="s">
        <v>352</v>
      </c>
      <c r="B3484">
        <v>90</v>
      </c>
      <c r="D3484">
        <v>3770</v>
      </c>
      <c r="E3484" t="str">
        <f>VLOOKUP(B3484,'NIST-CSFSubcategory'!A:D,4)</f>
        <v>PR.PT-3</v>
      </c>
      <c r="F3484" t="str">
        <f>VLOOKUP(I3484,'NIST-SP800-53ControlDetail'!A:D,4)</f>
        <v>CM-7 (1)(b)</v>
      </c>
      <c r="H3484" t="s">
        <v>1924</v>
      </c>
      <c r="I3484">
        <v>407</v>
      </c>
    </row>
    <row r="3485" spans="1:9" x14ac:dyDescent="0.2">
      <c r="A3485" t="s">
        <v>352</v>
      </c>
      <c r="B3485">
        <v>90</v>
      </c>
      <c r="D3485">
        <v>3771</v>
      </c>
      <c r="E3485" t="str">
        <f>VLOOKUP(B3485,'NIST-CSFSubcategory'!A:D,4)</f>
        <v>PR.PT-3</v>
      </c>
      <c r="F3485" t="str">
        <f>VLOOKUP(I3485,'NIST-SP800-53ControlDetail'!A:D,4)</f>
        <v>CM-7 (2)</v>
      </c>
      <c r="H3485" t="s">
        <v>1928</v>
      </c>
      <c r="I3485">
        <v>408</v>
      </c>
    </row>
    <row r="3486" spans="1:9" x14ac:dyDescent="0.2">
      <c r="A3486" t="s">
        <v>352</v>
      </c>
      <c r="B3486">
        <v>90</v>
      </c>
      <c r="D3486">
        <v>3772</v>
      </c>
      <c r="E3486" t="str">
        <f>VLOOKUP(B3486,'NIST-CSFSubcategory'!A:D,4)</f>
        <v>PR.PT-3</v>
      </c>
      <c r="F3486" t="str">
        <f>VLOOKUP(I3486,'NIST-SP800-53ControlDetail'!A:D,4)</f>
        <v>CM-7 (3)</v>
      </c>
      <c r="H3486" t="s">
        <v>1931</v>
      </c>
      <c r="I3486">
        <v>409</v>
      </c>
    </row>
    <row r="3487" spans="1:9" x14ac:dyDescent="0.2">
      <c r="A3487" t="s">
        <v>352</v>
      </c>
      <c r="B3487">
        <v>90</v>
      </c>
      <c r="D3487">
        <v>3773</v>
      </c>
      <c r="E3487" t="str">
        <f>VLOOKUP(B3487,'NIST-CSFSubcategory'!A:D,4)</f>
        <v>PR.PT-3</v>
      </c>
      <c r="F3487" t="str">
        <f>VLOOKUP(I3487,'NIST-SP800-53ControlDetail'!A:D,4)</f>
        <v>CM-7 (4)(a)</v>
      </c>
      <c r="H3487" t="s">
        <v>1934</v>
      </c>
      <c r="I3487">
        <v>410</v>
      </c>
    </row>
    <row r="3488" spans="1:9" x14ac:dyDescent="0.2">
      <c r="A3488" t="s">
        <v>352</v>
      </c>
      <c r="B3488">
        <v>90</v>
      </c>
      <c r="D3488">
        <v>3774</v>
      </c>
      <c r="E3488" t="str">
        <f>VLOOKUP(B3488,'NIST-CSFSubcategory'!A:D,4)</f>
        <v>PR.PT-3</v>
      </c>
      <c r="F3488" t="str">
        <f>VLOOKUP(I3488,'NIST-SP800-53ControlDetail'!A:D,4)</f>
        <v>CM-7 (4)(b)</v>
      </c>
      <c r="H3488" t="s">
        <v>1938</v>
      </c>
      <c r="I3488">
        <v>411</v>
      </c>
    </row>
    <row r="3489" spans="1:9" x14ac:dyDescent="0.2">
      <c r="A3489" t="s">
        <v>352</v>
      </c>
      <c r="B3489">
        <v>90</v>
      </c>
      <c r="D3489">
        <v>3775</v>
      </c>
      <c r="E3489" t="str">
        <f>VLOOKUP(B3489,'NIST-CSFSubcategory'!A:D,4)</f>
        <v>PR.PT-3</v>
      </c>
      <c r="F3489" t="str">
        <f>VLOOKUP(I3489,'NIST-SP800-53ControlDetail'!A:D,4)</f>
        <v>CM-7 (4)(c)</v>
      </c>
      <c r="H3489" t="s">
        <v>1941</v>
      </c>
      <c r="I3489">
        <v>412</v>
      </c>
    </row>
    <row r="3490" spans="1:9" x14ac:dyDescent="0.2">
      <c r="A3490" t="s">
        <v>352</v>
      </c>
      <c r="B3490">
        <v>90</v>
      </c>
      <c r="D3490">
        <v>3776</v>
      </c>
      <c r="E3490" t="str">
        <f>VLOOKUP(B3490,'NIST-CSFSubcategory'!A:D,4)</f>
        <v>PR.PT-3</v>
      </c>
      <c r="F3490" t="str">
        <f>VLOOKUP(I3490,'NIST-SP800-53ControlDetail'!A:D,4)</f>
        <v>CM-7 (5)(a)</v>
      </c>
      <c r="H3490" t="s">
        <v>1944</v>
      </c>
      <c r="I3490">
        <v>413</v>
      </c>
    </row>
    <row r="3491" spans="1:9" x14ac:dyDescent="0.2">
      <c r="A3491" t="s">
        <v>352</v>
      </c>
      <c r="B3491">
        <v>90</v>
      </c>
      <c r="D3491">
        <v>3777</v>
      </c>
      <c r="E3491" t="str">
        <f>VLOOKUP(B3491,'NIST-CSFSubcategory'!A:D,4)</f>
        <v>PR.PT-3</v>
      </c>
      <c r="F3491" t="str">
        <f>VLOOKUP(I3491,'NIST-SP800-53ControlDetail'!A:D,4)</f>
        <v>CM-7 (5)(b)</v>
      </c>
      <c r="H3491" t="s">
        <v>1948</v>
      </c>
      <c r="I3491">
        <v>414</v>
      </c>
    </row>
    <row r="3492" spans="1:9" x14ac:dyDescent="0.2">
      <c r="A3492" t="s">
        <v>352</v>
      </c>
      <c r="B3492">
        <v>90</v>
      </c>
      <c r="D3492">
        <v>3778</v>
      </c>
      <c r="E3492" t="str">
        <f>VLOOKUP(B3492,'NIST-CSFSubcategory'!A:D,4)</f>
        <v>PR.PT-3</v>
      </c>
      <c r="F3492" t="str">
        <f>VLOOKUP(I3492,'NIST-SP800-53ControlDetail'!A:D,4)</f>
        <v>CM-7 (5)(c)</v>
      </c>
      <c r="H3492" t="s">
        <v>1951</v>
      </c>
      <c r="I3492">
        <v>415</v>
      </c>
    </row>
    <row r="3493" spans="1:9" x14ac:dyDescent="0.2">
      <c r="A3493" t="s">
        <v>352</v>
      </c>
      <c r="B3493">
        <v>90</v>
      </c>
      <c r="D3493">
        <v>3779</v>
      </c>
      <c r="E3493" t="str">
        <f>VLOOKUP(B3493,'NIST-CSFSubcategory'!A:D,4)</f>
        <v>PR.PT-3</v>
      </c>
      <c r="F3493" t="str">
        <f>VLOOKUP(I3493,'NIST-SP800-53ControlDetail'!A:D,4)</f>
        <v>CM-7a</v>
      </c>
      <c r="H3493" t="s">
        <v>4215</v>
      </c>
      <c r="I3493">
        <v>416</v>
      </c>
    </row>
    <row r="3494" spans="1:9" x14ac:dyDescent="0.2">
      <c r="A3494" t="s">
        <v>352</v>
      </c>
      <c r="B3494">
        <v>90</v>
      </c>
      <c r="D3494">
        <v>3780</v>
      </c>
      <c r="E3494" t="str">
        <f>VLOOKUP(B3494,'NIST-CSFSubcategory'!A:D,4)</f>
        <v>PR.PT-3</v>
      </c>
      <c r="F3494" t="str">
        <f>VLOOKUP(I3494,'NIST-SP800-53ControlDetail'!A:D,4)</f>
        <v>CM-7b</v>
      </c>
      <c r="H3494" t="s">
        <v>4216</v>
      </c>
      <c r="I3494">
        <v>417</v>
      </c>
    </row>
    <row r="3495" spans="1:9" x14ac:dyDescent="0.2">
      <c r="A3495" t="s">
        <v>354</v>
      </c>
      <c r="B3495">
        <v>91</v>
      </c>
      <c r="D3495">
        <v>3782</v>
      </c>
      <c r="E3495" t="str">
        <f>VLOOKUP(B3495,'NIST-CSFSubcategory'!A:D,4)</f>
        <v>PR.PT-4</v>
      </c>
      <c r="F3495" t="str">
        <f>VLOOKUP(I3495,'NIST-SP800-53ControlDetail'!A:D,4)</f>
        <v>AC-17 (1)</v>
      </c>
      <c r="H3495" t="s">
        <v>1100</v>
      </c>
      <c r="I3495">
        <v>33</v>
      </c>
    </row>
    <row r="3496" spans="1:9" x14ac:dyDescent="0.2">
      <c r="A3496" t="s">
        <v>354</v>
      </c>
      <c r="B3496">
        <v>91</v>
      </c>
      <c r="D3496">
        <v>3783</v>
      </c>
      <c r="E3496" t="str">
        <f>VLOOKUP(B3496,'NIST-CSFSubcategory'!A:D,4)</f>
        <v>PR.PT-4</v>
      </c>
      <c r="F3496" t="str">
        <f>VLOOKUP(I3496,'NIST-SP800-53ControlDetail'!A:D,4)</f>
        <v>AC-17 (2)</v>
      </c>
      <c r="H3496" t="s">
        <v>1103</v>
      </c>
      <c r="I3496">
        <v>34</v>
      </c>
    </row>
    <row r="3497" spans="1:9" x14ac:dyDescent="0.2">
      <c r="A3497" t="s">
        <v>354</v>
      </c>
      <c r="B3497">
        <v>91</v>
      </c>
      <c r="D3497">
        <v>3784</v>
      </c>
      <c r="E3497" t="str">
        <f>VLOOKUP(B3497,'NIST-CSFSubcategory'!A:D,4)</f>
        <v>PR.PT-4</v>
      </c>
      <c r="F3497" t="str">
        <f>VLOOKUP(I3497,'NIST-SP800-53ControlDetail'!A:D,4)</f>
        <v>AC-17 (3)</v>
      </c>
      <c r="H3497" t="s">
        <v>1106</v>
      </c>
      <c r="I3497">
        <v>35</v>
      </c>
    </row>
    <row r="3498" spans="1:9" x14ac:dyDescent="0.2">
      <c r="A3498" t="s">
        <v>354</v>
      </c>
      <c r="B3498">
        <v>91</v>
      </c>
      <c r="D3498">
        <v>3785</v>
      </c>
      <c r="E3498" t="str">
        <f>VLOOKUP(B3498,'NIST-CSFSubcategory'!A:D,4)</f>
        <v>PR.PT-4</v>
      </c>
      <c r="F3498" t="str">
        <f>VLOOKUP(I3498,'NIST-SP800-53ControlDetail'!A:D,4)</f>
        <v>AC-17 (4)(a)</v>
      </c>
      <c r="H3498" t="s">
        <v>1110</v>
      </c>
      <c r="I3498">
        <v>36</v>
      </c>
    </row>
    <row r="3499" spans="1:9" x14ac:dyDescent="0.2">
      <c r="A3499" t="s">
        <v>354</v>
      </c>
      <c r="B3499">
        <v>91</v>
      </c>
      <c r="D3499">
        <v>3786</v>
      </c>
      <c r="E3499" t="str">
        <f>VLOOKUP(B3499,'NIST-CSFSubcategory'!A:D,4)</f>
        <v>PR.PT-4</v>
      </c>
      <c r="F3499" t="str">
        <f>VLOOKUP(I3499,'NIST-SP800-53ControlDetail'!A:D,4)</f>
        <v>AC-17 (4)(b)</v>
      </c>
      <c r="H3499" t="s">
        <v>1115</v>
      </c>
      <c r="I3499">
        <v>37</v>
      </c>
    </row>
    <row r="3500" spans="1:9" x14ac:dyDescent="0.2">
      <c r="A3500" t="s">
        <v>354</v>
      </c>
      <c r="B3500">
        <v>91</v>
      </c>
      <c r="D3500">
        <v>3787</v>
      </c>
      <c r="E3500" t="str">
        <f>VLOOKUP(B3500,'NIST-CSFSubcategory'!A:D,4)</f>
        <v>PR.PT-4</v>
      </c>
      <c r="F3500" t="str">
        <f>VLOOKUP(I3500,'NIST-SP800-53ControlDetail'!A:D,4)</f>
        <v>AC-17 (6)</v>
      </c>
      <c r="H3500" t="s">
        <v>1119</v>
      </c>
      <c r="I3500">
        <v>38</v>
      </c>
    </row>
    <row r="3501" spans="1:9" x14ac:dyDescent="0.2">
      <c r="A3501" t="s">
        <v>354</v>
      </c>
      <c r="B3501">
        <v>91</v>
      </c>
      <c r="D3501">
        <v>3788</v>
      </c>
      <c r="E3501" t="str">
        <f>VLOOKUP(B3501,'NIST-CSFSubcategory'!A:D,4)</f>
        <v>PR.PT-4</v>
      </c>
      <c r="F3501" t="str">
        <f>VLOOKUP(I3501,'NIST-SP800-53ControlDetail'!A:D,4)</f>
        <v>AC-17 (9)</v>
      </c>
      <c r="H3501" t="s">
        <v>1122</v>
      </c>
      <c r="I3501">
        <v>39</v>
      </c>
    </row>
    <row r="3502" spans="1:9" x14ac:dyDescent="0.2">
      <c r="A3502" t="s">
        <v>354</v>
      </c>
      <c r="B3502">
        <v>91</v>
      </c>
      <c r="D3502">
        <v>3789</v>
      </c>
      <c r="E3502" t="str">
        <f>VLOOKUP(B3502,'NIST-CSFSubcategory'!A:D,4)</f>
        <v>PR.PT-4</v>
      </c>
      <c r="F3502" t="str">
        <f>VLOOKUP(I3502,'NIST-SP800-53ControlDetail'!A:D,4)</f>
        <v>AC-17a.</v>
      </c>
      <c r="H3502" t="s">
        <v>4156</v>
      </c>
      <c r="I3502">
        <v>40</v>
      </c>
    </row>
    <row r="3503" spans="1:9" x14ac:dyDescent="0.2">
      <c r="A3503" t="s">
        <v>354</v>
      </c>
      <c r="B3503">
        <v>91</v>
      </c>
      <c r="D3503">
        <v>3790</v>
      </c>
      <c r="E3503" t="str">
        <f>VLOOKUP(B3503,'NIST-CSFSubcategory'!A:D,4)</f>
        <v>PR.PT-4</v>
      </c>
      <c r="F3503" t="str">
        <f>VLOOKUP(I3503,'NIST-SP800-53ControlDetail'!A:D,4)</f>
        <v>AC-17b.</v>
      </c>
      <c r="H3503" t="s">
        <v>4157</v>
      </c>
      <c r="I3503">
        <v>41</v>
      </c>
    </row>
    <row r="3504" spans="1:9" x14ac:dyDescent="0.2">
      <c r="A3504" t="s">
        <v>354</v>
      </c>
      <c r="B3504">
        <v>91</v>
      </c>
      <c r="D3504">
        <v>3792</v>
      </c>
      <c r="E3504" t="str">
        <f>VLOOKUP(B3504,'NIST-CSFSubcategory'!A:D,4)</f>
        <v>PR.PT-4</v>
      </c>
      <c r="F3504" t="str">
        <f>VLOOKUP(I3504,'NIST-SP800-53ControlDetail'!A:D,4)</f>
        <v>AC-18 (1)</v>
      </c>
      <c r="H3504" t="s">
        <v>1127</v>
      </c>
      <c r="I3504">
        <v>43</v>
      </c>
    </row>
    <row r="3505" spans="1:9" x14ac:dyDescent="0.2">
      <c r="A3505" t="s">
        <v>354</v>
      </c>
      <c r="B3505">
        <v>91</v>
      </c>
      <c r="D3505">
        <v>3793</v>
      </c>
      <c r="E3505" t="str">
        <f>VLOOKUP(B3505,'NIST-CSFSubcategory'!A:D,4)</f>
        <v>PR.PT-4</v>
      </c>
      <c r="F3505" t="str">
        <f>VLOOKUP(I3505,'NIST-SP800-53ControlDetail'!A:D,4)</f>
        <v>AC-18 (3)</v>
      </c>
      <c r="H3505" t="s">
        <v>1131</v>
      </c>
      <c r="I3505">
        <v>44</v>
      </c>
    </row>
    <row r="3506" spans="1:9" x14ac:dyDescent="0.2">
      <c r="A3506" t="s">
        <v>354</v>
      </c>
      <c r="B3506">
        <v>91</v>
      </c>
      <c r="D3506">
        <v>3794</v>
      </c>
      <c r="E3506" t="str">
        <f>VLOOKUP(B3506,'NIST-CSFSubcategory'!A:D,4)</f>
        <v>PR.PT-4</v>
      </c>
      <c r="F3506" t="str">
        <f>VLOOKUP(I3506,'NIST-SP800-53ControlDetail'!A:D,4)</f>
        <v>AC-18 (4)</v>
      </c>
      <c r="H3506" t="s">
        <v>1134</v>
      </c>
      <c r="I3506">
        <v>45</v>
      </c>
    </row>
    <row r="3507" spans="1:9" x14ac:dyDescent="0.2">
      <c r="A3507" t="s">
        <v>354</v>
      </c>
      <c r="B3507">
        <v>91</v>
      </c>
      <c r="D3507">
        <v>3795</v>
      </c>
      <c r="E3507" t="str">
        <f>VLOOKUP(B3507,'NIST-CSFSubcategory'!A:D,4)</f>
        <v>PR.PT-4</v>
      </c>
      <c r="F3507" t="str">
        <f>VLOOKUP(I3507,'NIST-SP800-53ControlDetail'!A:D,4)</f>
        <v>AC-18 (5)</v>
      </c>
      <c r="H3507" t="s">
        <v>1137</v>
      </c>
      <c r="I3507">
        <v>46</v>
      </c>
    </row>
    <row r="3508" spans="1:9" x14ac:dyDescent="0.2">
      <c r="A3508" t="s">
        <v>354</v>
      </c>
      <c r="B3508">
        <v>91</v>
      </c>
      <c r="D3508">
        <v>3796</v>
      </c>
      <c r="E3508" t="str">
        <f>VLOOKUP(B3508,'NIST-CSFSubcategory'!A:D,4)</f>
        <v>PR.PT-4</v>
      </c>
      <c r="F3508" t="str">
        <f>VLOOKUP(I3508,'NIST-SP800-53ControlDetail'!A:D,4)</f>
        <v>AC-18a.</v>
      </c>
      <c r="H3508" t="s">
        <v>4296</v>
      </c>
      <c r="I3508">
        <v>47</v>
      </c>
    </row>
    <row r="3509" spans="1:9" x14ac:dyDescent="0.2">
      <c r="A3509" t="s">
        <v>354</v>
      </c>
      <c r="B3509">
        <v>91</v>
      </c>
      <c r="D3509">
        <v>3797</v>
      </c>
      <c r="E3509" t="str">
        <f>VLOOKUP(B3509,'NIST-CSFSubcategory'!A:D,4)</f>
        <v>PR.PT-4</v>
      </c>
      <c r="F3509" t="str">
        <f>VLOOKUP(I3509,'NIST-SP800-53ControlDetail'!A:D,4)</f>
        <v>AC-18b.</v>
      </c>
      <c r="H3509" t="s">
        <v>4297</v>
      </c>
      <c r="I3509">
        <v>48</v>
      </c>
    </row>
    <row r="3510" spans="1:9" x14ac:dyDescent="0.2">
      <c r="A3510" t="s">
        <v>354</v>
      </c>
      <c r="B3510">
        <v>91</v>
      </c>
      <c r="D3510">
        <v>3798</v>
      </c>
      <c r="E3510" t="str">
        <f>VLOOKUP(B3510,'NIST-CSFSubcategory'!A:D,4)</f>
        <v>PR.PT-4</v>
      </c>
      <c r="F3510" t="str">
        <f>VLOOKUP(I3510,'NIST-SP800-53ControlDetail'!A:D,4)</f>
        <v>AC-4</v>
      </c>
      <c r="H3510" t="s">
        <v>776</v>
      </c>
      <c r="I3510">
        <v>134</v>
      </c>
    </row>
    <row r="3511" spans="1:9" x14ac:dyDescent="0.2">
      <c r="A3511" t="s">
        <v>354</v>
      </c>
      <c r="B3511">
        <v>91</v>
      </c>
      <c r="D3511">
        <v>3799</v>
      </c>
      <c r="E3511" t="str">
        <f>VLOOKUP(B3511,'NIST-CSFSubcategory'!A:D,4)</f>
        <v>PR.PT-4</v>
      </c>
      <c r="F3511" t="str">
        <f>VLOOKUP(I3511,'NIST-SP800-53ControlDetail'!A:D,4)</f>
        <v>AC-4 (1)</v>
      </c>
      <c r="H3511" t="s">
        <v>1376</v>
      </c>
      <c r="I3511">
        <v>135</v>
      </c>
    </row>
    <row r="3512" spans="1:9" x14ac:dyDescent="0.2">
      <c r="A3512" t="s">
        <v>354</v>
      </c>
      <c r="B3512">
        <v>91</v>
      </c>
      <c r="D3512">
        <v>3800</v>
      </c>
      <c r="E3512" t="str">
        <f>VLOOKUP(B3512,'NIST-CSFSubcategory'!A:D,4)</f>
        <v>PR.PT-4</v>
      </c>
      <c r="F3512" t="str">
        <f>VLOOKUP(I3512,'NIST-SP800-53ControlDetail'!A:D,4)</f>
        <v>AC-4 (10)</v>
      </c>
      <c r="H3512" t="s">
        <v>1379</v>
      </c>
      <c r="I3512">
        <v>136</v>
      </c>
    </row>
    <row r="3513" spans="1:9" x14ac:dyDescent="0.2">
      <c r="A3513" t="s">
        <v>354</v>
      </c>
      <c r="B3513">
        <v>91</v>
      </c>
      <c r="D3513">
        <v>3801</v>
      </c>
      <c r="E3513" t="str">
        <f>VLOOKUP(B3513,'NIST-CSFSubcategory'!A:D,4)</f>
        <v>PR.PT-4</v>
      </c>
      <c r="F3513" t="str">
        <f>VLOOKUP(I3513,'NIST-SP800-53ControlDetail'!A:D,4)</f>
        <v>AC-4 (11)</v>
      </c>
      <c r="H3513" t="s">
        <v>1383</v>
      </c>
      <c r="I3513">
        <v>137</v>
      </c>
    </row>
    <row r="3514" spans="1:9" x14ac:dyDescent="0.2">
      <c r="A3514" t="s">
        <v>354</v>
      </c>
      <c r="B3514">
        <v>91</v>
      </c>
      <c r="D3514">
        <v>3802</v>
      </c>
      <c r="E3514" t="str">
        <f>VLOOKUP(B3514,'NIST-CSFSubcategory'!A:D,4)</f>
        <v>PR.PT-4</v>
      </c>
      <c r="F3514" t="str">
        <f>VLOOKUP(I3514,'NIST-SP800-53ControlDetail'!A:D,4)</f>
        <v>AC-4 (12)</v>
      </c>
      <c r="H3514" t="s">
        <v>1386</v>
      </c>
      <c r="I3514">
        <v>138</v>
      </c>
    </row>
    <row r="3515" spans="1:9" x14ac:dyDescent="0.2">
      <c r="A3515" t="s">
        <v>354</v>
      </c>
      <c r="B3515">
        <v>91</v>
      </c>
      <c r="D3515">
        <v>3803</v>
      </c>
      <c r="E3515" t="str">
        <f>VLOOKUP(B3515,'NIST-CSFSubcategory'!A:D,4)</f>
        <v>PR.PT-4</v>
      </c>
      <c r="F3515" t="str">
        <f>VLOOKUP(I3515,'NIST-SP800-53ControlDetail'!A:D,4)</f>
        <v>AC-4 (13)</v>
      </c>
      <c r="H3515" t="s">
        <v>1390</v>
      </c>
      <c r="I3515">
        <v>139</v>
      </c>
    </row>
    <row r="3516" spans="1:9" x14ac:dyDescent="0.2">
      <c r="A3516" t="s">
        <v>354</v>
      </c>
      <c r="B3516">
        <v>91</v>
      </c>
      <c r="D3516">
        <v>3804</v>
      </c>
      <c r="E3516" t="str">
        <f>VLOOKUP(B3516,'NIST-CSFSubcategory'!A:D,4)</f>
        <v>PR.PT-4</v>
      </c>
      <c r="F3516" t="str">
        <f>VLOOKUP(I3516,'NIST-SP800-53ControlDetail'!A:D,4)</f>
        <v>AC-4 (14)</v>
      </c>
      <c r="H3516" t="s">
        <v>1394</v>
      </c>
      <c r="I3516">
        <v>140</v>
      </c>
    </row>
    <row r="3517" spans="1:9" x14ac:dyDescent="0.2">
      <c r="A3517" t="s">
        <v>354</v>
      </c>
      <c r="B3517">
        <v>91</v>
      </c>
      <c r="D3517">
        <v>3805</v>
      </c>
      <c r="E3517" t="str">
        <f>VLOOKUP(B3517,'NIST-CSFSubcategory'!A:D,4)</f>
        <v>PR.PT-4</v>
      </c>
      <c r="F3517" t="str">
        <f>VLOOKUP(I3517,'NIST-SP800-53ControlDetail'!A:D,4)</f>
        <v>AC-4 (15)</v>
      </c>
      <c r="H3517" t="s">
        <v>1397</v>
      </c>
      <c r="I3517">
        <v>141</v>
      </c>
    </row>
    <row r="3518" spans="1:9" x14ac:dyDescent="0.2">
      <c r="A3518" t="s">
        <v>354</v>
      </c>
      <c r="B3518">
        <v>91</v>
      </c>
      <c r="D3518">
        <v>3806</v>
      </c>
      <c r="E3518" t="str">
        <f>VLOOKUP(B3518,'NIST-CSFSubcategory'!A:D,4)</f>
        <v>PR.PT-4</v>
      </c>
      <c r="F3518" t="str">
        <f>VLOOKUP(I3518,'NIST-SP800-53ControlDetail'!A:D,4)</f>
        <v>AC-4 (17)</v>
      </c>
      <c r="H3518" t="s">
        <v>1401</v>
      </c>
      <c r="I3518">
        <v>142</v>
      </c>
    </row>
    <row r="3519" spans="1:9" x14ac:dyDescent="0.2">
      <c r="A3519" t="s">
        <v>354</v>
      </c>
      <c r="B3519">
        <v>91</v>
      </c>
      <c r="D3519">
        <v>3807</v>
      </c>
      <c r="E3519" t="str">
        <f>VLOOKUP(B3519,'NIST-CSFSubcategory'!A:D,4)</f>
        <v>PR.PT-4</v>
      </c>
      <c r="F3519" t="str">
        <f>VLOOKUP(I3519,'NIST-SP800-53ControlDetail'!A:D,4)</f>
        <v>AC-4 (18)</v>
      </c>
      <c r="H3519" t="s">
        <v>1405</v>
      </c>
      <c r="I3519">
        <v>143</v>
      </c>
    </row>
    <row r="3520" spans="1:9" x14ac:dyDescent="0.2">
      <c r="A3520" t="s">
        <v>354</v>
      </c>
      <c r="B3520">
        <v>91</v>
      </c>
      <c r="D3520">
        <v>3808</v>
      </c>
      <c r="E3520" t="str">
        <f>VLOOKUP(B3520,'NIST-CSFSubcategory'!A:D,4)</f>
        <v>PR.PT-4</v>
      </c>
      <c r="F3520" t="str">
        <f>VLOOKUP(I3520,'NIST-SP800-53ControlDetail'!A:D,4)</f>
        <v>AC-4 (19)</v>
      </c>
      <c r="H3520" t="s">
        <v>1409</v>
      </c>
      <c r="I3520">
        <v>144</v>
      </c>
    </row>
    <row r="3521" spans="1:9" x14ac:dyDescent="0.2">
      <c r="A3521" t="s">
        <v>354</v>
      </c>
      <c r="B3521">
        <v>91</v>
      </c>
      <c r="D3521">
        <v>3809</v>
      </c>
      <c r="E3521" t="str">
        <f>VLOOKUP(B3521,'NIST-CSFSubcategory'!A:D,4)</f>
        <v>PR.PT-4</v>
      </c>
      <c r="F3521" t="str">
        <f>VLOOKUP(I3521,'NIST-SP800-53ControlDetail'!A:D,4)</f>
        <v>AC-4 (2)</v>
      </c>
      <c r="H3521" t="s">
        <v>1412</v>
      </c>
      <c r="I3521">
        <v>145</v>
      </c>
    </row>
    <row r="3522" spans="1:9" x14ac:dyDescent="0.2">
      <c r="A3522" t="s">
        <v>354</v>
      </c>
      <c r="B3522">
        <v>91</v>
      </c>
      <c r="D3522">
        <v>3810</v>
      </c>
      <c r="E3522" t="str">
        <f>VLOOKUP(B3522,'NIST-CSFSubcategory'!A:D,4)</f>
        <v>PR.PT-4</v>
      </c>
      <c r="F3522" t="str">
        <f>VLOOKUP(I3522,'NIST-SP800-53ControlDetail'!A:D,4)</f>
        <v>AC-4 (20)</v>
      </c>
      <c r="H3522" t="s">
        <v>1415</v>
      </c>
      <c r="I3522">
        <v>146</v>
      </c>
    </row>
    <row r="3523" spans="1:9" x14ac:dyDescent="0.2">
      <c r="A3523" t="s">
        <v>354</v>
      </c>
      <c r="B3523">
        <v>91</v>
      </c>
      <c r="D3523">
        <v>3811</v>
      </c>
      <c r="E3523" t="str">
        <f>VLOOKUP(B3523,'NIST-CSFSubcategory'!A:D,4)</f>
        <v>PR.PT-4</v>
      </c>
      <c r="F3523" t="str">
        <f>VLOOKUP(I3523,'NIST-SP800-53ControlDetail'!A:D,4)</f>
        <v>AC-4 (21)</v>
      </c>
      <c r="H3523" t="s">
        <v>1419</v>
      </c>
      <c r="I3523">
        <v>147</v>
      </c>
    </row>
    <row r="3524" spans="1:9" x14ac:dyDescent="0.2">
      <c r="A3524" t="s">
        <v>354</v>
      </c>
      <c r="B3524">
        <v>91</v>
      </c>
      <c r="D3524">
        <v>3812</v>
      </c>
      <c r="E3524" t="str">
        <f>VLOOKUP(B3524,'NIST-CSFSubcategory'!A:D,4)</f>
        <v>PR.PT-4</v>
      </c>
      <c r="F3524" t="str">
        <f>VLOOKUP(I3524,'NIST-SP800-53ControlDetail'!A:D,4)</f>
        <v>AC-4 (22)</v>
      </c>
      <c r="H3524" t="s">
        <v>1423</v>
      </c>
      <c r="I3524">
        <v>148</v>
      </c>
    </row>
    <row r="3525" spans="1:9" x14ac:dyDescent="0.2">
      <c r="A3525" t="s">
        <v>354</v>
      </c>
      <c r="B3525">
        <v>91</v>
      </c>
      <c r="D3525">
        <v>3813</v>
      </c>
      <c r="E3525" t="str">
        <f>VLOOKUP(B3525,'NIST-CSFSubcategory'!A:D,4)</f>
        <v>PR.PT-4</v>
      </c>
      <c r="F3525" t="str">
        <f>VLOOKUP(I3525,'NIST-SP800-53ControlDetail'!A:D,4)</f>
        <v>AC-4 (3)</v>
      </c>
      <c r="H3525" t="s">
        <v>1426</v>
      </c>
      <c r="I3525">
        <v>149</v>
      </c>
    </row>
    <row r="3526" spans="1:9" x14ac:dyDescent="0.2">
      <c r="A3526" t="s">
        <v>354</v>
      </c>
      <c r="B3526">
        <v>91</v>
      </c>
      <c r="D3526">
        <v>3814</v>
      </c>
      <c r="E3526" t="str">
        <f>VLOOKUP(B3526,'NIST-CSFSubcategory'!A:D,4)</f>
        <v>PR.PT-4</v>
      </c>
      <c r="F3526" t="str">
        <f>VLOOKUP(I3526,'NIST-SP800-53ControlDetail'!A:D,4)</f>
        <v>AC-4 (4)</v>
      </c>
      <c r="H3526" t="s">
        <v>1430</v>
      </c>
      <c r="I3526">
        <v>150</v>
      </c>
    </row>
    <row r="3527" spans="1:9" x14ac:dyDescent="0.2">
      <c r="A3527" t="s">
        <v>354</v>
      </c>
      <c r="B3527">
        <v>91</v>
      </c>
      <c r="D3527">
        <v>3815</v>
      </c>
      <c r="E3527" t="str">
        <f>VLOOKUP(B3527,'NIST-CSFSubcategory'!A:D,4)</f>
        <v>PR.PT-4</v>
      </c>
      <c r="F3527" t="str">
        <f>VLOOKUP(I3527,'NIST-SP800-53ControlDetail'!A:D,4)</f>
        <v>AC-4 (5)</v>
      </c>
      <c r="H3527" t="s">
        <v>1434</v>
      </c>
      <c r="I3527">
        <v>151</v>
      </c>
    </row>
    <row r="3528" spans="1:9" x14ac:dyDescent="0.2">
      <c r="A3528" t="s">
        <v>354</v>
      </c>
      <c r="B3528">
        <v>91</v>
      </c>
      <c r="D3528">
        <v>3816</v>
      </c>
      <c r="E3528" t="str">
        <f>VLOOKUP(B3528,'NIST-CSFSubcategory'!A:D,4)</f>
        <v>PR.PT-4</v>
      </c>
      <c r="F3528" t="str">
        <f>VLOOKUP(I3528,'NIST-SP800-53ControlDetail'!A:D,4)</f>
        <v>AC-4 (6)</v>
      </c>
      <c r="H3528" t="s">
        <v>1438</v>
      </c>
      <c r="I3528">
        <v>152</v>
      </c>
    </row>
    <row r="3529" spans="1:9" x14ac:dyDescent="0.2">
      <c r="A3529" t="s">
        <v>354</v>
      </c>
      <c r="B3529">
        <v>91</v>
      </c>
      <c r="D3529">
        <v>3817</v>
      </c>
      <c r="E3529" t="str">
        <f>VLOOKUP(B3529,'NIST-CSFSubcategory'!A:D,4)</f>
        <v>PR.PT-4</v>
      </c>
      <c r="F3529" t="str">
        <f>VLOOKUP(I3529,'NIST-SP800-53ControlDetail'!A:D,4)</f>
        <v>AC-4 (7)</v>
      </c>
      <c r="H3529" t="s">
        <v>1442</v>
      </c>
      <c r="I3529">
        <v>153</v>
      </c>
    </row>
    <row r="3530" spans="1:9" x14ac:dyDescent="0.2">
      <c r="A3530" t="s">
        <v>354</v>
      </c>
      <c r="B3530">
        <v>91</v>
      </c>
      <c r="D3530">
        <v>3818</v>
      </c>
      <c r="E3530" t="str">
        <f>VLOOKUP(B3530,'NIST-CSFSubcategory'!A:D,4)</f>
        <v>PR.PT-4</v>
      </c>
      <c r="F3530" t="str">
        <f>VLOOKUP(I3530,'NIST-SP800-53ControlDetail'!A:D,4)</f>
        <v>AC-4 (8)</v>
      </c>
      <c r="H3530" t="s">
        <v>1446</v>
      </c>
      <c r="I3530">
        <v>154</v>
      </c>
    </row>
    <row r="3531" spans="1:9" x14ac:dyDescent="0.2">
      <c r="A3531" t="s">
        <v>354</v>
      </c>
      <c r="B3531">
        <v>91</v>
      </c>
      <c r="D3531">
        <v>3819</v>
      </c>
      <c r="E3531" t="str">
        <f>VLOOKUP(B3531,'NIST-CSFSubcategory'!A:D,4)</f>
        <v>PR.PT-4</v>
      </c>
      <c r="F3531" t="str">
        <f>VLOOKUP(I3531,'NIST-SP800-53ControlDetail'!A:D,4)</f>
        <v>AC-4 (9)</v>
      </c>
      <c r="H3531" t="s">
        <v>1449</v>
      </c>
      <c r="I3531">
        <v>155</v>
      </c>
    </row>
    <row r="3532" spans="1:9" x14ac:dyDescent="0.2">
      <c r="A3532" t="s">
        <v>354</v>
      </c>
      <c r="B3532">
        <v>91</v>
      </c>
      <c r="D3532">
        <v>3820</v>
      </c>
      <c r="E3532" t="str">
        <f>VLOOKUP(B3532,'NIST-CSFSubcategory'!A:D,4)</f>
        <v>PR.PT-4</v>
      </c>
      <c r="F3532" t="str">
        <f>VLOOKUP(I3532,'NIST-SP800-53ControlDetail'!A:D,4)</f>
        <v>CP-8</v>
      </c>
      <c r="H3532" t="s">
        <v>841</v>
      </c>
      <c r="I3532">
        <v>505</v>
      </c>
    </row>
    <row r="3533" spans="1:9" x14ac:dyDescent="0.2">
      <c r="A3533" t="s">
        <v>354</v>
      </c>
      <c r="B3533">
        <v>91</v>
      </c>
      <c r="D3533">
        <v>3821</v>
      </c>
      <c r="E3533" t="str">
        <f>VLOOKUP(B3533,'NIST-CSFSubcategory'!A:D,4)</f>
        <v>PR.PT-4</v>
      </c>
      <c r="F3533" t="str">
        <f>VLOOKUP(I3533,'NIST-SP800-53ControlDetail'!A:D,4)</f>
        <v>CP-8 (1)(a)</v>
      </c>
      <c r="H3533" t="s">
        <v>2103</v>
      </c>
      <c r="I3533">
        <v>506</v>
      </c>
    </row>
    <row r="3534" spans="1:9" x14ac:dyDescent="0.2">
      <c r="A3534" t="s">
        <v>354</v>
      </c>
      <c r="B3534">
        <v>91</v>
      </c>
      <c r="D3534">
        <v>3822</v>
      </c>
      <c r="E3534" t="str">
        <f>VLOOKUP(B3534,'NIST-CSFSubcategory'!A:D,4)</f>
        <v>PR.PT-4</v>
      </c>
      <c r="F3534" t="str">
        <f>VLOOKUP(I3534,'NIST-SP800-53ControlDetail'!A:D,4)</f>
        <v>CP-8 (1)(b)</v>
      </c>
      <c r="H3534" t="s">
        <v>2105</v>
      </c>
      <c r="I3534">
        <v>507</v>
      </c>
    </row>
    <row r="3535" spans="1:9" x14ac:dyDescent="0.2">
      <c r="A3535" t="s">
        <v>354</v>
      </c>
      <c r="B3535">
        <v>91</v>
      </c>
      <c r="D3535">
        <v>3823</v>
      </c>
      <c r="E3535" t="str">
        <f>VLOOKUP(B3535,'NIST-CSFSubcategory'!A:D,4)</f>
        <v>PR.PT-4</v>
      </c>
      <c r="F3535" t="str">
        <f>VLOOKUP(I3535,'NIST-SP800-53ControlDetail'!A:D,4)</f>
        <v>CP-8 (2)</v>
      </c>
      <c r="H3535" t="s">
        <v>2107</v>
      </c>
      <c r="I3535">
        <v>508</v>
      </c>
    </row>
    <row r="3536" spans="1:9" x14ac:dyDescent="0.2">
      <c r="A3536" t="s">
        <v>354</v>
      </c>
      <c r="B3536">
        <v>91</v>
      </c>
      <c r="D3536">
        <v>3824</v>
      </c>
      <c r="E3536" t="str">
        <f>VLOOKUP(B3536,'NIST-CSFSubcategory'!A:D,4)</f>
        <v>PR.PT-4</v>
      </c>
      <c r="F3536" t="str">
        <f>VLOOKUP(I3536,'NIST-SP800-53ControlDetail'!A:D,4)</f>
        <v>CP-8 (3)</v>
      </c>
      <c r="H3536" t="s">
        <v>2109</v>
      </c>
      <c r="I3536">
        <v>509</v>
      </c>
    </row>
    <row r="3537" spans="1:9" x14ac:dyDescent="0.2">
      <c r="A3537" t="s">
        <v>354</v>
      </c>
      <c r="B3537">
        <v>91</v>
      </c>
      <c r="D3537">
        <v>3825</v>
      </c>
      <c r="E3537" t="str">
        <f>VLOOKUP(B3537,'NIST-CSFSubcategory'!A:D,4)</f>
        <v>PR.PT-4</v>
      </c>
      <c r="F3537" t="str">
        <f>VLOOKUP(I3537,'NIST-SP800-53ControlDetail'!A:D,4)</f>
        <v>CP-8 (4)(a)</v>
      </c>
      <c r="H3537" t="s">
        <v>2112</v>
      </c>
      <c r="I3537">
        <v>510</v>
      </c>
    </row>
    <row r="3538" spans="1:9" x14ac:dyDescent="0.2">
      <c r="A3538" t="s">
        <v>354</v>
      </c>
      <c r="B3538">
        <v>91</v>
      </c>
      <c r="D3538">
        <v>3826</v>
      </c>
      <c r="E3538" t="str">
        <f>VLOOKUP(B3538,'NIST-CSFSubcategory'!A:D,4)</f>
        <v>PR.PT-4</v>
      </c>
      <c r="F3538" t="str">
        <f>VLOOKUP(I3538,'NIST-SP800-53ControlDetail'!A:D,4)</f>
        <v>CP-8 (4)(b)</v>
      </c>
      <c r="H3538" t="s">
        <v>2115</v>
      </c>
      <c r="I3538">
        <v>511</v>
      </c>
    </row>
    <row r="3539" spans="1:9" x14ac:dyDescent="0.2">
      <c r="A3539" t="s">
        <v>354</v>
      </c>
      <c r="B3539">
        <v>91</v>
      </c>
      <c r="D3539">
        <v>3827</v>
      </c>
      <c r="E3539" t="str">
        <f>VLOOKUP(B3539,'NIST-CSFSubcategory'!A:D,4)</f>
        <v>PR.PT-4</v>
      </c>
      <c r="F3539" t="str">
        <f>VLOOKUP(I3539,'NIST-SP800-53ControlDetail'!A:D,4)</f>
        <v>CP-8 (4)(c)</v>
      </c>
      <c r="H3539" t="s">
        <v>2118</v>
      </c>
      <c r="I3539">
        <v>512</v>
      </c>
    </row>
    <row r="3540" spans="1:9" x14ac:dyDescent="0.2">
      <c r="A3540" t="s">
        <v>354</v>
      </c>
      <c r="B3540">
        <v>91</v>
      </c>
      <c r="D3540">
        <v>3828</v>
      </c>
      <c r="E3540" t="str">
        <f>VLOOKUP(B3540,'NIST-CSFSubcategory'!A:D,4)</f>
        <v>PR.PT-4</v>
      </c>
      <c r="F3540" t="str">
        <f>VLOOKUP(I3540,'NIST-SP800-53ControlDetail'!A:D,4)</f>
        <v>CP-8 (5)</v>
      </c>
      <c r="H3540" t="s">
        <v>2121</v>
      </c>
      <c r="I3540">
        <v>513</v>
      </c>
    </row>
    <row r="3541" spans="1:9" x14ac:dyDescent="0.2">
      <c r="A3541" t="s">
        <v>354</v>
      </c>
      <c r="B3541">
        <v>91</v>
      </c>
      <c r="D3541">
        <v>3830</v>
      </c>
      <c r="E3541" t="str">
        <f>VLOOKUP(B3541,'NIST-CSFSubcategory'!A:D,4)</f>
        <v>PR.PT-4</v>
      </c>
      <c r="F3541" t="str">
        <f>VLOOKUP(I3541,'NIST-SP800-53ControlDetail'!A:D,4)</f>
        <v>SC-19a</v>
      </c>
      <c r="H3541" t="s">
        <v>4298</v>
      </c>
      <c r="I3541">
        <v>1215</v>
      </c>
    </row>
    <row r="3542" spans="1:9" x14ac:dyDescent="0.2">
      <c r="A3542" t="s">
        <v>354</v>
      </c>
      <c r="B3542">
        <v>91</v>
      </c>
      <c r="D3542">
        <v>3831</v>
      </c>
      <c r="E3542" t="str">
        <f>VLOOKUP(B3542,'NIST-CSFSubcategory'!A:D,4)</f>
        <v>PR.PT-4</v>
      </c>
      <c r="F3542" t="str">
        <f>VLOOKUP(I3542,'NIST-SP800-53ControlDetail'!A:D,4)</f>
        <v>SC-19b</v>
      </c>
      <c r="H3542" t="s">
        <v>4299</v>
      </c>
      <c r="I3542">
        <v>1216</v>
      </c>
    </row>
    <row r="3543" spans="1:9" x14ac:dyDescent="0.2">
      <c r="A3543" t="s">
        <v>354</v>
      </c>
      <c r="B3543">
        <v>91</v>
      </c>
      <c r="D3543">
        <v>3833</v>
      </c>
      <c r="E3543" t="str">
        <f>VLOOKUP(B3543,'NIST-CSFSubcategory'!A:D,4)</f>
        <v>PR.PT-4</v>
      </c>
      <c r="F3543" t="str">
        <f>VLOOKUP(I3543,'NIST-SP800-53ControlDetail'!A:D,4)</f>
        <v>SC-20 (2)</v>
      </c>
      <c r="H3543" t="s">
        <v>3300</v>
      </c>
      <c r="I3543">
        <v>1224</v>
      </c>
    </row>
    <row r="3544" spans="1:9" x14ac:dyDescent="0.2">
      <c r="A3544" t="s">
        <v>354</v>
      </c>
      <c r="B3544">
        <v>91</v>
      </c>
      <c r="D3544">
        <v>3834</v>
      </c>
      <c r="E3544" t="str">
        <f>VLOOKUP(B3544,'NIST-CSFSubcategory'!A:D,4)</f>
        <v>PR.PT-4</v>
      </c>
      <c r="F3544" t="str">
        <f>VLOOKUP(I3544,'NIST-SP800-53ControlDetail'!A:D,4)</f>
        <v>SC-20a</v>
      </c>
      <c r="H3544" t="s">
        <v>4300</v>
      </c>
      <c r="I3544">
        <v>1225</v>
      </c>
    </row>
    <row r="3545" spans="1:9" x14ac:dyDescent="0.2">
      <c r="A3545" t="s">
        <v>354</v>
      </c>
      <c r="B3545">
        <v>91</v>
      </c>
      <c r="D3545">
        <v>3835</v>
      </c>
      <c r="E3545" t="str">
        <f>VLOOKUP(B3545,'NIST-CSFSubcategory'!A:D,4)</f>
        <v>PR.PT-4</v>
      </c>
      <c r="F3545" t="str">
        <f>VLOOKUP(I3545,'NIST-SP800-53ControlDetail'!A:D,4)</f>
        <v>SC-20b</v>
      </c>
      <c r="H3545" t="s">
        <v>4301</v>
      </c>
      <c r="I3545">
        <v>1226</v>
      </c>
    </row>
    <row r="3546" spans="1:9" x14ac:dyDescent="0.2">
      <c r="A3546" t="s">
        <v>354</v>
      </c>
      <c r="B3546">
        <v>91</v>
      </c>
      <c r="D3546">
        <v>3836</v>
      </c>
      <c r="E3546" t="str">
        <f>VLOOKUP(B3546,'NIST-CSFSubcategory'!A:D,4)</f>
        <v>PR.PT-4</v>
      </c>
      <c r="F3546" t="str">
        <f>VLOOKUP(I3546,'NIST-SP800-53ControlDetail'!A:D,4)</f>
        <v>SC-21</v>
      </c>
      <c r="H3546" t="s">
        <v>974</v>
      </c>
      <c r="I3546">
        <v>1227</v>
      </c>
    </row>
    <row r="3547" spans="1:9" x14ac:dyDescent="0.2">
      <c r="A3547" t="s">
        <v>354</v>
      </c>
      <c r="B3547">
        <v>91</v>
      </c>
      <c r="D3547">
        <v>3837</v>
      </c>
      <c r="E3547" t="str">
        <f>VLOOKUP(B3547,'NIST-CSFSubcategory'!A:D,4)</f>
        <v>PR.PT-4</v>
      </c>
      <c r="F3547" t="str">
        <f>VLOOKUP(I3547,'NIST-SP800-53ControlDetail'!A:D,4)</f>
        <v>SC-22</v>
      </c>
      <c r="H3547" t="s">
        <v>975</v>
      </c>
      <c r="I3547">
        <v>1228</v>
      </c>
    </row>
    <row r="3548" spans="1:9" x14ac:dyDescent="0.2">
      <c r="A3548" t="s">
        <v>354</v>
      </c>
      <c r="B3548">
        <v>91</v>
      </c>
      <c r="D3548">
        <v>3838</v>
      </c>
      <c r="E3548" t="str">
        <f>VLOOKUP(B3548,'NIST-CSFSubcategory'!A:D,4)</f>
        <v>PR.PT-4</v>
      </c>
      <c r="F3548" t="str">
        <f>VLOOKUP(I3548,'NIST-SP800-53ControlDetail'!A:D,4)</f>
        <v>SC-23</v>
      </c>
      <c r="H3548" t="s">
        <v>976</v>
      </c>
      <c r="I3548">
        <v>1229</v>
      </c>
    </row>
    <row r="3549" spans="1:9" x14ac:dyDescent="0.2">
      <c r="A3549" t="s">
        <v>354</v>
      </c>
      <c r="B3549">
        <v>91</v>
      </c>
      <c r="D3549">
        <v>3839</v>
      </c>
      <c r="E3549" t="str">
        <f>VLOOKUP(B3549,'NIST-CSFSubcategory'!A:D,4)</f>
        <v>PR.PT-4</v>
      </c>
      <c r="F3549" t="str">
        <f>VLOOKUP(I3549,'NIST-SP800-53ControlDetail'!A:D,4)</f>
        <v>SC-23 (1)</v>
      </c>
      <c r="H3549" t="s">
        <v>3307</v>
      </c>
      <c r="I3549">
        <v>1230</v>
      </c>
    </row>
    <row r="3550" spans="1:9" x14ac:dyDescent="0.2">
      <c r="A3550" t="s">
        <v>354</v>
      </c>
      <c r="B3550">
        <v>91</v>
      </c>
      <c r="D3550">
        <v>3840</v>
      </c>
      <c r="E3550" t="str">
        <f>VLOOKUP(B3550,'NIST-CSFSubcategory'!A:D,4)</f>
        <v>PR.PT-4</v>
      </c>
      <c r="F3550" t="str">
        <f>VLOOKUP(I3550,'NIST-SP800-53ControlDetail'!A:D,4)</f>
        <v>SC-23 (3)</v>
      </c>
      <c r="H3550" t="s">
        <v>3310</v>
      </c>
      <c r="I3550">
        <v>1231</v>
      </c>
    </row>
    <row r="3551" spans="1:9" x14ac:dyDescent="0.2">
      <c r="A3551" t="s">
        <v>354</v>
      </c>
      <c r="B3551">
        <v>91</v>
      </c>
      <c r="D3551">
        <v>3841</v>
      </c>
      <c r="E3551" t="str">
        <f>VLOOKUP(B3551,'NIST-CSFSubcategory'!A:D,4)</f>
        <v>PR.PT-4</v>
      </c>
      <c r="F3551" t="str">
        <f>VLOOKUP(I3551,'NIST-SP800-53ControlDetail'!A:D,4)</f>
        <v>SC-23 (5)</v>
      </c>
      <c r="H3551" t="s">
        <v>3314</v>
      </c>
      <c r="I3551">
        <v>1232</v>
      </c>
    </row>
    <row r="3552" spans="1:9" x14ac:dyDescent="0.2">
      <c r="A3552" t="s">
        <v>354</v>
      </c>
      <c r="B3552">
        <v>91</v>
      </c>
      <c r="D3552">
        <v>3842</v>
      </c>
      <c r="E3552" t="str">
        <f>VLOOKUP(B3552,'NIST-CSFSubcategory'!A:D,4)</f>
        <v>PR.PT-4</v>
      </c>
      <c r="F3552" t="str">
        <f>VLOOKUP(I3552,'NIST-SP800-53ControlDetail'!A:D,4)</f>
        <v>SC-24</v>
      </c>
      <c r="H3552" t="s">
        <v>977</v>
      </c>
      <c r="I3552">
        <v>1233</v>
      </c>
    </row>
    <row r="3553" spans="1:9" x14ac:dyDescent="0.2">
      <c r="A3553" t="s">
        <v>354</v>
      </c>
      <c r="B3553">
        <v>91</v>
      </c>
      <c r="D3553">
        <v>3843</v>
      </c>
      <c r="E3553" t="str">
        <f>VLOOKUP(B3553,'NIST-CSFSubcategory'!A:D,4)</f>
        <v>PR.PT-4</v>
      </c>
      <c r="F3553" t="str">
        <f>VLOOKUP(I3553,'NIST-SP800-53ControlDetail'!A:D,4)</f>
        <v>SC-25</v>
      </c>
      <c r="H3553" t="s">
        <v>978</v>
      </c>
      <c r="I3553">
        <v>1234</v>
      </c>
    </row>
    <row r="3554" spans="1:9" x14ac:dyDescent="0.2">
      <c r="A3554" t="s">
        <v>354</v>
      </c>
      <c r="B3554">
        <v>91</v>
      </c>
      <c r="D3554">
        <v>3844</v>
      </c>
      <c r="E3554" t="str">
        <f>VLOOKUP(B3554,'NIST-CSFSubcategory'!A:D,4)</f>
        <v>PR.PT-4</v>
      </c>
      <c r="F3554" t="str">
        <f>VLOOKUP(I3554,'NIST-SP800-53ControlDetail'!A:D,4)</f>
        <v>SC-29</v>
      </c>
      <c r="H3554" t="s">
        <v>982</v>
      </c>
      <c r="I3554">
        <v>1240</v>
      </c>
    </row>
    <row r="3555" spans="1:9" x14ac:dyDescent="0.2">
      <c r="A3555" t="s">
        <v>354</v>
      </c>
      <c r="B3555">
        <v>91</v>
      </c>
      <c r="D3555">
        <v>3845</v>
      </c>
      <c r="E3555" t="str">
        <f>VLOOKUP(B3555,'NIST-CSFSubcategory'!A:D,4)</f>
        <v>PR.PT-4</v>
      </c>
      <c r="F3555" t="str">
        <f>VLOOKUP(I3555,'NIST-SP800-53ControlDetail'!A:D,4)</f>
        <v>SC-29 (1)</v>
      </c>
      <c r="H3555" t="s">
        <v>3334</v>
      </c>
      <c r="I3555">
        <v>1241</v>
      </c>
    </row>
    <row r="3556" spans="1:9" x14ac:dyDescent="0.2">
      <c r="A3556" t="s">
        <v>354</v>
      </c>
      <c r="B3556">
        <v>91</v>
      </c>
      <c r="D3556">
        <v>3846</v>
      </c>
      <c r="E3556" t="str">
        <f>VLOOKUP(B3556,'NIST-CSFSubcategory'!A:D,4)</f>
        <v>PR.PT-4</v>
      </c>
      <c r="F3556" t="str">
        <f>VLOOKUP(I3556,'NIST-SP800-53ControlDetail'!A:D,4)</f>
        <v>SC-32</v>
      </c>
      <c r="H3556" t="s">
        <v>985</v>
      </c>
      <c r="I3556">
        <v>1259</v>
      </c>
    </row>
    <row r="3557" spans="1:9" x14ac:dyDescent="0.2">
      <c r="A3557" t="s">
        <v>354</v>
      </c>
      <c r="B3557">
        <v>91</v>
      </c>
      <c r="D3557">
        <v>3847</v>
      </c>
      <c r="E3557" t="str">
        <f>VLOOKUP(B3557,'NIST-CSFSubcategory'!A:D,4)</f>
        <v>PR.PT-4</v>
      </c>
      <c r="F3557" t="str">
        <f>VLOOKUP(I3557,'NIST-SP800-53ControlDetail'!A:D,4)</f>
        <v>SC-36</v>
      </c>
      <c r="H3557" t="s">
        <v>988</v>
      </c>
      <c r="I3557">
        <v>1268</v>
      </c>
    </row>
    <row r="3558" spans="1:9" x14ac:dyDescent="0.2">
      <c r="A3558" t="s">
        <v>354</v>
      </c>
      <c r="B3558">
        <v>91</v>
      </c>
      <c r="D3558">
        <v>3848</v>
      </c>
      <c r="E3558" t="str">
        <f>VLOOKUP(B3558,'NIST-CSFSubcategory'!A:D,4)</f>
        <v>PR.PT-4</v>
      </c>
      <c r="F3558" t="str">
        <f>VLOOKUP(I3558,'NIST-SP800-53ControlDetail'!A:D,4)</f>
        <v>SC-36 (1)</v>
      </c>
      <c r="H3558" t="s">
        <v>3398</v>
      </c>
      <c r="I3558">
        <v>1269</v>
      </c>
    </row>
    <row r="3559" spans="1:9" x14ac:dyDescent="0.2">
      <c r="A3559" t="s">
        <v>354</v>
      </c>
      <c r="B3559">
        <v>91</v>
      </c>
      <c r="D3559">
        <v>3849</v>
      </c>
      <c r="E3559" t="str">
        <f>VLOOKUP(B3559,'NIST-CSFSubcategory'!A:D,4)</f>
        <v>PR.PT-4</v>
      </c>
      <c r="F3559" t="str">
        <f>VLOOKUP(I3559,'NIST-SP800-53ControlDetail'!A:D,4)</f>
        <v>SC-37</v>
      </c>
      <c r="H3559" t="s">
        <v>989</v>
      </c>
      <c r="I3559">
        <v>1270</v>
      </c>
    </row>
    <row r="3560" spans="1:9" x14ac:dyDescent="0.2">
      <c r="A3560" t="s">
        <v>354</v>
      </c>
      <c r="B3560">
        <v>91</v>
      </c>
      <c r="D3560">
        <v>3850</v>
      </c>
      <c r="E3560" t="str">
        <f>VLOOKUP(B3560,'NIST-CSFSubcategory'!A:D,4)</f>
        <v>PR.PT-4</v>
      </c>
      <c r="F3560" t="str">
        <f>VLOOKUP(I3560,'NIST-SP800-53ControlDetail'!A:D,4)</f>
        <v>SC-37 (1)</v>
      </c>
      <c r="H3560" t="s">
        <v>3404</v>
      </c>
      <c r="I3560">
        <v>1271</v>
      </c>
    </row>
    <row r="3561" spans="1:9" x14ac:dyDescent="0.2">
      <c r="A3561" t="s">
        <v>354</v>
      </c>
      <c r="B3561">
        <v>91</v>
      </c>
      <c r="D3561">
        <v>3851</v>
      </c>
      <c r="E3561" t="str">
        <f>VLOOKUP(B3561,'NIST-CSFSubcategory'!A:D,4)</f>
        <v>PR.PT-4</v>
      </c>
      <c r="F3561" t="str">
        <f>VLOOKUP(I3561,'NIST-SP800-53ControlDetail'!A:D,4)</f>
        <v>SC-38</v>
      </c>
      <c r="H3561" t="s">
        <v>990</v>
      </c>
      <c r="I3561">
        <v>1272</v>
      </c>
    </row>
    <row r="3562" spans="1:9" x14ac:dyDescent="0.2">
      <c r="A3562" t="s">
        <v>354</v>
      </c>
      <c r="B3562">
        <v>91</v>
      </c>
      <c r="D3562">
        <v>3852</v>
      </c>
      <c r="E3562" t="str">
        <f>VLOOKUP(B3562,'NIST-CSFSubcategory'!A:D,4)</f>
        <v>PR.PT-4</v>
      </c>
      <c r="F3562" t="str">
        <f>VLOOKUP(I3562,'NIST-SP800-53ControlDetail'!A:D,4)</f>
        <v>SC-39</v>
      </c>
      <c r="H3562" t="s">
        <v>991</v>
      </c>
      <c r="I3562">
        <v>1273</v>
      </c>
    </row>
    <row r="3563" spans="1:9" x14ac:dyDescent="0.2">
      <c r="A3563" t="s">
        <v>354</v>
      </c>
      <c r="B3563">
        <v>91</v>
      </c>
      <c r="D3563">
        <v>3853</v>
      </c>
      <c r="E3563" t="str">
        <f>VLOOKUP(B3563,'NIST-CSFSubcategory'!A:D,4)</f>
        <v>PR.PT-4</v>
      </c>
      <c r="F3563" t="str">
        <f>VLOOKUP(I3563,'NIST-SP800-53ControlDetail'!A:D,4)</f>
        <v>SC-39 (1)</v>
      </c>
      <c r="H3563" t="s">
        <v>3410</v>
      </c>
      <c r="I3563">
        <v>1274</v>
      </c>
    </row>
    <row r="3564" spans="1:9" x14ac:dyDescent="0.2">
      <c r="A3564" t="s">
        <v>354</v>
      </c>
      <c r="B3564">
        <v>91</v>
      </c>
      <c r="D3564">
        <v>3854</v>
      </c>
      <c r="E3564" t="str">
        <f>VLOOKUP(B3564,'NIST-CSFSubcategory'!A:D,4)</f>
        <v>PR.PT-4</v>
      </c>
      <c r="F3564" t="str">
        <f>VLOOKUP(I3564,'NIST-SP800-53ControlDetail'!A:D,4)</f>
        <v>SC-39 (2)</v>
      </c>
      <c r="H3564" t="s">
        <v>3413</v>
      </c>
      <c r="I3564">
        <v>1275</v>
      </c>
    </row>
    <row r="3565" spans="1:9" x14ac:dyDescent="0.2">
      <c r="A3565" t="s">
        <v>354</v>
      </c>
      <c r="B3565">
        <v>91</v>
      </c>
      <c r="D3565">
        <v>3855</v>
      </c>
      <c r="E3565" t="str">
        <f>VLOOKUP(B3565,'NIST-CSFSubcategory'!A:D,4)</f>
        <v>PR.PT-4</v>
      </c>
      <c r="F3565" t="str">
        <f>VLOOKUP(I3565,'NIST-SP800-53ControlDetail'!A:D,4)</f>
        <v>SC-40</v>
      </c>
      <c r="H3565" t="s">
        <v>992</v>
      </c>
      <c r="I3565">
        <v>1278</v>
      </c>
    </row>
    <row r="3566" spans="1:9" x14ac:dyDescent="0.2">
      <c r="A3566" t="s">
        <v>354</v>
      </c>
      <c r="B3566">
        <v>91</v>
      </c>
      <c r="D3566">
        <v>3856</v>
      </c>
      <c r="E3566" t="str">
        <f>VLOOKUP(B3566,'NIST-CSFSubcategory'!A:D,4)</f>
        <v>PR.PT-4</v>
      </c>
      <c r="F3566" t="str">
        <f>VLOOKUP(I3566,'NIST-SP800-53ControlDetail'!A:D,4)</f>
        <v>SC-40 (1)</v>
      </c>
      <c r="H3566" t="s">
        <v>3422</v>
      </c>
      <c r="I3566">
        <v>1279</v>
      </c>
    </row>
    <row r="3567" spans="1:9" x14ac:dyDescent="0.2">
      <c r="A3567" t="s">
        <v>354</v>
      </c>
      <c r="B3567">
        <v>91</v>
      </c>
      <c r="D3567">
        <v>3857</v>
      </c>
      <c r="E3567" t="str">
        <f>VLOOKUP(B3567,'NIST-CSFSubcategory'!A:D,4)</f>
        <v>PR.PT-4</v>
      </c>
      <c r="F3567" t="str">
        <f>VLOOKUP(I3567,'NIST-SP800-53ControlDetail'!A:D,4)</f>
        <v>SC-40 (2)</v>
      </c>
      <c r="H3567" t="s">
        <v>3426</v>
      </c>
      <c r="I3567">
        <v>1280</v>
      </c>
    </row>
    <row r="3568" spans="1:9" x14ac:dyDescent="0.2">
      <c r="A3568" t="s">
        <v>354</v>
      </c>
      <c r="B3568">
        <v>91</v>
      </c>
      <c r="D3568">
        <v>3858</v>
      </c>
      <c r="E3568" t="str">
        <f>VLOOKUP(B3568,'NIST-CSFSubcategory'!A:D,4)</f>
        <v>PR.PT-4</v>
      </c>
      <c r="F3568" t="str">
        <f>VLOOKUP(I3568,'NIST-SP800-53ControlDetail'!A:D,4)</f>
        <v>SC-40 (3)</v>
      </c>
      <c r="H3568" t="s">
        <v>3430</v>
      </c>
      <c r="I3568">
        <v>1281</v>
      </c>
    </row>
    <row r="3569" spans="1:9" x14ac:dyDescent="0.2">
      <c r="A3569" t="s">
        <v>354</v>
      </c>
      <c r="B3569">
        <v>91</v>
      </c>
      <c r="D3569">
        <v>3859</v>
      </c>
      <c r="E3569" t="str">
        <f>VLOOKUP(B3569,'NIST-CSFSubcategory'!A:D,4)</f>
        <v>PR.PT-4</v>
      </c>
      <c r="F3569" t="str">
        <f>VLOOKUP(I3569,'NIST-SP800-53ControlDetail'!A:D,4)</f>
        <v>SC-40 (4)</v>
      </c>
      <c r="H3569" t="s">
        <v>3433</v>
      </c>
      <c r="I3569">
        <v>1282</v>
      </c>
    </row>
    <row r="3570" spans="1:9" x14ac:dyDescent="0.2">
      <c r="A3570" t="s">
        <v>354</v>
      </c>
      <c r="B3570">
        <v>91</v>
      </c>
      <c r="D3570">
        <v>3860</v>
      </c>
      <c r="E3570" t="str">
        <f>VLOOKUP(B3570,'NIST-CSFSubcategory'!A:D,4)</f>
        <v>PR.PT-4</v>
      </c>
      <c r="F3570" t="str">
        <f>VLOOKUP(I3570,'NIST-SP800-53ControlDetail'!A:D,4)</f>
        <v>SC-41</v>
      </c>
      <c r="H3570" t="s">
        <v>993</v>
      </c>
      <c r="I3570">
        <v>1283</v>
      </c>
    </row>
    <row r="3571" spans="1:9" x14ac:dyDescent="0.2">
      <c r="A3571" t="s">
        <v>354</v>
      </c>
      <c r="B3571">
        <v>91</v>
      </c>
      <c r="D3571">
        <v>3862</v>
      </c>
      <c r="E3571" t="str">
        <f>VLOOKUP(B3571,'NIST-CSFSubcategory'!A:D,4)</f>
        <v>PR.PT-4</v>
      </c>
      <c r="F3571" t="str">
        <f>VLOOKUP(I3571,'NIST-SP800-53ControlDetail'!A:D,4)</f>
        <v>SC-43a</v>
      </c>
      <c r="H3571" t="s">
        <v>4302</v>
      </c>
      <c r="I3571">
        <v>1291</v>
      </c>
    </row>
    <row r="3572" spans="1:9" x14ac:dyDescent="0.2">
      <c r="A3572" t="s">
        <v>354</v>
      </c>
      <c r="B3572">
        <v>91</v>
      </c>
      <c r="D3572">
        <v>3863</v>
      </c>
      <c r="E3572" t="str">
        <f>VLOOKUP(B3572,'NIST-CSFSubcategory'!A:D,4)</f>
        <v>PR.PT-4</v>
      </c>
      <c r="F3572" t="str">
        <f>VLOOKUP(I3572,'NIST-SP800-53ControlDetail'!A:D,4)</f>
        <v>SC-43b</v>
      </c>
      <c r="H3572" t="s">
        <v>4303</v>
      </c>
      <c r="I3572">
        <v>1292</v>
      </c>
    </row>
    <row r="3573" spans="1:9" x14ac:dyDescent="0.2">
      <c r="A3573" t="s">
        <v>354</v>
      </c>
      <c r="B3573">
        <v>91</v>
      </c>
      <c r="D3573">
        <v>3865</v>
      </c>
      <c r="E3573" t="str">
        <f>VLOOKUP(B3573,'NIST-CSFSubcategory'!A:D,4)</f>
        <v>PR.PT-4</v>
      </c>
      <c r="F3573" t="str">
        <f>VLOOKUP(I3573,'NIST-SP800-53ControlDetail'!A:D,4)</f>
        <v>SC-7 (10)</v>
      </c>
      <c r="H3573" t="s">
        <v>3475</v>
      </c>
      <c r="I3573">
        <v>1301</v>
      </c>
    </row>
    <row r="3574" spans="1:9" x14ac:dyDescent="0.2">
      <c r="A3574" t="s">
        <v>354</v>
      </c>
      <c r="B3574">
        <v>91</v>
      </c>
      <c r="D3574">
        <v>3866</v>
      </c>
      <c r="E3574" t="str">
        <f>VLOOKUP(B3574,'NIST-CSFSubcategory'!A:D,4)</f>
        <v>PR.PT-4</v>
      </c>
      <c r="F3574" t="str">
        <f>VLOOKUP(I3574,'NIST-SP800-53ControlDetail'!A:D,4)</f>
        <v>SC-7 (11)</v>
      </c>
      <c r="H3574" t="s">
        <v>3478</v>
      </c>
      <c r="I3574">
        <v>1302</v>
      </c>
    </row>
    <row r="3575" spans="1:9" x14ac:dyDescent="0.2">
      <c r="A3575" t="s">
        <v>354</v>
      </c>
      <c r="B3575">
        <v>91</v>
      </c>
      <c r="D3575">
        <v>3867</v>
      </c>
      <c r="E3575" t="str">
        <f>VLOOKUP(B3575,'NIST-CSFSubcategory'!A:D,4)</f>
        <v>PR.PT-4</v>
      </c>
      <c r="F3575" t="str">
        <f>VLOOKUP(I3575,'NIST-SP800-53ControlDetail'!A:D,4)</f>
        <v>SC-7 (12)</v>
      </c>
      <c r="H3575" t="s">
        <v>3482</v>
      </c>
      <c r="I3575">
        <v>1303</v>
      </c>
    </row>
    <row r="3576" spans="1:9" x14ac:dyDescent="0.2">
      <c r="A3576" t="s">
        <v>354</v>
      </c>
      <c r="B3576">
        <v>91</v>
      </c>
      <c r="D3576">
        <v>3868</v>
      </c>
      <c r="E3576" t="str">
        <f>VLOOKUP(B3576,'NIST-CSFSubcategory'!A:D,4)</f>
        <v>PR.PT-4</v>
      </c>
      <c r="F3576" t="str">
        <f>VLOOKUP(I3576,'NIST-SP800-53ControlDetail'!A:D,4)</f>
        <v>SC-7 (13)</v>
      </c>
      <c r="H3576" t="s">
        <v>3486</v>
      </c>
      <c r="I3576">
        <v>1304</v>
      </c>
    </row>
    <row r="3577" spans="1:9" x14ac:dyDescent="0.2">
      <c r="A3577" t="s">
        <v>354</v>
      </c>
      <c r="B3577">
        <v>91</v>
      </c>
      <c r="D3577">
        <v>3869</v>
      </c>
      <c r="E3577" t="str">
        <f>VLOOKUP(B3577,'NIST-CSFSubcategory'!A:D,4)</f>
        <v>PR.PT-4</v>
      </c>
      <c r="F3577" t="str">
        <f>VLOOKUP(I3577,'NIST-SP800-53ControlDetail'!A:D,4)</f>
        <v>SC-7 (14)</v>
      </c>
      <c r="H3577" t="s">
        <v>3490</v>
      </c>
      <c r="I3577">
        <v>1305</v>
      </c>
    </row>
    <row r="3578" spans="1:9" x14ac:dyDescent="0.2">
      <c r="A3578" t="s">
        <v>354</v>
      </c>
      <c r="B3578">
        <v>91</v>
      </c>
      <c r="D3578">
        <v>3870</v>
      </c>
      <c r="E3578" t="str">
        <f>VLOOKUP(B3578,'NIST-CSFSubcategory'!A:D,4)</f>
        <v>PR.PT-4</v>
      </c>
      <c r="F3578" t="str">
        <f>VLOOKUP(I3578,'NIST-SP800-53ControlDetail'!A:D,4)</f>
        <v>SC-7 (15)</v>
      </c>
      <c r="H3578" t="s">
        <v>3494</v>
      </c>
      <c r="I3578">
        <v>1306</v>
      </c>
    </row>
    <row r="3579" spans="1:9" x14ac:dyDescent="0.2">
      <c r="A3579" t="s">
        <v>354</v>
      </c>
      <c r="B3579">
        <v>91</v>
      </c>
      <c r="D3579">
        <v>3871</v>
      </c>
      <c r="E3579" t="str">
        <f>VLOOKUP(B3579,'NIST-CSFSubcategory'!A:D,4)</f>
        <v>PR.PT-4</v>
      </c>
      <c r="F3579" t="str">
        <f>VLOOKUP(I3579,'NIST-SP800-53ControlDetail'!A:D,4)</f>
        <v>SC-7 (16)</v>
      </c>
      <c r="H3579" t="s">
        <v>3497</v>
      </c>
      <c r="I3579">
        <v>1307</v>
      </c>
    </row>
    <row r="3580" spans="1:9" x14ac:dyDescent="0.2">
      <c r="A3580" t="s">
        <v>354</v>
      </c>
      <c r="B3580">
        <v>91</v>
      </c>
      <c r="D3580">
        <v>3872</v>
      </c>
      <c r="E3580" t="str">
        <f>VLOOKUP(B3580,'NIST-CSFSubcategory'!A:D,4)</f>
        <v>PR.PT-4</v>
      </c>
      <c r="F3580" t="str">
        <f>VLOOKUP(I3580,'NIST-SP800-53ControlDetail'!A:D,4)</f>
        <v>SC-7 (17)</v>
      </c>
      <c r="H3580" t="s">
        <v>3500</v>
      </c>
      <c r="I3580">
        <v>1308</v>
      </c>
    </row>
    <row r="3581" spans="1:9" x14ac:dyDescent="0.2">
      <c r="A3581" t="s">
        <v>354</v>
      </c>
      <c r="B3581">
        <v>91</v>
      </c>
      <c r="D3581">
        <v>3873</v>
      </c>
      <c r="E3581" t="str">
        <f>VLOOKUP(B3581,'NIST-CSFSubcategory'!A:D,4)</f>
        <v>PR.PT-4</v>
      </c>
      <c r="F3581" t="str">
        <f>VLOOKUP(I3581,'NIST-SP800-53ControlDetail'!A:D,4)</f>
        <v>SC-7 (18)</v>
      </c>
      <c r="H3581" t="s">
        <v>3503</v>
      </c>
      <c r="I3581">
        <v>1309</v>
      </c>
    </row>
    <row r="3582" spans="1:9" x14ac:dyDescent="0.2">
      <c r="A3582" t="s">
        <v>354</v>
      </c>
      <c r="B3582">
        <v>91</v>
      </c>
      <c r="D3582">
        <v>3874</v>
      </c>
      <c r="E3582" t="str">
        <f>VLOOKUP(B3582,'NIST-CSFSubcategory'!A:D,4)</f>
        <v>PR.PT-4</v>
      </c>
      <c r="F3582" t="str">
        <f>VLOOKUP(I3582,'NIST-SP800-53ControlDetail'!A:D,4)</f>
        <v>SC-7 (19)</v>
      </c>
      <c r="H3582" t="s">
        <v>3506</v>
      </c>
      <c r="I3582">
        <v>1310</v>
      </c>
    </row>
    <row r="3583" spans="1:9" x14ac:dyDescent="0.2">
      <c r="A3583" t="s">
        <v>354</v>
      </c>
      <c r="B3583">
        <v>91</v>
      </c>
      <c r="D3583">
        <v>3875</v>
      </c>
      <c r="E3583" t="str">
        <f>VLOOKUP(B3583,'NIST-CSFSubcategory'!A:D,4)</f>
        <v>PR.PT-4</v>
      </c>
      <c r="F3583" t="str">
        <f>VLOOKUP(I3583,'NIST-SP800-53ControlDetail'!A:D,4)</f>
        <v>SC-7 (20)</v>
      </c>
      <c r="H3583" t="s">
        <v>3510</v>
      </c>
      <c r="I3583">
        <v>1311</v>
      </c>
    </row>
    <row r="3584" spans="1:9" x14ac:dyDescent="0.2">
      <c r="A3584" t="s">
        <v>354</v>
      </c>
      <c r="B3584">
        <v>91</v>
      </c>
      <c r="D3584">
        <v>3876</v>
      </c>
      <c r="E3584" t="str">
        <f>VLOOKUP(B3584,'NIST-CSFSubcategory'!A:D,4)</f>
        <v>PR.PT-4</v>
      </c>
      <c r="F3584" t="str">
        <f>VLOOKUP(I3584,'NIST-SP800-53ControlDetail'!A:D,4)</f>
        <v>SC-7 (21)</v>
      </c>
      <c r="H3584" t="s">
        <v>3513</v>
      </c>
      <c r="I3584">
        <v>1312</v>
      </c>
    </row>
    <row r="3585" spans="1:9" x14ac:dyDescent="0.2">
      <c r="A3585" t="s">
        <v>354</v>
      </c>
      <c r="B3585">
        <v>91</v>
      </c>
      <c r="D3585">
        <v>3877</v>
      </c>
      <c r="E3585" t="str">
        <f>VLOOKUP(B3585,'NIST-CSFSubcategory'!A:D,4)</f>
        <v>PR.PT-4</v>
      </c>
      <c r="F3585" t="str">
        <f>VLOOKUP(I3585,'NIST-SP800-53ControlDetail'!A:D,4)</f>
        <v>SC-7 (22)</v>
      </c>
      <c r="H3585" t="s">
        <v>3516</v>
      </c>
      <c r="I3585">
        <v>1313</v>
      </c>
    </row>
    <row r="3586" spans="1:9" x14ac:dyDescent="0.2">
      <c r="A3586" t="s">
        <v>354</v>
      </c>
      <c r="B3586">
        <v>91</v>
      </c>
      <c r="D3586">
        <v>3878</v>
      </c>
      <c r="E3586" t="str">
        <f>VLOOKUP(B3586,'NIST-CSFSubcategory'!A:D,4)</f>
        <v>PR.PT-4</v>
      </c>
      <c r="F3586" t="str">
        <f>VLOOKUP(I3586,'NIST-SP800-53ControlDetail'!A:D,4)</f>
        <v>SC-7 (23)</v>
      </c>
      <c r="H3586" t="s">
        <v>3519</v>
      </c>
      <c r="I3586">
        <v>1314</v>
      </c>
    </row>
    <row r="3587" spans="1:9" x14ac:dyDescent="0.2">
      <c r="A3587" t="s">
        <v>354</v>
      </c>
      <c r="B3587">
        <v>91</v>
      </c>
      <c r="D3587">
        <v>3879</v>
      </c>
      <c r="E3587" t="str">
        <f>VLOOKUP(B3587,'NIST-CSFSubcategory'!A:D,4)</f>
        <v>PR.PT-4</v>
      </c>
      <c r="F3587" t="str">
        <f>VLOOKUP(I3587,'NIST-SP800-53ControlDetail'!A:D,4)</f>
        <v>SC-7 (3)</v>
      </c>
      <c r="H3587" t="s">
        <v>3522</v>
      </c>
      <c r="I3587">
        <v>1315</v>
      </c>
    </row>
    <row r="3588" spans="1:9" x14ac:dyDescent="0.2">
      <c r="A3588" t="s">
        <v>354</v>
      </c>
      <c r="B3588">
        <v>91</v>
      </c>
      <c r="D3588">
        <v>3880</v>
      </c>
      <c r="E3588" t="str">
        <f>VLOOKUP(B3588,'NIST-CSFSubcategory'!A:D,4)</f>
        <v>PR.PT-4</v>
      </c>
      <c r="F3588" t="str">
        <f>VLOOKUP(I3588,'NIST-SP800-53ControlDetail'!A:D,4)</f>
        <v>SC-7 (4)(a)</v>
      </c>
      <c r="H3588" t="s">
        <v>3524</v>
      </c>
      <c r="I3588">
        <v>1316</v>
      </c>
    </row>
    <row r="3589" spans="1:9" x14ac:dyDescent="0.2">
      <c r="A3589" t="s">
        <v>354</v>
      </c>
      <c r="B3589">
        <v>91</v>
      </c>
      <c r="D3589">
        <v>3881</v>
      </c>
      <c r="E3589" t="str">
        <f>VLOOKUP(B3589,'NIST-CSFSubcategory'!A:D,4)</f>
        <v>PR.PT-4</v>
      </c>
      <c r="F3589" t="str">
        <f>VLOOKUP(I3589,'NIST-SP800-53ControlDetail'!A:D,4)</f>
        <v>SC-7 (4)(b)</v>
      </c>
      <c r="H3589" t="s">
        <v>3526</v>
      </c>
      <c r="I3589">
        <v>1317</v>
      </c>
    </row>
    <row r="3590" spans="1:9" x14ac:dyDescent="0.2">
      <c r="A3590" t="s">
        <v>354</v>
      </c>
      <c r="B3590">
        <v>91</v>
      </c>
      <c r="D3590">
        <v>3882</v>
      </c>
      <c r="E3590" t="str">
        <f>VLOOKUP(B3590,'NIST-CSFSubcategory'!A:D,4)</f>
        <v>PR.PT-4</v>
      </c>
      <c r="F3590" t="str">
        <f>VLOOKUP(I3590,'NIST-SP800-53ControlDetail'!A:D,4)</f>
        <v>SC-7 (4)(c)</v>
      </c>
      <c r="H3590" t="s">
        <v>3528</v>
      </c>
      <c r="I3590">
        <v>1318</v>
      </c>
    </row>
    <row r="3591" spans="1:9" x14ac:dyDescent="0.2">
      <c r="A3591" t="s">
        <v>354</v>
      </c>
      <c r="B3591">
        <v>91</v>
      </c>
      <c r="D3591">
        <v>3883</v>
      </c>
      <c r="E3591" t="str">
        <f>VLOOKUP(B3591,'NIST-CSFSubcategory'!A:D,4)</f>
        <v>PR.PT-4</v>
      </c>
      <c r="F3591" t="str">
        <f>VLOOKUP(I3591,'NIST-SP800-53ControlDetail'!A:D,4)</f>
        <v>SC-7 (4)(d)</v>
      </c>
      <c r="H3591" t="s">
        <v>3530</v>
      </c>
      <c r="I3591">
        <v>1319</v>
      </c>
    </row>
    <row r="3592" spans="1:9" x14ac:dyDescent="0.2">
      <c r="A3592" t="s">
        <v>354</v>
      </c>
      <c r="B3592">
        <v>91</v>
      </c>
      <c r="D3592">
        <v>3884</v>
      </c>
      <c r="E3592" t="str">
        <f>VLOOKUP(B3592,'NIST-CSFSubcategory'!A:D,4)</f>
        <v>PR.PT-4</v>
      </c>
      <c r="F3592" t="str">
        <f>VLOOKUP(I3592,'NIST-SP800-53ControlDetail'!A:D,4)</f>
        <v>SC-7 (4)(e)</v>
      </c>
      <c r="H3592" t="s">
        <v>3533</v>
      </c>
      <c r="I3592">
        <v>1320</v>
      </c>
    </row>
    <row r="3593" spans="1:9" x14ac:dyDescent="0.2">
      <c r="A3593" t="s">
        <v>354</v>
      </c>
      <c r="B3593">
        <v>91</v>
      </c>
      <c r="D3593">
        <v>3885</v>
      </c>
      <c r="E3593" t="str">
        <f>VLOOKUP(B3593,'NIST-CSFSubcategory'!A:D,4)</f>
        <v>PR.PT-4</v>
      </c>
      <c r="F3593" t="str">
        <f>VLOOKUP(I3593,'NIST-SP800-53ControlDetail'!A:D,4)</f>
        <v>SC-7 (5)</v>
      </c>
      <c r="H3593" t="s">
        <v>3536</v>
      </c>
      <c r="I3593">
        <v>1321</v>
      </c>
    </row>
    <row r="3594" spans="1:9" x14ac:dyDescent="0.2">
      <c r="A3594" t="s">
        <v>354</v>
      </c>
      <c r="B3594">
        <v>91</v>
      </c>
      <c r="D3594">
        <v>3886</v>
      </c>
      <c r="E3594" t="str">
        <f>VLOOKUP(B3594,'NIST-CSFSubcategory'!A:D,4)</f>
        <v>PR.PT-4</v>
      </c>
      <c r="F3594" t="str">
        <f>VLOOKUP(I3594,'NIST-SP800-53ControlDetail'!A:D,4)</f>
        <v>SC-7 (7)</v>
      </c>
      <c r="H3594" t="s">
        <v>3539</v>
      </c>
      <c r="I3594">
        <v>1322</v>
      </c>
    </row>
    <row r="3595" spans="1:9" x14ac:dyDescent="0.2">
      <c r="A3595" t="s">
        <v>354</v>
      </c>
      <c r="B3595">
        <v>91</v>
      </c>
      <c r="D3595">
        <v>3887</v>
      </c>
      <c r="E3595" t="str">
        <f>VLOOKUP(B3595,'NIST-CSFSubcategory'!A:D,4)</f>
        <v>PR.PT-4</v>
      </c>
      <c r="F3595" t="str">
        <f>VLOOKUP(I3595,'NIST-SP800-53ControlDetail'!A:D,4)</f>
        <v>SC-7 (8)</v>
      </c>
      <c r="H3595" t="s">
        <v>3542</v>
      </c>
      <c r="I3595">
        <v>1323</v>
      </c>
    </row>
    <row r="3596" spans="1:9" x14ac:dyDescent="0.2">
      <c r="A3596" t="s">
        <v>354</v>
      </c>
      <c r="B3596">
        <v>91</v>
      </c>
      <c r="D3596">
        <v>3888</v>
      </c>
      <c r="E3596" t="str">
        <f>VLOOKUP(B3596,'NIST-CSFSubcategory'!A:D,4)</f>
        <v>PR.PT-4</v>
      </c>
      <c r="F3596" t="str">
        <f>VLOOKUP(I3596,'NIST-SP800-53ControlDetail'!A:D,4)</f>
        <v>SC-7 (9)(a)</v>
      </c>
      <c r="H3596" t="s">
        <v>3546</v>
      </c>
      <c r="I3596">
        <v>1324</v>
      </c>
    </row>
    <row r="3597" spans="1:9" x14ac:dyDescent="0.2">
      <c r="A3597" t="s">
        <v>354</v>
      </c>
      <c r="B3597">
        <v>91</v>
      </c>
      <c r="D3597">
        <v>3889</v>
      </c>
      <c r="E3597" t="str">
        <f>VLOOKUP(B3597,'NIST-CSFSubcategory'!A:D,4)</f>
        <v>PR.PT-4</v>
      </c>
      <c r="F3597" t="str">
        <f>VLOOKUP(I3597,'NIST-SP800-53ControlDetail'!A:D,4)</f>
        <v>SC-7 (9)(b)</v>
      </c>
      <c r="H3597" t="s">
        <v>3549</v>
      </c>
      <c r="I3597">
        <v>1325</v>
      </c>
    </row>
    <row r="3598" spans="1:9" x14ac:dyDescent="0.2">
      <c r="A3598" t="s">
        <v>354</v>
      </c>
      <c r="B3598">
        <v>91</v>
      </c>
      <c r="D3598">
        <v>3890</v>
      </c>
      <c r="E3598" t="str">
        <f>VLOOKUP(B3598,'NIST-CSFSubcategory'!A:D,4)</f>
        <v>PR.PT-4</v>
      </c>
      <c r="F3598" t="str">
        <f>VLOOKUP(I3598,'NIST-SP800-53ControlDetail'!A:D,4)</f>
        <v>SC-7a</v>
      </c>
      <c r="H3598" t="s">
        <v>3920</v>
      </c>
      <c r="I3598">
        <v>1326</v>
      </c>
    </row>
    <row r="3599" spans="1:9" x14ac:dyDescent="0.2">
      <c r="A3599" t="s">
        <v>354</v>
      </c>
      <c r="B3599">
        <v>91</v>
      </c>
      <c r="D3599">
        <v>3891</v>
      </c>
      <c r="E3599" t="str">
        <f>VLOOKUP(B3599,'NIST-CSFSubcategory'!A:D,4)</f>
        <v>PR.PT-4</v>
      </c>
      <c r="F3599" t="str">
        <f>VLOOKUP(I3599,'NIST-SP800-53ControlDetail'!A:D,4)</f>
        <v>SC-7b</v>
      </c>
      <c r="H3599" t="s">
        <v>3921</v>
      </c>
      <c r="I3599">
        <v>1327</v>
      </c>
    </row>
    <row r="3600" spans="1:9" x14ac:dyDescent="0.2">
      <c r="A3600" t="s">
        <v>354</v>
      </c>
      <c r="B3600">
        <v>91</v>
      </c>
      <c r="D3600">
        <v>3892</v>
      </c>
      <c r="E3600" t="str">
        <f>VLOOKUP(B3600,'NIST-CSFSubcategory'!A:D,4)</f>
        <v>PR.PT-4</v>
      </c>
      <c r="F3600" t="str">
        <f>VLOOKUP(I3600,'NIST-SP800-53ControlDetail'!A:D,4)</f>
        <v>SC-7c</v>
      </c>
      <c r="H3600" t="s">
        <v>3922</v>
      </c>
      <c r="I3600">
        <v>1328</v>
      </c>
    </row>
    <row r="3601" spans="1:9" x14ac:dyDescent="0.2">
      <c r="A3601" t="s">
        <v>356</v>
      </c>
      <c r="B3601">
        <v>92</v>
      </c>
      <c r="D3601">
        <v>3893</v>
      </c>
      <c r="E3601" t="str">
        <f>VLOOKUP(B3601,'NIST-CSFSubcategory'!A:D,4)</f>
        <v>PR.PT-5</v>
      </c>
      <c r="F3601" t="str">
        <f>VLOOKUP(I3601,'NIST-SP800-53ControlDetail'!A:D,4)</f>
        <v>CP-11</v>
      </c>
      <c r="H3601" t="s">
        <v>844</v>
      </c>
      <c r="I3601">
        <v>446</v>
      </c>
    </row>
    <row r="3602" spans="1:9" x14ac:dyDescent="0.2">
      <c r="A3602" t="s">
        <v>356</v>
      </c>
      <c r="B3602">
        <v>92</v>
      </c>
      <c r="D3602">
        <v>3894</v>
      </c>
      <c r="E3602" t="str">
        <f>VLOOKUP(B3602,'NIST-CSFSubcategory'!A:D,4)</f>
        <v>PR.PT-5</v>
      </c>
      <c r="F3602" t="str">
        <f>VLOOKUP(I3602,'NIST-SP800-53ControlDetail'!A:D,4)</f>
        <v>CP-13</v>
      </c>
      <c r="H3602" t="s">
        <v>846</v>
      </c>
      <c r="I3602">
        <v>448</v>
      </c>
    </row>
    <row r="3603" spans="1:9" x14ac:dyDescent="0.2">
      <c r="A3603" t="s">
        <v>356</v>
      </c>
      <c r="B3603">
        <v>92</v>
      </c>
      <c r="D3603">
        <v>3896</v>
      </c>
      <c r="E3603" t="str">
        <f>VLOOKUP(B3603,'NIST-CSFSubcategory'!A:D,4)</f>
        <v>PR.PT-5</v>
      </c>
      <c r="F3603" t="str">
        <f>VLOOKUP(I3603,'NIST-SP800-53ControlDetail'!A:D,4)</f>
        <v>CP-7 (1)</v>
      </c>
      <c r="H3603" t="s">
        <v>2086</v>
      </c>
      <c r="I3603">
        <v>497</v>
      </c>
    </row>
    <row r="3604" spans="1:9" x14ac:dyDescent="0.2">
      <c r="A3604" t="s">
        <v>356</v>
      </c>
      <c r="B3604">
        <v>92</v>
      </c>
      <c r="D3604">
        <v>3897</v>
      </c>
      <c r="E3604" t="str">
        <f>VLOOKUP(B3604,'NIST-CSFSubcategory'!A:D,4)</f>
        <v>PR.PT-5</v>
      </c>
      <c r="F3604" t="str">
        <f>VLOOKUP(I3604,'NIST-SP800-53ControlDetail'!A:D,4)</f>
        <v>CP-7 (2)</v>
      </c>
      <c r="H3604" t="s">
        <v>2088</v>
      </c>
      <c r="I3604">
        <v>498</v>
      </c>
    </row>
    <row r="3605" spans="1:9" x14ac:dyDescent="0.2">
      <c r="A3605" t="s">
        <v>356</v>
      </c>
      <c r="B3605">
        <v>92</v>
      </c>
      <c r="D3605">
        <v>3898</v>
      </c>
      <c r="E3605" t="str">
        <f>VLOOKUP(B3605,'NIST-CSFSubcategory'!A:D,4)</f>
        <v>PR.PT-5</v>
      </c>
      <c r="F3605" t="str">
        <f>VLOOKUP(I3605,'NIST-SP800-53ControlDetail'!A:D,4)</f>
        <v>CP-7 (3)</v>
      </c>
      <c r="H3605" t="s">
        <v>2090</v>
      </c>
      <c r="I3605">
        <v>499</v>
      </c>
    </row>
    <row r="3606" spans="1:9" x14ac:dyDescent="0.2">
      <c r="A3606" t="s">
        <v>356</v>
      </c>
      <c r="B3606">
        <v>92</v>
      </c>
      <c r="D3606">
        <v>3899</v>
      </c>
      <c r="E3606" t="str">
        <f>VLOOKUP(B3606,'NIST-CSFSubcategory'!A:D,4)</f>
        <v>PR.PT-5</v>
      </c>
      <c r="F3606" t="str">
        <f>VLOOKUP(I3606,'NIST-SP800-53ControlDetail'!A:D,4)</f>
        <v>CP-7 (4)</v>
      </c>
      <c r="H3606" t="s">
        <v>2092</v>
      </c>
      <c r="I3606">
        <v>500</v>
      </c>
    </row>
    <row r="3607" spans="1:9" x14ac:dyDescent="0.2">
      <c r="A3607" t="s">
        <v>356</v>
      </c>
      <c r="B3607">
        <v>92</v>
      </c>
      <c r="D3607">
        <v>3900</v>
      </c>
      <c r="E3607" t="str">
        <f>VLOOKUP(B3607,'NIST-CSFSubcategory'!A:D,4)</f>
        <v>PR.PT-5</v>
      </c>
      <c r="F3607" t="str">
        <f>VLOOKUP(I3607,'NIST-SP800-53ControlDetail'!A:D,4)</f>
        <v>CP-7 (6)</v>
      </c>
      <c r="H3607" t="s">
        <v>2095</v>
      </c>
      <c r="I3607">
        <v>501</v>
      </c>
    </row>
    <row r="3608" spans="1:9" x14ac:dyDescent="0.2">
      <c r="A3608" t="s">
        <v>356</v>
      </c>
      <c r="B3608">
        <v>92</v>
      </c>
      <c r="D3608">
        <v>3901</v>
      </c>
      <c r="E3608" t="str">
        <f>VLOOKUP(B3608,'NIST-CSFSubcategory'!A:D,4)</f>
        <v>PR.PT-5</v>
      </c>
      <c r="F3608" t="str">
        <f>VLOOKUP(I3608,'NIST-SP800-53ControlDetail'!A:D,4)</f>
        <v>CP-7a</v>
      </c>
      <c r="H3608" t="s">
        <v>4258</v>
      </c>
      <c r="I3608">
        <v>502</v>
      </c>
    </row>
    <row r="3609" spans="1:9" x14ac:dyDescent="0.2">
      <c r="A3609" t="s">
        <v>356</v>
      </c>
      <c r="B3609">
        <v>92</v>
      </c>
      <c r="D3609">
        <v>3902</v>
      </c>
      <c r="E3609" t="str">
        <f>VLOOKUP(B3609,'NIST-CSFSubcategory'!A:D,4)</f>
        <v>PR.PT-5</v>
      </c>
      <c r="F3609" t="str">
        <f>VLOOKUP(I3609,'NIST-SP800-53ControlDetail'!A:D,4)</f>
        <v>CP-7b</v>
      </c>
      <c r="H3609" t="s">
        <v>4259</v>
      </c>
      <c r="I3609">
        <v>503</v>
      </c>
    </row>
    <row r="3610" spans="1:9" x14ac:dyDescent="0.2">
      <c r="A3610" t="s">
        <v>356</v>
      </c>
      <c r="B3610">
        <v>92</v>
      </c>
      <c r="D3610">
        <v>3903</v>
      </c>
      <c r="E3610" t="str">
        <f>VLOOKUP(B3610,'NIST-CSFSubcategory'!A:D,4)</f>
        <v>PR.PT-5</v>
      </c>
      <c r="F3610" t="str">
        <f>VLOOKUP(I3610,'NIST-SP800-53ControlDetail'!A:D,4)</f>
        <v>CP-7c</v>
      </c>
      <c r="H3610" t="s">
        <v>4260</v>
      </c>
      <c r="I3610">
        <v>504</v>
      </c>
    </row>
    <row r="3611" spans="1:9" x14ac:dyDescent="0.2">
      <c r="A3611" t="s">
        <v>356</v>
      </c>
      <c r="B3611">
        <v>92</v>
      </c>
      <c r="D3611">
        <v>3904</v>
      </c>
      <c r="E3611" t="str">
        <f>VLOOKUP(B3611,'NIST-CSFSubcategory'!A:D,4)</f>
        <v>PR.PT-5</v>
      </c>
      <c r="F3611" t="str">
        <f>VLOOKUP(I3611,'NIST-SP800-53ControlDetail'!A:D,4)</f>
        <v>CP-8</v>
      </c>
      <c r="H3611" t="s">
        <v>841</v>
      </c>
      <c r="I3611">
        <v>505</v>
      </c>
    </row>
    <row r="3612" spans="1:9" x14ac:dyDescent="0.2">
      <c r="A3612" t="s">
        <v>356</v>
      </c>
      <c r="B3612">
        <v>92</v>
      </c>
      <c r="D3612">
        <v>3905</v>
      </c>
      <c r="E3612" t="str">
        <f>VLOOKUP(B3612,'NIST-CSFSubcategory'!A:D,4)</f>
        <v>PR.PT-5</v>
      </c>
      <c r="F3612" t="str">
        <f>VLOOKUP(I3612,'NIST-SP800-53ControlDetail'!A:D,4)</f>
        <v>CP-8 (1)(a)</v>
      </c>
      <c r="H3612" t="s">
        <v>2103</v>
      </c>
      <c r="I3612">
        <v>506</v>
      </c>
    </row>
    <row r="3613" spans="1:9" x14ac:dyDescent="0.2">
      <c r="A3613" t="s">
        <v>356</v>
      </c>
      <c r="B3613">
        <v>92</v>
      </c>
      <c r="D3613">
        <v>3906</v>
      </c>
      <c r="E3613" t="str">
        <f>VLOOKUP(B3613,'NIST-CSFSubcategory'!A:D,4)</f>
        <v>PR.PT-5</v>
      </c>
      <c r="F3613" t="str">
        <f>VLOOKUP(I3613,'NIST-SP800-53ControlDetail'!A:D,4)</f>
        <v>CP-8 (1)(b)</v>
      </c>
      <c r="H3613" t="s">
        <v>2105</v>
      </c>
      <c r="I3613">
        <v>507</v>
      </c>
    </row>
    <row r="3614" spans="1:9" x14ac:dyDescent="0.2">
      <c r="A3614" t="s">
        <v>356</v>
      </c>
      <c r="B3614">
        <v>92</v>
      </c>
      <c r="D3614">
        <v>3907</v>
      </c>
      <c r="E3614" t="str">
        <f>VLOOKUP(B3614,'NIST-CSFSubcategory'!A:D,4)</f>
        <v>PR.PT-5</v>
      </c>
      <c r="F3614" t="str">
        <f>VLOOKUP(I3614,'NIST-SP800-53ControlDetail'!A:D,4)</f>
        <v>CP-8 (2)</v>
      </c>
      <c r="H3614" t="s">
        <v>2107</v>
      </c>
      <c r="I3614">
        <v>508</v>
      </c>
    </row>
    <row r="3615" spans="1:9" x14ac:dyDescent="0.2">
      <c r="A3615" t="s">
        <v>356</v>
      </c>
      <c r="B3615">
        <v>92</v>
      </c>
      <c r="D3615">
        <v>3908</v>
      </c>
      <c r="E3615" t="str">
        <f>VLOOKUP(B3615,'NIST-CSFSubcategory'!A:D,4)</f>
        <v>PR.PT-5</v>
      </c>
      <c r="F3615" t="str">
        <f>VLOOKUP(I3615,'NIST-SP800-53ControlDetail'!A:D,4)</f>
        <v>CP-8 (3)</v>
      </c>
      <c r="H3615" t="s">
        <v>2109</v>
      </c>
      <c r="I3615">
        <v>509</v>
      </c>
    </row>
    <row r="3616" spans="1:9" x14ac:dyDescent="0.2">
      <c r="A3616" t="s">
        <v>356</v>
      </c>
      <c r="B3616">
        <v>92</v>
      </c>
      <c r="D3616">
        <v>3909</v>
      </c>
      <c r="E3616" t="str">
        <f>VLOOKUP(B3616,'NIST-CSFSubcategory'!A:D,4)</f>
        <v>PR.PT-5</v>
      </c>
      <c r="F3616" t="str">
        <f>VLOOKUP(I3616,'NIST-SP800-53ControlDetail'!A:D,4)</f>
        <v>CP-8 (4)(a)</v>
      </c>
      <c r="H3616" t="s">
        <v>2112</v>
      </c>
      <c r="I3616">
        <v>510</v>
      </c>
    </row>
    <row r="3617" spans="1:9" x14ac:dyDescent="0.2">
      <c r="A3617" t="s">
        <v>356</v>
      </c>
      <c r="B3617">
        <v>92</v>
      </c>
      <c r="D3617">
        <v>3910</v>
      </c>
      <c r="E3617" t="str">
        <f>VLOOKUP(B3617,'NIST-CSFSubcategory'!A:D,4)</f>
        <v>PR.PT-5</v>
      </c>
      <c r="F3617" t="str">
        <f>VLOOKUP(I3617,'NIST-SP800-53ControlDetail'!A:D,4)</f>
        <v>CP-8 (4)(b)</v>
      </c>
      <c r="H3617" t="s">
        <v>2115</v>
      </c>
      <c r="I3617">
        <v>511</v>
      </c>
    </row>
    <row r="3618" spans="1:9" x14ac:dyDescent="0.2">
      <c r="A3618" t="s">
        <v>356</v>
      </c>
      <c r="B3618">
        <v>92</v>
      </c>
      <c r="D3618">
        <v>3911</v>
      </c>
      <c r="E3618" t="str">
        <f>VLOOKUP(B3618,'NIST-CSFSubcategory'!A:D,4)</f>
        <v>PR.PT-5</v>
      </c>
      <c r="F3618" t="str">
        <f>VLOOKUP(I3618,'NIST-SP800-53ControlDetail'!A:D,4)</f>
        <v>CP-8 (4)(c)</v>
      </c>
      <c r="H3618" t="s">
        <v>2118</v>
      </c>
      <c r="I3618">
        <v>512</v>
      </c>
    </row>
    <row r="3619" spans="1:9" x14ac:dyDescent="0.2">
      <c r="A3619" t="s">
        <v>356</v>
      </c>
      <c r="B3619">
        <v>92</v>
      </c>
      <c r="D3619">
        <v>3912</v>
      </c>
      <c r="E3619" t="str">
        <f>VLOOKUP(B3619,'NIST-CSFSubcategory'!A:D,4)</f>
        <v>PR.PT-5</v>
      </c>
      <c r="F3619" t="str">
        <f>VLOOKUP(I3619,'NIST-SP800-53ControlDetail'!A:D,4)</f>
        <v>CP-8 (5)</v>
      </c>
      <c r="H3619" t="s">
        <v>2121</v>
      </c>
      <c r="I3619">
        <v>513</v>
      </c>
    </row>
    <row r="3620" spans="1:9" x14ac:dyDescent="0.2">
      <c r="A3620" t="s">
        <v>356</v>
      </c>
      <c r="B3620">
        <v>92</v>
      </c>
      <c r="D3620">
        <v>3914</v>
      </c>
      <c r="E3620" t="str">
        <f>VLOOKUP(B3620,'NIST-CSFSubcategory'!A:D,4)</f>
        <v>PR.PT-5</v>
      </c>
      <c r="F3620" t="str">
        <f>VLOOKUP(I3620,'NIST-SP800-53ControlDetail'!A:D,4)</f>
        <v>PL-8 (1)(a)</v>
      </c>
      <c r="H3620" t="s">
        <v>2748</v>
      </c>
      <c r="I3620">
        <v>887</v>
      </c>
    </row>
    <row r="3621" spans="1:9" x14ac:dyDescent="0.2">
      <c r="A3621" t="s">
        <v>356</v>
      </c>
      <c r="B3621">
        <v>92</v>
      </c>
      <c r="D3621">
        <v>3915</v>
      </c>
      <c r="E3621" t="str">
        <f>VLOOKUP(B3621,'NIST-CSFSubcategory'!A:D,4)</f>
        <v>PR.PT-5</v>
      </c>
      <c r="F3621" t="str">
        <f>VLOOKUP(I3621,'NIST-SP800-53ControlDetail'!A:D,4)</f>
        <v>PL-8 (1)(b)</v>
      </c>
      <c r="H3621" t="s">
        <v>2750</v>
      </c>
      <c r="I3621">
        <v>888</v>
      </c>
    </row>
    <row r="3622" spans="1:9" x14ac:dyDescent="0.2">
      <c r="A3622" t="s">
        <v>356</v>
      </c>
      <c r="B3622">
        <v>92</v>
      </c>
      <c r="D3622">
        <v>3916</v>
      </c>
      <c r="E3622" t="str">
        <f>VLOOKUP(B3622,'NIST-CSFSubcategory'!A:D,4)</f>
        <v>PR.PT-5</v>
      </c>
      <c r="F3622" t="str">
        <f>VLOOKUP(I3622,'NIST-SP800-53ControlDetail'!A:D,4)</f>
        <v>PL-8 (2)</v>
      </c>
      <c r="H3622" t="s">
        <v>2752</v>
      </c>
      <c r="I3622">
        <v>889</v>
      </c>
    </row>
    <row r="3623" spans="1:9" x14ac:dyDescent="0.2">
      <c r="A3623" t="s">
        <v>356</v>
      </c>
      <c r="B3623">
        <v>92</v>
      </c>
      <c r="D3623">
        <v>3917</v>
      </c>
      <c r="E3623" t="str">
        <f>VLOOKUP(B3623,'NIST-CSFSubcategory'!A:D,4)</f>
        <v>PR.PT-5</v>
      </c>
      <c r="F3623" t="str">
        <f>VLOOKUP(I3623,'NIST-SP800-53ControlDetail'!A:D,4)</f>
        <v>PL-8a.1</v>
      </c>
      <c r="H3623" t="s">
        <v>4004</v>
      </c>
      <c r="I3623">
        <v>890</v>
      </c>
    </row>
    <row r="3624" spans="1:9" x14ac:dyDescent="0.2">
      <c r="A3624" t="s">
        <v>356</v>
      </c>
      <c r="B3624">
        <v>92</v>
      </c>
      <c r="D3624">
        <v>3918</v>
      </c>
      <c r="E3624" t="str">
        <f>VLOOKUP(B3624,'NIST-CSFSubcategory'!A:D,4)</f>
        <v>PR.PT-5</v>
      </c>
      <c r="F3624" t="str">
        <f>VLOOKUP(I3624,'NIST-SP800-53ControlDetail'!A:D,4)</f>
        <v>PL-8a.2</v>
      </c>
      <c r="H3624" t="s">
        <v>4005</v>
      </c>
      <c r="I3624">
        <v>891</v>
      </c>
    </row>
    <row r="3625" spans="1:9" x14ac:dyDescent="0.2">
      <c r="A3625" t="s">
        <v>356</v>
      </c>
      <c r="B3625">
        <v>92</v>
      </c>
      <c r="D3625">
        <v>3919</v>
      </c>
      <c r="E3625" t="str">
        <f>VLOOKUP(B3625,'NIST-CSFSubcategory'!A:D,4)</f>
        <v>PR.PT-5</v>
      </c>
      <c r="F3625" t="str">
        <f>VLOOKUP(I3625,'NIST-SP800-53ControlDetail'!A:D,4)</f>
        <v>PL-8a.3</v>
      </c>
      <c r="H3625" t="s">
        <v>4006</v>
      </c>
      <c r="I3625">
        <v>892</v>
      </c>
    </row>
    <row r="3626" spans="1:9" x14ac:dyDescent="0.2">
      <c r="A3626" t="s">
        <v>356</v>
      </c>
      <c r="B3626">
        <v>92</v>
      </c>
      <c r="D3626">
        <v>3920</v>
      </c>
      <c r="E3626" t="str">
        <f>VLOOKUP(B3626,'NIST-CSFSubcategory'!A:D,4)</f>
        <v>PR.PT-5</v>
      </c>
      <c r="F3626" t="str">
        <f>VLOOKUP(I3626,'NIST-SP800-53ControlDetail'!A:D,4)</f>
        <v>PL-8b</v>
      </c>
      <c r="H3626" t="s">
        <v>4007</v>
      </c>
      <c r="I3626">
        <v>893</v>
      </c>
    </row>
    <row r="3627" spans="1:9" x14ac:dyDescent="0.2">
      <c r="A3627" t="s">
        <v>356</v>
      </c>
      <c r="B3627">
        <v>92</v>
      </c>
      <c r="D3627">
        <v>3921</v>
      </c>
      <c r="E3627" t="str">
        <f>VLOOKUP(B3627,'NIST-CSFSubcategory'!A:D,4)</f>
        <v>PR.PT-5</v>
      </c>
      <c r="F3627" t="str">
        <f>VLOOKUP(I3627,'NIST-SP800-53ControlDetail'!A:D,4)</f>
        <v>PL-8c</v>
      </c>
      <c r="H3627" t="s">
        <v>4008</v>
      </c>
      <c r="I3627">
        <v>894</v>
      </c>
    </row>
    <row r="3628" spans="1:9" x14ac:dyDescent="0.2">
      <c r="A3628" t="s">
        <v>356</v>
      </c>
      <c r="B3628">
        <v>92</v>
      </c>
      <c r="D3628">
        <v>3922</v>
      </c>
      <c r="E3628" t="str">
        <f>VLOOKUP(B3628,'NIST-CSFSubcategory'!A:D,4)</f>
        <v>PR.PT-5</v>
      </c>
      <c r="F3628" t="str">
        <f>VLOOKUP(I3628,'NIST-SP800-53ControlDetail'!A:D,4)</f>
        <v>SA-14</v>
      </c>
      <c r="H3628" t="s">
        <v>947</v>
      </c>
      <c r="I3628">
        <v>1066</v>
      </c>
    </row>
    <row r="3629" spans="1:9" x14ac:dyDescent="0.2">
      <c r="A3629" t="s">
        <v>356</v>
      </c>
      <c r="B3629">
        <v>92</v>
      </c>
      <c r="D3629">
        <v>3923</v>
      </c>
      <c r="E3629" t="str">
        <f>VLOOKUP(B3629,'NIST-CSFSubcategory'!A:D,4)</f>
        <v>PR.PT-5</v>
      </c>
      <c r="F3629" t="str">
        <f>VLOOKUP(I3629,'NIST-SP800-53ControlDetail'!A:D,4)</f>
        <v>SC-6</v>
      </c>
      <c r="H3629" t="s">
        <v>961</v>
      </c>
      <c r="I3629">
        <v>1299</v>
      </c>
    </row>
    <row r="3630" spans="1:9" x14ac:dyDescent="0.2">
      <c r="A3630" t="s">
        <v>260</v>
      </c>
      <c r="B3630">
        <v>44</v>
      </c>
      <c r="D3630">
        <v>3925</v>
      </c>
      <c r="E3630" t="str">
        <f>VLOOKUP(B3630,'NIST-CSFSubcategory'!A:D,4)</f>
        <v>RC.CO-3</v>
      </c>
      <c r="F3630" t="str">
        <f>VLOOKUP(I3630,'NIST-SP800-53ControlDetail'!A:D,4)</f>
        <v>CP-2 (1)</v>
      </c>
      <c r="H3630" t="s">
        <v>2024</v>
      </c>
      <c r="I3630">
        <v>454</v>
      </c>
    </row>
    <row r="3631" spans="1:9" x14ac:dyDescent="0.2">
      <c r="A3631" t="s">
        <v>260</v>
      </c>
      <c r="B3631">
        <v>44</v>
      </c>
      <c r="D3631">
        <v>3926</v>
      </c>
      <c r="E3631" t="str">
        <f>VLOOKUP(B3631,'NIST-CSFSubcategory'!A:D,4)</f>
        <v>RC.CO-3</v>
      </c>
      <c r="F3631" t="str">
        <f>VLOOKUP(I3631,'NIST-SP800-53ControlDetail'!A:D,4)</f>
        <v>CP-2 (2)</v>
      </c>
      <c r="H3631" t="s">
        <v>2026</v>
      </c>
      <c r="I3631">
        <v>455</v>
      </c>
    </row>
    <row r="3632" spans="1:9" x14ac:dyDescent="0.2">
      <c r="A3632" t="s">
        <v>260</v>
      </c>
      <c r="B3632">
        <v>44</v>
      </c>
      <c r="D3632">
        <v>3927</v>
      </c>
      <c r="E3632" t="str">
        <f>VLOOKUP(B3632,'NIST-CSFSubcategory'!A:D,4)</f>
        <v>RC.CO-3</v>
      </c>
      <c r="F3632" t="str">
        <f>VLOOKUP(I3632,'NIST-SP800-53ControlDetail'!A:D,4)</f>
        <v>CP-2 (3)</v>
      </c>
      <c r="H3632" t="s">
        <v>2028</v>
      </c>
      <c r="I3632">
        <v>456</v>
      </c>
    </row>
    <row r="3633" spans="1:9" x14ac:dyDescent="0.2">
      <c r="A3633" t="s">
        <v>260</v>
      </c>
      <c r="B3633">
        <v>44</v>
      </c>
      <c r="D3633">
        <v>3928</v>
      </c>
      <c r="E3633" t="str">
        <f>VLOOKUP(B3633,'NIST-CSFSubcategory'!A:D,4)</f>
        <v>RC.CO-3</v>
      </c>
      <c r="F3633" t="str">
        <f>VLOOKUP(I3633,'NIST-SP800-53ControlDetail'!A:D,4)</f>
        <v>CP-2 (4)</v>
      </c>
      <c r="H3633" t="s">
        <v>2030</v>
      </c>
      <c r="I3633">
        <v>457</v>
      </c>
    </row>
    <row r="3634" spans="1:9" x14ac:dyDescent="0.2">
      <c r="A3634" t="s">
        <v>260</v>
      </c>
      <c r="B3634">
        <v>44</v>
      </c>
      <c r="D3634">
        <v>3929</v>
      </c>
      <c r="E3634" t="str">
        <f>VLOOKUP(B3634,'NIST-CSFSubcategory'!A:D,4)</f>
        <v>RC.CO-3</v>
      </c>
      <c r="F3634" t="str">
        <f>VLOOKUP(I3634,'NIST-SP800-53ControlDetail'!A:D,4)</f>
        <v>CP-2 (5)</v>
      </c>
      <c r="H3634" t="s">
        <v>2032</v>
      </c>
      <c r="I3634">
        <v>458</v>
      </c>
    </row>
    <row r="3635" spans="1:9" x14ac:dyDescent="0.2">
      <c r="A3635" t="s">
        <v>260</v>
      </c>
      <c r="B3635">
        <v>44</v>
      </c>
      <c r="D3635">
        <v>3930</v>
      </c>
      <c r="E3635" t="str">
        <f>VLOOKUP(B3635,'NIST-CSFSubcategory'!A:D,4)</f>
        <v>RC.CO-3</v>
      </c>
      <c r="F3635" t="str">
        <f>VLOOKUP(I3635,'NIST-SP800-53ControlDetail'!A:D,4)</f>
        <v>CP-2 (6)</v>
      </c>
      <c r="H3635" t="s">
        <v>2034</v>
      </c>
      <c r="I3635">
        <v>459</v>
      </c>
    </row>
    <row r="3636" spans="1:9" x14ac:dyDescent="0.2">
      <c r="A3636" t="s">
        <v>260</v>
      </c>
      <c r="B3636">
        <v>44</v>
      </c>
      <c r="D3636">
        <v>3931</v>
      </c>
      <c r="E3636" t="str">
        <f>VLOOKUP(B3636,'NIST-CSFSubcategory'!A:D,4)</f>
        <v>RC.CO-3</v>
      </c>
      <c r="F3636" t="str">
        <f>VLOOKUP(I3636,'NIST-SP800-53ControlDetail'!A:D,4)</f>
        <v>CP-2 (7)</v>
      </c>
      <c r="H3636" t="s">
        <v>2036</v>
      </c>
      <c r="I3636">
        <v>460</v>
      </c>
    </row>
    <row r="3637" spans="1:9" x14ac:dyDescent="0.2">
      <c r="A3637" t="s">
        <v>260</v>
      </c>
      <c r="B3637">
        <v>44</v>
      </c>
      <c r="D3637">
        <v>3932</v>
      </c>
      <c r="E3637" t="str">
        <f>VLOOKUP(B3637,'NIST-CSFSubcategory'!A:D,4)</f>
        <v>RC.CO-3</v>
      </c>
      <c r="F3637" t="str">
        <f>VLOOKUP(I3637,'NIST-SP800-53ControlDetail'!A:D,4)</f>
        <v>CP-2 (8)</v>
      </c>
      <c r="H3637" t="s">
        <v>2039</v>
      </c>
      <c r="I3637">
        <v>461</v>
      </c>
    </row>
    <row r="3638" spans="1:9" x14ac:dyDescent="0.2">
      <c r="A3638" t="s">
        <v>260</v>
      </c>
      <c r="B3638">
        <v>44</v>
      </c>
      <c r="D3638">
        <v>3933</v>
      </c>
      <c r="E3638" t="str">
        <f>VLOOKUP(B3638,'NIST-CSFSubcategory'!A:D,4)</f>
        <v>RC.CO-3</v>
      </c>
      <c r="F3638" t="str">
        <f>VLOOKUP(I3638,'NIST-SP800-53ControlDetail'!A:D,4)</f>
        <v>CP-2a.1</v>
      </c>
      <c r="H3638" t="s">
        <v>3869</v>
      </c>
      <c r="I3638">
        <v>462</v>
      </c>
    </row>
    <row r="3639" spans="1:9" x14ac:dyDescent="0.2">
      <c r="A3639" t="s">
        <v>260</v>
      </c>
      <c r="B3639">
        <v>44</v>
      </c>
      <c r="D3639">
        <v>3934</v>
      </c>
      <c r="E3639" t="str">
        <f>VLOOKUP(B3639,'NIST-CSFSubcategory'!A:D,4)</f>
        <v>RC.CO-3</v>
      </c>
      <c r="F3639" t="str">
        <f>VLOOKUP(I3639,'NIST-SP800-53ControlDetail'!A:D,4)</f>
        <v>CP-2a.2</v>
      </c>
      <c r="H3639" t="s">
        <v>3870</v>
      </c>
      <c r="I3639">
        <v>463</v>
      </c>
    </row>
    <row r="3640" spans="1:9" x14ac:dyDescent="0.2">
      <c r="A3640" t="s">
        <v>260</v>
      </c>
      <c r="B3640">
        <v>44</v>
      </c>
      <c r="D3640">
        <v>3935</v>
      </c>
      <c r="E3640" t="str">
        <f>VLOOKUP(B3640,'NIST-CSFSubcategory'!A:D,4)</f>
        <v>RC.CO-3</v>
      </c>
      <c r="F3640" t="str">
        <f>VLOOKUP(I3640,'NIST-SP800-53ControlDetail'!A:D,4)</f>
        <v>CP-2a.3</v>
      </c>
      <c r="H3640" t="s">
        <v>3871</v>
      </c>
      <c r="I3640">
        <v>464</v>
      </c>
    </row>
    <row r="3641" spans="1:9" x14ac:dyDescent="0.2">
      <c r="A3641" t="s">
        <v>260</v>
      </c>
      <c r="B3641">
        <v>44</v>
      </c>
      <c r="D3641">
        <v>3936</v>
      </c>
      <c r="E3641" t="str">
        <f>VLOOKUP(B3641,'NIST-CSFSubcategory'!A:D,4)</f>
        <v>RC.CO-3</v>
      </c>
      <c r="F3641" t="str">
        <f>VLOOKUP(I3641,'NIST-SP800-53ControlDetail'!A:D,4)</f>
        <v>CP-2a.4</v>
      </c>
      <c r="H3641" t="s">
        <v>3872</v>
      </c>
      <c r="I3641">
        <v>465</v>
      </c>
    </row>
    <row r="3642" spans="1:9" x14ac:dyDescent="0.2">
      <c r="A3642" t="s">
        <v>260</v>
      </c>
      <c r="B3642">
        <v>44</v>
      </c>
      <c r="D3642">
        <v>3937</v>
      </c>
      <c r="E3642" t="str">
        <f>VLOOKUP(B3642,'NIST-CSFSubcategory'!A:D,4)</f>
        <v>RC.CO-3</v>
      </c>
      <c r="F3642" t="str">
        <f>VLOOKUP(I3642,'NIST-SP800-53ControlDetail'!A:D,4)</f>
        <v>CP-2a.5</v>
      </c>
      <c r="H3642" t="s">
        <v>3873</v>
      </c>
      <c r="I3642">
        <v>466</v>
      </c>
    </row>
    <row r="3643" spans="1:9" x14ac:dyDescent="0.2">
      <c r="A3643" t="s">
        <v>260</v>
      </c>
      <c r="B3643">
        <v>44</v>
      </c>
      <c r="D3643">
        <v>3938</v>
      </c>
      <c r="E3643" t="str">
        <f>VLOOKUP(B3643,'NIST-CSFSubcategory'!A:D,4)</f>
        <v>RC.CO-3</v>
      </c>
      <c r="F3643" t="str">
        <f>VLOOKUP(I3643,'NIST-SP800-53ControlDetail'!A:D,4)</f>
        <v>CP-2a.6</v>
      </c>
      <c r="H3643" t="s">
        <v>3874</v>
      </c>
      <c r="I3643">
        <v>467</v>
      </c>
    </row>
    <row r="3644" spans="1:9" x14ac:dyDescent="0.2">
      <c r="A3644" t="s">
        <v>260</v>
      </c>
      <c r="B3644">
        <v>44</v>
      </c>
      <c r="D3644">
        <v>3939</v>
      </c>
      <c r="E3644" t="str">
        <f>VLOOKUP(B3644,'NIST-CSFSubcategory'!A:D,4)</f>
        <v>RC.CO-3</v>
      </c>
      <c r="F3644" t="str">
        <f>VLOOKUP(I3644,'NIST-SP800-53ControlDetail'!A:D,4)</f>
        <v>CP-2b</v>
      </c>
      <c r="H3644" t="s">
        <v>3875</v>
      </c>
      <c r="I3644">
        <v>468</v>
      </c>
    </row>
    <row r="3645" spans="1:9" x14ac:dyDescent="0.2">
      <c r="A3645" t="s">
        <v>260</v>
      </c>
      <c r="B3645">
        <v>44</v>
      </c>
      <c r="D3645">
        <v>3940</v>
      </c>
      <c r="E3645" t="str">
        <f>VLOOKUP(B3645,'NIST-CSFSubcategory'!A:D,4)</f>
        <v>RC.CO-3</v>
      </c>
      <c r="F3645" t="str">
        <f>VLOOKUP(I3645,'NIST-SP800-53ControlDetail'!A:D,4)</f>
        <v>CP-2c</v>
      </c>
      <c r="H3645" t="s">
        <v>3876</v>
      </c>
      <c r="I3645">
        <v>469</v>
      </c>
    </row>
    <row r="3646" spans="1:9" x14ac:dyDescent="0.2">
      <c r="A3646" t="s">
        <v>260</v>
      </c>
      <c r="B3646">
        <v>44</v>
      </c>
      <c r="D3646">
        <v>3941</v>
      </c>
      <c r="E3646" t="str">
        <f>VLOOKUP(B3646,'NIST-CSFSubcategory'!A:D,4)</f>
        <v>RC.CO-3</v>
      </c>
      <c r="F3646" t="str">
        <f>VLOOKUP(I3646,'NIST-SP800-53ControlDetail'!A:D,4)</f>
        <v>CP-2d</v>
      </c>
      <c r="H3646" t="s">
        <v>3877</v>
      </c>
      <c r="I3646">
        <v>470</v>
      </c>
    </row>
    <row r="3647" spans="1:9" x14ac:dyDescent="0.2">
      <c r="A3647" t="s">
        <v>260</v>
      </c>
      <c r="B3647">
        <v>44</v>
      </c>
      <c r="D3647">
        <v>3942</v>
      </c>
      <c r="E3647" t="str">
        <f>VLOOKUP(B3647,'NIST-CSFSubcategory'!A:D,4)</f>
        <v>RC.CO-3</v>
      </c>
      <c r="F3647" t="str">
        <f>VLOOKUP(I3647,'NIST-SP800-53ControlDetail'!A:D,4)</f>
        <v>CP-2e</v>
      </c>
      <c r="H3647" t="s">
        <v>3878</v>
      </c>
      <c r="I3647">
        <v>471</v>
      </c>
    </row>
    <row r="3648" spans="1:9" x14ac:dyDescent="0.2">
      <c r="A3648" t="s">
        <v>260</v>
      </c>
      <c r="B3648">
        <v>44</v>
      </c>
      <c r="D3648">
        <v>3943</v>
      </c>
      <c r="E3648" t="str">
        <f>VLOOKUP(B3648,'NIST-CSFSubcategory'!A:D,4)</f>
        <v>RC.CO-3</v>
      </c>
      <c r="F3648" t="str">
        <f>VLOOKUP(I3648,'NIST-SP800-53ControlDetail'!A:D,4)</f>
        <v>CP-2f</v>
      </c>
      <c r="H3648" t="s">
        <v>3879</v>
      </c>
      <c r="I3648">
        <v>472</v>
      </c>
    </row>
    <row r="3649" spans="1:9" x14ac:dyDescent="0.2">
      <c r="A3649" t="s">
        <v>260</v>
      </c>
      <c r="B3649">
        <v>44</v>
      </c>
      <c r="D3649">
        <v>3944</v>
      </c>
      <c r="E3649" t="str">
        <f>VLOOKUP(B3649,'NIST-CSFSubcategory'!A:D,4)</f>
        <v>RC.CO-3</v>
      </c>
      <c r="F3649" t="str">
        <f>VLOOKUP(I3649,'NIST-SP800-53ControlDetail'!A:D,4)</f>
        <v>CP-2g</v>
      </c>
      <c r="H3649" t="s">
        <v>3880</v>
      </c>
      <c r="I3649">
        <v>473</v>
      </c>
    </row>
    <row r="3650" spans="1:9" x14ac:dyDescent="0.2">
      <c r="A3650" t="s">
        <v>260</v>
      </c>
      <c r="B3650">
        <v>44</v>
      </c>
      <c r="D3650">
        <v>3946</v>
      </c>
      <c r="E3650" t="str">
        <f>VLOOKUP(B3650,'NIST-CSFSubcategory'!A:D,4)</f>
        <v>RC.CO-3</v>
      </c>
      <c r="F3650" t="str">
        <f>VLOOKUP(I3650,'NIST-SP800-53ControlDetail'!A:D,4)</f>
        <v>IR-4 (1)</v>
      </c>
      <c r="H3650" t="s">
        <v>2342</v>
      </c>
      <c r="I3650">
        <v>625</v>
      </c>
    </row>
    <row r="3651" spans="1:9" x14ac:dyDescent="0.2">
      <c r="A3651" t="s">
        <v>260</v>
      </c>
      <c r="B3651">
        <v>44</v>
      </c>
      <c r="D3651">
        <v>3947</v>
      </c>
      <c r="E3651" t="str">
        <f>VLOOKUP(B3651,'NIST-CSFSubcategory'!A:D,4)</f>
        <v>RC.CO-3</v>
      </c>
      <c r="F3651" t="str">
        <f>VLOOKUP(I3651,'NIST-SP800-53ControlDetail'!A:D,4)</f>
        <v>IR-4 (10)</v>
      </c>
      <c r="H3651" t="s">
        <v>2344</v>
      </c>
      <c r="I3651">
        <v>626</v>
      </c>
    </row>
    <row r="3652" spans="1:9" x14ac:dyDescent="0.2">
      <c r="A3652" t="s">
        <v>260</v>
      </c>
      <c r="B3652">
        <v>44</v>
      </c>
      <c r="D3652">
        <v>3948</v>
      </c>
      <c r="E3652" t="str">
        <f>VLOOKUP(B3652,'NIST-CSFSubcategory'!A:D,4)</f>
        <v>RC.CO-3</v>
      </c>
      <c r="F3652" t="str">
        <f>VLOOKUP(I3652,'NIST-SP800-53ControlDetail'!A:D,4)</f>
        <v>IR-4 (2)</v>
      </c>
      <c r="H3652" t="s">
        <v>2346</v>
      </c>
      <c r="I3652">
        <v>627</v>
      </c>
    </row>
    <row r="3653" spans="1:9" x14ac:dyDescent="0.2">
      <c r="A3653" t="s">
        <v>260</v>
      </c>
      <c r="B3653">
        <v>44</v>
      </c>
      <c r="D3653">
        <v>3949</v>
      </c>
      <c r="E3653" t="str">
        <f>VLOOKUP(B3653,'NIST-CSFSubcategory'!A:D,4)</f>
        <v>RC.CO-3</v>
      </c>
      <c r="F3653" t="str">
        <f>VLOOKUP(I3653,'NIST-SP800-53ControlDetail'!A:D,4)</f>
        <v>IR-4 (3)</v>
      </c>
      <c r="H3653" t="s">
        <v>2348</v>
      </c>
      <c r="I3653">
        <v>628</v>
      </c>
    </row>
    <row r="3654" spans="1:9" x14ac:dyDescent="0.2">
      <c r="A3654" t="s">
        <v>260</v>
      </c>
      <c r="B3654">
        <v>44</v>
      </c>
      <c r="D3654">
        <v>3950</v>
      </c>
      <c r="E3654" t="str">
        <f>VLOOKUP(B3654,'NIST-CSFSubcategory'!A:D,4)</f>
        <v>RC.CO-3</v>
      </c>
      <c r="F3654" t="str">
        <f>VLOOKUP(I3654,'NIST-SP800-53ControlDetail'!A:D,4)</f>
        <v>IR-4 (4)</v>
      </c>
      <c r="H3654" t="s">
        <v>2351</v>
      </c>
      <c r="I3654">
        <v>629</v>
      </c>
    </row>
    <row r="3655" spans="1:9" x14ac:dyDescent="0.2">
      <c r="A3655" t="s">
        <v>260</v>
      </c>
      <c r="B3655">
        <v>44</v>
      </c>
      <c r="D3655">
        <v>3951</v>
      </c>
      <c r="E3655" t="str">
        <f>VLOOKUP(B3655,'NIST-CSFSubcategory'!A:D,4)</f>
        <v>RC.CO-3</v>
      </c>
      <c r="F3655" t="str">
        <f>VLOOKUP(I3655,'NIST-SP800-53ControlDetail'!A:D,4)</f>
        <v>IR-4 (5)</v>
      </c>
      <c r="H3655" t="s">
        <v>2353</v>
      </c>
      <c r="I3655">
        <v>630</v>
      </c>
    </row>
    <row r="3656" spans="1:9" x14ac:dyDescent="0.2">
      <c r="A3656" t="s">
        <v>260</v>
      </c>
      <c r="B3656">
        <v>44</v>
      </c>
      <c r="D3656">
        <v>3952</v>
      </c>
      <c r="E3656" t="str">
        <f>VLOOKUP(B3656,'NIST-CSFSubcategory'!A:D,4)</f>
        <v>RC.CO-3</v>
      </c>
      <c r="F3656" t="str">
        <f>VLOOKUP(I3656,'NIST-SP800-53ControlDetail'!A:D,4)</f>
        <v>IR-4 (6)</v>
      </c>
      <c r="H3656" t="s">
        <v>2356</v>
      </c>
      <c r="I3656">
        <v>631</v>
      </c>
    </row>
    <row r="3657" spans="1:9" x14ac:dyDescent="0.2">
      <c r="A3657" t="s">
        <v>260</v>
      </c>
      <c r="B3657">
        <v>44</v>
      </c>
      <c r="D3657">
        <v>3953</v>
      </c>
      <c r="E3657" t="str">
        <f>VLOOKUP(B3657,'NIST-CSFSubcategory'!A:D,4)</f>
        <v>RC.CO-3</v>
      </c>
      <c r="F3657" t="str">
        <f>VLOOKUP(I3657,'NIST-SP800-53ControlDetail'!A:D,4)</f>
        <v>IR-4 (7)</v>
      </c>
      <c r="H3657" t="s">
        <v>2358</v>
      </c>
      <c r="I3657">
        <v>632</v>
      </c>
    </row>
    <row r="3658" spans="1:9" x14ac:dyDescent="0.2">
      <c r="A3658" t="s">
        <v>260</v>
      </c>
      <c r="B3658">
        <v>44</v>
      </c>
      <c r="D3658">
        <v>3954</v>
      </c>
      <c r="E3658" t="str">
        <f>VLOOKUP(B3658,'NIST-CSFSubcategory'!A:D,4)</f>
        <v>RC.CO-3</v>
      </c>
      <c r="F3658" t="str">
        <f>VLOOKUP(I3658,'NIST-SP800-53ControlDetail'!A:D,4)</f>
        <v>IR-4 (8)</v>
      </c>
      <c r="H3658" t="s">
        <v>2361</v>
      </c>
      <c r="I3658">
        <v>633</v>
      </c>
    </row>
    <row r="3659" spans="1:9" x14ac:dyDescent="0.2">
      <c r="A3659" t="s">
        <v>260</v>
      </c>
      <c r="B3659">
        <v>44</v>
      </c>
      <c r="D3659">
        <v>3955</v>
      </c>
      <c r="E3659" t="str">
        <f>VLOOKUP(B3659,'NIST-CSFSubcategory'!A:D,4)</f>
        <v>RC.CO-3</v>
      </c>
      <c r="F3659" t="str">
        <f>VLOOKUP(I3659,'NIST-SP800-53ControlDetail'!A:D,4)</f>
        <v>IR-4 (9)</v>
      </c>
      <c r="H3659" t="s">
        <v>2363</v>
      </c>
      <c r="I3659">
        <v>634</v>
      </c>
    </row>
    <row r="3660" spans="1:9" x14ac:dyDescent="0.2">
      <c r="A3660" t="s">
        <v>260</v>
      </c>
      <c r="B3660">
        <v>44</v>
      </c>
      <c r="D3660">
        <v>3956</v>
      </c>
      <c r="E3660" t="str">
        <f>VLOOKUP(B3660,'NIST-CSFSubcategory'!A:D,4)</f>
        <v>RC.CO-3</v>
      </c>
      <c r="F3660" t="str">
        <f>VLOOKUP(I3660,'NIST-SP800-53ControlDetail'!A:D,4)</f>
        <v>IR-4a</v>
      </c>
      <c r="H3660" t="s">
        <v>3866</v>
      </c>
      <c r="I3660">
        <v>635</v>
      </c>
    </row>
    <row r="3661" spans="1:9" x14ac:dyDescent="0.2">
      <c r="A3661" t="s">
        <v>260</v>
      </c>
      <c r="B3661">
        <v>44</v>
      </c>
      <c r="D3661">
        <v>3957</v>
      </c>
      <c r="E3661" t="str">
        <f>VLOOKUP(B3661,'NIST-CSFSubcategory'!A:D,4)</f>
        <v>RC.CO-3</v>
      </c>
      <c r="F3661" t="str">
        <f>VLOOKUP(I3661,'NIST-SP800-53ControlDetail'!A:D,4)</f>
        <v>IR-4b</v>
      </c>
      <c r="H3661" t="s">
        <v>3867</v>
      </c>
      <c r="I3661">
        <v>636</v>
      </c>
    </row>
    <row r="3662" spans="1:9" x14ac:dyDescent="0.2">
      <c r="A3662" t="s">
        <v>260</v>
      </c>
      <c r="B3662">
        <v>44</v>
      </c>
      <c r="D3662">
        <v>3958</v>
      </c>
      <c r="E3662" t="str">
        <f>VLOOKUP(B3662,'NIST-CSFSubcategory'!A:D,4)</f>
        <v>RC.CO-3</v>
      </c>
      <c r="F3662" t="str">
        <f>VLOOKUP(I3662,'NIST-SP800-53ControlDetail'!A:D,4)</f>
        <v>IR-4c</v>
      </c>
      <c r="H3662" t="s">
        <v>3868</v>
      </c>
      <c r="I3662">
        <v>637</v>
      </c>
    </row>
    <row r="3663" spans="1:9" x14ac:dyDescent="0.2">
      <c r="A3663" t="s">
        <v>306</v>
      </c>
      <c r="B3663">
        <v>67</v>
      </c>
      <c r="D3663">
        <v>3960</v>
      </c>
      <c r="E3663" t="str">
        <f>VLOOKUP(B3663,'NIST-CSFSubcategory'!A:D,4)</f>
        <v>RC.IM-1</v>
      </c>
      <c r="F3663" t="str">
        <f>VLOOKUP(I3663,'NIST-SP800-53ControlDetail'!A:D,4)</f>
        <v>CP-2 (1)</v>
      </c>
      <c r="H3663" t="s">
        <v>2024</v>
      </c>
      <c r="I3663">
        <v>454</v>
      </c>
    </row>
    <row r="3664" spans="1:9" x14ac:dyDescent="0.2">
      <c r="A3664" t="s">
        <v>306</v>
      </c>
      <c r="B3664">
        <v>67</v>
      </c>
      <c r="D3664">
        <v>3961</v>
      </c>
      <c r="E3664" t="str">
        <f>VLOOKUP(B3664,'NIST-CSFSubcategory'!A:D,4)</f>
        <v>RC.IM-1</v>
      </c>
      <c r="F3664" t="str">
        <f>VLOOKUP(I3664,'NIST-SP800-53ControlDetail'!A:D,4)</f>
        <v>CP-2 (2)</v>
      </c>
      <c r="H3664" t="s">
        <v>2026</v>
      </c>
      <c r="I3664">
        <v>455</v>
      </c>
    </row>
    <row r="3665" spans="1:9" x14ac:dyDescent="0.2">
      <c r="A3665" t="s">
        <v>306</v>
      </c>
      <c r="B3665">
        <v>67</v>
      </c>
      <c r="D3665">
        <v>3962</v>
      </c>
      <c r="E3665" t="str">
        <f>VLOOKUP(B3665,'NIST-CSFSubcategory'!A:D,4)</f>
        <v>RC.IM-1</v>
      </c>
      <c r="F3665" t="str">
        <f>VLOOKUP(I3665,'NIST-SP800-53ControlDetail'!A:D,4)</f>
        <v>CP-2 (3)</v>
      </c>
      <c r="H3665" t="s">
        <v>2028</v>
      </c>
      <c r="I3665">
        <v>456</v>
      </c>
    </row>
    <row r="3666" spans="1:9" x14ac:dyDescent="0.2">
      <c r="A3666" t="s">
        <v>306</v>
      </c>
      <c r="B3666">
        <v>67</v>
      </c>
      <c r="D3666">
        <v>3963</v>
      </c>
      <c r="E3666" t="str">
        <f>VLOOKUP(B3666,'NIST-CSFSubcategory'!A:D,4)</f>
        <v>RC.IM-1</v>
      </c>
      <c r="F3666" t="str">
        <f>VLOOKUP(I3666,'NIST-SP800-53ControlDetail'!A:D,4)</f>
        <v>CP-2 (4)</v>
      </c>
      <c r="H3666" t="s">
        <v>2030</v>
      </c>
      <c r="I3666">
        <v>457</v>
      </c>
    </row>
    <row r="3667" spans="1:9" x14ac:dyDescent="0.2">
      <c r="A3667" t="s">
        <v>306</v>
      </c>
      <c r="B3667">
        <v>67</v>
      </c>
      <c r="D3667">
        <v>3964</v>
      </c>
      <c r="E3667" t="str">
        <f>VLOOKUP(B3667,'NIST-CSFSubcategory'!A:D,4)</f>
        <v>RC.IM-1</v>
      </c>
      <c r="F3667" t="str">
        <f>VLOOKUP(I3667,'NIST-SP800-53ControlDetail'!A:D,4)</f>
        <v>CP-2 (5)</v>
      </c>
      <c r="H3667" t="s">
        <v>2032</v>
      </c>
      <c r="I3667">
        <v>458</v>
      </c>
    </row>
    <row r="3668" spans="1:9" x14ac:dyDescent="0.2">
      <c r="A3668" t="s">
        <v>306</v>
      </c>
      <c r="B3668">
        <v>67</v>
      </c>
      <c r="D3668">
        <v>3965</v>
      </c>
      <c r="E3668" t="str">
        <f>VLOOKUP(B3668,'NIST-CSFSubcategory'!A:D,4)</f>
        <v>RC.IM-1</v>
      </c>
      <c r="F3668" t="str">
        <f>VLOOKUP(I3668,'NIST-SP800-53ControlDetail'!A:D,4)</f>
        <v>CP-2 (6)</v>
      </c>
      <c r="H3668" t="s">
        <v>2034</v>
      </c>
      <c r="I3668">
        <v>459</v>
      </c>
    </row>
    <row r="3669" spans="1:9" x14ac:dyDescent="0.2">
      <c r="A3669" t="s">
        <v>306</v>
      </c>
      <c r="B3669">
        <v>67</v>
      </c>
      <c r="D3669">
        <v>3966</v>
      </c>
      <c r="E3669" t="str">
        <f>VLOOKUP(B3669,'NIST-CSFSubcategory'!A:D,4)</f>
        <v>RC.IM-1</v>
      </c>
      <c r="F3669" t="str">
        <f>VLOOKUP(I3669,'NIST-SP800-53ControlDetail'!A:D,4)</f>
        <v>CP-2 (7)</v>
      </c>
      <c r="H3669" t="s">
        <v>2036</v>
      </c>
      <c r="I3669">
        <v>460</v>
      </c>
    </row>
    <row r="3670" spans="1:9" x14ac:dyDescent="0.2">
      <c r="A3670" t="s">
        <v>306</v>
      </c>
      <c r="B3670">
        <v>67</v>
      </c>
      <c r="D3670">
        <v>3967</v>
      </c>
      <c r="E3670" t="str">
        <f>VLOOKUP(B3670,'NIST-CSFSubcategory'!A:D,4)</f>
        <v>RC.IM-1</v>
      </c>
      <c r="F3670" t="str">
        <f>VLOOKUP(I3670,'NIST-SP800-53ControlDetail'!A:D,4)</f>
        <v>CP-2 (8)</v>
      </c>
      <c r="H3670" t="s">
        <v>2039</v>
      </c>
      <c r="I3670">
        <v>461</v>
      </c>
    </row>
    <row r="3671" spans="1:9" x14ac:dyDescent="0.2">
      <c r="A3671" t="s">
        <v>306</v>
      </c>
      <c r="B3671">
        <v>67</v>
      </c>
      <c r="D3671">
        <v>3968</v>
      </c>
      <c r="E3671" t="str">
        <f>VLOOKUP(B3671,'NIST-CSFSubcategory'!A:D,4)</f>
        <v>RC.IM-1</v>
      </c>
      <c r="F3671" t="str">
        <f>VLOOKUP(I3671,'NIST-SP800-53ControlDetail'!A:D,4)</f>
        <v>CP-2a.1</v>
      </c>
      <c r="H3671" t="s">
        <v>3869</v>
      </c>
      <c r="I3671">
        <v>462</v>
      </c>
    </row>
    <row r="3672" spans="1:9" x14ac:dyDescent="0.2">
      <c r="A3672" t="s">
        <v>306</v>
      </c>
      <c r="B3672">
        <v>67</v>
      </c>
      <c r="D3672">
        <v>3969</v>
      </c>
      <c r="E3672" t="str">
        <f>VLOOKUP(B3672,'NIST-CSFSubcategory'!A:D,4)</f>
        <v>RC.IM-1</v>
      </c>
      <c r="F3672" t="str">
        <f>VLOOKUP(I3672,'NIST-SP800-53ControlDetail'!A:D,4)</f>
        <v>CP-2a.2</v>
      </c>
      <c r="H3672" t="s">
        <v>3870</v>
      </c>
      <c r="I3672">
        <v>463</v>
      </c>
    </row>
    <row r="3673" spans="1:9" x14ac:dyDescent="0.2">
      <c r="A3673" t="s">
        <v>306</v>
      </c>
      <c r="B3673">
        <v>67</v>
      </c>
      <c r="D3673">
        <v>3970</v>
      </c>
      <c r="E3673" t="str">
        <f>VLOOKUP(B3673,'NIST-CSFSubcategory'!A:D,4)</f>
        <v>RC.IM-1</v>
      </c>
      <c r="F3673" t="str">
        <f>VLOOKUP(I3673,'NIST-SP800-53ControlDetail'!A:D,4)</f>
        <v>CP-2a.3</v>
      </c>
      <c r="H3673" t="s">
        <v>3871</v>
      </c>
      <c r="I3673">
        <v>464</v>
      </c>
    </row>
    <row r="3674" spans="1:9" x14ac:dyDescent="0.2">
      <c r="A3674" t="s">
        <v>306</v>
      </c>
      <c r="B3674">
        <v>67</v>
      </c>
      <c r="D3674">
        <v>3971</v>
      </c>
      <c r="E3674" t="str">
        <f>VLOOKUP(B3674,'NIST-CSFSubcategory'!A:D,4)</f>
        <v>RC.IM-1</v>
      </c>
      <c r="F3674" t="str">
        <f>VLOOKUP(I3674,'NIST-SP800-53ControlDetail'!A:D,4)</f>
        <v>CP-2a.4</v>
      </c>
      <c r="H3674" t="s">
        <v>3872</v>
      </c>
      <c r="I3674">
        <v>465</v>
      </c>
    </row>
    <row r="3675" spans="1:9" x14ac:dyDescent="0.2">
      <c r="A3675" t="s">
        <v>306</v>
      </c>
      <c r="B3675">
        <v>67</v>
      </c>
      <c r="D3675">
        <v>3972</v>
      </c>
      <c r="E3675" t="str">
        <f>VLOOKUP(B3675,'NIST-CSFSubcategory'!A:D,4)</f>
        <v>RC.IM-1</v>
      </c>
      <c r="F3675" t="str">
        <f>VLOOKUP(I3675,'NIST-SP800-53ControlDetail'!A:D,4)</f>
        <v>CP-2a.5</v>
      </c>
      <c r="H3675" t="s">
        <v>3873</v>
      </c>
      <c r="I3675">
        <v>466</v>
      </c>
    </row>
    <row r="3676" spans="1:9" x14ac:dyDescent="0.2">
      <c r="A3676" t="s">
        <v>306</v>
      </c>
      <c r="B3676">
        <v>67</v>
      </c>
      <c r="D3676">
        <v>3973</v>
      </c>
      <c r="E3676" t="str">
        <f>VLOOKUP(B3676,'NIST-CSFSubcategory'!A:D,4)</f>
        <v>RC.IM-1</v>
      </c>
      <c r="F3676" t="str">
        <f>VLOOKUP(I3676,'NIST-SP800-53ControlDetail'!A:D,4)</f>
        <v>CP-2a.6</v>
      </c>
      <c r="H3676" t="s">
        <v>3874</v>
      </c>
      <c r="I3676">
        <v>467</v>
      </c>
    </row>
    <row r="3677" spans="1:9" x14ac:dyDescent="0.2">
      <c r="A3677" t="s">
        <v>306</v>
      </c>
      <c r="B3677">
        <v>67</v>
      </c>
      <c r="D3677">
        <v>3974</v>
      </c>
      <c r="E3677" t="str">
        <f>VLOOKUP(B3677,'NIST-CSFSubcategory'!A:D,4)</f>
        <v>RC.IM-1</v>
      </c>
      <c r="F3677" t="str">
        <f>VLOOKUP(I3677,'NIST-SP800-53ControlDetail'!A:D,4)</f>
        <v>CP-2b</v>
      </c>
      <c r="H3677" t="s">
        <v>3875</v>
      </c>
      <c r="I3677">
        <v>468</v>
      </c>
    </row>
    <row r="3678" spans="1:9" x14ac:dyDescent="0.2">
      <c r="A3678" t="s">
        <v>306</v>
      </c>
      <c r="B3678">
        <v>67</v>
      </c>
      <c r="D3678">
        <v>3975</v>
      </c>
      <c r="E3678" t="str">
        <f>VLOOKUP(B3678,'NIST-CSFSubcategory'!A:D,4)</f>
        <v>RC.IM-1</v>
      </c>
      <c r="F3678" t="str">
        <f>VLOOKUP(I3678,'NIST-SP800-53ControlDetail'!A:D,4)</f>
        <v>CP-2c</v>
      </c>
      <c r="H3678" t="s">
        <v>3876</v>
      </c>
      <c r="I3678">
        <v>469</v>
      </c>
    </row>
    <row r="3679" spans="1:9" x14ac:dyDescent="0.2">
      <c r="A3679" t="s">
        <v>306</v>
      </c>
      <c r="B3679">
        <v>67</v>
      </c>
      <c r="D3679">
        <v>3976</v>
      </c>
      <c r="E3679" t="str">
        <f>VLOOKUP(B3679,'NIST-CSFSubcategory'!A:D,4)</f>
        <v>RC.IM-1</v>
      </c>
      <c r="F3679" t="str">
        <f>VLOOKUP(I3679,'NIST-SP800-53ControlDetail'!A:D,4)</f>
        <v>CP-2d</v>
      </c>
      <c r="H3679" t="s">
        <v>3877</v>
      </c>
      <c r="I3679">
        <v>470</v>
      </c>
    </row>
    <row r="3680" spans="1:9" x14ac:dyDescent="0.2">
      <c r="A3680" t="s">
        <v>306</v>
      </c>
      <c r="B3680">
        <v>67</v>
      </c>
      <c r="D3680">
        <v>3977</v>
      </c>
      <c r="E3680" t="str">
        <f>VLOOKUP(B3680,'NIST-CSFSubcategory'!A:D,4)</f>
        <v>RC.IM-1</v>
      </c>
      <c r="F3680" t="str">
        <f>VLOOKUP(I3680,'NIST-SP800-53ControlDetail'!A:D,4)</f>
        <v>CP-2e</v>
      </c>
      <c r="H3680" t="s">
        <v>3878</v>
      </c>
      <c r="I3680">
        <v>471</v>
      </c>
    </row>
    <row r="3681" spans="1:9" x14ac:dyDescent="0.2">
      <c r="A3681" t="s">
        <v>306</v>
      </c>
      <c r="B3681">
        <v>67</v>
      </c>
      <c r="D3681">
        <v>3978</v>
      </c>
      <c r="E3681" t="str">
        <f>VLOOKUP(B3681,'NIST-CSFSubcategory'!A:D,4)</f>
        <v>RC.IM-1</v>
      </c>
      <c r="F3681" t="str">
        <f>VLOOKUP(I3681,'NIST-SP800-53ControlDetail'!A:D,4)</f>
        <v>CP-2f</v>
      </c>
      <c r="H3681" t="s">
        <v>3879</v>
      </c>
      <c r="I3681">
        <v>472</v>
      </c>
    </row>
    <row r="3682" spans="1:9" x14ac:dyDescent="0.2">
      <c r="A3682" t="s">
        <v>306</v>
      </c>
      <c r="B3682">
        <v>67</v>
      </c>
      <c r="D3682">
        <v>3979</v>
      </c>
      <c r="E3682" t="str">
        <f>VLOOKUP(B3682,'NIST-CSFSubcategory'!A:D,4)</f>
        <v>RC.IM-1</v>
      </c>
      <c r="F3682" t="str">
        <f>VLOOKUP(I3682,'NIST-SP800-53ControlDetail'!A:D,4)</f>
        <v>CP-2g</v>
      </c>
      <c r="H3682" t="s">
        <v>3880</v>
      </c>
      <c r="I3682">
        <v>473</v>
      </c>
    </row>
    <row r="3683" spans="1:9" x14ac:dyDescent="0.2">
      <c r="A3683" t="s">
        <v>306</v>
      </c>
      <c r="B3683">
        <v>67</v>
      </c>
      <c r="D3683">
        <v>3981</v>
      </c>
      <c r="E3683" t="str">
        <f>VLOOKUP(B3683,'NIST-CSFSubcategory'!A:D,4)</f>
        <v>RC.IM-1</v>
      </c>
      <c r="F3683" t="str">
        <f>VLOOKUP(I3683,'NIST-SP800-53ControlDetail'!A:D,4)</f>
        <v>IR-4 (1)</v>
      </c>
      <c r="H3683" t="s">
        <v>2342</v>
      </c>
      <c r="I3683">
        <v>625</v>
      </c>
    </row>
    <row r="3684" spans="1:9" x14ac:dyDescent="0.2">
      <c r="A3684" t="s">
        <v>306</v>
      </c>
      <c r="B3684">
        <v>67</v>
      </c>
      <c r="D3684">
        <v>3982</v>
      </c>
      <c r="E3684" t="str">
        <f>VLOOKUP(B3684,'NIST-CSFSubcategory'!A:D,4)</f>
        <v>RC.IM-1</v>
      </c>
      <c r="F3684" t="str">
        <f>VLOOKUP(I3684,'NIST-SP800-53ControlDetail'!A:D,4)</f>
        <v>IR-4 (10)</v>
      </c>
      <c r="H3684" t="s">
        <v>2344</v>
      </c>
      <c r="I3684">
        <v>626</v>
      </c>
    </row>
    <row r="3685" spans="1:9" x14ac:dyDescent="0.2">
      <c r="A3685" t="s">
        <v>306</v>
      </c>
      <c r="B3685">
        <v>67</v>
      </c>
      <c r="D3685">
        <v>3983</v>
      </c>
      <c r="E3685" t="str">
        <f>VLOOKUP(B3685,'NIST-CSFSubcategory'!A:D,4)</f>
        <v>RC.IM-1</v>
      </c>
      <c r="F3685" t="str">
        <f>VLOOKUP(I3685,'NIST-SP800-53ControlDetail'!A:D,4)</f>
        <v>IR-4 (2)</v>
      </c>
      <c r="H3685" t="s">
        <v>2346</v>
      </c>
      <c r="I3685">
        <v>627</v>
      </c>
    </row>
    <row r="3686" spans="1:9" x14ac:dyDescent="0.2">
      <c r="A3686" t="s">
        <v>306</v>
      </c>
      <c r="B3686">
        <v>67</v>
      </c>
      <c r="D3686">
        <v>3984</v>
      </c>
      <c r="E3686" t="str">
        <f>VLOOKUP(B3686,'NIST-CSFSubcategory'!A:D,4)</f>
        <v>RC.IM-1</v>
      </c>
      <c r="F3686" t="str">
        <f>VLOOKUP(I3686,'NIST-SP800-53ControlDetail'!A:D,4)</f>
        <v>IR-4 (3)</v>
      </c>
      <c r="H3686" t="s">
        <v>2348</v>
      </c>
      <c r="I3686">
        <v>628</v>
      </c>
    </row>
    <row r="3687" spans="1:9" x14ac:dyDescent="0.2">
      <c r="A3687" t="s">
        <v>306</v>
      </c>
      <c r="B3687">
        <v>67</v>
      </c>
      <c r="D3687">
        <v>3985</v>
      </c>
      <c r="E3687" t="str">
        <f>VLOOKUP(B3687,'NIST-CSFSubcategory'!A:D,4)</f>
        <v>RC.IM-1</v>
      </c>
      <c r="F3687" t="str">
        <f>VLOOKUP(I3687,'NIST-SP800-53ControlDetail'!A:D,4)</f>
        <v>IR-4 (4)</v>
      </c>
      <c r="H3687" t="s">
        <v>2351</v>
      </c>
      <c r="I3687">
        <v>629</v>
      </c>
    </row>
    <row r="3688" spans="1:9" x14ac:dyDescent="0.2">
      <c r="A3688" t="s">
        <v>306</v>
      </c>
      <c r="B3688">
        <v>67</v>
      </c>
      <c r="D3688">
        <v>3986</v>
      </c>
      <c r="E3688" t="str">
        <f>VLOOKUP(B3688,'NIST-CSFSubcategory'!A:D,4)</f>
        <v>RC.IM-1</v>
      </c>
      <c r="F3688" t="str">
        <f>VLOOKUP(I3688,'NIST-SP800-53ControlDetail'!A:D,4)</f>
        <v>IR-4 (5)</v>
      </c>
      <c r="H3688" t="s">
        <v>2353</v>
      </c>
      <c r="I3688">
        <v>630</v>
      </c>
    </row>
    <row r="3689" spans="1:9" x14ac:dyDescent="0.2">
      <c r="A3689" t="s">
        <v>306</v>
      </c>
      <c r="B3689">
        <v>67</v>
      </c>
      <c r="D3689">
        <v>3987</v>
      </c>
      <c r="E3689" t="str">
        <f>VLOOKUP(B3689,'NIST-CSFSubcategory'!A:D,4)</f>
        <v>RC.IM-1</v>
      </c>
      <c r="F3689" t="str">
        <f>VLOOKUP(I3689,'NIST-SP800-53ControlDetail'!A:D,4)</f>
        <v>IR-4 (6)</v>
      </c>
      <c r="H3689" t="s">
        <v>2356</v>
      </c>
      <c r="I3689">
        <v>631</v>
      </c>
    </row>
    <row r="3690" spans="1:9" x14ac:dyDescent="0.2">
      <c r="A3690" t="s">
        <v>306</v>
      </c>
      <c r="B3690">
        <v>67</v>
      </c>
      <c r="D3690">
        <v>3988</v>
      </c>
      <c r="E3690" t="str">
        <f>VLOOKUP(B3690,'NIST-CSFSubcategory'!A:D,4)</f>
        <v>RC.IM-1</v>
      </c>
      <c r="F3690" t="str">
        <f>VLOOKUP(I3690,'NIST-SP800-53ControlDetail'!A:D,4)</f>
        <v>IR-4 (7)</v>
      </c>
      <c r="H3690" t="s">
        <v>2358</v>
      </c>
      <c r="I3690">
        <v>632</v>
      </c>
    </row>
    <row r="3691" spans="1:9" x14ac:dyDescent="0.2">
      <c r="A3691" t="s">
        <v>306</v>
      </c>
      <c r="B3691">
        <v>67</v>
      </c>
      <c r="D3691">
        <v>3989</v>
      </c>
      <c r="E3691" t="str">
        <f>VLOOKUP(B3691,'NIST-CSFSubcategory'!A:D,4)</f>
        <v>RC.IM-1</v>
      </c>
      <c r="F3691" t="str">
        <f>VLOOKUP(I3691,'NIST-SP800-53ControlDetail'!A:D,4)</f>
        <v>IR-4 (8)</v>
      </c>
      <c r="H3691" t="s">
        <v>2361</v>
      </c>
      <c r="I3691">
        <v>633</v>
      </c>
    </row>
    <row r="3692" spans="1:9" x14ac:dyDescent="0.2">
      <c r="A3692" t="s">
        <v>306</v>
      </c>
      <c r="B3692">
        <v>67</v>
      </c>
      <c r="D3692">
        <v>3990</v>
      </c>
      <c r="E3692" t="str">
        <f>VLOOKUP(B3692,'NIST-CSFSubcategory'!A:D,4)</f>
        <v>RC.IM-1</v>
      </c>
      <c r="F3692" t="str">
        <f>VLOOKUP(I3692,'NIST-SP800-53ControlDetail'!A:D,4)</f>
        <v>IR-4 (9)</v>
      </c>
      <c r="H3692" t="s">
        <v>2363</v>
      </c>
      <c r="I3692">
        <v>634</v>
      </c>
    </row>
    <row r="3693" spans="1:9" x14ac:dyDescent="0.2">
      <c r="A3693" t="s">
        <v>306</v>
      </c>
      <c r="B3693">
        <v>67</v>
      </c>
      <c r="D3693">
        <v>3991</v>
      </c>
      <c r="E3693" t="str">
        <f>VLOOKUP(B3693,'NIST-CSFSubcategory'!A:D,4)</f>
        <v>RC.IM-1</v>
      </c>
      <c r="F3693" t="str">
        <f>VLOOKUP(I3693,'NIST-SP800-53ControlDetail'!A:D,4)</f>
        <v>IR-4a</v>
      </c>
      <c r="H3693" t="s">
        <v>3866</v>
      </c>
      <c r="I3693">
        <v>635</v>
      </c>
    </row>
    <row r="3694" spans="1:9" x14ac:dyDescent="0.2">
      <c r="A3694" t="s">
        <v>306</v>
      </c>
      <c r="B3694">
        <v>67</v>
      </c>
      <c r="D3694">
        <v>3992</v>
      </c>
      <c r="E3694" t="str">
        <f>VLOOKUP(B3694,'NIST-CSFSubcategory'!A:D,4)</f>
        <v>RC.IM-1</v>
      </c>
      <c r="F3694" t="str">
        <f>VLOOKUP(I3694,'NIST-SP800-53ControlDetail'!A:D,4)</f>
        <v>IR-4b</v>
      </c>
      <c r="H3694" t="s">
        <v>3867</v>
      </c>
      <c r="I3694">
        <v>636</v>
      </c>
    </row>
    <row r="3695" spans="1:9" x14ac:dyDescent="0.2">
      <c r="A3695" t="s">
        <v>306</v>
      </c>
      <c r="B3695">
        <v>67</v>
      </c>
      <c r="D3695">
        <v>3993</v>
      </c>
      <c r="E3695" t="str">
        <f>VLOOKUP(B3695,'NIST-CSFSubcategory'!A:D,4)</f>
        <v>RC.IM-1</v>
      </c>
      <c r="F3695" t="str">
        <f>VLOOKUP(I3695,'NIST-SP800-53ControlDetail'!A:D,4)</f>
        <v>IR-4c</v>
      </c>
      <c r="H3695" t="s">
        <v>3868</v>
      </c>
      <c r="I3695">
        <v>637</v>
      </c>
    </row>
    <row r="3696" spans="1:9" x14ac:dyDescent="0.2">
      <c r="A3696" t="s">
        <v>306</v>
      </c>
      <c r="B3696">
        <v>67</v>
      </c>
      <c r="D3696">
        <v>3995</v>
      </c>
      <c r="E3696" t="str">
        <f>VLOOKUP(B3696,'NIST-CSFSubcategory'!A:D,4)</f>
        <v>RC.IM-1</v>
      </c>
      <c r="F3696" t="str">
        <f>VLOOKUP(I3696,'NIST-SP800-53ControlDetail'!A:D,4)</f>
        <v>IR-8a.1</v>
      </c>
      <c r="H3696" t="s">
        <v>3886</v>
      </c>
      <c r="I3696">
        <v>651</v>
      </c>
    </row>
    <row r="3697" spans="1:9" x14ac:dyDescent="0.2">
      <c r="A3697" t="s">
        <v>306</v>
      </c>
      <c r="B3697">
        <v>67</v>
      </c>
      <c r="D3697">
        <v>3996</v>
      </c>
      <c r="E3697" t="str">
        <f>VLOOKUP(B3697,'NIST-CSFSubcategory'!A:D,4)</f>
        <v>RC.IM-1</v>
      </c>
      <c r="F3697" t="str">
        <f>VLOOKUP(I3697,'NIST-SP800-53ControlDetail'!A:D,4)</f>
        <v>IR-8a.2</v>
      </c>
      <c r="H3697" t="s">
        <v>3887</v>
      </c>
      <c r="I3697">
        <v>652</v>
      </c>
    </row>
    <row r="3698" spans="1:9" x14ac:dyDescent="0.2">
      <c r="A3698" t="s">
        <v>306</v>
      </c>
      <c r="B3698">
        <v>67</v>
      </c>
      <c r="D3698">
        <v>3997</v>
      </c>
      <c r="E3698" t="str">
        <f>VLOOKUP(B3698,'NIST-CSFSubcategory'!A:D,4)</f>
        <v>RC.IM-1</v>
      </c>
      <c r="F3698" t="str">
        <f>VLOOKUP(I3698,'NIST-SP800-53ControlDetail'!A:D,4)</f>
        <v>IR-8a.3</v>
      </c>
      <c r="H3698" t="s">
        <v>3888</v>
      </c>
      <c r="I3698">
        <v>653</v>
      </c>
    </row>
    <row r="3699" spans="1:9" x14ac:dyDescent="0.2">
      <c r="A3699" t="s">
        <v>306</v>
      </c>
      <c r="B3699">
        <v>67</v>
      </c>
      <c r="D3699">
        <v>3998</v>
      </c>
      <c r="E3699" t="str">
        <f>VLOOKUP(B3699,'NIST-CSFSubcategory'!A:D,4)</f>
        <v>RC.IM-1</v>
      </c>
      <c r="F3699" t="str">
        <f>VLOOKUP(I3699,'NIST-SP800-53ControlDetail'!A:D,4)</f>
        <v>IR-8a.4</v>
      </c>
      <c r="H3699" t="s">
        <v>3889</v>
      </c>
      <c r="I3699">
        <v>654</v>
      </c>
    </row>
    <row r="3700" spans="1:9" x14ac:dyDescent="0.2">
      <c r="A3700" t="s">
        <v>306</v>
      </c>
      <c r="B3700">
        <v>67</v>
      </c>
      <c r="D3700">
        <v>3999</v>
      </c>
      <c r="E3700" t="str">
        <f>VLOOKUP(B3700,'NIST-CSFSubcategory'!A:D,4)</f>
        <v>RC.IM-1</v>
      </c>
      <c r="F3700" t="str">
        <f>VLOOKUP(I3700,'NIST-SP800-53ControlDetail'!A:D,4)</f>
        <v>IR-8a.5</v>
      </c>
      <c r="H3700" t="s">
        <v>3890</v>
      </c>
      <c r="I3700">
        <v>655</v>
      </c>
    </row>
    <row r="3701" spans="1:9" x14ac:dyDescent="0.2">
      <c r="A3701" t="s">
        <v>306</v>
      </c>
      <c r="B3701">
        <v>67</v>
      </c>
      <c r="D3701">
        <v>4000</v>
      </c>
      <c r="E3701" t="str">
        <f>VLOOKUP(B3701,'NIST-CSFSubcategory'!A:D,4)</f>
        <v>RC.IM-1</v>
      </c>
      <c r="F3701" t="str">
        <f>VLOOKUP(I3701,'NIST-SP800-53ControlDetail'!A:D,4)</f>
        <v>IR-8a.6</v>
      </c>
      <c r="H3701" t="s">
        <v>3891</v>
      </c>
      <c r="I3701">
        <v>656</v>
      </c>
    </row>
    <row r="3702" spans="1:9" x14ac:dyDescent="0.2">
      <c r="A3702" t="s">
        <v>306</v>
      </c>
      <c r="B3702">
        <v>67</v>
      </c>
      <c r="D3702">
        <v>4001</v>
      </c>
      <c r="E3702" t="str">
        <f>VLOOKUP(B3702,'NIST-CSFSubcategory'!A:D,4)</f>
        <v>RC.IM-1</v>
      </c>
      <c r="F3702" t="str">
        <f>VLOOKUP(I3702,'NIST-SP800-53ControlDetail'!A:D,4)</f>
        <v>IR-8a.7</v>
      </c>
      <c r="H3702" t="s">
        <v>3892</v>
      </c>
      <c r="I3702">
        <v>657</v>
      </c>
    </row>
    <row r="3703" spans="1:9" x14ac:dyDescent="0.2">
      <c r="A3703" t="s">
        <v>306</v>
      </c>
      <c r="B3703">
        <v>67</v>
      </c>
      <c r="D3703">
        <v>4002</v>
      </c>
      <c r="E3703" t="str">
        <f>VLOOKUP(B3703,'NIST-CSFSubcategory'!A:D,4)</f>
        <v>RC.IM-1</v>
      </c>
      <c r="F3703" t="str">
        <f>VLOOKUP(I3703,'NIST-SP800-53ControlDetail'!A:D,4)</f>
        <v>IR-8a.8</v>
      </c>
      <c r="H3703" t="s">
        <v>3893</v>
      </c>
      <c r="I3703">
        <v>658</v>
      </c>
    </row>
    <row r="3704" spans="1:9" x14ac:dyDescent="0.2">
      <c r="A3704" t="s">
        <v>306</v>
      </c>
      <c r="B3704">
        <v>67</v>
      </c>
      <c r="D3704">
        <v>4003</v>
      </c>
      <c r="E3704" t="str">
        <f>VLOOKUP(B3704,'NIST-CSFSubcategory'!A:D,4)</f>
        <v>RC.IM-1</v>
      </c>
      <c r="F3704" t="str">
        <f>VLOOKUP(I3704,'NIST-SP800-53ControlDetail'!A:D,4)</f>
        <v>IR-8b</v>
      </c>
      <c r="H3704" t="s">
        <v>3894</v>
      </c>
      <c r="I3704">
        <v>659</v>
      </c>
    </row>
    <row r="3705" spans="1:9" x14ac:dyDescent="0.2">
      <c r="A3705" t="s">
        <v>306</v>
      </c>
      <c r="B3705">
        <v>67</v>
      </c>
      <c r="D3705">
        <v>4004</v>
      </c>
      <c r="E3705" t="str">
        <f>VLOOKUP(B3705,'NIST-CSFSubcategory'!A:D,4)</f>
        <v>RC.IM-1</v>
      </c>
      <c r="F3705" t="str">
        <f>VLOOKUP(I3705,'NIST-SP800-53ControlDetail'!A:D,4)</f>
        <v>IR-8c</v>
      </c>
      <c r="H3705" t="s">
        <v>3895</v>
      </c>
      <c r="I3705">
        <v>660</v>
      </c>
    </row>
    <row r="3706" spans="1:9" x14ac:dyDescent="0.2">
      <c r="A3706" t="s">
        <v>306</v>
      </c>
      <c r="B3706">
        <v>67</v>
      </c>
      <c r="D3706">
        <v>4005</v>
      </c>
      <c r="E3706" t="str">
        <f>VLOOKUP(B3706,'NIST-CSFSubcategory'!A:D,4)</f>
        <v>RC.IM-1</v>
      </c>
      <c r="F3706" t="str">
        <f>VLOOKUP(I3706,'NIST-SP800-53ControlDetail'!A:D,4)</f>
        <v>IR-8d</v>
      </c>
      <c r="H3706" t="s">
        <v>3896</v>
      </c>
      <c r="I3706">
        <v>661</v>
      </c>
    </row>
    <row r="3707" spans="1:9" x14ac:dyDescent="0.2">
      <c r="A3707" t="s">
        <v>306</v>
      </c>
      <c r="B3707">
        <v>67</v>
      </c>
      <c r="D3707">
        <v>4006</v>
      </c>
      <c r="E3707" t="str">
        <f>VLOOKUP(B3707,'NIST-CSFSubcategory'!A:D,4)</f>
        <v>RC.IM-1</v>
      </c>
      <c r="F3707" t="str">
        <f>VLOOKUP(I3707,'NIST-SP800-53ControlDetail'!A:D,4)</f>
        <v>IR-8e</v>
      </c>
      <c r="H3707" t="s">
        <v>3897</v>
      </c>
      <c r="I3707">
        <v>662</v>
      </c>
    </row>
    <row r="3708" spans="1:9" x14ac:dyDescent="0.2">
      <c r="A3708" t="s">
        <v>306</v>
      </c>
      <c r="B3708">
        <v>67</v>
      </c>
      <c r="D3708">
        <v>4007</v>
      </c>
      <c r="E3708" t="str">
        <f>VLOOKUP(B3708,'NIST-CSFSubcategory'!A:D,4)</f>
        <v>RC.IM-1</v>
      </c>
      <c r="F3708" t="str">
        <f>VLOOKUP(I3708,'NIST-SP800-53ControlDetail'!A:D,4)</f>
        <v>IR-8f</v>
      </c>
      <c r="H3708" t="s">
        <v>3898</v>
      </c>
      <c r="I3708">
        <v>663</v>
      </c>
    </row>
    <row r="3709" spans="1:9" x14ac:dyDescent="0.2">
      <c r="A3709" t="s">
        <v>308</v>
      </c>
      <c r="B3709">
        <v>68</v>
      </c>
      <c r="D3709">
        <v>4009</v>
      </c>
      <c r="E3709" t="str">
        <f>VLOOKUP(B3709,'NIST-CSFSubcategory'!A:D,4)</f>
        <v>RC.IM-2</v>
      </c>
      <c r="F3709" t="str">
        <f>VLOOKUP(I3709,'NIST-SP800-53ControlDetail'!A:D,4)</f>
        <v>CP-2 (1)</v>
      </c>
      <c r="H3709" t="s">
        <v>2024</v>
      </c>
      <c r="I3709">
        <v>454</v>
      </c>
    </row>
    <row r="3710" spans="1:9" x14ac:dyDescent="0.2">
      <c r="A3710" t="s">
        <v>308</v>
      </c>
      <c r="B3710">
        <v>68</v>
      </c>
      <c r="D3710">
        <v>4010</v>
      </c>
      <c r="E3710" t="str">
        <f>VLOOKUP(B3710,'NIST-CSFSubcategory'!A:D,4)</f>
        <v>RC.IM-2</v>
      </c>
      <c r="F3710" t="str">
        <f>VLOOKUP(I3710,'NIST-SP800-53ControlDetail'!A:D,4)</f>
        <v>CP-2 (2)</v>
      </c>
      <c r="H3710" t="s">
        <v>2026</v>
      </c>
      <c r="I3710">
        <v>455</v>
      </c>
    </row>
    <row r="3711" spans="1:9" x14ac:dyDescent="0.2">
      <c r="A3711" t="s">
        <v>308</v>
      </c>
      <c r="B3711">
        <v>68</v>
      </c>
      <c r="D3711">
        <v>4011</v>
      </c>
      <c r="E3711" t="str">
        <f>VLOOKUP(B3711,'NIST-CSFSubcategory'!A:D,4)</f>
        <v>RC.IM-2</v>
      </c>
      <c r="F3711" t="str">
        <f>VLOOKUP(I3711,'NIST-SP800-53ControlDetail'!A:D,4)</f>
        <v>CP-2 (3)</v>
      </c>
      <c r="H3711" t="s">
        <v>2028</v>
      </c>
      <c r="I3711">
        <v>456</v>
      </c>
    </row>
    <row r="3712" spans="1:9" x14ac:dyDescent="0.2">
      <c r="A3712" t="s">
        <v>308</v>
      </c>
      <c r="B3712">
        <v>68</v>
      </c>
      <c r="D3712">
        <v>4012</v>
      </c>
      <c r="E3712" t="str">
        <f>VLOOKUP(B3712,'NIST-CSFSubcategory'!A:D,4)</f>
        <v>RC.IM-2</v>
      </c>
      <c r="F3712" t="str">
        <f>VLOOKUP(I3712,'NIST-SP800-53ControlDetail'!A:D,4)</f>
        <v>CP-2 (4)</v>
      </c>
      <c r="H3712" t="s">
        <v>2030</v>
      </c>
      <c r="I3712">
        <v>457</v>
      </c>
    </row>
    <row r="3713" spans="1:9" x14ac:dyDescent="0.2">
      <c r="A3713" t="s">
        <v>308</v>
      </c>
      <c r="B3713">
        <v>68</v>
      </c>
      <c r="D3713">
        <v>4013</v>
      </c>
      <c r="E3713" t="str">
        <f>VLOOKUP(B3713,'NIST-CSFSubcategory'!A:D,4)</f>
        <v>RC.IM-2</v>
      </c>
      <c r="F3713" t="str">
        <f>VLOOKUP(I3713,'NIST-SP800-53ControlDetail'!A:D,4)</f>
        <v>CP-2 (5)</v>
      </c>
      <c r="H3713" t="s">
        <v>2032</v>
      </c>
      <c r="I3713">
        <v>458</v>
      </c>
    </row>
    <row r="3714" spans="1:9" x14ac:dyDescent="0.2">
      <c r="A3714" t="s">
        <v>308</v>
      </c>
      <c r="B3714">
        <v>68</v>
      </c>
      <c r="D3714">
        <v>4014</v>
      </c>
      <c r="E3714" t="str">
        <f>VLOOKUP(B3714,'NIST-CSFSubcategory'!A:D,4)</f>
        <v>RC.IM-2</v>
      </c>
      <c r="F3714" t="str">
        <f>VLOOKUP(I3714,'NIST-SP800-53ControlDetail'!A:D,4)</f>
        <v>CP-2 (6)</v>
      </c>
      <c r="H3714" t="s">
        <v>2034</v>
      </c>
      <c r="I3714">
        <v>459</v>
      </c>
    </row>
    <row r="3715" spans="1:9" x14ac:dyDescent="0.2">
      <c r="A3715" t="s">
        <v>308</v>
      </c>
      <c r="B3715">
        <v>68</v>
      </c>
      <c r="D3715">
        <v>4015</v>
      </c>
      <c r="E3715" t="str">
        <f>VLOOKUP(B3715,'NIST-CSFSubcategory'!A:D,4)</f>
        <v>RC.IM-2</v>
      </c>
      <c r="F3715" t="str">
        <f>VLOOKUP(I3715,'NIST-SP800-53ControlDetail'!A:D,4)</f>
        <v>CP-2 (7)</v>
      </c>
      <c r="H3715" t="s">
        <v>2036</v>
      </c>
      <c r="I3715">
        <v>460</v>
      </c>
    </row>
    <row r="3716" spans="1:9" x14ac:dyDescent="0.2">
      <c r="A3716" t="s">
        <v>308</v>
      </c>
      <c r="B3716">
        <v>68</v>
      </c>
      <c r="D3716">
        <v>4016</v>
      </c>
      <c r="E3716" t="str">
        <f>VLOOKUP(B3716,'NIST-CSFSubcategory'!A:D,4)</f>
        <v>RC.IM-2</v>
      </c>
      <c r="F3716" t="str">
        <f>VLOOKUP(I3716,'NIST-SP800-53ControlDetail'!A:D,4)</f>
        <v>CP-2 (8)</v>
      </c>
      <c r="H3716" t="s">
        <v>2039</v>
      </c>
      <c r="I3716">
        <v>461</v>
      </c>
    </row>
    <row r="3717" spans="1:9" x14ac:dyDescent="0.2">
      <c r="A3717" t="s">
        <v>308</v>
      </c>
      <c r="B3717">
        <v>68</v>
      </c>
      <c r="D3717">
        <v>4017</v>
      </c>
      <c r="E3717" t="str">
        <f>VLOOKUP(B3717,'NIST-CSFSubcategory'!A:D,4)</f>
        <v>RC.IM-2</v>
      </c>
      <c r="F3717" t="str">
        <f>VLOOKUP(I3717,'NIST-SP800-53ControlDetail'!A:D,4)</f>
        <v>CP-2a.1</v>
      </c>
      <c r="H3717" t="s">
        <v>3869</v>
      </c>
      <c r="I3717">
        <v>462</v>
      </c>
    </row>
    <row r="3718" spans="1:9" x14ac:dyDescent="0.2">
      <c r="A3718" t="s">
        <v>308</v>
      </c>
      <c r="B3718">
        <v>68</v>
      </c>
      <c r="D3718">
        <v>4018</v>
      </c>
      <c r="E3718" t="str">
        <f>VLOOKUP(B3718,'NIST-CSFSubcategory'!A:D,4)</f>
        <v>RC.IM-2</v>
      </c>
      <c r="F3718" t="str">
        <f>VLOOKUP(I3718,'NIST-SP800-53ControlDetail'!A:D,4)</f>
        <v>CP-2a.2</v>
      </c>
      <c r="H3718" t="s">
        <v>3870</v>
      </c>
      <c r="I3718">
        <v>463</v>
      </c>
    </row>
    <row r="3719" spans="1:9" x14ac:dyDescent="0.2">
      <c r="A3719" t="s">
        <v>308</v>
      </c>
      <c r="B3719">
        <v>68</v>
      </c>
      <c r="D3719">
        <v>4019</v>
      </c>
      <c r="E3719" t="str">
        <f>VLOOKUP(B3719,'NIST-CSFSubcategory'!A:D,4)</f>
        <v>RC.IM-2</v>
      </c>
      <c r="F3719" t="str">
        <f>VLOOKUP(I3719,'NIST-SP800-53ControlDetail'!A:D,4)</f>
        <v>CP-2a.3</v>
      </c>
      <c r="H3719" t="s">
        <v>3871</v>
      </c>
      <c r="I3719">
        <v>464</v>
      </c>
    </row>
    <row r="3720" spans="1:9" x14ac:dyDescent="0.2">
      <c r="A3720" t="s">
        <v>308</v>
      </c>
      <c r="B3720">
        <v>68</v>
      </c>
      <c r="D3720">
        <v>4020</v>
      </c>
      <c r="E3720" t="str">
        <f>VLOOKUP(B3720,'NIST-CSFSubcategory'!A:D,4)</f>
        <v>RC.IM-2</v>
      </c>
      <c r="F3720" t="str">
        <f>VLOOKUP(I3720,'NIST-SP800-53ControlDetail'!A:D,4)</f>
        <v>CP-2a.4</v>
      </c>
      <c r="H3720" t="s">
        <v>3872</v>
      </c>
      <c r="I3720">
        <v>465</v>
      </c>
    </row>
    <row r="3721" spans="1:9" x14ac:dyDescent="0.2">
      <c r="A3721" t="s">
        <v>308</v>
      </c>
      <c r="B3721">
        <v>68</v>
      </c>
      <c r="D3721">
        <v>4021</v>
      </c>
      <c r="E3721" t="str">
        <f>VLOOKUP(B3721,'NIST-CSFSubcategory'!A:D,4)</f>
        <v>RC.IM-2</v>
      </c>
      <c r="F3721" t="str">
        <f>VLOOKUP(I3721,'NIST-SP800-53ControlDetail'!A:D,4)</f>
        <v>CP-2a.5</v>
      </c>
      <c r="H3721" t="s">
        <v>3873</v>
      </c>
      <c r="I3721">
        <v>466</v>
      </c>
    </row>
    <row r="3722" spans="1:9" x14ac:dyDescent="0.2">
      <c r="A3722" t="s">
        <v>308</v>
      </c>
      <c r="B3722">
        <v>68</v>
      </c>
      <c r="D3722">
        <v>4022</v>
      </c>
      <c r="E3722" t="str">
        <f>VLOOKUP(B3722,'NIST-CSFSubcategory'!A:D,4)</f>
        <v>RC.IM-2</v>
      </c>
      <c r="F3722" t="str">
        <f>VLOOKUP(I3722,'NIST-SP800-53ControlDetail'!A:D,4)</f>
        <v>CP-2a.6</v>
      </c>
      <c r="H3722" t="s">
        <v>3874</v>
      </c>
      <c r="I3722">
        <v>467</v>
      </c>
    </row>
    <row r="3723" spans="1:9" x14ac:dyDescent="0.2">
      <c r="A3723" t="s">
        <v>308</v>
      </c>
      <c r="B3723">
        <v>68</v>
      </c>
      <c r="D3723">
        <v>4023</v>
      </c>
      <c r="E3723" t="str">
        <f>VLOOKUP(B3723,'NIST-CSFSubcategory'!A:D,4)</f>
        <v>RC.IM-2</v>
      </c>
      <c r="F3723" t="str">
        <f>VLOOKUP(I3723,'NIST-SP800-53ControlDetail'!A:D,4)</f>
        <v>CP-2b</v>
      </c>
      <c r="H3723" t="s">
        <v>3875</v>
      </c>
      <c r="I3723">
        <v>468</v>
      </c>
    </row>
    <row r="3724" spans="1:9" x14ac:dyDescent="0.2">
      <c r="A3724" t="s">
        <v>308</v>
      </c>
      <c r="B3724">
        <v>68</v>
      </c>
      <c r="D3724">
        <v>4024</v>
      </c>
      <c r="E3724" t="str">
        <f>VLOOKUP(B3724,'NIST-CSFSubcategory'!A:D,4)</f>
        <v>RC.IM-2</v>
      </c>
      <c r="F3724" t="str">
        <f>VLOOKUP(I3724,'NIST-SP800-53ControlDetail'!A:D,4)</f>
        <v>CP-2c</v>
      </c>
      <c r="H3724" t="s">
        <v>3876</v>
      </c>
      <c r="I3724">
        <v>469</v>
      </c>
    </row>
    <row r="3725" spans="1:9" x14ac:dyDescent="0.2">
      <c r="A3725" t="s">
        <v>308</v>
      </c>
      <c r="B3725">
        <v>68</v>
      </c>
      <c r="D3725">
        <v>4025</v>
      </c>
      <c r="E3725" t="str">
        <f>VLOOKUP(B3725,'NIST-CSFSubcategory'!A:D,4)</f>
        <v>RC.IM-2</v>
      </c>
      <c r="F3725" t="str">
        <f>VLOOKUP(I3725,'NIST-SP800-53ControlDetail'!A:D,4)</f>
        <v>CP-2d</v>
      </c>
      <c r="H3725" t="s">
        <v>3877</v>
      </c>
      <c r="I3725">
        <v>470</v>
      </c>
    </row>
    <row r="3726" spans="1:9" x14ac:dyDescent="0.2">
      <c r="A3726" t="s">
        <v>308</v>
      </c>
      <c r="B3726">
        <v>68</v>
      </c>
      <c r="D3726">
        <v>4026</v>
      </c>
      <c r="E3726" t="str">
        <f>VLOOKUP(B3726,'NIST-CSFSubcategory'!A:D,4)</f>
        <v>RC.IM-2</v>
      </c>
      <c r="F3726" t="str">
        <f>VLOOKUP(I3726,'NIST-SP800-53ControlDetail'!A:D,4)</f>
        <v>CP-2e</v>
      </c>
      <c r="H3726" t="s">
        <v>3878</v>
      </c>
      <c r="I3726">
        <v>471</v>
      </c>
    </row>
    <row r="3727" spans="1:9" x14ac:dyDescent="0.2">
      <c r="A3727" t="s">
        <v>308</v>
      </c>
      <c r="B3727">
        <v>68</v>
      </c>
      <c r="D3727">
        <v>4027</v>
      </c>
      <c r="E3727" t="str">
        <f>VLOOKUP(B3727,'NIST-CSFSubcategory'!A:D,4)</f>
        <v>RC.IM-2</v>
      </c>
      <c r="F3727" t="str">
        <f>VLOOKUP(I3727,'NIST-SP800-53ControlDetail'!A:D,4)</f>
        <v>CP-2f</v>
      </c>
      <c r="H3727" t="s">
        <v>3879</v>
      </c>
      <c r="I3727">
        <v>472</v>
      </c>
    </row>
    <row r="3728" spans="1:9" x14ac:dyDescent="0.2">
      <c r="A3728" t="s">
        <v>308</v>
      </c>
      <c r="B3728">
        <v>68</v>
      </c>
      <c r="D3728">
        <v>4028</v>
      </c>
      <c r="E3728" t="str">
        <f>VLOOKUP(B3728,'NIST-CSFSubcategory'!A:D,4)</f>
        <v>RC.IM-2</v>
      </c>
      <c r="F3728" t="str">
        <f>VLOOKUP(I3728,'NIST-SP800-53ControlDetail'!A:D,4)</f>
        <v>CP-2g</v>
      </c>
      <c r="H3728" t="s">
        <v>3880</v>
      </c>
      <c r="I3728">
        <v>473</v>
      </c>
    </row>
    <row r="3729" spans="1:9" x14ac:dyDescent="0.2">
      <c r="A3729" t="s">
        <v>308</v>
      </c>
      <c r="B3729">
        <v>68</v>
      </c>
      <c r="D3729">
        <v>4030</v>
      </c>
      <c r="E3729" t="str">
        <f>VLOOKUP(B3729,'NIST-CSFSubcategory'!A:D,4)</f>
        <v>RC.IM-2</v>
      </c>
      <c r="F3729" t="str">
        <f>VLOOKUP(I3729,'NIST-SP800-53ControlDetail'!A:D,4)</f>
        <v>IR-4 (1)</v>
      </c>
      <c r="H3729" t="s">
        <v>2342</v>
      </c>
      <c r="I3729">
        <v>625</v>
      </c>
    </row>
    <row r="3730" spans="1:9" x14ac:dyDescent="0.2">
      <c r="A3730" t="s">
        <v>308</v>
      </c>
      <c r="B3730">
        <v>68</v>
      </c>
      <c r="D3730">
        <v>4031</v>
      </c>
      <c r="E3730" t="str">
        <f>VLOOKUP(B3730,'NIST-CSFSubcategory'!A:D,4)</f>
        <v>RC.IM-2</v>
      </c>
      <c r="F3730" t="str">
        <f>VLOOKUP(I3730,'NIST-SP800-53ControlDetail'!A:D,4)</f>
        <v>IR-4 (10)</v>
      </c>
      <c r="H3730" t="s">
        <v>2344</v>
      </c>
      <c r="I3730">
        <v>626</v>
      </c>
    </row>
    <row r="3731" spans="1:9" x14ac:dyDescent="0.2">
      <c r="A3731" t="s">
        <v>308</v>
      </c>
      <c r="B3731">
        <v>68</v>
      </c>
      <c r="D3731">
        <v>4032</v>
      </c>
      <c r="E3731" t="str">
        <f>VLOOKUP(B3731,'NIST-CSFSubcategory'!A:D,4)</f>
        <v>RC.IM-2</v>
      </c>
      <c r="F3731" t="str">
        <f>VLOOKUP(I3731,'NIST-SP800-53ControlDetail'!A:D,4)</f>
        <v>IR-4 (2)</v>
      </c>
      <c r="H3731" t="s">
        <v>2346</v>
      </c>
      <c r="I3731">
        <v>627</v>
      </c>
    </row>
    <row r="3732" spans="1:9" x14ac:dyDescent="0.2">
      <c r="A3732" t="s">
        <v>308</v>
      </c>
      <c r="B3732">
        <v>68</v>
      </c>
      <c r="D3732">
        <v>4033</v>
      </c>
      <c r="E3732" t="str">
        <f>VLOOKUP(B3732,'NIST-CSFSubcategory'!A:D,4)</f>
        <v>RC.IM-2</v>
      </c>
      <c r="F3732" t="str">
        <f>VLOOKUP(I3732,'NIST-SP800-53ControlDetail'!A:D,4)</f>
        <v>IR-4 (3)</v>
      </c>
      <c r="H3732" t="s">
        <v>2348</v>
      </c>
      <c r="I3732">
        <v>628</v>
      </c>
    </row>
    <row r="3733" spans="1:9" x14ac:dyDescent="0.2">
      <c r="A3733" t="s">
        <v>308</v>
      </c>
      <c r="B3733">
        <v>68</v>
      </c>
      <c r="D3733">
        <v>4034</v>
      </c>
      <c r="E3733" t="str">
        <f>VLOOKUP(B3733,'NIST-CSFSubcategory'!A:D,4)</f>
        <v>RC.IM-2</v>
      </c>
      <c r="F3733" t="str">
        <f>VLOOKUP(I3733,'NIST-SP800-53ControlDetail'!A:D,4)</f>
        <v>IR-4 (4)</v>
      </c>
      <c r="H3733" t="s">
        <v>2351</v>
      </c>
      <c r="I3733">
        <v>629</v>
      </c>
    </row>
    <row r="3734" spans="1:9" x14ac:dyDescent="0.2">
      <c r="A3734" t="s">
        <v>308</v>
      </c>
      <c r="B3734">
        <v>68</v>
      </c>
      <c r="D3734">
        <v>4035</v>
      </c>
      <c r="E3734" t="str">
        <f>VLOOKUP(B3734,'NIST-CSFSubcategory'!A:D,4)</f>
        <v>RC.IM-2</v>
      </c>
      <c r="F3734" t="str">
        <f>VLOOKUP(I3734,'NIST-SP800-53ControlDetail'!A:D,4)</f>
        <v>IR-4 (5)</v>
      </c>
      <c r="H3734" t="s">
        <v>2353</v>
      </c>
      <c r="I3734">
        <v>630</v>
      </c>
    </row>
    <row r="3735" spans="1:9" x14ac:dyDescent="0.2">
      <c r="A3735" t="s">
        <v>308</v>
      </c>
      <c r="B3735">
        <v>68</v>
      </c>
      <c r="D3735">
        <v>4036</v>
      </c>
      <c r="E3735" t="str">
        <f>VLOOKUP(B3735,'NIST-CSFSubcategory'!A:D,4)</f>
        <v>RC.IM-2</v>
      </c>
      <c r="F3735" t="str">
        <f>VLOOKUP(I3735,'NIST-SP800-53ControlDetail'!A:D,4)</f>
        <v>IR-4 (6)</v>
      </c>
      <c r="H3735" t="s">
        <v>2356</v>
      </c>
      <c r="I3735">
        <v>631</v>
      </c>
    </row>
    <row r="3736" spans="1:9" x14ac:dyDescent="0.2">
      <c r="A3736" t="s">
        <v>308</v>
      </c>
      <c r="B3736">
        <v>68</v>
      </c>
      <c r="D3736">
        <v>4037</v>
      </c>
      <c r="E3736" t="str">
        <f>VLOOKUP(B3736,'NIST-CSFSubcategory'!A:D,4)</f>
        <v>RC.IM-2</v>
      </c>
      <c r="F3736" t="str">
        <f>VLOOKUP(I3736,'NIST-SP800-53ControlDetail'!A:D,4)</f>
        <v>IR-4 (7)</v>
      </c>
      <c r="H3736" t="s">
        <v>2358</v>
      </c>
      <c r="I3736">
        <v>632</v>
      </c>
    </row>
    <row r="3737" spans="1:9" x14ac:dyDescent="0.2">
      <c r="A3737" t="s">
        <v>308</v>
      </c>
      <c r="B3737">
        <v>68</v>
      </c>
      <c r="D3737">
        <v>4038</v>
      </c>
      <c r="E3737" t="str">
        <f>VLOOKUP(B3737,'NIST-CSFSubcategory'!A:D,4)</f>
        <v>RC.IM-2</v>
      </c>
      <c r="F3737" t="str">
        <f>VLOOKUP(I3737,'NIST-SP800-53ControlDetail'!A:D,4)</f>
        <v>IR-4 (8)</v>
      </c>
      <c r="H3737" t="s">
        <v>2361</v>
      </c>
      <c r="I3737">
        <v>633</v>
      </c>
    </row>
    <row r="3738" spans="1:9" x14ac:dyDescent="0.2">
      <c r="A3738" t="s">
        <v>308</v>
      </c>
      <c r="B3738">
        <v>68</v>
      </c>
      <c r="D3738">
        <v>4039</v>
      </c>
      <c r="E3738" t="str">
        <f>VLOOKUP(B3738,'NIST-CSFSubcategory'!A:D,4)</f>
        <v>RC.IM-2</v>
      </c>
      <c r="F3738" t="str">
        <f>VLOOKUP(I3738,'NIST-SP800-53ControlDetail'!A:D,4)</f>
        <v>IR-4 (9)</v>
      </c>
      <c r="H3738" t="s">
        <v>2363</v>
      </c>
      <c r="I3738">
        <v>634</v>
      </c>
    </row>
    <row r="3739" spans="1:9" x14ac:dyDescent="0.2">
      <c r="A3739" t="s">
        <v>308</v>
      </c>
      <c r="B3739">
        <v>68</v>
      </c>
      <c r="D3739">
        <v>4040</v>
      </c>
      <c r="E3739" t="str">
        <f>VLOOKUP(B3739,'NIST-CSFSubcategory'!A:D,4)</f>
        <v>RC.IM-2</v>
      </c>
      <c r="F3739" t="str">
        <f>VLOOKUP(I3739,'NIST-SP800-53ControlDetail'!A:D,4)</f>
        <v>IR-4a</v>
      </c>
      <c r="H3739" t="s">
        <v>3866</v>
      </c>
      <c r="I3739">
        <v>635</v>
      </c>
    </row>
    <row r="3740" spans="1:9" x14ac:dyDescent="0.2">
      <c r="A3740" t="s">
        <v>308</v>
      </c>
      <c r="B3740">
        <v>68</v>
      </c>
      <c r="D3740">
        <v>4041</v>
      </c>
      <c r="E3740" t="str">
        <f>VLOOKUP(B3740,'NIST-CSFSubcategory'!A:D,4)</f>
        <v>RC.IM-2</v>
      </c>
      <c r="F3740" t="str">
        <f>VLOOKUP(I3740,'NIST-SP800-53ControlDetail'!A:D,4)</f>
        <v>IR-4b</v>
      </c>
      <c r="H3740" t="s">
        <v>3867</v>
      </c>
      <c r="I3740">
        <v>636</v>
      </c>
    </row>
    <row r="3741" spans="1:9" x14ac:dyDescent="0.2">
      <c r="A3741" t="s">
        <v>308</v>
      </c>
      <c r="B3741">
        <v>68</v>
      </c>
      <c r="D3741">
        <v>4042</v>
      </c>
      <c r="E3741" t="str">
        <f>VLOOKUP(B3741,'NIST-CSFSubcategory'!A:D,4)</f>
        <v>RC.IM-2</v>
      </c>
      <c r="F3741" t="str">
        <f>VLOOKUP(I3741,'NIST-SP800-53ControlDetail'!A:D,4)</f>
        <v>IR-4c</v>
      </c>
      <c r="H3741" t="s">
        <v>3868</v>
      </c>
      <c r="I3741">
        <v>637</v>
      </c>
    </row>
    <row r="3742" spans="1:9" x14ac:dyDescent="0.2">
      <c r="A3742" t="s">
        <v>308</v>
      </c>
      <c r="B3742">
        <v>68</v>
      </c>
      <c r="D3742">
        <v>4044</v>
      </c>
      <c r="E3742" t="str">
        <f>VLOOKUP(B3742,'NIST-CSFSubcategory'!A:D,4)</f>
        <v>RC.IM-2</v>
      </c>
      <c r="F3742" t="str">
        <f>VLOOKUP(I3742,'NIST-SP800-53ControlDetail'!A:D,4)</f>
        <v>IR-8a.1</v>
      </c>
      <c r="H3742" t="s">
        <v>3886</v>
      </c>
      <c r="I3742">
        <v>651</v>
      </c>
    </row>
    <row r="3743" spans="1:9" x14ac:dyDescent="0.2">
      <c r="A3743" t="s">
        <v>308</v>
      </c>
      <c r="B3743">
        <v>68</v>
      </c>
      <c r="D3743">
        <v>4045</v>
      </c>
      <c r="E3743" t="str">
        <f>VLOOKUP(B3743,'NIST-CSFSubcategory'!A:D,4)</f>
        <v>RC.IM-2</v>
      </c>
      <c r="F3743" t="str">
        <f>VLOOKUP(I3743,'NIST-SP800-53ControlDetail'!A:D,4)</f>
        <v>IR-8a.2</v>
      </c>
      <c r="H3743" t="s">
        <v>3887</v>
      </c>
      <c r="I3743">
        <v>652</v>
      </c>
    </row>
    <row r="3744" spans="1:9" x14ac:dyDescent="0.2">
      <c r="A3744" t="s">
        <v>308</v>
      </c>
      <c r="B3744">
        <v>68</v>
      </c>
      <c r="D3744">
        <v>4046</v>
      </c>
      <c r="E3744" t="str">
        <f>VLOOKUP(B3744,'NIST-CSFSubcategory'!A:D,4)</f>
        <v>RC.IM-2</v>
      </c>
      <c r="F3744" t="str">
        <f>VLOOKUP(I3744,'NIST-SP800-53ControlDetail'!A:D,4)</f>
        <v>IR-8a.3</v>
      </c>
      <c r="H3744" t="s">
        <v>3888</v>
      </c>
      <c r="I3744">
        <v>653</v>
      </c>
    </row>
    <row r="3745" spans="1:9" x14ac:dyDescent="0.2">
      <c r="A3745" t="s">
        <v>308</v>
      </c>
      <c r="B3745">
        <v>68</v>
      </c>
      <c r="D3745">
        <v>4047</v>
      </c>
      <c r="E3745" t="str">
        <f>VLOOKUP(B3745,'NIST-CSFSubcategory'!A:D,4)</f>
        <v>RC.IM-2</v>
      </c>
      <c r="F3745" t="str">
        <f>VLOOKUP(I3745,'NIST-SP800-53ControlDetail'!A:D,4)</f>
        <v>IR-8a.4</v>
      </c>
      <c r="H3745" t="s">
        <v>3889</v>
      </c>
      <c r="I3745">
        <v>654</v>
      </c>
    </row>
    <row r="3746" spans="1:9" x14ac:dyDescent="0.2">
      <c r="A3746" t="s">
        <v>308</v>
      </c>
      <c r="B3746">
        <v>68</v>
      </c>
      <c r="D3746">
        <v>4048</v>
      </c>
      <c r="E3746" t="str">
        <f>VLOOKUP(B3746,'NIST-CSFSubcategory'!A:D,4)</f>
        <v>RC.IM-2</v>
      </c>
      <c r="F3746" t="str">
        <f>VLOOKUP(I3746,'NIST-SP800-53ControlDetail'!A:D,4)</f>
        <v>IR-8a.5</v>
      </c>
      <c r="H3746" t="s">
        <v>3890</v>
      </c>
      <c r="I3746">
        <v>655</v>
      </c>
    </row>
    <row r="3747" spans="1:9" x14ac:dyDescent="0.2">
      <c r="A3747" t="s">
        <v>308</v>
      </c>
      <c r="B3747">
        <v>68</v>
      </c>
      <c r="D3747">
        <v>4049</v>
      </c>
      <c r="E3747" t="str">
        <f>VLOOKUP(B3747,'NIST-CSFSubcategory'!A:D,4)</f>
        <v>RC.IM-2</v>
      </c>
      <c r="F3747" t="str">
        <f>VLOOKUP(I3747,'NIST-SP800-53ControlDetail'!A:D,4)</f>
        <v>IR-8a.6</v>
      </c>
      <c r="H3747" t="s">
        <v>3891</v>
      </c>
      <c r="I3747">
        <v>656</v>
      </c>
    </row>
    <row r="3748" spans="1:9" x14ac:dyDescent="0.2">
      <c r="A3748" t="s">
        <v>308</v>
      </c>
      <c r="B3748">
        <v>68</v>
      </c>
      <c r="D3748">
        <v>4050</v>
      </c>
      <c r="E3748" t="str">
        <f>VLOOKUP(B3748,'NIST-CSFSubcategory'!A:D,4)</f>
        <v>RC.IM-2</v>
      </c>
      <c r="F3748" t="str">
        <f>VLOOKUP(I3748,'NIST-SP800-53ControlDetail'!A:D,4)</f>
        <v>IR-8a.7</v>
      </c>
      <c r="H3748" t="s">
        <v>3892</v>
      </c>
      <c r="I3748">
        <v>657</v>
      </c>
    </row>
    <row r="3749" spans="1:9" x14ac:dyDescent="0.2">
      <c r="A3749" t="s">
        <v>308</v>
      </c>
      <c r="B3749">
        <v>68</v>
      </c>
      <c r="D3749">
        <v>4051</v>
      </c>
      <c r="E3749" t="str">
        <f>VLOOKUP(B3749,'NIST-CSFSubcategory'!A:D,4)</f>
        <v>RC.IM-2</v>
      </c>
      <c r="F3749" t="str">
        <f>VLOOKUP(I3749,'NIST-SP800-53ControlDetail'!A:D,4)</f>
        <v>IR-8a.8</v>
      </c>
      <c r="H3749" t="s">
        <v>3893</v>
      </c>
      <c r="I3749">
        <v>658</v>
      </c>
    </row>
    <row r="3750" spans="1:9" x14ac:dyDescent="0.2">
      <c r="A3750" t="s">
        <v>308</v>
      </c>
      <c r="B3750">
        <v>68</v>
      </c>
      <c r="D3750">
        <v>4052</v>
      </c>
      <c r="E3750" t="str">
        <f>VLOOKUP(B3750,'NIST-CSFSubcategory'!A:D,4)</f>
        <v>RC.IM-2</v>
      </c>
      <c r="F3750" t="str">
        <f>VLOOKUP(I3750,'NIST-SP800-53ControlDetail'!A:D,4)</f>
        <v>IR-8b</v>
      </c>
      <c r="H3750" t="s">
        <v>3894</v>
      </c>
      <c r="I3750">
        <v>659</v>
      </c>
    </row>
    <row r="3751" spans="1:9" x14ac:dyDescent="0.2">
      <c r="A3751" t="s">
        <v>308</v>
      </c>
      <c r="B3751">
        <v>68</v>
      </c>
      <c r="D3751">
        <v>4053</v>
      </c>
      <c r="E3751" t="str">
        <f>VLOOKUP(B3751,'NIST-CSFSubcategory'!A:D,4)</f>
        <v>RC.IM-2</v>
      </c>
      <c r="F3751" t="str">
        <f>VLOOKUP(I3751,'NIST-SP800-53ControlDetail'!A:D,4)</f>
        <v>IR-8c</v>
      </c>
      <c r="H3751" t="s">
        <v>3895</v>
      </c>
      <c r="I3751">
        <v>660</v>
      </c>
    </row>
    <row r="3752" spans="1:9" x14ac:dyDescent="0.2">
      <c r="A3752" t="s">
        <v>308</v>
      </c>
      <c r="B3752">
        <v>68</v>
      </c>
      <c r="D3752">
        <v>4054</v>
      </c>
      <c r="E3752" t="str">
        <f>VLOOKUP(B3752,'NIST-CSFSubcategory'!A:D,4)</f>
        <v>RC.IM-2</v>
      </c>
      <c r="F3752" t="str">
        <f>VLOOKUP(I3752,'NIST-SP800-53ControlDetail'!A:D,4)</f>
        <v>IR-8d</v>
      </c>
      <c r="H3752" t="s">
        <v>3896</v>
      </c>
      <c r="I3752">
        <v>661</v>
      </c>
    </row>
    <row r="3753" spans="1:9" x14ac:dyDescent="0.2">
      <c r="A3753" t="s">
        <v>308</v>
      </c>
      <c r="B3753">
        <v>68</v>
      </c>
      <c r="D3753">
        <v>4055</v>
      </c>
      <c r="E3753" t="str">
        <f>VLOOKUP(B3753,'NIST-CSFSubcategory'!A:D,4)</f>
        <v>RC.IM-2</v>
      </c>
      <c r="F3753" t="str">
        <f>VLOOKUP(I3753,'NIST-SP800-53ControlDetail'!A:D,4)</f>
        <v>IR-8e</v>
      </c>
      <c r="H3753" t="s">
        <v>3897</v>
      </c>
      <c r="I3753">
        <v>662</v>
      </c>
    </row>
    <row r="3754" spans="1:9" x14ac:dyDescent="0.2">
      <c r="A3754" t="s">
        <v>308</v>
      </c>
      <c r="B3754">
        <v>68</v>
      </c>
      <c r="D3754">
        <v>4056</v>
      </c>
      <c r="E3754" t="str">
        <f>VLOOKUP(B3754,'NIST-CSFSubcategory'!A:D,4)</f>
        <v>RC.IM-2</v>
      </c>
      <c r="F3754" t="str">
        <f>VLOOKUP(I3754,'NIST-SP800-53ControlDetail'!A:D,4)</f>
        <v>IR-8f</v>
      </c>
      <c r="H3754" t="s">
        <v>3898</v>
      </c>
      <c r="I3754">
        <v>663</v>
      </c>
    </row>
    <row r="3755" spans="1:9" x14ac:dyDescent="0.2">
      <c r="A3755" t="s">
        <v>375</v>
      </c>
      <c r="B3755">
        <v>102</v>
      </c>
      <c r="D3755">
        <v>4057</v>
      </c>
      <c r="E3755" t="str">
        <f>VLOOKUP(B3755,'NIST-CSFSubcategory'!A:D,4)</f>
        <v>RC.RP-1</v>
      </c>
      <c r="F3755" t="str">
        <f>VLOOKUP(I3755,'NIST-SP800-53ControlDetail'!A:D,4)</f>
        <v>CP-10</v>
      </c>
      <c r="H3755" t="s">
        <v>843</v>
      </c>
      <c r="I3755">
        <v>442</v>
      </c>
    </row>
    <row r="3756" spans="1:9" x14ac:dyDescent="0.2">
      <c r="A3756" t="s">
        <v>375</v>
      </c>
      <c r="B3756">
        <v>102</v>
      </c>
      <c r="D3756">
        <v>4058</v>
      </c>
      <c r="E3756" t="str">
        <f>VLOOKUP(B3756,'NIST-CSFSubcategory'!A:D,4)</f>
        <v>RC.RP-1</v>
      </c>
      <c r="F3756" t="str">
        <f>VLOOKUP(I3756,'NIST-SP800-53ControlDetail'!A:D,4)</f>
        <v>CP-10 (2)</v>
      </c>
      <c r="H3756" t="s">
        <v>2005</v>
      </c>
      <c r="I3756">
        <v>443</v>
      </c>
    </row>
    <row r="3757" spans="1:9" x14ac:dyDescent="0.2">
      <c r="A3757" t="s">
        <v>375</v>
      </c>
      <c r="B3757">
        <v>102</v>
      </c>
      <c r="D3757">
        <v>4059</v>
      </c>
      <c r="E3757" t="str">
        <f>VLOOKUP(B3757,'NIST-CSFSubcategory'!A:D,4)</f>
        <v>RC.RP-1</v>
      </c>
      <c r="F3757" t="str">
        <f>VLOOKUP(I3757,'NIST-SP800-53ControlDetail'!A:D,4)</f>
        <v>CP-10 (4)</v>
      </c>
      <c r="H3757" t="s">
        <v>2008</v>
      </c>
      <c r="I3757">
        <v>444</v>
      </c>
    </row>
    <row r="3758" spans="1:9" x14ac:dyDescent="0.2">
      <c r="A3758" t="s">
        <v>375</v>
      </c>
      <c r="B3758">
        <v>102</v>
      </c>
      <c r="D3758">
        <v>4060</v>
      </c>
      <c r="E3758" t="str">
        <f>VLOOKUP(B3758,'NIST-CSFSubcategory'!A:D,4)</f>
        <v>RC.RP-1</v>
      </c>
      <c r="F3758" t="str">
        <f>VLOOKUP(I3758,'NIST-SP800-53ControlDetail'!A:D,4)</f>
        <v>CP-10 (6)</v>
      </c>
      <c r="H3758" t="s">
        <v>2012</v>
      </c>
      <c r="I3758">
        <v>445</v>
      </c>
    </row>
    <row r="3759" spans="1:9" x14ac:dyDescent="0.2">
      <c r="A3759" t="s">
        <v>375</v>
      </c>
      <c r="B3759">
        <v>102</v>
      </c>
      <c r="D3759">
        <v>4062</v>
      </c>
      <c r="E3759" t="str">
        <f>VLOOKUP(B3759,'NIST-CSFSubcategory'!A:D,4)</f>
        <v>RC.RP-1</v>
      </c>
      <c r="F3759" t="str">
        <f>VLOOKUP(I3759,'NIST-SP800-53ControlDetail'!A:D,4)</f>
        <v>IR-4 (1)</v>
      </c>
      <c r="H3759" t="s">
        <v>2342</v>
      </c>
      <c r="I3759">
        <v>625</v>
      </c>
    </row>
    <row r="3760" spans="1:9" x14ac:dyDescent="0.2">
      <c r="A3760" t="s">
        <v>375</v>
      </c>
      <c r="B3760">
        <v>102</v>
      </c>
      <c r="D3760">
        <v>4063</v>
      </c>
      <c r="E3760" t="str">
        <f>VLOOKUP(B3760,'NIST-CSFSubcategory'!A:D,4)</f>
        <v>RC.RP-1</v>
      </c>
      <c r="F3760" t="str">
        <f>VLOOKUP(I3760,'NIST-SP800-53ControlDetail'!A:D,4)</f>
        <v>IR-4 (10)</v>
      </c>
      <c r="H3760" t="s">
        <v>2344</v>
      </c>
      <c r="I3760">
        <v>626</v>
      </c>
    </row>
    <row r="3761" spans="1:9" x14ac:dyDescent="0.2">
      <c r="A3761" t="s">
        <v>375</v>
      </c>
      <c r="B3761">
        <v>102</v>
      </c>
      <c r="D3761">
        <v>4064</v>
      </c>
      <c r="E3761" t="str">
        <f>VLOOKUP(B3761,'NIST-CSFSubcategory'!A:D,4)</f>
        <v>RC.RP-1</v>
      </c>
      <c r="F3761" t="str">
        <f>VLOOKUP(I3761,'NIST-SP800-53ControlDetail'!A:D,4)</f>
        <v>IR-4 (2)</v>
      </c>
      <c r="H3761" t="s">
        <v>2346</v>
      </c>
      <c r="I3761">
        <v>627</v>
      </c>
    </row>
    <row r="3762" spans="1:9" x14ac:dyDescent="0.2">
      <c r="A3762" t="s">
        <v>375</v>
      </c>
      <c r="B3762">
        <v>102</v>
      </c>
      <c r="D3762">
        <v>4065</v>
      </c>
      <c r="E3762" t="str">
        <f>VLOOKUP(B3762,'NIST-CSFSubcategory'!A:D,4)</f>
        <v>RC.RP-1</v>
      </c>
      <c r="F3762" t="str">
        <f>VLOOKUP(I3762,'NIST-SP800-53ControlDetail'!A:D,4)</f>
        <v>IR-4 (3)</v>
      </c>
      <c r="H3762" t="s">
        <v>2348</v>
      </c>
      <c r="I3762">
        <v>628</v>
      </c>
    </row>
    <row r="3763" spans="1:9" x14ac:dyDescent="0.2">
      <c r="A3763" t="s">
        <v>375</v>
      </c>
      <c r="B3763">
        <v>102</v>
      </c>
      <c r="D3763">
        <v>4066</v>
      </c>
      <c r="E3763" t="str">
        <f>VLOOKUP(B3763,'NIST-CSFSubcategory'!A:D,4)</f>
        <v>RC.RP-1</v>
      </c>
      <c r="F3763" t="str">
        <f>VLOOKUP(I3763,'NIST-SP800-53ControlDetail'!A:D,4)</f>
        <v>IR-4 (4)</v>
      </c>
      <c r="H3763" t="s">
        <v>2351</v>
      </c>
      <c r="I3763">
        <v>629</v>
      </c>
    </row>
    <row r="3764" spans="1:9" x14ac:dyDescent="0.2">
      <c r="A3764" t="s">
        <v>375</v>
      </c>
      <c r="B3764">
        <v>102</v>
      </c>
      <c r="D3764">
        <v>4067</v>
      </c>
      <c r="E3764" t="str">
        <f>VLOOKUP(B3764,'NIST-CSFSubcategory'!A:D,4)</f>
        <v>RC.RP-1</v>
      </c>
      <c r="F3764" t="str">
        <f>VLOOKUP(I3764,'NIST-SP800-53ControlDetail'!A:D,4)</f>
        <v>IR-4 (5)</v>
      </c>
      <c r="H3764" t="s">
        <v>2353</v>
      </c>
      <c r="I3764">
        <v>630</v>
      </c>
    </row>
    <row r="3765" spans="1:9" x14ac:dyDescent="0.2">
      <c r="A3765" t="s">
        <v>375</v>
      </c>
      <c r="B3765">
        <v>102</v>
      </c>
      <c r="D3765">
        <v>4068</v>
      </c>
      <c r="E3765" t="str">
        <f>VLOOKUP(B3765,'NIST-CSFSubcategory'!A:D,4)</f>
        <v>RC.RP-1</v>
      </c>
      <c r="F3765" t="str">
        <f>VLOOKUP(I3765,'NIST-SP800-53ControlDetail'!A:D,4)</f>
        <v>IR-4 (6)</v>
      </c>
      <c r="H3765" t="s">
        <v>2356</v>
      </c>
      <c r="I3765">
        <v>631</v>
      </c>
    </row>
    <row r="3766" spans="1:9" x14ac:dyDescent="0.2">
      <c r="A3766" t="s">
        <v>375</v>
      </c>
      <c r="B3766">
        <v>102</v>
      </c>
      <c r="D3766">
        <v>4069</v>
      </c>
      <c r="E3766" t="str">
        <f>VLOOKUP(B3766,'NIST-CSFSubcategory'!A:D,4)</f>
        <v>RC.RP-1</v>
      </c>
      <c r="F3766" t="str">
        <f>VLOOKUP(I3766,'NIST-SP800-53ControlDetail'!A:D,4)</f>
        <v>IR-4 (7)</v>
      </c>
      <c r="H3766" t="s">
        <v>2358</v>
      </c>
      <c r="I3766">
        <v>632</v>
      </c>
    </row>
    <row r="3767" spans="1:9" x14ac:dyDescent="0.2">
      <c r="A3767" t="s">
        <v>375</v>
      </c>
      <c r="B3767">
        <v>102</v>
      </c>
      <c r="D3767">
        <v>4070</v>
      </c>
      <c r="E3767" t="str">
        <f>VLOOKUP(B3767,'NIST-CSFSubcategory'!A:D,4)</f>
        <v>RC.RP-1</v>
      </c>
      <c r="F3767" t="str">
        <f>VLOOKUP(I3767,'NIST-SP800-53ControlDetail'!A:D,4)</f>
        <v>IR-4 (8)</v>
      </c>
      <c r="H3767" t="s">
        <v>2361</v>
      </c>
      <c r="I3767">
        <v>633</v>
      </c>
    </row>
    <row r="3768" spans="1:9" x14ac:dyDescent="0.2">
      <c r="A3768" t="s">
        <v>375</v>
      </c>
      <c r="B3768">
        <v>102</v>
      </c>
      <c r="D3768">
        <v>4071</v>
      </c>
      <c r="E3768" t="str">
        <f>VLOOKUP(B3768,'NIST-CSFSubcategory'!A:D,4)</f>
        <v>RC.RP-1</v>
      </c>
      <c r="F3768" t="str">
        <f>VLOOKUP(I3768,'NIST-SP800-53ControlDetail'!A:D,4)</f>
        <v>IR-4 (9)</v>
      </c>
      <c r="H3768" t="s">
        <v>2363</v>
      </c>
      <c r="I3768">
        <v>634</v>
      </c>
    </row>
    <row r="3769" spans="1:9" x14ac:dyDescent="0.2">
      <c r="A3769" t="s">
        <v>375</v>
      </c>
      <c r="B3769">
        <v>102</v>
      </c>
      <c r="D3769">
        <v>4072</v>
      </c>
      <c r="E3769" t="str">
        <f>VLOOKUP(B3769,'NIST-CSFSubcategory'!A:D,4)</f>
        <v>RC.RP-1</v>
      </c>
      <c r="F3769" t="str">
        <f>VLOOKUP(I3769,'NIST-SP800-53ControlDetail'!A:D,4)</f>
        <v>IR-4a</v>
      </c>
      <c r="H3769" t="s">
        <v>3866</v>
      </c>
      <c r="I3769">
        <v>635</v>
      </c>
    </row>
    <row r="3770" spans="1:9" x14ac:dyDescent="0.2">
      <c r="A3770" t="s">
        <v>375</v>
      </c>
      <c r="B3770">
        <v>102</v>
      </c>
      <c r="D3770">
        <v>4073</v>
      </c>
      <c r="E3770" t="str">
        <f>VLOOKUP(B3770,'NIST-CSFSubcategory'!A:D,4)</f>
        <v>RC.RP-1</v>
      </c>
      <c r="F3770" t="str">
        <f>VLOOKUP(I3770,'NIST-SP800-53ControlDetail'!A:D,4)</f>
        <v>IR-4b</v>
      </c>
      <c r="H3770" t="s">
        <v>3867</v>
      </c>
      <c r="I3770">
        <v>636</v>
      </c>
    </row>
    <row r="3771" spans="1:9" x14ac:dyDescent="0.2">
      <c r="A3771" t="s">
        <v>375</v>
      </c>
      <c r="B3771">
        <v>102</v>
      </c>
      <c r="D3771">
        <v>4074</v>
      </c>
      <c r="E3771" t="str">
        <f>VLOOKUP(B3771,'NIST-CSFSubcategory'!A:D,4)</f>
        <v>RC.RP-1</v>
      </c>
      <c r="F3771" t="str">
        <f>VLOOKUP(I3771,'NIST-SP800-53ControlDetail'!A:D,4)</f>
        <v>IR-4c</v>
      </c>
      <c r="H3771" t="s">
        <v>3868</v>
      </c>
      <c r="I3771">
        <v>637</v>
      </c>
    </row>
    <row r="3772" spans="1:9" x14ac:dyDescent="0.2">
      <c r="A3772" t="s">
        <v>375</v>
      </c>
      <c r="B3772">
        <v>102</v>
      </c>
      <c r="D3772">
        <v>4076</v>
      </c>
      <c r="E3772" t="str">
        <f>VLOOKUP(B3772,'NIST-CSFSubcategory'!A:D,4)</f>
        <v>RC.RP-1</v>
      </c>
      <c r="F3772" t="str">
        <f>VLOOKUP(I3772,'NIST-SP800-53ControlDetail'!A:D,4)</f>
        <v>IR-8a.1</v>
      </c>
      <c r="H3772" t="s">
        <v>3886</v>
      </c>
      <c r="I3772">
        <v>651</v>
      </c>
    </row>
    <row r="3773" spans="1:9" x14ac:dyDescent="0.2">
      <c r="A3773" t="s">
        <v>375</v>
      </c>
      <c r="B3773">
        <v>102</v>
      </c>
      <c r="D3773">
        <v>4077</v>
      </c>
      <c r="E3773" t="str">
        <f>VLOOKUP(B3773,'NIST-CSFSubcategory'!A:D,4)</f>
        <v>RC.RP-1</v>
      </c>
      <c r="F3773" t="str">
        <f>VLOOKUP(I3773,'NIST-SP800-53ControlDetail'!A:D,4)</f>
        <v>IR-8a.2</v>
      </c>
      <c r="H3773" t="s">
        <v>3887</v>
      </c>
      <c r="I3773">
        <v>652</v>
      </c>
    </row>
    <row r="3774" spans="1:9" x14ac:dyDescent="0.2">
      <c r="A3774" t="s">
        <v>375</v>
      </c>
      <c r="B3774">
        <v>102</v>
      </c>
      <c r="D3774">
        <v>4078</v>
      </c>
      <c r="E3774" t="str">
        <f>VLOOKUP(B3774,'NIST-CSFSubcategory'!A:D,4)</f>
        <v>RC.RP-1</v>
      </c>
      <c r="F3774" t="str">
        <f>VLOOKUP(I3774,'NIST-SP800-53ControlDetail'!A:D,4)</f>
        <v>IR-8a.3</v>
      </c>
      <c r="H3774" t="s">
        <v>3888</v>
      </c>
      <c r="I3774">
        <v>653</v>
      </c>
    </row>
    <row r="3775" spans="1:9" x14ac:dyDescent="0.2">
      <c r="A3775" t="s">
        <v>375</v>
      </c>
      <c r="B3775">
        <v>102</v>
      </c>
      <c r="D3775">
        <v>4079</v>
      </c>
      <c r="E3775" t="str">
        <f>VLOOKUP(B3775,'NIST-CSFSubcategory'!A:D,4)</f>
        <v>RC.RP-1</v>
      </c>
      <c r="F3775" t="str">
        <f>VLOOKUP(I3775,'NIST-SP800-53ControlDetail'!A:D,4)</f>
        <v>IR-8a.4</v>
      </c>
      <c r="H3775" t="s">
        <v>3889</v>
      </c>
      <c r="I3775">
        <v>654</v>
      </c>
    </row>
    <row r="3776" spans="1:9" x14ac:dyDescent="0.2">
      <c r="A3776" t="s">
        <v>375</v>
      </c>
      <c r="B3776">
        <v>102</v>
      </c>
      <c r="D3776">
        <v>4080</v>
      </c>
      <c r="E3776" t="str">
        <f>VLOOKUP(B3776,'NIST-CSFSubcategory'!A:D,4)</f>
        <v>RC.RP-1</v>
      </c>
      <c r="F3776" t="str">
        <f>VLOOKUP(I3776,'NIST-SP800-53ControlDetail'!A:D,4)</f>
        <v>IR-8a.5</v>
      </c>
      <c r="H3776" t="s">
        <v>3890</v>
      </c>
      <c r="I3776">
        <v>655</v>
      </c>
    </row>
    <row r="3777" spans="1:9" x14ac:dyDescent="0.2">
      <c r="A3777" t="s">
        <v>375</v>
      </c>
      <c r="B3777">
        <v>102</v>
      </c>
      <c r="D3777">
        <v>4081</v>
      </c>
      <c r="E3777" t="str">
        <f>VLOOKUP(B3777,'NIST-CSFSubcategory'!A:D,4)</f>
        <v>RC.RP-1</v>
      </c>
      <c r="F3777" t="str">
        <f>VLOOKUP(I3777,'NIST-SP800-53ControlDetail'!A:D,4)</f>
        <v>IR-8a.6</v>
      </c>
      <c r="H3777" t="s">
        <v>3891</v>
      </c>
      <c r="I3777">
        <v>656</v>
      </c>
    </row>
    <row r="3778" spans="1:9" x14ac:dyDescent="0.2">
      <c r="A3778" t="s">
        <v>375</v>
      </c>
      <c r="B3778">
        <v>102</v>
      </c>
      <c r="D3778">
        <v>4082</v>
      </c>
      <c r="E3778" t="str">
        <f>VLOOKUP(B3778,'NIST-CSFSubcategory'!A:D,4)</f>
        <v>RC.RP-1</v>
      </c>
      <c r="F3778" t="str">
        <f>VLOOKUP(I3778,'NIST-SP800-53ControlDetail'!A:D,4)</f>
        <v>IR-8a.7</v>
      </c>
      <c r="H3778" t="s">
        <v>3892</v>
      </c>
      <c r="I3778">
        <v>657</v>
      </c>
    </row>
    <row r="3779" spans="1:9" x14ac:dyDescent="0.2">
      <c r="A3779" t="s">
        <v>375</v>
      </c>
      <c r="B3779">
        <v>102</v>
      </c>
      <c r="D3779">
        <v>4083</v>
      </c>
      <c r="E3779" t="str">
        <f>VLOOKUP(B3779,'NIST-CSFSubcategory'!A:D,4)</f>
        <v>RC.RP-1</v>
      </c>
      <c r="F3779" t="str">
        <f>VLOOKUP(I3779,'NIST-SP800-53ControlDetail'!A:D,4)</f>
        <v>IR-8a.8</v>
      </c>
      <c r="H3779" t="s">
        <v>3893</v>
      </c>
      <c r="I3779">
        <v>658</v>
      </c>
    </row>
    <row r="3780" spans="1:9" x14ac:dyDescent="0.2">
      <c r="A3780" t="s">
        <v>375</v>
      </c>
      <c r="B3780">
        <v>102</v>
      </c>
      <c r="D3780">
        <v>4084</v>
      </c>
      <c r="E3780" t="str">
        <f>VLOOKUP(B3780,'NIST-CSFSubcategory'!A:D,4)</f>
        <v>RC.RP-1</v>
      </c>
      <c r="F3780" t="str">
        <f>VLOOKUP(I3780,'NIST-SP800-53ControlDetail'!A:D,4)</f>
        <v>IR-8b</v>
      </c>
      <c r="H3780" t="s">
        <v>3894</v>
      </c>
      <c r="I3780">
        <v>659</v>
      </c>
    </row>
    <row r="3781" spans="1:9" x14ac:dyDescent="0.2">
      <c r="A3781" t="s">
        <v>375</v>
      </c>
      <c r="B3781">
        <v>102</v>
      </c>
      <c r="D3781">
        <v>4085</v>
      </c>
      <c r="E3781" t="str">
        <f>VLOOKUP(B3781,'NIST-CSFSubcategory'!A:D,4)</f>
        <v>RC.RP-1</v>
      </c>
      <c r="F3781" t="str">
        <f>VLOOKUP(I3781,'NIST-SP800-53ControlDetail'!A:D,4)</f>
        <v>IR-8c</v>
      </c>
      <c r="H3781" t="s">
        <v>3895</v>
      </c>
      <c r="I3781">
        <v>660</v>
      </c>
    </row>
    <row r="3782" spans="1:9" x14ac:dyDescent="0.2">
      <c r="A3782" t="s">
        <v>375</v>
      </c>
      <c r="B3782">
        <v>102</v>
      </c>
      <c r="D3782">
        <v>4086</v>
      </c>
      <c r="E3782" t="str">
        <f>VLOOKUP(B3782,'NIST-CSFSubcategory'!A:D,4)</f>
        <v>RC.RP-1</v>
      </c>
      <c r="F3782" t="str">
        <f>VLOOKUP(I3782,'NIST-SP800-53ControlDetail'!A:D,4)</f>
        <v>IR-8d</v>
      </c>
      <c r="H3782" t="s">
        <v>3896</v>
      </c>
      <c r="I3782">
        <v>661</v>
      </c>
    </row>
    <row r="3783" spans="1:9" x14ac:dyDescent="0.2">
      <c r="A3783" t="s">
        <v>375</v>
      </c>
      <c r="B3783">
        <v>102</v>
      </c>
      <c r="D3783">
        <v>4087</v>
      </c>
      <c r="E3783" t="str">
        <f>VLOOKUP(B3783,'NIST-CSFSubcategory'!A:D,4)</f>
        <v>RC.RP-1</v>
      </c>
      <c r="F3783" t="str">
        <f>VLOOKUP(I3783,'NIST-SP800-53ControlDetail'!A:D,4)</f>
        <v>IR-8e</v>
      </c>
      <c r="H3783" t="s">
        <v>3897</v>
      </c>
      <c r="I3783">
        <v>662</v>
      </c>
    </row>
    <row r="3784" spans="1:9" x14ac:dyDescent="0.2">
      <c r="A3784" t="s">
        <v>375</v>
      </c>
      <c r="B3784">
        <v>102</v>
      </c>
      <c r="D3784">
        <v>4088</v>
      </c>
      <c r="E3784" t="str">
        <f>VLOOKUP(B3784,'NIST-CSFSubcategory'!A:D,4)</f>
        <v>RC.RP-1</v>
      </c>
      <c r="F3784" t="str">
        <f>VLOOKUP(I3784,'NIST-SP800-53ControlDetail'!A:D,4)</f>
        <v>IR-8f</v>
      </c>
      <c r="H3784" t="s">
        <v>3898</v>
      </c>
      <c r="I3784">
        <v>663</v>
      </c>
    </row>
    <row r="3785" spans="1:9" x14ac:dyDescent="0.2">
      <c r="A3785" t="s">
        <v>213</v>
      </c>
      <c r="B3785">
        <v>19</v>
      </c>
      <c r="D3785">
        <v>4090</v>
      </c>
      <c r="E3785" t="str">
        <f>VLOOKUP(B3785,'NIST-CSFSubcategory'!A:D,4)</f>
        <v>RS.AN-1</v>
      </c>
      <c r="F3785" t="str">
        <f>VLOOKUP(I3785,'NIST-SP800-53ControlDetail'!A:D,4)</f>
        <v>AU-6 (1)</v>
      </c>
      <c r="H3785" t="s">
        <v>1668</v>
      </c>
      <c r="I3785">
        <v>264</v>
      </c>
    </row>
    <row r="3786" spans="1:9" x14ac:dyDescent="0.2">
      <c r="A3786" t="s">
        <v>213</v>
      </c>
      <c r="B3786">
        <v>19</v>
      </c>
      <c r="D3786">
        <v>4091</v>
      </c>
      <c r="E3786" t="str">
        <f>VLOOKUP(B3786,'NIST-CSFSubcategory'!A:D,4)</f>
        <v>RS.AN-1</v>
      </c>
      <c r="F3786" t="str">
        <f>VLOOKUP(I3786,'NIST-SP800-53ControlDetail'!A:D,4)</f>
        <v>AU-6 (10)</v>
      </c>
      <c r="H3786" t="s">
        <v>1670</v>
      </c>
      <c r="I3786">
        <v>265</v>
      </c>
    </row>
    <row r="3787" spans="1:9" x14ac:dyDescent="0.2">
      <c r="A3787" t="s">
        <v>213</v>
      </c>
      <c r="B3787">
        <v>19</v>
      </c>
      <c r="D3787">
        <v>4092</v>
      </c>
      <c r="E3787" t="str">
        <f>VLOOKUP(B3787,'NIST-CSFSubcategory'!A:D,4)</f>
        <v>RS.AN-1</v>
      </c>
      <c r="F3787" t="str">
        <f>VLOOKUP(I3787,'NIST-SP800-53ControlDetail'!A:D,4)</f>
        <v>AU-6 (3)</v>
      </c>
      <c r="H3787" t="s">
        <v>1672</v>
      </c>
      <c r="I3787">
        <v>266</v>
      </c>
    </row>
    <row r="3788" spans="1:9" x14ac:dyDescent="0.2">
      <c r="A3788" t="s">
        <v>213</v>
      </c>
      <c r="B3788">
        <v>19</v>
      </c>
      <c r="D3788">
        <v>4093</v>
      </c>
      <c r="E3788" t="str">
        <f>VLOOKUP(B3788,'NIST-CSFSubcategory'!A:D,4)</f>
        <v>RS.AN-1</v>
      </c>
      <c r="F3788" t="str">
        <f>VLOOKUP(I3788,'NIST-SP800-53ControlDetail'!A:D,4)</f>
        <v>AU-6 (4)</v>
      </c>
      <c r="H3788" t="s">
        <v>1674</v>
      </c>
      <c r="I3788">
        <v>267</v>
      </c>
    </row>
    <row r="3789" spans="1:9" x14ac:dyDescent="0.2">
      <c r="A3789" t="s">
        <v>213</v>
      </c>
      <c r="B3789">
        <v>19</v>
      </c>
      <c r="D3789">
        <v>4094</v>
      </c>
      <c r="E3789" t="str">
        <f>VLOOKUP(B3789,'NIST-CSFSubcategory'!A:D,4)</f>
        <v>RS.AN-1</v>
      </c>
      <c r="F3789" t="str">
        <f>VLOOKUP(I3789,'NIST-SP800-53ControlDetail'!A:D,4)</f>
        <v>AU-6 (5)</v>
      </c>
      <c r="H3789" t="s">
        <v>1676</v>
      </c>
      <c r="I3789">
        <v>268</v>
      </c>
    </row>
    <row r="3790" spans="1:9" x14ac:dyDescent="0.2">
      <c r="A3790" t="s">
        <v>213</v>
      </c>
      <c r="B3790">
        <v>19</v>
      </c>
      <c r="D3790">
        <v>4095</v>
      </c>
      <c r="E3790" t="str">
        <f>VLOOKUP(B3790,'NIST-CSFSubcategory'!A:D,4)</f>
        <v>RS.AN-1</v>
      </c>
      <c r="F3790" t="str">
        <f>VLOOKUP(I3790,'NIST-SP800-53ControlDetail'!A:D,4)</f>
        <v>AU-6 (6)</v>
      </c>
      <c r="H3790" t="s">
        <v>1679</v>
      </c>
      <c r="I3790">
        <v>269</v>
      </c>
    </row>
    <row r="3791" spans="1:9" x14ac:dyDescent="0.2">
      <c r="A3791" t="s">
        <v>213</v>
      </c>
      <c r="B3791">
        <v>19</v>
      </c>
      <c r="D3791">
        <v>4096</v>
      </c>
      <c r="E3791" t="str">
        <f>VLOOKUP(B3791,'NIST-CSFSubcategory'!A:D,4)</f>
        <v>RS.AN-1</v>
      </c>
      <c r="F3791" t="str">
        <f>VLOOKUP(I3791,'NIST-SP800-53ControlDetail'!A:D,4)</f>
        <v>AU-6 (7)</v>
      </c>
      <c r="H3791" t="s">
        <v>1681</v>
      </c>
      <c r="I3791">
        <v>270</v>
      </c>
    </row>
    <row r="3792" spans="1:9" x14ac:dyDescent="0.2">
      <c r="A3792" t="s">
        <v>213</v>
      </c>
      <c r="B3792">
        <v>19</v>
      </c>
      <c r="D3792">
        <v>4097</v>
      </c>
      <c r="E3792" t="str">
        <f>VLOOKUP(B3792,'NIST-CSFSubcategory'!A:D,4)</f>
        <v>RS.AN-1</v>
      </c>
      <c r="F3792" t="str">
        <f>VLOOKUP(I3792,'NIST-SP800-53ControlDetail'!A:D,4)</f>
        <v>AU-6 (8)</v>
      </c>
      <c r="H3792" t="s">
        <v>1685</v>
      </c>
      <c r="I3792">
        <v>271</v>
      </c>
    </row>
    <row r="3793" spans="1:9" x14ac:dyDescent="0.2">
      <c r="A3793" t="s">
        <v>213</v>
      </c>
      <c r="B3793">
        <v>19</v>
      </c>
      <c r="D3793">
        <v>4098</v>
      </c>
      <c r="E3793" t="str">
        <f>VLOOKUP(B3793,'NIST-CSFSubcategory'!A:D,4)</f>
        <v>RS.AN-1</v>
      </c>
      <c r="F3793" t="str">
        <f>VLOOKUP(I3793,'NIST-SP800-53ControlDetail'!A:D,4)</f>
        <v>AU-6 (9)</v>
      </c>
      <c r="H3793" t="s">
        <v>1687</v>
      </c>
      <c r="I3793">
        <v>272</v>
      </c>
    </row>
    <row r="3794" spans="1:9" x14ac:dyDescent="0.2">
      <c r="A3794" t="s">
        <v>213</v>
      </c>
      <c r="B3794">
        <v>19</v>
      </c>
      <c r="D3794">
        <v>4099</v>
      </c>
      <c r="E3794" t="str">
        <f>VLOOKUP(B3794,'NIST-CSFSubcategory'!A:D,4)</f>
        <v>RS.AN-1</v>
      </c>
      <c r="F3794" t="str">
        <f>VLOOKUP(I3794,'NIST-SP800-53ControlDetail'!A:D,4)</f>
        <v>AU-6a</v>
      </c>
      <c r="H3794" t="s">
        <v>3857</v>
      </c>
      <c r="I3794">
        <v>273</v>
      </c>
    </row>
    <row r="3795" spans="1:9" x14ac:dyDescent="0.2">
      <c r="A3795" t="s">
        <v>213</v>
      </c>
      <c r="B3795">
        <v>19</v>
      </c>
      <c r="D3795">
        <v>4100</v>
      </c>
      <c r="E3795" t="str">
        <f>VLOOKUP(B3795,'NIST-CSFSubcategory'!A:D,4)</f>
        <v>RS.AN-1</v>
      </c>
      <c r="F3795" t="str">
        <f>VLOOKUP(I3795,'NIST-SP800-53ControlDetail'!A:D,4)</f>
        <v>AU-6b</v>
      </c>
      <c r="H3795" t="s">
        <v>3858</v>
      </c>
      <c r="I3795">
        <v>274</v>
      </c>
    </row>
    <row r="3796" spans="1:9" x14ac:dyDescent="0.2">
      <c r="A3796" t="s">
        <v>213</v>
      </c>
      <c r="B3796">
        <v>19</v>
      </c>
      <c r="D3796">
        <v>4102</v>
      </c>
      <c r="E3796" t="str">
        <f>VLOOKUP(B3796,'NIST-CSFSubcategory'!A:D,4)</f>
        <v>RS.AN-1</v>
      </c>
      <c r="F3796" t="str">
        <f>VLOOKUP(I3796,'NIST-SP800-53ControlDetail'!A:D,4)</f>
        <v>CA-7 (1)</v>
      </c>
      <c r="H3796" t="s">
        <v>1770</v>
      </c>
      <c r="I3796">
        <v>326</v>
      </c>
    </row>
    <row r="3797" spans="1:9" x14ac:dyDescent="0.2">
      <c r="A3797" t="s">
        <v>213</v>
      </c>
      <c r="B3797">
        <v>19</v>
      </c>
      <c r="D3797">
        <v>4103</v>
      </c>
      <c r="E3797" t="str">
        <f>VLOOKUP(B3797,'NIST-CSFSubcategory'!A:D,4)</f>
        <v>RS.AN-1</v>
      </c>
      <c r="F3797" t="str">
        <f>VLOOKUP(I3797,'NIST-SP800-53ControlDetail'!A:D,4)</f>
        <v>CA-7 (3)</v>
      </c>
      <c r="H3797" t="s">
        <v>1772</v>
      </c>
      <c r="I3797">
        <v>327</v>
      </c>
    </row>
    <row r="3798" spans="1:9" x14ac:dyDescent="0.2">
      <c r="A3798" t="s">
        <v>213</v>
      </c>
      <c r="B3798">
        <v>19</v>
      </c>
      <c r="D3798">
        <v>4104</v>
      </c>
      <c r="E3798" t="str">
        <f>VLOOKUP(B3798,'NIST-CSFSubcategory'!A:D,4)</f>
        <v>RS.AN-1</v>
      </c>
      <c r="F3798" t="str">
        <f>VLOOKUP(I3798,'NIST-SP800-53ControlDetail'!A:D,4)</f>
        <v>CA-7a</v>
      </c>
      <c r="H3798" t="s">
        <v>3859</v>
      </c>
      <c r="I3798">
        <v>328</v>
      </c>
    </row>
    <row r="3799" spans="1:9" x14ac:dyDescent="0.2">
      <c r="A3799" t="s">
        <v>213</v>
      </c>
      <c r="B3799">
        <v>19</v>
      </c>
      <c r="D3799">
        <v>4105</v>
      </c>
      <c r="E3799" t="str">
        <f>VLOOKUP(B3799,'NIST-CSFSubcategory'!A:D,4)</f>
        <v>RS.AN-1</v>
      </c>
      <c r="F3799" t="str">
        <f>VLOOKUP(I3799,'NIST-SP800-53ControlDetail'!A:D,4)</f>
        <v>CA-7b</v>
      </c>
      <c r="H3799" t="s">
        <v>3860</v>
      </c>
      <c r="I3799">
        <v>329</v>
      </c>
    </row>
    <row r="3800" spans="1:9" x14ac:dyDescent="0.2">
      <c r="A3800" t="s">
        <v>213</v>
      </c>
      <c r="B3800">
        <v>19</v>
      </c>
      <c r="D3800">
        <v>4106</v>
      </c>
      <c r="E3800" t="str">
        <f>VLOOKUP(B3800,'NIST-CSFSubcategory'!A:D,4)</f>
        <v>RS.AN-1</v>
      </c>
      <c r="F3800" t="str">
        <f>VLOOKUP(I3800,'NIST-SP800-53ControlDetail'!A:D,4)</f>
        <v>CA-7c</v>
      </c>
      <c r="H3800" t="s">
        <v>3861</v>
      </c>
      <c r="I3800">
        <v>330</v>
      </c>
    </row>
    <row r="3801" spans="1:9" x14ac:dyDescent="0.2">
      <c r="A3801" t="s">
        <v>213</v>
      </c>
      <c r="B3801">
        <v>19</v>
      </c>
      <c r="D3801">
        <v>4107</v>
      </c>
      <c r="E3801" t="str">
        <f>VLOOKUP(B3801,'NIST-CSFSubcategory'!A:D,4)</f>
        <v>RS.AN-1</v>
      </c>
      <c r="F3801" t="str">
        <f>VLOOKUP(I3801,'NIST-SP800-53ControlDetail'!A:D,4)</f>
        <v>CA-7d</v>
      </c>
      <c r="H3801" t="s">
        <v>3862</v>
      </c>
      <c r="I3801">
        <v>331</v>
      </c>
    </row>
    <row r="3802" spans="1:9" x14ac:dyDescent="0.2">
      <c r="A3802" t="s">
        <v>213</v>
      </c>
      <c r="B3802">
        <v>19</v>
      </c>
      <c r="D3802">
        <v>4108</v>
      </c>
      <c r="E3802" t="str">
        <f>VLOOKUP(B3802,'NIST-CSFSubcategory'!A:D,4)</f>
        <v>RS.AN-1</v>
      </c>
      <c r="F3802" t="str">
        <f>VLOOKUP(I3802,'NIST-SP800-53ControlDetail'!A:D,4)</f>
        <v>CA-7e</v>
      </c>
      <c r="H3802" t="s">
        <v>3863</v>
      </c>
      <c r="I3802">
        <v>332</v>
      </c>
    </row>
    <row r="3803" spans="1:9" x14ac:dyDescent="0.2">
      <c r="A3803" t="s">
        <v>213</v>
      </c>
      <c r="B3803">
        <v>19</v>
      </c>
      <c r="D3803">
        <v>4109</v>
      </c>
      <c r="E3803" t="str">
        <f>VLOOKUP(B3803,'NIST-CSFSubcategory'!A:D,4)</f>
        <v>RS.AN-1</v>
      </c>
      <c r="F3803" t="str">
        <f>VLOOKUP(I3803,'NIST-SP800-53ControlDetail'!A:D,4)</f>
        <v>CA-7f</v>
      </c>
      <c r="H3803" t="s">
        <v>3864</v>
      </c>
      <c r="I3803">
        <v>333</v>
      </c>
    </row>
    <row r="3804" spans="1:9" x14ac:dyDescent="0.2">
      <c r="A3804" t="s">
        <v>213</v>
      </c>
      <c r="B3804">
        <v>19</v>
      </c>
      <c r="D3804">
        <v>4110</v>
      </c>
      <c r="E3804" t="str">
        <f>VLOOKUP(B3804,'NIST-CSFSubcategory'!A:D,4)</f>
        <v>RS.AN-1</v>
      </c>
      <c r="F3804" t="str">
        <f>VLOOKUP(I3804,'NIST-SP800-53ControlDetail'!A:D,4)</f>
        <v>CA-7g</v>
      </c>
      <c r="H3804" t="s">
        <v>3865</v>
      </c>
      <c r="I3804">
        <v>334</v>
      </c>
    </row>
    <row r="3805" spans="1:9" x14ac:dyDescent="0.2">
      <c r="A3805" t="s">
        <v>213</v>
      </c>
      <c r="B3805">
        <v>19</v>
      </c>
      <c r="D3805">
        <v>4112</v>
      </c>
      <c r="E3805" t="str">
        <f>VLOOKUP(B3805,'NIST-CSFSubcategory'!A:D,4)</f>
        <v>RS.AN-1</v>
      </c>
      <c r="F3805" t="str">
        <f>VLOOKUP(I3805,'NIST-SP800-53ControlDetail'!A:D,4)</f>
        <v>IR-4 (1)</v>
      </c>
      <c r="H3805" t="s">
        <v>2342</v>
      </c>
      <c r="I3805">
        <v>625</v>
      </c>
    </row>
    <row r="3806" spans="1:9" x14ac:dyDescent="0.2">
      <c r="A3806" t="s">
        <v>213</v>
      </c>
      <c r="B3806">
        <v>19</v>
      </c>
      <c r="D3806">
        <v>4113</v>
      </c>
      <c r="E3806" t="str">
        <f>VLOOKUP(B3806,'NIST-CSFSubcategory'!A:D,4)</f>
        <v>RS.AN-1</v>
      </c>
      <c r="F3806" t="str">
        <f>VLOOKUP(I3806,'NIST-SP800-53ControlDetail'!A:D,4)</f>
        <v>IR-4 (10)</v>
      </c>
      <c r="H3806" t="s">
        <v>2344</v>
      </c>
      <c r="I3806">
        <v>626</v>
      </c>
    </row>
    <row r="3807" spans="1:9" x14ac:dyDescent="0.2">
      <c r="A3807" t="s">
        <v>213</v>
      </c>
      <c r="B3807">
        <v>19</v>
      </c>
      <c r="D3807">
        <v>4114</v>
      </c>
      <c r="E3807" t="str">
        <f>VLOOKUP(B3807,'NIST-CSFSubcategory'!A:D,4)</f>
        <v>RS.AN-1</v>
      </c>
      <c r="F3807" t="str">
        <f>VLOOKUP(I3807,'NIST-SP800-53ControlDetail'!A:D,4)</f>
        <v>IR-4 (2)</v>
      </c>
      <c r="H3807" t="s">
        <v>2346</v>
      </c>
      <c r="I3807">
        <v>627</v>
      </c>
    </row>
    <row r="3808" spans="1:9" x14ac:dyDescent="0.2">
      <c r="A3808" t="s">
        <v>213</v>
      </c>
      <c r="B3808">
        <v>19</v>
      </c>
      <c r="D3808">
        <v>4115</v>
      </c>
      <c r="E3808" t="str">
        <f>VLOOKUP(B3808,'NIST-CSFSubcategory'!A:D,4)</f>
        <v>RS.AN-1</v>
      </c>
      <c r="F3808" t="str">
        <f>VLOOKUP(I3808,'NIST-SP800-53ControlDetail'!A:D,4)</f>
        <v>IR-4 (3)</v>
      </c>
      <c r="H3808" t="s">
        <v>2348</v>
      </c>
      <c r="I3808">
        <v>628</v>
      </c>
    </row>
    <row r="3809" spans="1:9" x14ac:dyDescent="0.2">
      <c r="A3809" t="s">
        <v>213</v>
      </c>
      <c r="B3809">
        <v>19</v>
      </c>
      <c r="D3809">
        <v>4116</v>
      </c>
      <c r="E3809" t="str">
        <f>VLOOKUP(B3809,'NIST-CSFSubcategory'!A:D,4)</f>
        <v>RS.AN-1</v>
      </c>
      <c r="F3809" t="str">
        <f>VLOOKUP(I3809,'NIST-SP800-53ControlDetail'!A:D,4)</f>
        <v>IR-4 (4)</v>
      </c>
      <c r="H3809" t="s">
        <v>2351</v>
      </c>
      <c r="I3809">
        <v>629</v>
      </c>
    </row>
    <row r="3810" spans="1:9" x14ac:dyDescent="0.2">
      <c r="A3810" t="s">
        <v>213</v>
      </c>
      <c r="B3810">
        <v>19</v>
      </c>
      <c r="D3810">
        <v>4117</v>
      </c>
      <c r="E3810" t="str">
        <f>VLOOKUP(B3810,'NIST-CSFSubcategory'!A:D,4)</f>
        <v>RS.AN-1</v>
      </c>
      <c r="F3810" t="str">
        <f>VLOOKUP(I3810,'NIST-SP800-53ControlDetail'!A:D,4)</f>
        <v>IR-4 (5)</v>
      </c>
      <c r="H3810" t="s">
        <v>2353</v>
      </c>
      <c r="I3810">
        <v>630</v>
      </c>
    </row>
    <row r="3811" spans="1:9" x14ac:dyDescent="0.2">
      <c r="A3811" t="s">
        <v>213</v>
      </c>
      <c r="B3811">
        <v>19</v>
      </c>
      <c r="D3811">
        <v>4118</v>
      </c>
      <c r="E3811" t="str">
        <f>VLOOKUP(B3811,'NIST-CSFSubcategory'!A:D,4)</f>
        <v>RS.AN-1</v>
      </c>
      <c r="F3811" t="str">
        <f>VLOOKUP(I3811,'NIST-SP800-53ControlDetail'!A:D,4)</f>
        <v>IR-4 (6)</v>
      </c>
      <c r="H3811" t="s">
        <v>2356</v>
      </c>
      <c r="I3811">
        <v>631</v>
      </c>
    </row>
    <row r="3812" spans="1:9" x14ac:dyDescent="0.2">
      <c r="A3812" t="s">
        <v>213</v>
      </c>
      <c r="B3812">
        <v>19</v>
      </c>
      <c r="D3812">
        <v>4119</v>
      </c>
      <c r="E3812" t="str">
        <f>VLOOKUP(B3812,'NIST-CSFSubcategory'!A:D,4)</f>
        <v>RS.AN-1</v>
      </c>
      <c r="F3812" t="str">
        <f>VLOOKUP(I3812,'NIST-SP800-53ControlDetail'!A:D,4)</f>
        <v>IR-4 (7)</v>
      </c>
      <c r="H3812" t="s">
        <v>2358</v>
      </c>
      <c r="I3812">
        <v>632</v>
      </c>
    </row>
    <row r="3813" spans="1:9" x14ac:dyDescent="0.2">
      <c r="A3813" t="s">
        <v>213</v>
      </c>
      <c r="B3813">
        <v>19</v>
      </c>
      <c r="D3813">
        <v>4120</v>
      </c>
      <c r="E3813" t="str">
        <f>VLOOKUP(B3813,'NIST-CSFSubcategory'!A:D,4)</f>
        <v>RS.AN-1</v>
      </c>
      <c r="F3813" t="str">
        <f>VLOOKUP(I3813,'NIST-SP800-53ControlDetail'!A:D,4)</f>
        <v>IR-4 (8)</v>
      </c>
      <c r="H3813" t="s">
        <v>2361</v>
      </c>
      <c r="I3813">
        <v>633</v>
      </c>
    </row>
    <row r="3814" spans="1:9" x14ac:dyDescent="0.2">
      <c r="A3814" t="s">
        <v>213</v>
      </c>
      <c r="B3814">
        <v>19</v>
      </c>
      <c r="D3814">
        <v>4121</v>
      </c>
      <c r="E3814" t="str">
        <f>VLOOKUP(B3814,'NIST-CSFSubcategory'!A:D,4)</f>
        <v>RS.AN-1</v>
      </c>
      <c r="F3814" t="str">
        <f>VLOOKUP(I3814,'NIST-SP800-53ControlDetail'!A:D,4)</f>
        <v>IR-4 (9)</v>
      </c>
      <c r="H3814" t="s">
        <v>2363</v>
      </c>
      <c r="I3814">
        <v>634</v>
      </c>
    </row>
    <row r="3815" spans="1:9" x14ac:dyDescent="0.2">
      <c r="A3815" t="s">
        <v>213</v>
      </c>
      <c r="B3815">
        <v>19</v>
      </c>
      <c r="D3815">
        <v>4122</v>
      </c>
      <c r="E3815" t="str">
        <f>VLOOKUP(B3815,'NIST-CSFSubcategory'!A:D,4)</f>
        <v>RS.AN-1</v>
      </c>
      <c r="F3815" t="str">
        <f>VLOOKUP(I3815,'NIST-SP800-53ControlDetail'!A:D,4)</f>
        <v>IR-4a</v>
      </c>
      <c r="H3815" t="s">
        <v>3866</v>
      </c>
      <c r="I3815">
        <v>635</v>
      </c>
    </row>
    <row r="3816" spans="1:9" x14ac:dyDescent="0.2">
      <c r="A3816" t="s">
        <v>213</v>
      </c>
      <c r="B3816">
        <v>19</v>
      </c>
      <c r="D3816">
        <v>4123</v>
      </c>
      <c r="E3816" t="str">
        <f>VLOOKUP(B3816,'NIST-CSFSubcategory'!A:D,4)</f>
        <v>RS.AN-1</v>
      </c>
      <c r="F3816" t="str">
        <f>VLOOKUP(I3816,'NIST-SP800-53ControlDetail'!A:D,4)</f>
        <v>IR-4b</v>
      </c>
      <c r="H3816" t="s">
        <v>3867</v>
      </c>
      <c r="I3816">
        <v>636</v>
      </c>
    </row>
    <row r="3817" spans="1:9" x14ac:dyDescent="0.2">
      <c r="A3817" t="s">
        <v>213</v>
      </c>
      <c r="B3817">
        <v>19</v>
      </c>
      <c r="D3817">
        <v>4124</v>
      </c>
      <c r="E3817" t="str">
        <f>VLOOKUP(B3817,'NIST-CSFSubcategory'!A:D,4)</f>
        <v>RS.AN-1</v>
      </c>
      <c r="F3817" t="str">
        <f>VLOOKUP(I3817,'NIST-SP800-53ControlDetail'!A:D,4)</f>
        <v>IR-4c</v>
      </c>
      <c r="H3817" t="s">
        <v>3868</v>
      </c>
      <c r="I3817">
        <v>637</v>
      </c>
    </row>
    <row r="3818" spans="1:9" x14ac:dyDescent="0.2">
      <c r="A3818" t="s">
        <v>213</v>
      </c>
      <c r="B3818">
        <v>19</v>
      </c>
      <c r="D3818">
        <v>4125</v>
      </c>
      <c r="E3818" t="str">
        <f>VLOOKUP(B3818,'NIST-CSFSubcategory'!A:D,4)</f>
        <v>RS.AN-1</v>
      </c>
      <c r="F3818" t="str">
        <f>VLOOKUP(I3818,'NIST-SP800-53ControlDetail'!A:D,4)</f>
        <v>IR-5</v>
      </c>
      <c r="H3818" t="s">
        <v>862</v>
      </c>
      <c r="I3818">
        <v>638</v>
      </c>
    </row>
    <row r="3819" spans="1:9" x14ac:dyDescent="0.2">
      <c r="A3819" t="s">
        <v>213</v>
      </c>
      <c r="B3819">
        <v>19</v>
      </c>
      <c r="D3819">
        <v>4126</v>
      </c>
      <c r="E3819" t="str">
        <f>VLOOKUP(B3819,'NIST-CSFSubcategory'!A:D,4)</f>
        <v>RS.AN-1</v>
      </c>
      <c r="F3819" t="str">
        <f>VLOOKUP(I3819,'NIST-SP800-53ControlDetail'!A:D,4)</f>
        <v>IR-5 (1)</v>
      </c>
      <c r="H3819" t="s">
        <v>2370</v>
      </c>
      <c r="I3819">
        <v>639</v>
      </c>
    </row>
    <row r="3820" spans="1:9" x14ac:dyDescent="0.2">
      <c r="A3820" t="s">
        <v>213</v>
      </c>
      <c r="B3820">
        <v>19</v>
      </c>
      <c r="D3820">
        <v>4128</v>
      </c>
      <c r="E3820" t="str">
        <f>VLOOKUP(B3820,'NIST-CSFSubcategory'!A:D,4)</f>
        <v>RS.AN-1</v>
      </c>
      <c r="F3820" t="str">
        <f>VLOOKUP(I3820,'NIST-SP800-53ControlDetail'!A:D,4)</f>
        <v>PE-6 (1)</v>
      </c>
      <c r="H3820" t="s">
        <v>2695</v>
      </c>
      <c r="I3820">
        <v>842</v>
      </c>
    </row>
    <row r="3821" spans="1:9" x14ac:dyDescent="0.2">
      <c r="A3821" t="s">
        <v>213</v>
      </c>
      <c r="B3821">
        <v>19</v>
      </c>
      <c r="D3821">
        <v>4129</v>
      </c>
      <c r="E3821" t="str">
        <f>VLOOKUP(B3821,'NIST-CSFSubcategory'!A:D,4)</f>
        <v>RS.AN-1</v>
      </c>
      <c r="F3821" t="str">
        <f>VLOOKUP(I3821,'NIST-SP800-53ControlDetail'!A:D,4)</f>
        <v>PE-6 (2)</v>
      </c>
      <c r="H3821" t="s">
        <v>2697</v>
      </c>
      <c r="I3821">
        <v>843</v>
      </c>
    </row>
    <row r="3822" spans="1:9" x14ac:dyDescent="0.2">
      <c r="A3822" t="s">
        <v>213</v>
      </c>
      <c r="B3822">
        <v>19</v>
      </c>
      <c r="D3822">
        <v>4130</v>
      </c>
      <c r="E3822" t="str">
        <f>VLOOKUP(B3822,'NIST-CSFSubcategory'!A:D,4)</f>
        <v>RS.AN-1</v>
      </c>
      <c r="F3822" t="str">
        <f>VLOOKUP(I3822,'NIST-SP800-53ControlDetail'!A:D,4)</f>
        <v>PE-6 (3)</v>
      </c>
      <c r="H3822" t="s">
        <v>2700</v>
      </c>
      <c r="I3822">
        <v>844</v>
      </c>
    </row>
    <row r="3823" spans="1:9" x14ac:dyDescent="0.2">
      <c r="A3823" t="s">
        <v>213</v>
      </c>
      <c r="B3823">
        <v>19</v>
      </c>
      <c r="D3823">
        <v>4131</v>
      </c>
      <c r="E3823" t="str">
        <f>VLOOKUP(B3823,'NIST-CSFSubcategory'!A:D,4)</f>
        <v>RS.AN-1</v>
      </c>
      <c r="F3823" t="str">
        <f>VLOOKUP(I3823,'NIST-SP800-53ControlDetail'!A:D,4)</f>
        <v>PE-6 (4)</v>
      </c>
      <c r="H3823" t="s">
        <v>2703</v>
      </c>
      <c r="I3823">
        <v>845</v>
      </c>
    </row>
    <row r="3824" spans="1:9" x14ac:dyDescent="0.2">
      <c r="A3824" t="s">
        <v>213</v>
      </c>
      <c r="B3824">
        <v>19</v>
      </c>
      <c r="D3824">
        <v>4132</v>
      </c>
      <c r="E3824" t="str">
        <f>VLOOKUP(B3824,'NIST-CSFSubcategory'!A:D,4)</f>
        <v>RS.AN-1</v>
      </c>
      <c r="F3824" t="str">
        <f>VLOOKUP(I3824,'NIST-SP800-53ControlDetail'!A:D,4)</f>
        <v>PE-6a</v>
      </c>
      <c r="H3824" t="s">
        <v>3933</v>
      </c>
      <c r="I3824">
        <v>846</v>
      </c>
    </row>
    <row r="3825" spans="1:9" x14ac:dyDescent="0.2">
      <c r="A3825" t="s">
        <v>213</v>
      </c>
      <c r="B3825">
        <v>19</v>
      </c>
      <c r="D3825">
        <v>4133</v>
      </c>
      <c r="E3825" t="str">
        <f>VLOOKUP(B3825,'NIST-CSFSubcategory'!A:D,4)</f>
        <v>RS.AN-1</v>
      </c>
      <c r="F3825" t="str">
        <f>VLOOKUP(I3825,'NIST-SP800-53ControlDetail'!A:D,4)</f>
        <v>PE-6b</v>
      </c>
      <c r="H3825" t="s">
        <v>3934</v>
      </c>
      <c r="I3825">
        <v>847</v>
      </c>
    </row>
    <row r="3826" spans="1:9" x14ac:dyDescent="0.2">
      <c r="A3826" t="s">
        <v>213</v>
      </c>
      <c r="B3826">
        <v>19</v>
      </c>
      <c r="D3826">
        <v>4134</v>
      </c>
      <c r="E3826" t="str">
        <f>VLOOKUP(B3826,'NIST-CSFSubcategory'!A:D,4)</f>
        <v>RS.AN-1</v>
      </c>
      <c r="F3826" t="str">
        <f>VLOOKUP(I3826,'NIST-SP800-53ControlDetail'!A:D,4)</f>
        <v>PE-6c</v>
      </c>
      <c r="H3826" t="s">
        <v>3935</v>
      </c>
      <c r="I3826">
        <v>848</v>
      </c>
    </row>
    <row r="3827" spans="1:9" x14ac:dyDescent="0.2">
      <c r="A3827" t="s">
        <v>213</v>
      </c>
      <c r="B3827">
        <v>19</v>
      </c>
      <c r="D3827">
        <v>4136</v>
      </c>
      <c r="E3827" t="str">
        <f>VLOOKUP(B3827,'NIST-CSFSubcategory'!A:D,4)</f>
        <v>RS.AN-1</v>
      </c>
      <c r="F3827" t="str">
        <f>VLOOKUP(I3827,'NIST-SP800-53ControlDetail'!A:D,4)</f>
        <v>SI-4 (1)</v>
      </c>
      <c r="H3827" t="s">
        <v>3676</v>
      </c>
      <c r="I3827">
        <v>1392</v>
      </c>
    </row>
    <row r="3828" spans="1:9" x14ac:dyDescent="0.2">
      <c r="A3828" t="s">
        <v>213</v>
      </c>
      <c r="B3828">
        <v>19</v>
      </c>
      <c r="D3828">
        <v>4137</v>
      </c>
      <c r="E3828" t="str">
        <f>VLOOKUP(B3828,'NIST-CSFSubcategory'!A:D,4)</f>
        <v>RS.AN-1</v>
      </c>
      <c r="F3828" t="str">
        <f>VLOOKUP(I3828,'NIST-SP800-53ControlDetail'!A:D,4)</f>
        <v>SI-4 (10)</v>
      </c>
      <c r="H3828" t="s">
        <v>3678</v>
      </c>
      <c r="I3828">
        <v>1393</v>
      </c>
    </row>
    <row r="3829" spans="1:9" x14ac:dyDescent="0.2">
      <c r="A3829" t="s">
        <v>213</v>
      </c>
      <c r="B3829">
        <v>19</v>
      </c>
      <c r="D3829">
        <v>4138</v>
      </c>
      <c r="E3829" t="str">
        <f>VLOOKUP(B3829,'NIST-CSFSubcategory'!A:D,4)</f>
        <v>RS.AN-1</v>
      </c>
      <c r="F3829" t="str">
        <f>VLOOKUP(I3829,'NIST-SP800-53ControlDetail'!A:D,4)</f>
        <v>SI-4 (11)</v>
      </c>
      <c r="H3829" t="s">
        <v>3681</v>
      </c>
      <c r="I3829">
        <v>1394</v>
      </c>
    </row>
    <row r="3830" spans="1:9" x14ac:dyDescent="0.2">
      <c r="A3830" t="s">
        <v>213</v>
      </c>
      <c r="B3830">
        <v>19</v>
      </c>
      <c r="D3830">
        <v>4139</v>
      </c>
      <c r="E3830" t="str">
        <f>VLOOKUP(B3830,'NIST-CSFSubcategory'!A:D,4)</f>
        <v>RS.AN-1</v>
      </c>
      <c r="F3830" t="str">
        <f>VLOOKUP(I3830,'NIST-SP800-53ControlDetail'!A:D,4)</f>
        <v>SI-4 (12)</v>
      </c>
      <c r="H3830" t="s">
        <v>3684</v>
      </c>
      <c r="I3830">
        <v>1395</v>
      </c>
    </row>
    <row r="3831" spans="1:9" x14ac:dyDescent="0.2">
      <c r="A3831" t="s">
        <v>213</v>
      </c>
      <c r="B3831">
        <v>19</v>
      </c>
      <c r="D3831">
        <v>4140</v>
      </c>
      <c r="E3831" t="str">
        <f>VLOOKUP(B3831,'NIST-CSFSubcategory'!A:D,4)</f>
        <v>RS.AN-1</v>
      </c>
      <c r="F3831" t="str">
        <f>VLOOKUP(I3831,'NIST-SP800-53ControlDetail'!A:D,4)</f>
        <v>SI-4 (13)(a)</v>
      </c>
      <c r="H3831" t="s">
        <v>3687</v>
      </c>
      <c r="I3831">
        <v>1396</v>
      </c>
    </row>
    <row r="3832" spans="1:9" x14ac:dyDescent="0.2">
      <c r="A3832" t="s">
        <v>213</v>
      </c>
      <c r="B3832">
        <v>19</v>
      </c>
      <c r="D3832">
        <v>4141</v>
      </c>
      <c r="E3832" t="str">
        <f>VLOOKUP(B3832,'NIST-CSFSubcategory'!A:D,4)</f>
        <v>RS.AN-1</v>
      </c>
      <c r="F3832" t="str">
        <f>VLOOKUP(I3832,'NIST-SP800-53ControlDetail'!A:D,4)</f>
        <v>SI-4 (13)(b)</v>
      </c>
      <c r="H3832" t="s">
        <v>3691</v>
      </c>
      <c r="I3832">
        <v>1397</v>
      </c>
    </row>
    <row r="3833" spans="1:9" x14ac:dyDescent="0.2">
      <c r="A3833" t="s">
        <v>213</v>
      </c>
      <c r="B3833">
        <v>19</v>
      </c>
      <c r="D3833">
        <v>4142</v>
      </c>
      <c r="E3833" t="str">
        <f>VLOOKUP(B3833,'NIST-CSFSubcategory'!A:D,4)</f>
        <v>RS.AN-1</v>
      </c>
      <c r="F3833" t="str">
        <f>VLOOKUP(I3833,'NIST-SP800-53ControlDetail'!A:D,4)</f>
        <v>SI-4 (13)(c)</v>
      </c>
      <c r="H3833" t="s">
        <v>3695</v>
      </c>
      <c r="I3833">
        <v>1398</v>
      </c>
    </row>
    <row r="3834" spans="1:9" x14ac:dyDescent="0.2">
      <c r="A3834" t="s">
        <v>213</v>
      </c>
      <c r="B3834">
        <v>19</v>
      </c>
      <c r="D3834">
        <v>4143</v>
      </c>
      <c r="E3834" t="str">
        <f>VLOOKUP(B3834,'NIST-CSFSubcategory'!A:D,4)</f>
        <v>RS.AN-1</v>
      </c>
      <c r="F3834" t="str">
        <f>VLOOKUP(I3834,'NIST-SP800-53ControlDetail'!A:D,4)</f>
        <v>SI-4 (14)</v>
      </c>
      <c r="H3834" t="s">
        <v>3699</v>
      </c>
      <c r="I3834">
        <v>1399</v>
      </c>
    </row>
    <row r="3835" spans="1:9" x14ac:dyDescent="0.2">
      <c r="A3835" t="s">
        <v>213</v>
      </c>
      <c r="B3835">
        <v>19</v>
      </c>
      <c r="D3835">
        <v>4144</v>
      </c>
      <c r="E3835" t="str">
        <f>VLOOKUP(B3835,'NIST-CSFSubcategory'!A:D,4)</f>
        <v>RS.AN-1</v>
      </c>
      <c r="F3835" t="str">
        <f>VLOOKUP(I3835,'NIST-SP800-53ControlDetail'!A:D,4)</f>
        <v>SI-4 (15)</v>
      </c>
      <c r="H3835" t="s">
        <v>3701</v>
      </c>
      <c r="I3835">
        <v>1400</v>
      </c>
    </row>
    <row r="3836" spans="1:9" x14ac:dyDescent="0.2">
      <c r="A3836" t="s">
        <v>213</v>
      </c>
      <c r="B3836">
        <v>19</v>
      </c>
      <c r="D3836">
        <v>4145</v>
      </c>
      <c r="E3836" t="str">
        <f>VLOOKUP(B3836,'NIST-CSFSubcategory'!A:D,4)</f>
        <v>RS.AN-1</v>
      </c>
      <c r="F3836" t="str">
        <f>VLOOKUP(I3836,'NIST-SP800-53ControlDetail'!A:D,4)</f>
        <v>SI-4 (16)</v>
      </c>
      <c r="H3836" t="s">
        <v>3703</v>
      </c>
      <c r="I3836">
        <v>1401</v>
      </c>
    </row>
    <row r="3837" spans="1:9" x14ac:dyDescent="0.2">
      <c r="A3837" t="s">
        <v>213</v>
      </c>
      <c r="B3837">
        <v>19</v>
      </c>
      <c r="D3837">
        <v>4146</v>
      </c>
      <c r="E3837" t="str">
        <f>VLOOKUP(B3837,'NIST-CSFSubcategory'!A:D,4)</f>
        <v>RS.AN-1</v>
      </c>
      <c r="F3837" t="str">
        <f>VLOOKUP(I3837,'NIST-SP800-53ControlDetail'!A:D,4)</f>
        <v>SI-4 (17)</v>
      </c>
      <c r="H3837" t="s">
        <v>3706</v>
      </c>
      <c r="I3837">
        <v>1402</v>
      </c>
    </row>
    <row r="3838" spans="1:9" x14ac:dyDescent="0.2">
      <c r="A3838" t="s">
        <v>213</v>
      </c>
      <c r="B3838">
        <v>19</v>
      </c>
      <c r="D3838">
        <v>4147</v>
      </c>
      <c r="E3838" t="str">
        <f>VLOOKUP(B3838,'NIST-CSFSubcategory'!A:D,4)</f>
        <v>RS.AN-1</v>
      </c>
      <c r="F3838" t="str">
        <f>VLOOKUP(I3838,'NIST-SP800-53ControlDetail'!A:D,4)</f>
        <v>SI-4 (18)</v>
      </c>
      <c r="H3838" t="s">
        <v>3708</v>
      </c>
      <c r="I3838">
        <v>1403</v>
      </c>
    </row>
    <row r="3839" spans="1:9" x14ac:dyDescent="0.2">
      <c r="A3839" t="s">
        <v>213</v>
      </c>
      <c r="B3839">
        <v>19</v>
      </c>
      <c r="D3839">
        <v>4148</v>
      </c>
      <c r="E3839" t="str">
        <f>VLOOKUP(B3839,'NIST-CSFSubcategory'!A:D,4)</f>
        <v>RS.AN-1</v>
      </c>
      <c r="F3839" t="str">
        <f>VLOOKUP(I3839,'NIST-SP800-53ControlDetail'!A:D,4)</f>
        <v>SI-4 (19)</v>
      </c>
      <c r="H3839" t="s">
        <v>3711</v>
      </c>
      <c r="I3839">
        <v>1404</v>
      </c>
    </row>
    <row r="3840" spans="1:9" x14ac:dyDescent="0.2">
      <c r="A3840" t="s">
        <v>213</v>
      </c>
      <c r="B3840">
        <v>19</v>
      </c>
      <c r="D3840">
        <v>4149</v>
      </c>
      <c r="E3840" t="str">
        <f>VLOOKUP(B3840,'NIST-CSFSubcategory'!A:D,4)</f>
        <v>RS.AN-1</v>
      </c>
      <c r="F3840" t="str">
        <f>VLOOKUP(I3840,'NIST-SP800-53ControlDetail'!A:D,4)</f>
        <v>SI-4 (2)</v>
      </c>
      <c r="H3840" t="s">
        <v>3714</v>
      </c>
      <c r="I3840">
        <v>1405</v>
      </c>
    </row>
    <row r="3841" spans="1:9" x14ac:dyDescent="0.2">
      <c r="A3841" t="s">
        <v>213</v>
      </c>
      <c r="B3841">
        <v>19</v>
      </c>
      <c r="D3841">
        <v>4150</v>
      </c>
      <c r="E3841" t="str">
        <f>VLOOKUP(B3841,'NIST-CSFSubcategory'!A:D,4)</f>
        <v>RS.AN-1</v>
      </c>
      <c r="F3841" t="str">
        <f>VLOOKUP(I3841,'NIST-SP800-53ControlDetail'!A:D,4)</f>
        <v>SI-4 (20)</v>
      </c>
      <c r="H3841" t="s">
        <v>3716</v>
      </c>
      <c r="I3841">
        <v>1406</v>
      </c>
    </row>
    <row r="3842" spans="1:9" x14ac:dyDescent="0.2">
      <c r="A3842" t="s">
        <v>213</v>
      </c>
      <c r="B3842">
        <v>19</v>
      </c>
      <c r="D3842">
        <v>4151</v>
      </c>
      <c r="E3842" t="str">
        <f>VLOOKUP(B3842,'NIST-CSFSubcategory'!A:D,4)</f>
        <v>RS.AN-1</v>
      </c>
      <c r="F3842" t="str">
        <f>VLOOKUP(I3842,'NIST-SP800-53ControlDetail'!A:D,4)</f>
        <v>SI-4 (21)</v>
      </c>
      <c r="H3842" t="s">
        <v>3718</v>
      </c>
      <c r="I3842">
        <v>1407</v>
      </c>
    </row>
    <row r="3843" spans="1:9" x14ac:dyDescent="0.2">
      <c r="A3843" t="s">
        <v>213</v>
      </c>
      <c r="B3843">
        <v>19</v>
      </c>
      <c r="D3843">
        <v>4152</v>
      </c>
      <c r="E3843" t="str">
        <f>VLOOKUP(B3843,'NIST-CSFSubcategory'!A:D,4)</f>
        <v>RS.AN-1</v>
      </c>
      <c r="F3843" t="str">
        <f>VLOOKUP(I3843,'NIST-SP800-53ControlDetail'!A:D,4)</f>
        <v>SI-4 (22)</v>
      </c>
      <c r="H3843" t="s">
        <v>3720</v>
      </c>
      <c r="I3843">
        <v>1408</v>
      </c>
    </row>
    <row r="3844" spans="1:9" x14ac:dyDescent="0.2">
      <c r="A3844" t="s">
        <v>213</v>
      </c>
      <c r="B3844">
        <v>19</v>
      </c>
      <c r="D3844">
        <v>4153</v>
      </c>
      <c r="E3844" t="str">
        <f>VLOOKUP(B3844,'NIST-CSFSubcategory'!A:D,4)</f>
        <v>RS.AN-1</v>
      </c>
      <c r="F3844" t="str">
        <f>VLOOKUP(I3844,'NIST-SP800-53ControlDetail'!A:D,4)</f>
        <v>SI-4 (23)</v>
      </c>
      <c r="H3844" t="s">
        <v>3723</v>
      </c>
      <c r="I3844">
        <v>1409</v>
      </c>
    </row>
    <row r="3845" spans="1:9" x14ac:dyDescent="0.2">
      <c r="A3845" t="s">
        <v>213</v>
      </c>
      <c r="B3845">
        <v>19</v>
      </c>
      <c r="D3845">
        <v>4154</v>
      </c>
      <c r="E3845" t="str">
        <f>VLOOKUP(B3845,'NIST-CSFSubcategory'!A:D,4)</f>
        <v>RS.AN-1</v>
      </c>
      <c r="F3845" t="str">
        <f>VLOOKUP(I3845,'NIST-SP800-53ControlDetail'!A:D,4)</f>
        <v>SI-4 (24)</v>
      </c>
      <c r="H3845" t="s">
        <v>3727</v>
      </c>
      <c r="I3845">
        <v>1410</v>
      </c>
    </row>
    <row r="3846" spans="1:9" x14ac:dyDescent="0.2">
      <c r="A3846" t="s">
        <v>213</v>
      </c>
      <c r="B3846">
        <v>19</v>
      </c>
      <c r="D3846">
        <v>4155</v>
      </c>
      <c r="E3846" t="str">
        <f>VLOOKUP(B3846,'NIST-CSFSubcategory'!A:D,4)</f>
        <v>RS.AN-1</v>
      </c>
      <c r="F3846" t="str">
        <f>VLOOKUP(I3846,'NIST-SP800-53ControlDetail'!A:D,4)</f>
        <v>SI-4 (3)</v>
      </c>
      <c r="H3846" t="s">
        <v>3730</v>
      </c>
      <c r="I3846">
        <v>1411</v>
      </c>
    </row>
    <row r="3847" spans="1:9" x14ac:dyDescent="0.2">
      <c r="A3847" t="s">
        <v>213</v>
      </c>
      <c r="B3847">
        <v>19</v>
      </c>
      <c r="D3847">
        <v>4156</v>
      </c>
      <c r="E3847" t="str">
        <f>VLOOKUP(B3847,'NIST-CSFSubcategory'!A:D,4)</f>
        <v>RS.AN-1</v>
      </c>
      <c r="F3847" t="str">
        <f>VLOOKUP(I3847,'NIST-SP800-53ControlDetail'!A:D,4)</f>
        <v>SI-4 (4)</v>
      </c>
      <c r="H3847" t="s">
        <v>3732</v>
      </c>
      <c r="I3847">
        <v>1412</v>
      </c>
    </row>
    <row r="3848" spans="1:9" x14ac:dyDescent="0.2">
      <c r="A3848" t="s">
        <v>213</v>
      </c>
      <c r="B3848">
        <v>19</v>
      </c>
      <c r="D3848">
        <v>4157</v>
      </c>
      <c r="E3848" t="str">
        <f>VLOOKUP(B3848,'NIST-CSFSubcategory'!A:D,4)</f>
        <v>RS.AN-1</v>
      </c>
      <c r="F3848" t="str">
        <f>VLOOKUP(I3848,'NIST-SP800-53ControlDetail'!A:D,4)</f>
        <v>SI-4 (5)</v>
      </c>
      <c r="H3848" t="s">
        <v>3734</v>
      </c>
      <c r="I3848">
        <v>1413</v>
      </c>
    </row>
    <row r="3849" spans="1:9" x14ac:dyDescent="0.2">
      <c r="A3849" t="s">
        <v>213</v>
      </c>
      <c r="B3849">
        <v>19</v>
      </c>
      <c r="D3849">
        <v>4158</v>
      </c>
      <c r="E3849" t="str">
        <f>VLOOKUP(B3849,'NIST-CSFSubcategory'!A:D,4)</f>
        <v>RS.AN-1</v>
      </c>
      <c r="F3849" t="str">
        <f>VLOOKUP(I3849,'NIST-SP800-53ControlDetail'!A:D,4)</f>
        <v>SI-4 (7)</v>
      </c>
      <c r="H3849" t="s">
        <v>3736</v>
      </c>
      <c r="I3849">
        <v>1414</v>
      </c>
    </row>
    <row r="3850" spans="1:9" x14ac:dyDescent="0.2">
      <c r="A3850" t="s">
        <v>213</v>
      </c>
      <c r="B3850">
        <v>19</v>
      </c>
      <c r="D3850">
        <v>4159</v>
      </c>
      <c r="E3850" t="str">
        <f>VLOOKUP(B3850,'NIST-CSFSubcategory'!A:D,4)</f>
        <v>RS.AN-1</v>
      </c>
      <c r="F3850" t="str">
        <f>VLOOKUP(I3850,'NIST-SP800-53ControlDetail'!A:D,4)</f>
        <v>SI-4 (9)</v>
      </c>
      <c r="H3850" t="s">
        <v>3739</v>
      </c>
      <c r="I3850">
        <v>1415</v>
      </c>
    </row>
    <row r="3851" spans="1:9" x14ac:dyDescent="0.2">
      <c r="A3851" t="s">
        <v>213</v>
      </c>
      <c r="B3851">
        <v>19</v>
      </c>
      <c r="D3851">
        <v>4160</v>
      </c>
      <c r="E3851" t="str">
        <f>VLOOKUP(B3851,'NIST-CSFSubcategory'!A:D,4)</f>
        <v>RS.AN-1</v>
      </c>
      <c r="F3851" t="str">
        <f>VLOOKUP(I3851,'NIST-SP800-53ControlDetail'!A:D,4)</f>
        <v>SI-4a.1</v>
      </c>
      <c r="H3851" t="s">
        <v>3848</v>
      </c>
      <c r="I3851">
        <v>1416</v>
      </c>
    </row>
    <row r="3852" spans="1:9" x14ac:dyDescent="0.2">
      <c r="A3852" t="s">
        <v>213</v>
      </c>
      <c r="B3852">
        <v>19</v>
      </c>
      <c r="D3852">
        <v>4161</v>
      </c>
      <c r="E3852" t="str">
        <f>VLOOKUP(B3852,'NIST-CSFSubcategory'!A:D,4)</f>
        <v>RS.AN-1</v>
      </c>
      <c r="F3852" t="str">
        <f>VLOOKUP(I3852,'NIST-SP800-53ControlDetail'!A:D,4)</f>
        <v>SI-4a.2</v>
      </c>
      <c r="H3852" t="s">
        <v>3849</v>
      </c>
      <c r="I3852">
        <v>1417</v>
      </c>
    </row>
    <row r="3853" spans="1:9" x14ac:dyDescent="0.2">
      <c r="A3853" t="s">
        <v>213</v>
      </c>
      <c r="B3853">
        <v>19</v>
      </c>
      <c r="D3853">
        <v>4162</v>
      </c>
      <c r="E3853" t="str">
        <f>VLOOKUP(B3853,'NIST-CSFSubcategory'!A:D,4)</f>
        <v>RS.AN-1</v>
      </c>
      <c r="F3853" t="str">
        <f>VLOOKUP(I3853,'NIST-SP800-53ControlDetail'!A:D,4)</f>
        <v>SI-4b</v>
      </c>
      <c r="H3853" t="s">
        <v>3850</v>
      </c>
      <c r="I3853">
        <v>1418</v>
      </c>
    </row>
    <row r="3854" spans="1:9" x14ac:dyDescent="0.2">
      <c r="A3854" t="s">
        <v>213</v>
      </c>
      <c r="B3854">
        <v>19</v>
      </c>
      <c r="D3854">
        <v>4163</v>
      </c>
      <c r="E3854" t="str">
        <f>VLOOKUP(B3854,'NIST-CSFSubcategory'!A:D,4)</f>
        <v>RS.AN-1</v>
      </c>
      <c r="F3854" t="str">
        <f>VLOOKUP(I3854,'NIST-SP800-53ControlDetail'!A:D,4)</f>
        <v>SI-4c.1</v>
      </c>
      <c r="H3854" t="s">
        <v>3851</v>
      </c>
      <c r="I3854">
        <v>1419</v>
      </c>
    </row>
    <row r="3855" spans="1:9" x14ac:dyDescent="0.2">
      <c r="A3855" t="s">
        <v>213</v>
      </c>
      <c r="B3855">
        <v>19</v>
      </c>
      <c r="D3855">
        <v>4164</v>
      </c>
      <c r="E3855" t="str">
        <f>VLOOKUP(B3855,'NIST-CSFSubcategory'!A:D,4)</f>
        <v>RS.AN-1</v>
      </c>
      <c r="F3855" t="str">
        <f>VLOOKUP(I3855,'NIST-SP800-53ControlDetail'!A:D,4)</f>
        <v>SI-4c.2</v>
      </c>
      <c r="H3855" t="s">
        <v>3852</v>
      </c>
      <c r="I3855">
        <v>1420</v>
      </c>
    </row>
    <row r="3856" spans="1:9" x14ac:dyDescent="0.2">
      <c r="A3856" t="s">
        <v>213</v>
      </c>
      <c r="B3856">
        <v>19</v>
      </c>
      <c r="D3856">
        <v>4165</v>
      </c>
      <c r="E3856" t="str">
        <f>VLOOKUP(B3856,'NIST-CSFSubcategory'!A:D,4)</f>
        <v>RS.AN-1</v>
      </c>
      <c r="F3856" t="str">
        <f>VLOOKUP(I3856,'NIST-SP800-53ControlDetail'!A:D,4)</f>
        <v>SI-4d</v>
      </c>
      <c r="H3856" t="s">
        <v>3853</v>
      </c>
      <c r="I3856">
        <v>1421</v>
      </c>
    </row>
    <row r="3857" spans="1:9" x14ac:dyDescent="0.2">
      <c r="A3857" t="s">
        <v>213</v>
      </c>
      <c r="B3857">
        <v>19</v>
      </c>
      <c r="D3857">
        <v>4166</v>
      </c>
      <c r="E3857" t="str">
        <f>VLOOKUP(B3857,'NIST-CSFSubcategory'!A:D,4)</f>
        <v>RS.AN-1</v>
      </c>
      <c r="F3857" t="str">
        <f>VLOOKUP(I3857,'NIST-SP800-53ControlDetail'!A:D,4)</f>
        <v>SI-4e</v>
      </c>
      <c r="H3857" t="s">
        <v>3854</v>
      </c>
      <c r="I3857">
        <v>1422</v>
      </c>
    </row>
    <row r="3858" spans="1:9" x14ac:dyDescent="0.2">
      <c r="A3858" t="s">
        <v>213</v>
      </c>
      <c r="B3858">
        <v>19</v>
      </c>
      <c r="D3858">
        <v>4167</v>
      </c>
      <c r="E3858" t="str">
        <f>VLOOKUP(B3858,'NIST-CSFSubcategory'!A:D,4)</f>
        <v>RS.AN-1</v>
      </c>
      <c r="F3858" t="str">
        <f>VLOOKUP(I3858,'NIST-SP800-53ControlDetail'!A:D,4)</f>
        <v>SI-4f</v>
      </c>
      <c r="H3858" t="s">
        <v>3855</v>
      </c>
      <c r="I3858">
        <v>1423</v>
      </c>
    </row>
    <row r="3859" spans="1:9" x14ac:dyDescent="0.2">
      <c r="A3859" t="s">
        <v>213</v>
      </c>
      <c r="B3859">
        <v>19</v>
      </c>
      <c r="D3859">
        <v>4168</v>
      </c>
      <c r="E3859" t="str">
        <f>VLOOKUP(B3859,'NIST-CSFSubcategory'!A:D,4)</f>
        <v>RS.AN-1</v>
      </c>
      <c r="F3859" t="str">
        <f>VLOOKUP(I3859,'NIST-SP800-53ControlDetail'!A:D,4)</f>
        <v>SI-4g</v>
      </c>
      <c r="H3859" t="s">
        <v>3856</v>
      </c>
      <c r="I3859">
        <v>1424</v>
      </c>
    </row>
    <row r="3860" spans="1:9" x14ac:dyDescent="0.2">
      <c r="A3860" t="s">
        <v>214</v>
      </c>
      <c r="B3860">
        <v>20</v>
      </c>
      <c r="D3860">
        <v>4170</v>
      </c>
      <c r="E3860" t="str">
        <f>VLOOKUP(B3860,'NIST-CSFSubcategory'!A:D,4)</f>
        <v>RS.AN-2</v>
      </c>
      <c r="F3860" t="str">
        <f>VLOOKUP(I3860,'NIST-SP800-53ControlDetail'!A:D,4)</f>
        <v>CP-2 (1)</v>
      </c>
      <c r="H3860" t="s">
        <v>2024</v>
      </c>
      <c r="I3860">
        <v>454</v>
      </c>
    </row>
    <row r="3861" spans="1:9" x14ac:dyDescent="0.2">
      <c r="A3861" t="s">
        <v>214</v>
      </c>
      <c r="B3861">
        <v>20</v>
      </c>
      <c r="D3861">
        <v>4171</v>
      </c>
      <c r="E3861" t="str">
        <f>VLOOKUP(B3861,'NIST-CSFSubcategory'!A:D,4)</f>
        <v>RS.AN-2</v>
      </c>
      <c r="F3861" t="str">
        <f>VLOOKUP(I3861,'NIST-SP800-53ControlDetail'!A:D,4)</f>
        <v>CP-2 (2)</v>
      </c>
      <c r="H3861" t="s">
        <v>2026</v>
      </c>
      <c r="I3861">
        <v>455</v>
      </c>
    </row>
    <row r="3862" spans="1:9" x14ac:dyDescent="0.2">
      <c r="A3862" t="s">
        <v>214</v>
      </c>
      <c r="B3862">
        <v>20</v>
      </c>
      <c r="D3862">
        <v>4172</v>
      </c>
      <c r="E3862" t="str">
        <f>VLOOKUP(B3862,'NIST-CSFSubcategory'!A:D,4)</f>
        <v>RS.AN-2</v>
      </c>
      <c r="F3862" t="str">
        <f>VLOOKUP(I3862,'NIST-SP800-53ControlDetail'!A:D,4)</f>
        <v>CP-2 (3)</v>
      </c>
      <c r="H3862" t="s">
        <v>2028</v>
      </c>
      <c r="I3862">
        <v>456</v>
      </c>
    </row>
    <row r="3863" spans="1:9" x14ac:dyDescent="0.2">
      <c r="A3863" t="s">
        <v>214</v>
      </c>
      <c r="B3863">
        <v>20</v>
      </c>
      <c r="D3863">
        <v>4173</v>
      </c>
      <c r="E3863" t="str">
        <f>VLOOKUP(B3863,'NIST-CSFSubcategory'!A:D,4)</f>
        <v>RS.AN-2</v>
      </c>
      <c r="F3863" t="str">
        <f>VLOOKUP(I3863,'NIST-SP800-53ControlDetail'!A:D,4)</f>
        <v>CP-2 (4)</v>
      </c>
      <c r="H3863" t="s">
        <v>2030</v>
      </c>
      <c r="I3863">
        <v>457</v>
      </c>
    </row>
    <row r="3864" spans="1:9" x14ac:dyDescent="0.2">
      <c r="A3864" t="s">
        <v>214</v>
      </c>
      <c r="B3864">
        <v>20</v>
      </c>
      <c r="D3864">
        <v>4174</v>
      </c>
      <c r="E3864" t="str">
        <f>VLOOKUP(B3864,'NIST-CSFSubcategory'!A:D,4)</f>
        <v>RS.AN-2</v>
      </c>
      <c r="F3864" t="str">
        <f>VLOOKUP(I3864,'NIST-SP800-53ControlDetail'!A:D,4)</f>
        <v>CP-2 (5)</v>
      </c>
      <c r="H3864" t="s">
        <v>2032</v>
      </c>
      <c r="I3864">
        <v>458</v>
      </c>
    </row>
    <row r="3865" spans="1:9" x14ac:dyDescent="0.2">
      <c r="A3865" t="s">
        <v>214</v>
      </c>
      <c r="B3865">
        <v>20</v>
      </c>
      <c r="D3865">
        <v>4175</v>
      </c>
      <c r="E3865" t="str">
        <f>VLOOKUP(B3865,'NIST-CSFSubcategory'!A:D,4)</f>
        <v>RS.AN-2</v>
      </c>
      <c r="F3865" t="str">
        <f>VLOOKUP(I3865,'NIST-SP800-53ControlDetail'!A:D,4)</f>
        <v>CP-2 (6)</v>
      </c>
      <c r="H3865" t="s">
        <v>2034</v>
      </c>
      <c r="I3865">
        <v>459</v>
      </c>
    </row>
    <row r="3866" spans="1:9" x14ac:dyDescent="0.2">
      <c r="A3866" t="s">
        <v>214</v>
      </c>
      <c r="B3866">
        <v>20</v>
      </c>
      <c r="D3866">
        <v>4176</v>
      </c>
      <c r="E3866" t="str">
        <f>VLOOKUP(B3866,'NIST-CSFSubcategory'!A:D,4)</f>
        <v>RS.AN-2</v>
      </c>
      <c r="F3866" t="str">
        <f>VLOOKUP(I3866,'NIST-SP800-53ControlDetail'!A:D,4)</f>
        <v>CP-2 (7)</v>
      </c>
      <c r="H3866" t="s">
        <v>2036</v>
      </c>
      <c r="I3866">
        <v>460</v>
      </c>
    </row>
    <row r="3867" spans="1:9" x14ac:dyDescent="0.2">
      <c r="A3867" t="s">
        <v>214</v>
      </c>
      <c r="B3867">
        <v>20</v>
      </c>
      <c r="D3867">
        <v>4177</v>
      </c>
      <c r="E3867" t="str">
        <f>VLOOKUP(B3867,'NIST-CSFSubcategory'!A:D,4)</f>
        <v>RS.AN-2</v>
      </c>
      <c r="F3867" t="str">
        <f>VLOOKUP(I3867,'NIST-SP800-53ControlDetail'!A:D,4)</f>
        <v>CP-2 (8)</v>
      </c>
      <c r="H3867" t="s">
        <v>2039</v>
      </c>
      <c r="I3867">
        <v>461</v>
      </c>
    </row>
    <row r="3868" spans="1:9" x14ac:dyDescent="0.2">
      <c r="A3868" t="s">
        <v>214</v>
      </c>
      <c r="B3868">
        <v>20</v>
      </c>
      <c r="D3868">
        <v>4178</v>
      </c>
      <c r="E3868" t="str">
        <f>VLOOKUP(B3868,'NIST-CSFSubcategory'!A:D,4)</f>
        <v>RS.AN-2</v>
      </c>
      <c r="F3868" t="str">
        <f>VLOOKUP(I3868,'NIST-SP800-53ControlDetail'!A:D,4)</f>
        <v>CP-2a.1</v>
      </c>
      <c r="H3868" t="s">
        <v>3869</v>
      </c>
      <c r="I3868">
        <v>462</v>
      </c>
    </row>
    <row r="3869" spans="1:9" x14ac:dyDescent="0.2">
      <c r="A3869" t="s">
        <v>214</v>
      </c>
      <c r="B3869">
        <v>20</v>
      </c>
      <c r="D3869">
        <v>4179</v>
      </c>
      <c r="E3869" t="str">
        <f>VLOOKUP(B3869,'NIST-CSFSubcategory'!A:D,4)</f>
        <v>RS.AN-2</v>
      </c>
      <c r="F3869" t="str">
        <f>VLOOKUP(I3869,'NIST-SP800-53ControlDetail'!A:D,4)</f>
        <v>CP-2a.2</v>
      </c>
      <c r="H3869" t="s">
        <v>3870</v>
      </c>
      <c r="I3869">
        <v>463</v>
      </c>
    </row>
    <row r="3870" spans="1:9" x14ac:dyDescent="0.2">
      <c r="A3870" t="s">
        <v>214</v>
      </c>
      <c r="B3870">
        <v>20</v>
      </c>
      <c r="D3870">
        <v>4180</v>
      </c>
      <c r="E3870" t="str">
        <f>VLOOKUP(B3870,'NIST-CSFSubcategory'!A:D,4)</f>
        <v>RS.AN-2</v>
      </c>
      <c r="F3870" t="str">
        <f>VLOOKUP(I3870,'NIST-SP800-53ControlDetail'!A:D,4)</f>
        <v>CP-2a.3</v>
      </c>
      <c r="H3870" t="s">
        <v>3871</v>
      </c>
      <c r="I3870">
        <v>464</v>
      </c>
    </row>
    <row r="3871" spans="1:9" x14ac:dyDescent="0.2">
      <c r="A3871" t="s">
        <v>214</v>
      </c>
      <c r="B3871">
        <v>20</v>
      </c>
      <c r="D3871">
        <v>4181</v>
      </c>
      <c r="E3871" t="str">
        <f>VLOOKUP(B3871,'NIST-CSFSubcategory'!A:D,4)</f>
        <v>RS.AN-2</v>
      </c>
      <c r="F3871" t="str">
        <f>VLOOKUP(I3871,'NIST-SP800-53ControlDetail'!A:D,4)</f>
        <v>CP-2a.4</v>
      </c>
      <c r="H3871" t="s">
        <v>3872</v>
      </c>
      <c r="I3871">
        <v>465</v>
      </c>
    </row>
    <row r="3872" spans="1:9" x14ac:dyDescent="0.2">
      <c r="A3872" t="s">
        <v>214</v>
      </c>
      <c r="B3872">
        <v>20</v>
      </c>
      <c r="D3872">
        <v>4182</v>
      </c>
      <c r="E3872" t="str">
        <f>VLOOKUP(B3872,'NIST-CSFSubcategory'!A:D,4)</f>
        <v>RS.AN-2</v>
      </c>
      <c r="F3872" t="str">
        <f>VLOOKUP(I3872,'NIST-SP800-53ControlDetail'!A:D,4)</f>
        <v>CP-2a.5</v>
      </c>
      <c r="H3872" t="s">
        <v>3873</v>
      </c>
      <c r="I3872">
        <v>466</v>
      </c>
    </row>
    <row r="3873" spans="1:9" x14ac:dyDescent="0.2">
      <c r="A3873" t="s">
        <v>214</v>
      </c>
      <c r="B3873">
        <v>20</v>
      </c>
      <c r="D3873">
        <v>4183</v>
      </c>
      <c r="E3873" t="str">
        <f>VLOOKUP(B3873,'NIST-CSFSubcategory'!A:D,4)</f>
        <v>RS.AN-2</v>
      </c>
      <c r="F3873" t="str">
        <f>VLOOKUP(I3873,'NIST-SP800-53ControlDetail'!A:D,4)</f>
        <v>CP-2a.6</v>
      </c>
      <c r="H3873" t="s">
        <v>3874</v>
      </c>
      <c r="I3873">
        <v>467</v>
      </c>
    </row>
    <row r="3874" spans="1:9" x14ac:dyDescent="0.2">
      <c r="A3874" t="s">
        <v>214</v>
      </c>
      <c r="B3874">
        <v>20</v>
      </c>
      <c r="D3874">
        <v>4184</v>
      </c>
      <c r="E3874" t="str">
        <f>VLOOKUP(B3874,'NIST-CSFSubcategory'!A:D,4)</f>
        <v>RS.AN-2</v>
      </c>
      <c r="F3874" t="str">
        <f>VLOOKUP(I3874,'NIST-SP800-53ControlDetail'!A:D,4)</f>
        <v>CP-2b</v>
      </c>
      <c r="H3874" t="s">
        <v>3875</v>
      </c>
      <c r="I3874">
        <v>468</v>
      </c>
    </row>
    <row r="3875" spans="1:9" x14ac:dyDescent="0.2">
      <c r="A3875" t="s">
        <v>214</v>
      </c>
      <c r="B3875">
        <v>20</v>
      </c>
      <c r="D3875">
        <v>4185</v>
      </c>
      <c r="E3875" t="str">
        <f>VLOOKUP(B3875,'NIST-CSFSubcategory'!A:D,4)</f>
        <v>RS.AN-2</v>
      </c>
      <c r="F3875" t="str">
        <f>VLOOKUP(I3875,'NIST-SP800-53ControlDetail'!A:D,4)</f>
        <v>CP-2c</v>
      </c>
      <c r="H3875" t="s">
        <v>3876</v>
      </c>
      <c r="I3875">
        <v>469</v>
      </c>
    </row>
    <row r="3876" spans="1:9" x14ac:dyDescent="0.2">
      <c r="A3876" t="s">
        <v>214</v>
      </c>
      <c r="B3876">
        <v>20</v>
      </c>
      <c r="D3876">
        <v>4186</v>
      </c>
      <c r="E3876" t="str">
        <f>VLOOKUP(B3876,'NIST-CSFSubcategory'!A:D,4)</f>
        <v>RS.AN-2</v>
      </c>
      <c r="F3876" t="str">
        <f>VLOOKUP(I3876,'NIST-SP800-53ControlDetail'!A:D,4)</f>
        <v>CP-2d</v>
      </c>
      <c r="H3876" t="s">
        <v>3877</v>
      </c>
      <c r="I3876">
        <v>470</v>
      </c>
    </row>
    <row r="3877" spans="1:9" x14ac:dyDescent="0.2">
      <c r="A3877" t="s">
        <v>214</v>
      </c>
      <c r="B3877">
        <v>20</v>
      </c>
      <c r="D3877">
        <v>4187</v>
      </c>
      <c r="E3877" t="str">
        <f>VLOOKUP(B3877,'NIST-CSFSubcategory'!A:D,4)</f>
        <v>RS.AN-2</v>
      </c>
      <c r="F3877" t="str">
        <f>VLOOKUP(I3877,'NIST-SP800-53ControlDetail'!A:D,4)</f>
        <v>CP-2e</v>
      </c>
      <c r="H3877" t="s">
        <v>3878</v>
      </c>
      <c r="I3877">
        <v>471</v>
      </c>
    </row>
    <row r="3878" spans="1:9" x14ac:dyDescent="0.2">
      <c r="A3878" t="s">
        <v>214</v>
      </c>
      <c r="B3878">
        <v>20</v>
      </c>
      <c r="D3878">
        <v>4188</v>
      </c>
      <c r="E3878" t="str">
        <f>VLOOKUP(B3878,'NIST-CSFSubcategory'!A:D,4)</f>
        <v>RS.AN-2</v>
      </c>
      <c r="F3878" t="str">
        <f>VLOOKUP(I3878,'NIST-SP800-53ControlDetail'!A:D,4)</f>
        <v>CP-2f</v>
      </c>
      <c r="H3878" t="s">
        <v>3879</v>
      </c>
      <c r="I3878">
        <v>472</v>
      </c>
    </row>
    <row r="3879" spans="1:9" x14ac:dyDescent="0.2">
      <c r="A3879" t="s">
        <v>214</v>
      </c>
      <c r="B3879">
        <v>20</v>
      </c>
      <c r="D3879">
        <v>4189</v>
      </c>
      <c r="E3879" t="str">
        <f>VLOOKUP(B3879,'NIST-CSFSubcategory'!A:D,4)</f>
        <v>RS.AN-2</v>
      </c>
      <c r="F3879" t="str">
        <f>VLOOKUP(I3879,'NIST-SP800-53ControlDetail'!A:D,4)</f>
        <v>CP-2g</v>
      </c>
      <c r="H3879" t="s">
        <v>3880</v>
      </c>
      <c r="I3879">
        <v>473</v>
      </c>
    </row>
    <row r="3880" spans="1:9" x14ac:dyDescent="0.2">
      <c r="A3880" t="s">
        <v>214</v>
      </c>
      <c r="B3880">
        <v>20</v>
      </c>
      <c r="D3880">
        <v>4191</v>
      </c>
      <c r="E3880" t="str">
        <f>VLOOKUP(B3880,'NIST-CSFSubcategory'!A:D,4)</f>
        <v>RS.AN-2</v>
      </c>
      <c r="F3880" t="str">
        <f>VLOOKUP(I3880,'NIST-SP800-53ControlDetail'!A:D,4)</f>
        <v>IR-4 (1)</v>
      </c>
      <c r="H3880" t="s">
        <v>2342</v>
      </c>
      <c r="I3880">
        <v>625</v>
      </c>
    </row>
    <row r="3881" spans="1:9" x14ac:dyDescent="0.2">
      <c r="A3881" t="s">
        <v>214</v>
      </c>
      <c r="B3881">
        <v>20</v>
      </c>
      <c r="D3881">
        <v>4192</v>
      </c>
      <c r="E3881" t="str">
        <f>VLOOKUP(B3881,'NIST-CSFSubcategory'!A:D,4)</f>
        <v>RS.AN-2</v>
      </c>
      <c r="F3881" t="str">
        <f>VLOOKUP(I3881,'NIST-SP800-53ControlDetail'!A:D,4)</f>
        <v>IR-4 (10)</v>
      </c>
      <c r="H3881" t="s">
        <v>2344</v>
      </c>
      <c r="I3881">
        <v>626</v>
      </c>
    </row>
    <row r="3882" spans="1:9" x14ac:dyDescent="0.2">
      <c r="A3882" t="s">
        <v>214</v>
      </c>
      <c r="B3882">
        <v>20</v>
      </c>
      <c r="D3882">
        <v>4193</v>
      </c>
      <c r="E3882" t="str">
        <f>VLOOKUP(B3882,'NIST-CSFSubcategory'!A:D,4)</f>
        <v>RS.AN-2</v>
      </c>
      <c r="F3882" t="str">
        <f>VLOOKUP(I3882,'NIST-SP800-53ControlDetail'!A:D,4)</f>
        <v>IR-4 (2)</v>
      </c>
      <c r="H3882" t="s">
        <v>2346</v>
      </c>
      <c r="I3882">
        <v>627</v>
      </c>
    </row>
    <row r="3883" spans="1:9" x14ac:dyDescent="0.2">
      <c r="A3883" t="s">
        <v>214</v>
      </c>
      <c r="B3883">
        <v>20</v>
      </c>
      <c r="D3883">
        <v>4194</v>
      </c>
      <c r="E3883" t="str">
        <f>VLOOKUP(B3883,'NIST-CSFSubcategory'!A:D,4)</f>
        <v>RS.AN-2</v>
      </c>
      <c r="F3883" t="str">
        <f>VLOOKUP(I3883,'NIST-SP800-53ControlDetail'!A:D,4)</f>
        <v>IR-4 (3)</v>
      </c>
      <c r="H3883" t="s">
        <v>2348</v>
      </c>
      <c r="I3883">
        <v>628</v>
      </c>
    </row>
    <row r="3884" spans="1:9" x14ac:dyDescent="0.2">
      <c r="A3884" t="s">
        <v>214</v>
      </c>
      <c r="B3884">
        <v>20</v>
      </c>
      <c r="D3884">
        <v>4195</v>
      </c>
      <c r="E3884" t="str">
        <f>VLOOKUP(B3884,'NIST-CSFSubcategory'!A:D,4)</f>
        <v>RS.AN-2</v>
      </c>
      <c r="F3884" t="str">
        <f>VLOOKUP(I3884,'NIST-SP800-53ControlDetail'!A:D,4)</f>
        <v>IR-4 (4)</v>
      </c>
      <c r="H3884" t="s">
        <v>2351</v>
      </c>
      <c r="I3884">
        <v>629</v>
      </c>
    </row>
    <row r="3885" spans="1:9" x14ac:dyDescent="0.2">
      <c r="A3885" t="s">
        <v>214</v>
      </c>
      <c r="B3885">
        <v>20</v>
      </c>
      <c r="D3885">
        <v>4196</v>
      </c>
      <c r="E3885" t="str">
        <f>VLOOKUP(B3885,'NIST-CSFSubcategory'!A:D,4)</f>
        <v>RS.AN-2</v>
      </c>
      <c r="F3885" t="str">
        <f>VLOOKUP(I3885,'NIST-SP800-53ControlDetail'!A:D,4)</f>
        <v>IR-4 (5)</v>
      </c>
      <c r="H3885" t="s">
        <v>2353</v>
      </c>
      <c r="I3885">
        <v>630</v>
      </c>
    </row>
    <row r="3886" spans="1:9" x14ac:dyDescent="0.2">
      <c r="A3886" t="s">
        <v>214</v>
      </c>
      <c r="B3886">
        <v>20</v>
      </c>
      <c r="D3886">
        <v>4197</v>
      </c>
      <c r="E3886" t="str">
        <f>VLOOKUP(B3886,'NIST-CSFSubcategory'!A:D,4)</f>
        <v>RS.AN-2</v>
      </c>
      <c r="F3886" t="str">
        <f>VLOOKUP(I3886,'NIST-SP800-53ControlDetail'!A:D,4)</f>
        <v>IR-4 (6)</v>
      </c>
      <c r="H3886" t="s">
        <v>2356</v>
      </c>
      <c r="I3886">
        <v>631</v>
      </c>
    </row>
    <row r="3887" spans="1:9" x14ac:dyDescent="0.2">
      <c r="A3887" t="s">
        <v>214</v>
      </c>
      <c r="B3887">
        <v>20</v>
      </c>
      <c r="D3887">
        <v>4198</v>
      </c>
      <c r="E3887" t="str">
        <f>VLOOKUP(B3887,'NIST-CSFSubcategory'!A:D,4)</f>
        <v>RS.AN-2</v>
      </c>
      <c r="F3887" t="str">
        <f>VLOOKUP(I3887,'NIST-SP800-53ControlDetail'!A:D,4)</f>
        <v>IR-4 (7)</v>
      </c>
      <c r="H3887" t="s">
        <v>2358</v>
      </c>
      <c r="I3887">
        <v>632</v>
      </c>
    </row>
    <row r="3888" spans="1:9" x14ac:dyDescent="0.2">
      <c r="A3888" t="s">
        <v>214</v>
      </c>
      <c r="B3888">
        <v>20</v>
      </c>
      <c r="D3888">
        <v>4199</v>
      </c>
      <c r="E3888" t="str">
        <f>VLOOKUP(B3888,'NIST-CSFSubcategory'!A:D,4)</f>
        <v>RS.AN-2</v>
      </c>
      <c r="F3888" t="str">
        <f>VLOOKUP(I3888,'NIST-SP800-53ControlDetail'!A:D,4)</f>
        <v>IR-4 (8)</v>
      </c>
      <c r="H3888" t="s">
        <v>2361</v>
      </c>
      <c r="I3888">
        <v>633</v>
      </c>
    </row>
    <row r="3889" spans="1:9" x14ac:dyDescent="0.2">
      <c r="A3889" t="s">
        <v>214</v>
      </c>
      <c r="B3889">
        <v>20</v>
      </c>
      <c r="D3889">
        <v>4200</v>
      </c>
      <c r="E3889" t="str">
        <f>VLOOKUP(B3889,'NIST-CSFSubcategory'!A:D,4)</f>
        <v>RS.AN-2</v>
      </c>
      <c r="F3889" t="str">
        <f>VLOOKUP(I3889,'NIST-SP800-53ControlDetail'!A:D,4)</f>
        <v>IR-4 (9)</v>
      </c>
      <c r="H3889" t="s">
        <v>2363</v>
      </c>
      <c r="I3889">
        <v>634</v>
      </c>
    </row>
    <row r="3890" spans="1:9" x14ac:dyDescent="0.2">
      <c r="A3890" t="s">
        <v>214</v>
      </c>
      <c r="B3890">
        <v>20</v>
      </c>
      <c r="D3890">
        <v>4201</v>
      </c>
      <c r="E3890" t="str">
        <f>VLOOKUP(B3890,'NIST-CSFSubcategory'!A:D,4)</f>
        <v>RS.AN-2</v>
      </c>
      <c r="F3890" t="str">
        <f>VLOOKUP(I3890,'NIST-SP800-53ControlDetail'!A:D,4)</f>
        <v>IR-4a</v>
      </c>
      <c r="H3890" t="s">
        <v>3866</v>
      </c>
      <c r="I3890">
        <v>635</v>
      </c>
    </row>
    <row r="3891" spans="1:9" x14ac:dyDescent="0.2">
      <c r="A3891" t="s">
        <v>214</v>
      </c>
      <c r="B3891">
        <v>20</v>
      </c>
      <c r="D3891">
        <v>4202</v>
      </c>
      <c r="E3891" t="str">
        <f>VLOOKUP(B3891,'NIST-CSFSubcategory'!A:D,4)</f>
        <v>RS.AN-2</v>
      </c>
      <c r="F3891" t="str">
        <f>VLOOKUP(I3891,'NIST-SP800-53ControlDetail'!A:D,4)</f>
        <v>IR-4b</v>
      </c>
      <c r="H3891" t="s">
        <v>3867</v>
      </c>
      <c r="I3891">
        <v>636</v>
      </c>
    </row>
    <row r="3892" spans="1:9" x14ac:dyDescent="0.2">
      <c r="A3892" t="s">
        <v>214</v>
      </c>
      <c r="B3892">
        <v>20</v>
      </c>
      <c r="D3892">
        <v>4203</v>
      </c>
      <c r="E3892" t="str">
        <f>VLOOKUP(B3892,'NIST-CSFSubcategory'!A:D,4)</f>
        <v>RS.AN-2</v>
      </c>
      <c r="F3892" t="str">
        <f>VLOOKUP(I3892,'NIST-SP800-53ControlDetail'!A:D,4)</f>
        <v>IR-4c</v>
      </c>
      <c r="H3892" t="s">
        <v>3868</v>
      </c>
      <c r="I3892">
        <v>637</v>
      </c>
    </row>
    <row r="3893" spans="1:9" x14ac:dyDescent="0.2">
      <c r="A3893" t="s">
        <v>216</v>
      </c>
      <c r="B3893">
        <v>21</v>
      </c>
      <c r="D3893">
        <v>4205</v>
      </c>
      <c r="E3893" t="str">
        <f>VLOOKUP(B3893,'NIST-CSFSubcategory'!A:D,4)</f>
        <v>RS.AN-3</v>
      </c>
      <c r="F3893" t="str">
        <f>VLOOKUP(I3893,'NIST-SP800-53ControlDetail'!A:D,4)</f>
        <v>AU-7 (1)</v>
      </c>
      <c r="H3893" t="s">
        <v>1691</v>
      </c>
      <c r="I3893">
        <v>276</v>
      </c>
    </row>
    <row r="3894" spans="1:9" x14ac:dyDescent="0.2">
      <c r="A3894" t="s">
        <v>216</v>
      </c>
      <c r="B3894">
        <v>21</v>
      </c>
      <c r="D3894">
        <v>4206</v>
      </c>
      <c r="E3894" t="str">
        <f>VLOOKUP(B3894,'NIST-CSFSubcategory'!A:D,4)</f>
        <v>RS.AN-3</v>
      </c>
      <c r="F3894" t="str">
        <f>VLOOKUP(I3894,'NIST-SP800-53ControlDetail'!A:D,4)</f>
        <v>AU-7 (2)</v>
      </c>
      <c r="H3894" t="s">
        <v>1695</v>
      </c>
      <c r="I3894">
        <v>277</v>
      </c>
    </row>
    <row r="3895" spans="1:9" x14ac:dyDescent="0.2">
      <c r="A3895" t="s">
        <v>216</v>
      </c>
      <c r="B3895">
        <v>21</v>
      </c>
      <c r="D3895">
        <v>4207</v>
      </c>
      <c r="E3895" t="str">
        <f>VLOOKUP(B3895,'NIST-CSFSubcategory'!A:D,4)</f>
        <v>RS.AN-3</v>
      </c>
      <c r="F3895" t="str">
        <f>VLOOKUP(I3895,'NIST-SP800-53ControlDetail'!A:D,4)</f>
        <v>AU-7a</v>
      </c>
      <c r="H3895" t="s">
        <v>4284</v>
      </c>
      <c r="I3895">
        <v>278</v>
      </c>
    </row>
    <row r="3896" spans="1:9" x14ac:dyDescent="0.2">
      <c r="A3896" t="s">
        <v>216</v>
      </c>
      <c r="B3896">
        <v>21</v>
      </c>
      <c r="D3896">
        <v>4208</v>
      </c>
      <c r="E3896" t="str">
        <f>VLOOKUP(B3896,'NIST-CSFSubcategory'!A:D,4)</f>
        <v>RS.AN-3</v>
      </c>
      <c r="F3896" t="str">
        <f>VLOOKUP(I3896,'NIST-SP800-53ControlDetail'!A:D,4)</f>
        <v>AU-7b</v>
      </c>
      <c r="H3896" t="s">
        <v>4285</v>
      </c>
      <c r="I3896">
        <v>279</v>
      </c>
    </row>
    <row r="3897" spans="1:9" x14ac:dyDescent="0.2">
      <c r="A3897" t="s">
        <v>216</v>
      </c>
      <c r="B3897">
        <v>21</v>
      </c>
      <c r="D3897">
        <v>4210</v>
      </c>
      <c r="E3897" t="str">
        <f>VLOOKUP(B3897,'NIST-CSFSubcategory'!A:D,4)</f>
        <v>RS.AN-3</v>
      </c>
      <c r="F3897" t="str">
        <f>VLOOKUP(I3897,'NIST-SP800-53ControlDetail'!A:D,4)</f>
        <v>IR-4 (1)</v>
      </c>
      <c r="H3897" t="s">
        <v>2342</v>
      </c>
      <c r="I3897">
        <v>625</v>
      </c>
    </row>
    <row r="3898" spans="1:9" x14ac:dyDescent="0.2">
      <c r="A3898" t="s">
        <v>216</v>
      </c>
      <c r="B3898">
        <v>21</v>
      </c>
      <c r="D3898">
        <v>4211</v>
      </c>
      <c r="E3898" t="str">
        <f>VLOOKUP(B3898,'NIST-CSFSubcategory'!A:D,4)</f>
        <v>RS.AN-3</v>
      </c>
      <c r="F3898" t="str">
        <f>VLOOKUP(I3898,'NIST-SP800-53ControlDetail'!A:D,4)</f>
        <v>IR-4 (10)</v>
      </c>
      <c r="H3898" t="s">
        <v>2344</v>
      </c>
      <c r="I3898">
        <v>626</v>
      </c>
    </row>
    <row r="3899" spans="1:9" x14ac:dyDescent="0.2">
      <c r="A3899" t="s">
        <v>216</v>
      </c>
      <c r="B3899">
        <v>21</v>
      </c>
      <c r="D3899">
        <v>4212</v>
      </c>
      <c r="E3899" t="str">
        <f>VLOOKUP(B3899,'NIST-CSFSubcategory'!A:D,4)</f>
        <v>RS.AN-3</v>
      </c>
      <c r="F3899" t="str">
        <f>VLOOKUP(I3899,'NIST-SP800-53ControlDetail'!A:D,4)</f>
        <v>IR-4 (2)</v>
      </c>
      <c r="H3899" t="s">
        <v>2346</v>
      </c>
      <c r="I3899">
        <v>627</v>
      </c>
    </row>
    <row r="3900" spans="1:9" x14ac:dyDescent="0.2">
      <c r="A3900" t="s">
        <v>216</v>
      </c>
      <c r="B3900">
        <v>21</v>
      </c>
      <c r="D3900">
        <v>4213</v>
      </c>
      <c r="E3900" t="str">
        <f>VLOOKUP(B3900,'NIST-CSFSubcategory'!A:D,4)</f>
        <v>RS.AN-3</v>
      </c>
      <c r="F3900" t="str">
        <f>VLOOKUP(I3900,'NIST-SP800-53ControlDetail'!A:D,4)</f>
        <v>IR-4 (3)</v>
      </c>
      <c r="H3900" t="s">
        <v>2348</v>
      </c>
      <c r="I3900">
        <v>628</v>
      </c>
    </row>
    <row r="3901" spans="1:9" x14ac:dyDescent="0.2">
      <c r="A3901" t="s">
        <v>216</v>
      </c>
      <c r="B3901">
        <v>21</v>
      </c>
      <c r="D3901">
        <v>4214</v>
      </c>
      <c r="E3901" t="str">
        <f>VLOOKUP(B3901,'NIST-CSFSubcategory'!A:D,4)</f>
        <v>RS.AN-3</v>
      </c>
      <c r="F3901" t="str">
        <f>VLOOKUP(I3901,'NIST-SP800-53ControlDetail'!A:D,4)</f>
        <v>IR-4 (4)</v>
      </c>
      <c r="H3901" t="s">
        <v>2351</v>
      </c>
      <c r="I3901">
        <v>629</v>
      </c>
    </row>
    <row r="3902" spans="1:9" x14ac:dyDescent="0.2">
      <c r="A3902" t="s">
        <v>216</v>
      </c>
      <c r="B3902">
        <v>21</v>
      </c>
      <c r="D3902">
        <v>4215</v>
      </c>
      <c r="E3902" t="str">
        <f>VLOOKUP(B3902,'NIST-CSFSubcategory'!A:D,4)</f>
        <v>RS.AN-3</v>
      </c>
      <c r="F3902" t="str">
        <f>VLOOKUP(I3902,'NIST-SP800-53ControlDetail'!A:D,4)</f>
        <v>IR-4 (5)</v>
      </c>
      <c r="H3902" t="s">
        <v>2353</v>
      </c>
      <c r="I3902">
        <v>630</v>
      </c>
    </row>
    <row r="3903" spans="1:9" x14ac:dyDescent="0.2">
      <c r="A3903" t="s">
        <v>216</v>
      </c>
      <c r="B3903">
        <v>21</v>
      </c>
      <c r="D3903">
        <v>4216</v>
      </c>
      <c r="E3903" t="str">
        <f>VLOOKUP(B3903,'NIST-CSFSubcategory'!A:D,4)</f>
        <v>RS.AN-3</v>
      </c>
      <c r="F3903" t="str">
        <f>VLOOKUP(I3903,'NIST-SP800-53ControlDetail'!A:D,4)</f>
        <v>IR-4 (6)</v>
      </c>
      <c r="H3903" t="s">
        <v>2356</v>
      </c>
      <c r="I3903">
        <v>631</v>
      </c>
    </row>
    <row r="3904" spans="1:9" x14ac:dyDescent="0.2">
      <c r="A3904" t="s">
        <v>216</v>
      </c>
      <c r="B3904">
        <v>21</v>
      </c>
      <c r="D3904">
        <v>4217</v>
      </c>
      <c r="E3904" t="str">
        <f>VLOOKUP(B3904,'NIST-CSFSubcategory'!A:D,4)</f>
        <v>RS.AN-3</v>
      </c>
      <c r="F3904" t="str">
        <f>VLOOKUP(I3904,'NIST-SP800-53ControlDetail'!A:D,4)</f>
        <v>IR-4 (7)</v>
      </c>
      <c r="H3904" t="s">
        <v>2358</v>
      </c>
      <c r="I3904">
        <v>632</v>
      </c>
    </row>
    <row r="3905" spans="1:9" x14ac:dyDescent="0.2">
      <c r="A3905" t="s">
        <v>216</v>
      </c>
      <c r="B3905">
        <v>21</v>
      </c>
      <c r="D3905">
        <v>4218</v>
      </c>
      <c r="E3905" t="str">
        <f>VLOOKUP(B3905,'NIST-CSFSubcategory'!A:D,4)</f>
        <v>RS.AN-3</v>
      </c>
      <c r="F3905" t="str">
        <f>VLOOKUP(I3905,'NIST-SP800-53ControlDetail'!A:D,4)</f>
        <v>IR-4 (8)</v>
      </c>
      <c r="H3905" t="s">
        <v>2361</v>
      </c>
      <c r="I3905">
        <v>633</v>
      </c>
    </row>
    <row r="3906" spans="1:9" x14ac:dyDescent="0.2">
      <c r="A3906" t="s">
        <v>216</v>
      </c>
      <c r="B3906">
        <v>21</v>
      </c>
      <c r="D3906">
        <v>4219</v>
      </c>
      <c r="E3906" t="str">
        <f>VLOOKUP(B3906,'NIST-CSFSubcategory'!A:D,4)</f>
        <v>RS.AN-3</v>
      </c>
      <c r="F3906" t="str">
        <f>VLOOKUP(I3906,'NIST-SP800-53ControlDetail'!A:D,4)</f>
        <v>IR-4 (9)</v>
      </c>
      <c r="H3906" t="s">
        <v>2363</v>
      </c>
      <c r="I3906">
        <v>634</v>
      </c>
    </row>
    <row r="3907" spans="1:9" x14ac:dyDescent="0.2">
      <c r="A3907" t="s">
        <v>216</v>
      </c>
      <c r="B3907">
        <v>21</v>
      </c>
      <c r="D3907">
        <v>4220</v>
      </c>
      <c r="E3907" t="str">
        <f>VLOOKUP(B3907,'NIST-CSFSubcategory'!A:D,4)</f>
        <v>RS.AN-3</v>
      </c>
      <c r="F3907" t="str">
        <f>VLOOKUP(I3907,'NIST-SP800-53ControlDetail'!A:D,4)</f>
        <v>IR-4a</v>
      </c>
      <c r="H3907" t="s">
        <v>3866</v>
      </c>
      <c r="I3907">
        <v>635</v>
      </c>
    </row>
    <row r="3908" spans="1:9" x14ac:dyDescent="0.2">
      <c r="A3908" t="s">
        <v>216</v>
      </c>
      <c r="B3908">
        <v>21</v>
      </c>
      <c r="D3908">
        <v>4221</v>
      </c>
      <c r="E3908" t="str">
        <f>VLOOKUP(B3908,'NIST-CSFSubcategory'!A:D,4)</f>
        <v>RS.AN-3</v>
      </c>
      <c r="F3908" t="str">
        <f>VLOOKUP(I3908,'NIST-SP800-53ControlDetail'!A:D,4)</f>
        <v>IR-4b</v>
      </c>
      <c r="H3908" t="s">
        <v>3867</v>
      </c>
      <c r="I3908">
        <v>636</v>
      </c>
    </row>
    <row r="3909" spans="1:9" x14ac:dyDescent="0.2">
      <c r="A3909" t="s">
        <v>216</v>
      </c>
      <c r="B3909">
        <v>21</v>
      </c>
      <c r="D3909">
        <v>4222</v>
      </c>
      <c r="E3909" t="str">
        <f>VLOOKUP(B3909,'NIST-CSFSubcategory'!A:D,4)</f>
        <v>RS.AN-3</v>
      </c>
      <c r="F3909" t="str">
        <f>VLOOKUP(I3909,'NIST-SP800-53ControlDetail'!A:D,4)</f>
        <v>IR-4c</v>
      </c>
      <c r="H3909" t="s">
        <v>3868</v>
      </c>
      <c r="I3909">
        <v>637</v>
      </c>
    </row>
    <row r="3910" spans="1:9" x14ac:dyDescent="0.2">
      <c r="A3910" t="s">
        <v>218</v>
      </c>
      <c r="B3910">
        <v>22</v>
      </c>
      <c r="D3910">
        <v>4224</v>
      </c>
      <c r="E3910" t="str">
        <f>VLOOKUP(B3910,'NIST-CSFSubcategory'!A:D,4)</f>
        <v>RS.AN-4</v>
      </c>
      <c r="F3910" t="str">
        <f>VLOOKUP(I3910,'NIST-SP800-53ControlDetail'!A:D,4)</f>
        <v>CP-2 (1)</v>
      </c>
      <c r="H3910" t="s">
        <v>2024</v>
      </c>
      <c r="I3910">
        <v>454</v>
      </c>
    </row>
    <row r="3911" spans="1:9" x14ac:dyDescent="0.2">
      <c r="A3911" t="s">
        <v>218</v>
      </c>
      <c r="B3911">
        <v>22</v>
      </c>
      <c r="D3911">
        <v>4225</v>
      </c>
      <c r="E3911" t="str">
        <f>VLOOKUP(B3911,'NIST-CSFSubcategory'!A:D,4)</f>
        <v>RS.AN-4</v>
      </c>
      <c r="F3911" t="str">
        <f>VLOOKUP(I3911,'NIST-SP800-53ControlDetail'!A:D,4)</f>
        <v>CP-2 (2)</v>
      </c>
      <c r="H3911" t="s">
        <v>2026</v>
      </c>
      <c r="I3911">
        <v>455</v>
      </c>
    </row>
    <row r="3912" spans="1:9" x14ac:dyDescent="0.2">
      <c r="A3912" t="s">
        <v>218</v>
      </c>
      <c r="B3912">
        <v>22</v>
      </c>
      <c r="D3912">
        <v>4226</v>
      </c>
      <c r="E3912" t="str">
        <f>VLOOKUP(B3912,'NIST-CSFSubcategory'!A:D,4)</f>
        <v>RS.AN-4</v>
      </c>
      <c r="F3912" t="str">
        <f>VLOOKUP(I3912,'NIST-SP800-53ControlDetail'!A:D,4)</f>
        <v>CP-2 (3)</v>
      </c>
      <c r="H3912" t="s">
        <v>2028</v>
      </c>
      <c r="I3912">
        <v>456</v>
      </c>
    </row>
    <row r="3913" spans="1:9" x14ac:dyDescent="0.2">
      <c r="A3913" t="s">
        <v>218</v>
      </c>
      <c r="B3913">
        <v>22</v>
      </c>
      <c r="D3913">
        <v>4227</v>
      </c>
      <c r="E3913" t="str">
        <f>VLOOKUP(B3913,'NIST-CSFSubcategory'!A:D,4)</f>
        <v>RS.AN-4</v>
      </c>
      <c r="F3913" t="str">
        <f>VLOOKUP(I3913,'NIST-SP800-53ControlDetail'!A:D,4)</f>
        <v>CP-2 (4)</v>
      </c>
      <c r="H3913" t="s">
        <v>2030</v>
      </c>
      <c r="I3913">
        <v>457</v>
      </c>
    </row>
    <row r="3914" spans="1:9" x14ac:dyDescent="0.2">
      <c r="A3914" t="s">
        <v>218</v>
      </c>
      <c r="B3914">
        <v>22</v>
      </c>
      <c r="D3914">
        <v>4228</v>
      </c>
      <c r="E3914" t="str">
        <f>VLOOKUP(B3914,'NIST-CSFSubcategory'!A:D,4)</f>
        <v>RS.AN-4</v>
      </c>
      <c r="F3914" t="str">
        <f>VLOOKUP(I3914,'NIST-SP800-53ControlDetail'!A:D,4)</f>
        <v>CP-2 (5)</v>
      </c>
      <c r="H3914" t="s">
        <v>2032</v>
      </c>
      <c r="I3914">
        <v>458</v>
      </c>
    </row>
    <row r="3915" spans="1:9" x14ac:dyDescent="0.2">
      <c r="A3915" t="s">
        <v>218</v>
      </c>
      <c r="B3915">
        <v>22</v>
      </c>
      <c r="D3915">
        <v>4229</v>
      </c>
      <c r="E3915" t="str">
        <f>VLOOKUP(B3915,'NIST-CSFSubcategory'!A:D,4)</f>
        <v>RS.AN-4</v>
      </c>
      <c r="F3915" t="str">
        <f>VLOOKUP(I3915,'NIST-SP800-53ControlDetail'!A:D,4)</f>
        <v>CP-2 (6)</v>
      </c>
      <c r="H3915" t="s">
        <v>2034</v>
      </c>
      <c r="I3915">
        <v>459</v>
      </c>
    </row>
    <row r="3916" spans="1:9" x14ac:dyDescent="0.2">
      <c r="A3916" t="s">
        <v>218</v>
      </c>
      <c r="B3916">
        <v>22</v>
      </c>
      <c r="D3916">
        <v>4230</v>
      </c>
      <c r="E3916" t="str">
        <f>VLOOKUP(B3916,'NIST-CSFSubcategory'!A:D,4)</f>
        <v>RS.AN-4</v>
      </c>
      <c r="F3916" t="str">
        <f>VLOOKUP(I3916,'NIST-SP800-53ControlDetail'!A:D,4)</f>
        <v>CP-2 (7)</v>
      </c>
      <c r="H3916" t="s">
        <v>2036</v>
      </c>
      <c r="I3916">
        <v>460</v>
      </c>
    </row>
    <row r="3917" spans="1:9" x14ac:dyDescent="0.2">
      <c r="A3917" t="s">
        <v>218</v>
      </c>
      <c r="B3917">
        <v>22</v>
      </c>
      <c r="D3917">
        <v>4231</v>
      </c>
      <c r="E3917" t="str">
        <f>VLOOKUP(B3917,'NIST-CSFSubcategory'!A:D,4)</f>
        <v>RS.AN-4</v>
      </c>
      <c r="F3917" t="str">
        <f>VLOOKUP(I3917,'NIST-SP800-53ControlDetail'!A:D,4)</f>
        <v>CP-2 (8)</v>
      </c>
      <c r="H3917" t="s">
        <v>2039</v>
      </c>
      <c r="I3917">
        <v>461</v>
      </c>
    </row>
    <row r="3918" spans="1:9" x14ac:dyDescent="0.2">
      <c r="A3918" t="s">
        <v>218</v>
      </c>
      <c r="B3918">
        <v>22</v>
      </c>
      <c r="D3918">
        <v>4232</v>
      </c>
      <c r="E3918" t="str">
        <f>VLOOKUP(B3918,'NIST-CSFSubcategory'!A:D,4)</f>
        <v>RS.AN-4</v>
      </c>
      <c r="F3918" t="str">
        <f>VLOOKUP(I3918,'NIST-SP800-53ControlDetail'!A:D,4)</f>
        <v>CP-2a.1</v>
      </c>
      <c r="H3918" t="s">
        <v>3869</v>
      </c>
      <c r="I3918">
        <v>462</v>
      </c>
    </row>
    <row r="3919" spans="1:9" x14ac:dyDescent="0.2">
      <c r="A3919" t="s">
        <v>218</v>
      </c>
      <c r="B3919">
        <v>22</v>
      </c>
      <c r="D3919">
        <v>4233</v>
      </c>
      <c r="E3919" t="str">
        <f>VLOOKUP(B3919,'NIST-CSFSubcategory'!A:D,4)</f>
        <v>RS.AN-4</v>
      </c>
      <c r="F3919" t="str">
        <f>VLOOKUP(I3919,'NIST-SP800-53ControlDetail'!A:D,4)</f>
        <v>CP-2a.2</v>
      </c>
      <c r="H3919" t="s">
        <v>3870</v>
      </c>
      <c r="I3919">
        <v>463</v>
      </c>
    </row>
    <row r="3920" spans="1:9" x14ac:dyDescent="0.2">
      <c r="A3920" t="s">
        <v>218</v>
      </c>
      <c r="B3920">
        <v>22</v>
      </c>
      <c r="D3920">
        <v>4234</v>
      </c>
      <c r="E3920" t="str">
        <f>VLOOKUP(B3920,'NIST-CSFSubcategory'!A:D,4)</f>
        <v>RS.AN-4</v>
      </c>
      <c r="F3920" t="str">
        <f>VLOOKUP(I3920,'NIST-SP800-53ControlDetail'!A:D,4)</f>
        <v>CP-2a.3</v>
      </c>
      <c r="H3920" t="s">
        <v>3871</v>
      </c>
      <c r="I3920">
        <v>464</v>
      </c>
    </row>
    <row r="3921" spans="1:9" x14ac:dyDescent="0.2">
      <c r="A3921" t="s">
        <v>218</v>
      </c>
      <c r="B3921">
        <v>22</v>
      </c>
      <c r="D3921">
        <v>4235</v>
      </c>
      <c r="E3921" t="str">
        <f>VLOOKUP(B3921,'NIST-CSFSubcategory'!A:D,4)</f>
        <v>RS.AN-4</v>
      </c>
      <c r="F3921" t="str">
        <f>VLOOKUP(I3921,'NIST-SP800-53ControlDetail'!A:D,4)</f>
        <v>CP-2a.4</v>
      </c>
      <c r="H3921" t="s">
        <v>3872</v>
      </c>
      <c r="I3921">
        <v>465</v>
      </c>
    </row>
    <row r="3922" spans="1:9" x14ac:dyDescent="0.2">
      <c r="A3922" t="s">
        <v>218</v>
      </c>
      <c r="B3922">
        <v>22</v>
      </c>
      <c r="D3922">
        <v>4236</v>
      </c>
      <c r="E3922" t="str">
        <f>VLOOKUP(B3922,'NIST-CSFSubcategory'!A:D,4)</f>
        <v>RS.AN-4</v>
      </c>
      <c r="F3922" t="str">
        <f>VLOOKUP(I3922,'NIST-SP800-53ControlDetail'!A:D,4)</f>
        <v>CP-2a.5</v>
      </c>
      <c r="H3922" t="s">
        <v>3873</v>
      </c>
      <c r="I3922">
        <v>466</v>
      </c>
    </row>
    <row r="3923" spans="1:9" x14ac:dyDescent="0.2">
      <c r="A3923" t="s">
        <v>218</v>
      </c>
      <c r="B3923">
        <v>22</v>
      </c>
      <c r="D3923">
        <v>4237</v>
      </c>
      <c r="E3923" t="str">
        <f>VLOOKUP(B3923,'NIST-CSFSubcategory'!A:D,4)</f>
        <v>RS.AN-4</v>
      </c>
      <c r="F3923" t="str">
        <f>VLOOKUP(I3923,'NIST-SP800-53ControlDetail'!A:D,4)</f>
        <v>CP-2a.6</v>
      </c>
      <c r="H3923" t="s">
        <v>3874</v>
      </c>
      <c r="I3923">
        <v>467</v>
      </c>
    </row>
    <row r="3924" spans="1:9" x14ac:dyDescent="0.2">
      <c r="A3924" t="s">
        <v>218</v>
      </c>
      <c r="B3924">
        <v>22</v>
      </c>
      <c r="D3924">
        <v>4238</v>
      </c>
      <c r="E3924" t="str">
        <f>VLOOKUP(B3924,'NIST-CSFSubcategory'!A:D,4)</f>
        <v>RS.AN-4</v>
      </c>
      <c r="F3924" t="str">
        <f>VLOOKUP(I3924,'NIST-SP800-53ControlDetail'!A:D,4)</f>
        <v>CP-2b</v>
      </c>
      <c r="H3924" t="s">
        <v>3875</v>
      </c>
      <c r="I3924">
        <v>468</v>
      </c>
    </row>
    <row r="3925" spans="1:9" x14ac:dyDescent="0.2">
      <c r="A3925" t="s">
        <v>218</v>
      </c>
      <c r="B3925">
        <v>22</v>
      </c>
      <c r="D3925">
        <v>4239</v>
      </c>
      <c r="E3925" t="str">
        <f>VLOOKUP(B3925,'NIST-CSFSubcategory'!A:D,4)</f>
        <v>RS.AN-4</v>
      </c>
      <c r="F3925" t="str">
        <f>VLOOKUP(I3925,'NIST-SP800-53ControlDetail'!A:D,4)</f>
        <v>CP-2c</v>
      </c>
      <c r="H3925" t="s">
        <v>3876</v>
      </c>
      <c r="I3925">
        <v>469</v>
      </c>
    </row>
    <row r="3926" spans="1:9" x14ac:dyDescent="0.2">
      <c r="A3926" t="s">
        <v>218</v>
      </c>
      <c r="B3926">
        <v>22</v>
      </c>
      <c r="D3926">
        <v>4240</v>
      </c>
      <c r="E3926" t="str">
        <f>VLOOKUP(B3926,'NIST-CSFSubcategory'!A:D,4)</f>
        <v>RS.AN-4</v>
      </c>
      <c r="F3926" t="str">
        <f>VLOOKUP(I3926,'NIST-SP800-53ControlDetail'!A:D,4)</f>
        <v>CP-2d</v>
      </c>
      <c r="H3926" t="s">
        <v>3877</v>
      </c>
      <c r="I3926">
        <v>470</v>
      </c>
    </row>
    <row r="3927" spans="1:9" x14ac:dyDescent="0.2">
      <c r="A3927" t="s">
        <v>218</v>
      </c>
      <c r="B3927">
        <v>22</v>
      </c>
      <c r="D3927">
        <v>4241</v>
      </c>
      <c r="E3927" t="str">
        <f>VLOOKUP(B3927,'NIST-CSFSubcategory'!A:D,4)</f>
        <v>RS.AN-4</v>
      </c>
      <c r="F3927" t="str">
        <f>VLOOKUP(I3927,'NIST-SP800-53ControlDetail'!A:D,4)</f>
        <v>CP-2e</v>
      </c>
      <c r="H3927" t="s">
        <v>3878</v>
      </c>
      <c r="I3927">
        <v>471</v>
      </c>
    </row>
    <row r="3928" spans="1:9" x14ac:dyDescent="0.2">
      <c r="A3928" t="s">
        <v>218</v>
      </c>
      <c r="B3928">
        <v>22</v>
      </c>
      <c r="D3928">
        <v>4242</v>
      </c>
      <c r="E3928" t="str">
        <f>VLOOKUP(B3928,'NIST-CSFSubcategory'!A:D,4)</f>
        <v>RS.AN-4</v>
      </c>
      <c r="F3928" t="str">
        <f>VLOOKUP(I3928,'NIST-SP800-53ControlDetail'!A:D,4)</f>
        <v>CP-2f</v>
      </c>
      <c r="H3928" t="s">
        <v>3879</v>
      </c>
      <c r="I3928">
        <v>472</v>
      </c>
    </row>
    <row r="3929" spans="1:9" x14ac:dyDescent="0.2">
      <c r="A3929" t="s">
        <v>218</v>
      </c>
      <c r="B3929">
        <v>22</v>
      </c>
      <c r="D3929">
        <v>4243</v>
      </c>
      <c r="E3929" t="str">
        <f>VLOOKUP(B3929,'NIST-CSFSubcategory'!A:D,4)</f>
        <v>RS.AN-4</v>
      </c>
      <c r="F3929" t="str">
        <f>VLOOKUP(I3929,'NIST-SP800-53ControlDetail'!A:D,4)</f>
        <v>CP-2g</v>
      </c>
      <c r="H3929" t="s">
        <v>3880</v>
      </c>
      <c r="I3929">
        <v>473</v>
      </c>
    </row>
    <row r="3930" spans="1:9" x14ac:dyDescent="0.2">
      <c r="A3930" t="s">
        <v>218</v>
      </c>
      <c r="B3930">
        <v>22</v>
      </c>
      <c r="D3930">
        <v>4245</v>
      </c>
      <c r="E3930" t="str">
        <f>VLOOKUP(B3930,'NIST-CSFSubcategory'!A:D,4)</f>
        <v>RS.AN-4</v>
      </c>
      <c r="F3930" t="str">
        <f>VLOOKUP(I3930,'NIST-SP800-53ControlDetail'!A:D,4)</f>
        <v>IR-4 (1)</v>
      </c>
      <c r="H3930" t="s">
        <v>2342</v>
      </c>
      <c r="I3930">
        <v>625</v>
      </c>
    </row>
    <row r="3931" spans="1:9" x14ac:dyDescent="0.2">
      <c r="A3931" t="s">
        <v>218</v>
      </c>
      <c r="B3931">
        <v>22</v>
      </c>
      <c r="D3931">
        <v>4246</v>
      </c>
      <c r="E3931" t="str">
        <f>VLOOKUP(B3931,'NIST-CSFSubcategory'!A:D,4)</f>
        <v>RS.AN-4</v>
      </c>
      <c r="F3931" t="str">
        <f>VLOOKUP(I3931,'NIST-SP800-53ControlDetail'!A:D,4)</f>
        <v>IR-4 (10)</v>
      </c>
      <c r="H3931" t="s">
        <v>2344</v>
      </c>
      <c r="I3931">
        <v>626</v>
      </c>
    </row>
    <row r="3932" spans="1:9" x14ac:dyDescent="0.2">
      <c r="A3932" t="s">
        <v>218</v>
      </c>
      <c r="B3932">
        <v>22</v>
      </c>
      <c r="D3932">
        <v>4247</v>
      </c>
      <c r="E3932" t="str">
        <f>VLOOKUP(B3932,'NIST-CSFSubcategory'!A:D,4)</f>
        <v>RS.AN-4</v>
      </c>
      <c r="F3932" t="str">
        <f>VLOOKUP(I3932,'NIST-SP800-53ControlDetail'!A:D,4)</f>
        <v>IR-4 (2)</v>
      </c>
      <c r="H3932" t="s">
        <v>2346</v>
      </c>
      <c r="I3932">
        <v>627</v>
      </c>
    </row>
    <row r="3933" spans="1:9" x14ac:dyDescent="0.2">
      <c r="A3933" t="s">
        <v>218</v>
      </c>
      <c r="B3933">
        <v>22</v>
      </c>
      <c r="D3933">
        <v>4248</v>
      </c>
      <c r="E3933" t="str">
        <f>VLOOKUP(B3933,'NIST-CSFSubcategory'!A:D,4)</f>
        <v>RS.AN-4</v>
      </c>
      <c r="F3933" t="str">
        <f>VLOOKUP(I3933,'NIST-SP800-53ControlDetail'!A:D,4)</f>
        <v>IR-4 (3)</v>
      </c>
      <c r="H3933" t="s">
        <v>2348</v>
      </c>
      <c r="I3933">
        <v>628</v>
      </c>
    </row>
    <row r="3934" spans="1:9" x14ac:dyDescent="0.2">
      <c r="A3934" t="s">
        <v>218</v>
      </c>
      <c r="B3934">
        <v>22</v>
      </c>
      <c r="D3934">
        <v>4249</v>
      </c>
      <c r="E3934" t="str">
        <f>VLOOKUP(B3934,'NIST-CSFSubcategory'!A:D,4)</f>
        <v>RS.AN-4</v>
      </c>
      <c r="F3934" t="str">
        <f>VLOOKUP(I3934,'NIST-SP800-53ControlDetail'!A:D,4)</f>
        <v>IR-4 (4)</v>
      </c>
      <c r="H3934" t="s">
        <v>2351</v>
      </c>
      <c r="I3934">
        <v>629</v>
      </c>
    </row>
    <row r="3935" spans="1:9" x14ac:dyDescent="0.2">
      <c r="A3935" t="s">
        <v>218</v>
      </c>
      <c r="B3935">
        <v>22</v>
      </c>
      <c r="D3935">
        <v>4250</v>
      </c>
      <c r="E3935" t="str">
        <f>VLOOKUP(B3935,'NIST-CSFSubcategory'!A:D,4)</f>
        <v>RS.AN-4</v>
      </c>
      <c r="F3935" t="str">
        <f>VLOOKUP(I3935,'NIST-SP800-53ControlDetail'!A:D,4)</f>
        <v>IR-4 (5)</v>
      </c>
      <c r="H3935" t="s">
        <v>2353</v>
      </c>
      <c r="I3935">
        <v>630</v>
      </c>
    </row>
    <row r="3936" spans="1:9" x14ac:dyDescent="0.2">
      <c r="A3936" t="s">
        <v>218</v>
      </c>
      <c r="B3936">
        <v>22</v>
      </c>
      <c r="D3936">
        <v>4251</v>
      </c>
      <c r="E3936" t="str">
        <f>VLOOKUP(B3936,'NIST-CSFSubcategory'!A:D,4)</f>
        <v>RS.AN-4</v>
      </c>
      <c r="F3936" t="str">
        <f>VLOOKUP(I3936,'NIST-SP800-53ControlDetail'!A:D,4)</f>
        <v>IR-4 (6)</v>
      </c>
      <c r="H3936" t="s">
        <v>2356</v>
      </c>
      <c r="I3936">
        <v>631</v>
      </c>
    </row>
    <row r="3937" spans="1:9" x14ac:dyDescent="0.2">
      <c r="A3937" t="s">
        <v>218</v>
      </c>
      <c r="B3937">
        <v>22</v>
      </c>
      <c r="D3937">
        <v>4252</v>
      </c>
      <c r="E3937" t="str">
        <f>VLOOKUP(B3937,'NIST-CSFSubcategory'!A:D,4)</f>
        <v>RS.AN-4</v>
      </c>
      <c r="F3937" t="str">
        <f>VLOOKUP(I3937,'NIST-SP800-53ControlDetail'!A:D,4)</f>
        <v>IR-4 (7)</v>
      </c>
      <c r="H3937" t="s">
        <v>2358</v>
      </c>
      <c r="I3937">
        <v>632</v>
      </c>
    </row>
    <row r="3938" spans="1:9" x14ac:dyDescent="0.2">
      <c r="A3938" t="s">
        <v>218</v>
      </c>
      <c r="B3938">
        <v>22</v>
      </c>
      <c r="D3938">
        <v>4253</v>
      </c>
      <c r="E3938" t="str">
        <f>VLOOKUP(B3938,'NIST-CSFSubcategory'!A:D,4)</f>
        <v>RS.AN-4</v>
      </c>
      <c r="F3938" t="str">
        <f>VLOOKUP(I3938,'NIST-SP800-53ControlDetail'!A:D,4)</f>
        <v>IR-4 (8)</v>
      </c>
      <c r="H3938" t="s">
        <v>2361</v>
      </c>
      <c r="I3938">
        <v>633</v>
      </c>
    </row>
    <row r="3939" spans="1:9" x14ac:dyDescent="0.2">
      <c r="A3939" t="s">
        <v>218</v>
      </c>
      <c r="B3939">
        <v>22</v>
      </c>
      <c r="D3939">
        <v>4254</v>
      </c>
      <c r="E3939" t="str">
        <f>VLOOKUP(B3939,'NIST-CSFSubcategory'!A:D,4)</f>
        <v>RS.AN-4</v>
      </c>
      <c r="F3939" t="str">
        <f>VLOOKUP(I3939,'NIST-SP800-53ControlDetail'!A:D,4)</f>
        <v>IR-4 (9)</v>
      </c>
      <c r="H3939" t="s">
        <v>2363</v>
      </c>
      <c r="I3939">
        <v>634</v>
      </c>
    </row>
    <row r="3940" spans="1:9" x14ac:dyDescent="0.2">
      <c r="A3940" t="s">
        <v>218</v>
      </c>
      <c r="B3940">
        <v>22</v>
      </c>
      <c r="D3940">
        <v>4255</v>
      </c>
      <c r="E3940" t="str">
        <f>VLOOKUP(B3940,'NIST-CSFSubcategory'!A:D,4)</f>
        <v>RS.AN-4</v>
      </c>
      <c r="F3940" t="str">
        <f>VLOOKUP(I3940,'NIST-SP800-53ControlDetail'!A:D,4)</f>
        <v>IR-4a</v>
      </c>
      <c r="H3940" t="s">
        <v>3866</v>
      </c>
      <c r="I3940">
        <v>635</v>
      </c>
    </row>
    <row r="3941" spans="1:9" x14ac:dyDescent="0.2">
      <c r="A3941" t="s">
        <v>218</v>
      </c>
      <c r="B3941">
        <v>22</v>
      </c>
      <c r="D3941">
        <v>4256</v>
      </c>
      <c r="E3941" t="str">
        <f>VLOOKUP(B3941,'NIST-CSFSubcategory'!A:D,4)</f>
        <v>RS.AN-4</v>
      </c>
      <c r="F3941" t="str">
        <f>VLOOKUP(I3941,'NIST-SP800-53ControlDetail'!A:D,4)</f>
        <v>IR-4b</v>
      </c>
      <c r="H3941" t="s">
        <v>3867</v>
      </c>
      <c r="I3941">
        <v>636</v>
      </c>
    </row>
    <row r="3942" spans="1:9" x14ac:dyDescent="0.2">
      <c r="A3942" t="s">
        <v>218</v>
      </c>
      <c r="B3942">
        <v>22</v>
      </c>
      <c r="D3942">
        <v>4257</v>
      </c>
      <c r="E3942" t="str">
        <f>VLOOKUP(B3942,'NIST-CSFSubcategory'!A:D,4)</f>
        <v>RS.AN-4</v>
      </c>
      <c r="F3942" t="str">
        <f>VLOOKUP(I3942,'NIST-SP800-53ControlDetail'!A:D,4)</f>
        <v>IR-4c</v>
      </c>
      <c r="H3942" t="s">
        <v>3868</v>
      </c>
      <c r="I3942">
        <v>637</v>
      </c>
    </row>
    <row r="3943" spans="1:9" x14ac:dyDescent="0.2">
      <c r="A3943" t="s">
        <v>218</v>
      </c>
      <c r="B3943">
        <v>22</v>
      </c>
      <c r="D3943">
        <v>4258</v>
      </c>
      <c r="E3943" t="str">
        <f>VLOOKUP(B3943,'NIST-CSFSubcategory'!A:D,4)</f>
        <v>RS.AN-4</v>
      </c>
      <c r="F3943" t="str">
        <f>VLOOKUP(I3943,'NIST-SP800-53ControlDetail'!A:D,4)</f>
        <v>IR-5</v>
      </c>
      <c r="H3943" t="s">
        <v>862</v>
      </c>
      <c r="I3943">
        <v>638</v>
      </c>
    </row>
    <row r="3944" spans="1:9" x14ac:dyDescent="0.2">
      <c r="A3944" t="s">
        <v>218</v>
      </c>
      <c r="B3944">
        <v>22</v>
      </c>
      <c r="D3944">
        <v>4259</v>
      </c>
      <c r="E3944" t="str">
        <f>VLOOKUP(B3944,'NIST-CSFSubcategory'!A:D,4)</f>
        <v>RS.AN-4</v>
      </c>
      <c r="F3944" t="str">
        <f>VLOOKUP(I3944,'NIST-SP800-53ControlDetail'!A:D,4)</f>
        <v>IR-5 (1)</v>
      </c>
      <c r="H3944" t="s">
        <v>2370</v>
      </c>
      <c r="I3944">
        <v>639</v>
      </c>
    </row>
    <row r="3945" spans="1:9" x14ac:dyDescent="0.2">
      <c r="A3945" t="s">
        <v>218</v>
      </c>
      <c r="B3945">
        <v>22</v>
      </c>
      <c r="D3945">
        <v>4261</v>
      </c>
      <c r="E3945" t="str">
        <f>VLOOKUP(B3945,'NIST-CSFSubcategory'!A:D,4)</f>
        <v>RS.AN-4</v>
      </c>
      <c r="F3945" t="str">
        <f>VLOOKUP(I3945,'NIST-SP800-53ControlDetail'!A:D,4)</f>
        <v>IR-8a.1</v>
      </c>
      <c r="H3945" t="s">
        <v>3886</v>
      </c>
      <c r="I3945">
        <v>651</v>
      </c>
    </row>
    <row r="3946" spans="1:9" x14ac:dyDescent="0.2">
      <c r="A3946" t="s">
        <v>218</v>
      </c>
      <c r="B3946">
        <v>22</v>
      </c>
      <c r="D3946">
        <v>4262</v>
      </c>
      <c r="E3946" t="str">
        <f>VLOOKUP(B3946,'NIST-CSFSubcategory'!A:D,4)</f>
        <v>RS.AN-4</v>
      </c>
      <c r="F3946" t="str">
        <f>VLOOKUP(I3946,'NIST-SP800-53ControlDetail'!A:D,4)</f>
        <v>IR-8a.2</v>
      </c>
      <c r="H3946" t="s">
        <v>3887</v>
      </c>
      <c r="I3946">
        <v>652</v>
      </c>
    </row>
    <row r="3947" spans="1:9" x14ac:dyDescent="0.2">
      <c r="A3947" t="s">
        <v>218</v>
      </c>
      <c r="B3947">
        <v>22</v>
      </c>
      <c r="D3947">
        <v>4263</v>
      </c>
      <c r="E3947" t="str">
        <f>VLOOKUP(B3947,'NIST-CSFSubcategory'!A:D,4)</f>
        <v>RS.AN-4</v>
      </c>
      <c r="F3947" t="str">
        <f>VLOOKUP(I3947,'NIST-SP800-53ControlDetail'!A:D,4)</f>
        <v>IR-8a.3</v>
      </c>
      <c r="H3947" t="s">
        <v>3888</v>
      </c>
      <c r="I3947">
        <v>653</v>
      </c>
    </row>
    <row r="3948" spans="1:9" x14ac:dyDescent="0.2">
      <c r="A3948" t="s">
        <v>218</v>
      </c>
      <c r="B3948">
        <v>22</v>
      </c>
      <c r="D3948">
        <v>4264</v>
      </c>
      <c r="E3948" t="str">
        <f>VLOOKUP(B3948,'NIST-CSFSubcategory'!A:D,4)</f>
        <v>RS.AN-4</v>
      </c>
      <c r="F3948" t="str">
        <f>VLOOKUP(I3948,'NIST-SP800-53ControlDetail'!A:D,4)</f>
        <v>IR-8a.4</v>
      </c>
      <c r="H3948" t="s">
        <v>3889</v>
      </c>
      <c r="I3948">
        <v>654</v>
      </c>
    </row>
    <row r="3949" spans="1:9" x14ac:dyDescent="0.2">
      <c r="A3949" t="s">
        <v>218</v>
      </c>
      <c r="B3949">
        <v>22</v>
      </c>
      <c r="D3949">
        <v>4265</v>
      </c>
      <c r="E3949" t="str">
        <f>VLOOKUP(B3949,'NIST-CSFSubcategory'!A:D,4)</f>
        <v>RS.AN-4</v>
      </c>
      <c r="F3949" t="str">
        <f>VLOOKUP(I3949,'NIST-SP800-53ControlDetail'!A:D,4)</f>
        <v>IR-8a.5</v>
      </c>
      <c r="H3949" t="s">
        <v>3890</v>
      </c>
      <c r="I3949">
        <v>655</v>
      </c>
    </row>
    <row r="3950" spans="1:9" x14ac:dyDescent="0.2">
      <c r="A3950" t="s">
        <v>218</v>
      </c>
      <c r="B3950">
        <v>22</v>
      </c>
      <c r="D3950">
        <v>4266</v>
      </c>
      <c r="E3950" t="str">
        <f>VLOOKUP(B3950,'NIST-CSFSubcategory'!A:D,4)</f>
        <v>RS.AN-4</v>
      </c>
      <c r="F3950" t="str">
        <f>VLOOKUP(I3950,'NIST-SP800-53ControlDetail'!A:D,4)</f>
        <v>IR-8a.6</v>
      </c>
      <c r="H3950" t="s">
        <v>3891</v>
      </c>
      <c r="I3950">
        <v>656</v>
      </c>
    </row>
    <row r="3951" spans="1:9" x14ac:dyDescent="0.2">
      <c r="A3951" t="s">
        <v>218</v>
      </c>
      <c r="B3951">
        <v>22</v>
      </c>
      <c r="D3951">
        <v>4267</v>
      </c>
      <c r="E3951" t="str">
        <f>VLOOKUP(B3951,'NIST-CSFSubcategory'!A:D,4)</f>
        <v>RS.AN-4</v>
      </c>
      <c r="F3951" t="str">
        <f>VLOOKUP(I3951,'NIST-SP800-53ControlDetail'!A:D,4)</f>
        <v>IR-8a.7</v>
      </c>
      <c r="H3951" t="s">
        <v>3892</v>
      </c>
      <c r="I3951">
        <v>657</v>
      </c>
    </row>
    <row r="3952" spans="1:9" x14ac:dyDescent="0.2">
      <c r="A3952" t="s">
        <v>218</v>
      </c>
      <c r="B3952">
        <v>22</v>
      </c>
      <c r="D3952">
        <v>4268</v>
      </c>
      <c r="E3952" t="str">
        <f>VLOOKUP(B3952,'NIST-CSFSubcategory'!A:D,4)</f>
        <v>RS.AN-4</v>
      </c>
      <c r="F3952" t="str">
        <f>VLOOKUP(I3952,'NIST-SP800-53ControlDetail'!A:D,4)</f>
        <v>IR-8a.8</v>
      </c>
      <c r="H3952" t="s">
        <v>3893</v>
      </c>
      <c r="I3952">
        <v>658</v>
      </c>
    </row>
    <row r="3953" spans="1:9" x14ac:dyDescent="0.2">
      <c r="A3953" t="s">
        <v>218</v>
      </c>
      <c r="B3953">
        <v>22</v>
      </c>
      <c r="D3953">
        <v>4269</v>
      </c>
      <c r="E3953" t="str">
        <f>VLOOKUP(B3953,'NIST-CSFSubcategory'!A:D,4)</f>
        <v>RS.AN-4</v>
      </c>
      <c r="F3953" t="str">
        <f>VLOOKUP(I3953,'NIST-SP800-53ControlDetail'!A:D,4)</f>
        <v>IR-8b</v>
      </c>
      <c r="H3953" t="s">
        <v>3894</v>
      </c>
      <c r="I3953">
        <v>659</v>
      </c>
    </row>
    <row r="3954" spans="1:9" x14ac:dyDescent="0.2">
      <c r="A3954" t="s">
        <v>218</v>
      </c>
      <c r="B3954">
        <v>22</v>
      </c>
      <c r="D3954">
        <v>4270</v>
      </c>
      <c r="E3954" t="str">
        <f>VLOOKUP(B3954,'NIST-CSFSubcategory'!A:D,4)</f>
        <v>RS.AN-4</v>
      </c>
      <c r="F3954" t="str">
        <f>VLOOKUP(I3954,'NIST-SP800-53ControlDetail'!A:D,4)</f>
        <v>IR-8c</v>
      </c>
      <c r="H3954" t="s">
        <v>3895</v>
      </c>
      <c r="I3954">
        <v>660</v>
      </c>
    </row>
    <row r="3955" spans="1:9" x14ac:dyDescent="0.2">
      <c r="A3955" t="s">
        <v>218</v>
      </c>
      <c r="B3955">
        <v>22</v>
      </c>
      <c r="D3955">
        <v>4271</v>
      </c>
      <c r="E3955" t="str">
        <f>VLOOKUP(B3955,'NIST-CSFSubcategory'!A:D,4)</f>
        <v>RS.AN-4</v>
      </c>
      <c r="F3955" t="str">
        <f>VLOOKUP(I3955,'NIST-SP800-53ControlDetail'!A:D,4)</f>
        <v>IR-8d</v>
      </c>
      <c r="H3955" t="s">
        <v>3896</v>
      </c>
      <c r="I3955">
        <v>661</v>
      </c>
    </row>
    <row r="3956" spans="1:9" x14ac:dyDescent="0.2">
      <c r="A3956" t="s">
        <v>218</v>
      </c>
      <c r="B3956">
        <v>22</v>
      </c>
      <c r="D3956">
        <v>4272</v>
      </c>
      <c r="E3956" t="str">
        <f>VLOOKUP(B3956,'NIST-CSFSubcategory'!A:D,4)</f>
        <v>RS.AN-4</v>
      </c>
      <c r="F3956" t="str">
        <f>VLOOKUP(I3956,'NIST-SP800-53ControlDetail'!A:D,4)</f>
        <v>IR-8e</v>
      </c>
      <c r="H3956" t="s">
        <v>3897</v>
      </c>
      <c r="I3956">
        <v>662</v>
      </c>
    </row>
    <row r="3957" spans="1:9" x14ac:dyDescent="0.2">
      <c r="A3957" t="s">
        <v>218</v>
      </c>
      <c r="B3957">
        <v>22</v>
      </c>
      <c r="D3957">
        <v>4273</v>
      </c>
      <c r="E3957" t="str">
        <f>VLOOKUP(B3957,'NIST-CSFSubcategory'!A:D,4)</f>
        <v>RS.AN-4</v>
      </c>
      <c r="F3957" t="str">
        <f>VLOOKUP(I3957,'NIST-SP800-53ControlDetail'!A:D,4)</f>
        <v>IR-8f</v>
      </c>
      <c r="H3957" t="s">
        <v>3898</v>
      </c>
      <c r="I3957">
        <v>663</v>
      </c>
    </row>
    <row r="3958" spans="1:9" x14ac:dyDescent="0.2">
      <c r="A3958" t="s">
        <v>220</v>
      </c>
      <c r="B3958">
        <v>23</v>
      </c>
      <c r="D3958">
        <v>4275</v>
      </c>
      <c r="E3958" t="str">
        <f>VLOOKUP(B3958,'NIST-CSFSubcategory'!A:D,4)</f>
        <v>RS.AN-5</v>
      </c>
      <c r="F3958" t="str">
        <f>VLOOKUP(I3958,'NIST-SP800-53ControlDetail'!A:D,4)</f>
        <v>PM-15a</v>
      </c>
      <c r="H3958" t="s">
        <v>4108</v>
      </c>
      <c r="I3958">
        <v>911</v>
      </c>
    </row>
    <row r="3959" spans="1:9" x14ac:dyDescent="0.2">
      <c r="A3959" t="s">
        <v>220</v>
      </c>
      <c r="B3959">
        <v>23</v>
      </c>
      <c r="D3959">
        <v>4276</v>
      </c>
      <c r="E3959" t="str">
        <f>VLOOKUP(B3959,'NIST-CSFSubcategory'!A:D,4)</f>
        <v>RS.AN-5</v>
      </c>
      <c r="F3959" t="str">
        <f>VLOOKUP(I3959,'NIST-SP800-53ControlDetail'!A:D,4)</f>
        <v>PM-15b</v>
      </c>
      <c r="H3959" t="s">
        <v>4109</v>
      </c>
      <c r="I3959">
        <v>912</v>
      </c>
    </row>
    <row r="3960" spans="1:9" x14ac:dyDescent="0.2">
      <c r="A3960" t="s">
        <v>220</v>
      </c>
      <c r="B3960">
        <v>23</v>
      </c>
      <c r="D3960">
        <v>4277</v>
      </c>
      <c r="E3960" t="str">
        <f>VLOOKUP(B3960,'NIST-CSFSubcategory'!A:D,4)</f>
        <v>RS.AN-5</v>
      </c>
      <c r="F3960" t="str">
        <f>VLOOKUP(I3960,'NIST-SP800-53ControlDetail'!A:D,4)</f>
        <v>PM-15c</v>
      </c>
      <c r="H3960" t="s">
        <v>4110</v>
      </c>
      <c r="I3960">
        <v>913</v>
      </c>
    </row>
    <row r="3961" spans="1:9" x14ac:dyDescent="0.2">
      <c r="A3961" t="s">
        <v>220</v>
      </c>
      <c r="B3961">
        <v>23</v>
      </c>
      <c r="D3961">
        <v>4279</v>
      </c>
      <c r="E3961" t="str">
        <f>VLOOKUP(B3961,'NIST-CSFSubcategory'!A:D,4)</f>
        <v>RS.AN-5</v>
      </c>
      <c r="F3961" t="str">
        <f>VLOOKUP(I3961,'NIST-SP800-53ControlDetail'!A:D,4)</f>
        <v>SI-5 (1)</v>
      </c>
      <c r="H3961" t="s">
        <v>3752</v>
      </c>
      <c r="I3961">
        <v>1426</v>
      </c>
    </row>
    <row r="3962" spans="1:9" x14ac:dyDescent="0.2">
      <c r="A3962" t="s">
        <v>220</v>
      </c>
      <c r="B3962">
        <v>23</v>
      </c>
      <c r="D3962">
        <v>4280</v>
      </c>
      <c r="E3962" t="str">
        <f>VLOOKUP(B3962,'NIST-CSFSubcategory'!A:D,4)</f>
        <v>RS.AN-5</v>
      </c>
      <c r="F3962" t="str">
        <f>VLOOKUP(I3962,'NIST-SP800-53ControlDetail'!A:D,4)</f>
        <v>SI-5a</v>
      </c>
      <c r="H3962" t="s">
        <v>4104</v>
      </c>
      <c r="I3962">
        <v>1427</v>
      </c>
    </row>
    <row r="3963" spans="1:9" x14ac:dyDescent="0.2">
      <c r="A3963" t="s">
        <v>220</v>
      </c>
      <c r="B3963">
        <v>23</v>
      </c>
      <c r="D3963">
        <v>4281</v>
      </c>
      <c r="E3963" t="str">
        <f>VLOOKUP(B3963,'NIST-CSFSubcategory'!A:D,4)</f>
        <v>RS.AN-5</v>
      </c>
      <c r="F3963" t="str">
        <f>VLOOKUP(I3963,'NIST-SP800-53ControlDetail'!A:D,4)</f>
        <v>SI-5b</v>
      </c>
      <c r="H3963" t="s">
        <v>4105</v>
      </c>
      <c r="I3963">
        <v>1428</v>
      </c>
    </row>
    <row r="3964" spans="1:9" x14ac:dyDescent="0.2">
      <c r="A3964" t="s">
        <v>220</v>
      </c>
      <c r="B3964">
        <v>23</v>
      </c>
      <c r="D3964">
        <v>4282</v>
      </c>
      <c r="E3964" t="str">
        <f>VLOOKUP(B3964,'NIST-CSFSubcategory'!A:D,4)</f>
        <v>RS.AN-5</v>
      </c>
      <c r="F3964" t="str">
        <f>VLOOKUP(I3964,'NIST-SP800-53ControlDetail'!A:D,4)</f>
        <v>SI-5c</v>
      </c>
      <c r="H3964" t="s">
        <v>4106</v>
      </c>
      <c r="I3964">
        <v>1429</v>
      </c>
    </row>
    <row r="3965" spans="1:9" x14ac:dyDescent="0.2">
      <c r="A3965" t="s">
        <v>220</v>
      </c>
      <c r="B3965">
        <v>23</v>
      </c>
      <c r="D3965">
        <v>4283</v>
      </c>
      <c r="E3965" t="str">
        <f>VLOOKUP(B3965,'NIST-CSFSubcategory'!A:D,4)</f>
        <v>RS.AN-5</v>
      </c>
      <c r="F3965" t="str">
        <f>VLOOKUP(I3965,'NIST-SP800-53ControlDetail'!A:D,4)</f>
        <v>SI-5d</v>
      </c>
      <c r="H3965" t="s">
        <v>4107</v>
      </c>
      <c r="I3965">
        <v>1430</v>
      </c>
    </row>
    <row r="3966" spans="1:9" x14ac:dyDescent="0.2">
      <c r="A3966" t="s">
        <v>262</v>
      </c>
      <c r="B3966">
        <v>45</v>
      </c>
      <c r="D3966">
        <v>4285</v>
      </c>
      <c r="E3966" t="str">
        <f>VLOOKUP(B3966,'NIST-CSFSubcategory'!A:D,4)</f>
        <v>RS.CO-1</v>
      </c>
      <c r="F3966" t="str">
        <f>VLOOKUP(I3966,'NIST-SP800-53ControlDetail'!A:D,4)</f>
        <v>CP-2 (1)</v>
      </c>
      <c r="H3966" t="s">
        <v>2024</v>
      </c>
      <c r="I3966">
        <v>454</v>
      </c>
    </row>
    <row r="3967" spans="1:9" x14ac:dyDescent="0.2">
      <c r="A3967" t="s">
        <v>262</v>
      </c>
      <c r="B3967">
        <v>45</v>
      </c>
      <c r="D3967">
        <v>4286</v>
      </c>
      <c r="E3967" t="str">
        <f>VLOOKUP(B3967,'NIST-CSFSubcategory'!A:D,4)</f>
        <v>RS.CO-1</v>
      </c>
      <c r="F3967" t="str">
        <f>VLOOKUP(I3967,'NIST-SP800-53ControlDetail'!A:D,4)</f>
        <v>CP-2 (2)</v>
      </c>
      <c r="H3967" t="s">
        <v>2026</v>
      </c>
      <c r="I3967">
        <v>455</v>
      </c>
    </row>
    <row r="3968" spans="1:9" x14ac:dyDescent="0.2">
      <c r="A3968" t="s">
        <v>262</v>
      </c>
      <c r="B3968">
        <v>45</v>
      </c>
      <c r="D3968">
        <v>4287</v>
      </c>
      <c r="E3968" t="str">
        <f>VLOOKUP(B3968,'NIST-CSFSubcategory'!A:D,4)</f>
        <v>RS.CO-1</v>
      </c>
      <c r="F3968" t="str">
        <f>VLOOKUP(I3968,'NIST-SP800-53ControlDetail'!A:D,4)</f>
        <v>CP-2 (3)</v>
      </c>
      <c r="H3968" t="s">
        <v>2028</v>
      </c>
      <c r="I3968">
        <v>456</v>
      </c>
    </row>
    <row r="3969" spans="1:9" x14ac:dyDescent="0.2">
      <c r="A3969" t="s">
        <v>262</v>
      </c>
      <c r="B3969">
        <v>45</v>
      </c>
      <c r="D3969">
        <v>4288</v>
      </c>
      <c r="E3969" t="str">
        <f>VLOOKUP(B3969,'NIST-CSFSubcategory'!A:D,4)</f>
        <v>RS.CO-1</v>
      </c>
      <c r="F3969" t="str">
        <f>VLOOKUP(I3969,'NIST-SP800-53ControlDetail'!A:D,4)</f>
        <v>CP-2 (4)</v>
      </c>
      <c r="H3969" t="s">
        <v>2030</v>
      </c>
      <c r="I3969">
        <v>457</v>
      </c>
    </row>
    <row r="3970" spans="1:9" x14ac:dyDescent="0.2">
      <c r="A3970" t="s">
        <v>262</v>
      </c>
      <c r="B3970">
        <v>45</v>
      </c>
      <c r="D3970">
        <v>4289</v>
      </c>
      <c r="E3970" t="str">
        <f>VLOOKUP(B3970,'NIST-CSFSubcategory'!A:D,4)</f>
        <v>RS.CO-1</v>
      </c>
      <c r="F3970" t="str">
        <f>VLOOKUP(I3970,'NIST-SP800-53ControlDetail'!A:D,4)</f>
        <v>CP-2 (5)</v>
      </c>
      <c r="H3970" t="s">
        <v>2032</v>
      </c>
      <c r="I3970">
        <v>458</v>
      </c>
    </row>
    <row r="3971" spans="1:9" x14ac:dyDescent="0.2">
      <c r="A3971" t="s">
        <v>262</v>
      </c>
      <c r="B3971">
        <v>45</v>
      </c>
      <c r="D3971">
        <v>4290</v>
      </c>
      <c r="E3971" t="str">
        <f>VLOOKUP(B3971,'NIST-CSFSubcategory'!A:D,4)</f>
        <v>RS.CO-1</v>
      </c>
      <c r="F3971" t="str">
        <f>VLOOKUP(I3971,'NIST-SP800-53ControlDetail'!A:D,4)</f>
        <v>CP-2 (6)</v>
      </c>
      <c r="H3971" t="s">
        <v>2034</v>
      </c>
      <c r="I3971">
        <v>459</v>
      </c>
    </row>
    <row r="3972" spans="1:9" x14ac:dyDescent="0.2">
      <c r="A3972" t="s">
        <v>262</v>
      </c>
      <c r="B3972">
        <v>45</v>
      </c>
      <c r="D3972">
        <v>4291</v>
      </c>
      <c r="E3972" t="str">
        <f>VLOOKUP(B3972,'NIST-CSFSubcategory'!A:D,4)</f>
        <v>RS.CO-1</v>
      </c>
      <c r="F3972" t="str">
        <f>VLOOKUP(I3972,'NIST-SP800-53ControlDetail'!A:D,4)</f>
        <v>CP-2 (7)</v>
      </c>
      <c r="H3972" t="s">
        <v>2036</v>
      </c>
      <c r="I3972">
        <v>460</v>
      </c>
    </row>
    <row r="3973" spans="1:9" x14ac:dyDescent="0.2">
      <c r="A3973" t="s">
        <v>262</v>
      </c>
      <c r="B3973">
        <v>45</v>
      </c>
      <c r="D3973">
        <v>4292</v>
      </c>
      <c r="E3973" t="str">
        <f>VLOOKUP(B3973,'NIST-CSFSubcategory'!A:D,4)</f>
        <v>RS.CO-1</v>
      </c>
      <c r="F3973" t="str">
        <f>VLOOKUP(I3973,'NIST-SP800-53ControlDetail'!A:D,4)</f>
        <v>CP-2 (8)</v>
      </c>
      <c r="H3973" t="s">
        <v>2039</v>
      </c>
      <c r="I3973">
        <v>461</v>
      </c>
    </row>
    <row r="3974" spans="1:9" x14ac:dyDescent="0.2">
      <c r="A3974" t="s">
        <v>262</v>
      </c>
      <c r="B3974">
        <v>45</v>
      </c>
      <c r="D3974">
        <v>4293</v>
      </c>
      <c r="E3974" t="str">
        <f>VLOOKUP(B3974,'NIST-CSFSubcategory'!A:D,4)</f>
        <v>RS.CO-1</v>
      </c>
      <c r="F3974" t="str">
        <f>VLOOKUP(I3974,'NIST-SP800-53ControlDetail'!A:D,4)</f>
        <v>CP-2a.1</v>
      </c>
      <c r="H3974" t="s">
        <v>3869</v>
      </c>
      <c r="I3974">
        <v>462</v>
      </c>
    </row>
    <row r="3975" spans="1:9" x14ac:dyDescent="0.2">
      <c r="A3975" t="s">
        <v>262</v>
      </c>
      <c r="B3975">
        <v>45</v>
      </c>
      <c r="D3975">
        <v>4294</v>
      </c>
      <c r="E3975" t="str">
        <f>VLOOKUP(B3975,'NIST-CSFSubcategory'!A:D,4)</f>
        <v>RS.CO-1</v>
      </c>
      <c r="F3975" t="str">
        <f>VLOOKUP(I3975,'NIST-SP800-53ControlDetail'!A:D,4)</f>
        <v>CP-2a.2</v>
      </c>
      <c r="H3975" t="s">
        <v>3870</v>
      </c>
      <c r="I3975">
        <v>463</v>
      </c>
    </row>
    <row r="3976" spans="1:9" x14ac:dyDescent="0.2">
      <c r="A3976" t="s">
        <v>262</v>
      </c>
      <c r="B3976">
        <v>45</v>
      </c>
      <c r="D3976">
        <v>4295</v>
      </c>
      <c r="E3976" t="str">
        <f>VLOOKUP(B3976,'NIST-CSFSubcategory'!A:D,4)</f>
        <v>RS.CO-1</v>
      </c>
      <c r="F3976" t="str">
        <f>VLOOKUP(I3976,'NIST-SP800-53ControlDetail'!A:D,4)</f>
        <v>CP-2a.3</v>
      </c>
      <c r="H3976" t="s">
        <v>3871</v>
      </c>
      <c r="I3976">
        <v>464</v>
      </c>
    </row>
    <row r="3977" spans="1:9" x14ac:dyDescent="0.2">
      <c r="A3977" t="s">
        <v>262</v>
      </c>
      <c r="B3977">
        <v>45</v>
      </c>
      <c r="D3977">
        <v>4296</v>
      </c>
      <c r="E3977" t="str">
        <f>VLOOKUP(B3977,'NIST-CSFSubcategory'!A:D,4)</f>
        <v>RS.CO-1</v>
      </c>
      <c r="F3977" t="str">
        <f>VLOOKUP(I3977,'NIST-SP800-53ControlDetail'!A:D,4)</f>
        <v>CP-2a.4</v>
      </c>
      <c r="H3977" t="s">
        <v>3872</v>
      </c>
      <c r="I3977">
        <v>465</v>
      </c>
    </row>
    <row r="3978" spans="1:9" x14ac:dyDescent="0.2">
      <c r="A3978" t="s">
        <v>262</v>
      </c>
      <c r="B3978">
        <v>45</v>
      </c>
      <c r="D3978">
        <v>4297</v>
      </c>
      <c r="E3978" t="str">
        <f>VLOOKUP(B3978,'NIST-CSFSubcategory'!A:D,4)</f>
        <v>RS.CO-1</v>
      </c>
      <c r="F3978" t="str">
        <f>VLOOKUP(I3978,'NIST-SP800-53ControlDetail'!A:D,4)</f>
        <v>CP-2a.5</v>
      </c>
      <c r="H3978" t="s">
        <v>3873</v>
      </c>
      <c r="I3978">
        <v>466</v>
      </c>
    </row>
    <row r="3979" spans="1:9" x14ac:dyDescent="0.2">
      <c r="A3979" t="s">
        <v>262</v>
      </c>
      <c r="B3979">
        <v>45</v>
      </c>
      <c r="D3979">
        <v>4298</v>
      </c>
      <c r="E3979" t="str">
        <f>VLOOKUP(B3979,'NIST-CSFSubcategory'!A:D,4)</f>
        <v>RS.CO-1</v>
      </c>
      <c r="F3979" t="str">
        <f>VLOOKUP(I3979,'NIST-SP800-53ControlDetail'!A:D,4)</f>
        <v>CP-2a.6</v>
      </c>
      <c r="H3979" t="s">
        <v>3874</v>
      </c>
      <c r="I3979">
        <v>467</v>
      </c>
    </row>
    <row r="3980" spans="1:9" x14ac:dyDescent="0.2">
      <c r="A3980" t="s">
        <v>262</v>
      </c>
      <c r="B3980">
        <v>45</v>
      </c>
      <c r="D3980">
        <v>4299</v>
      </c>
      <c r="E3980" t="str">
        <f>VLOOKUP(B3980,'NIST-CSFSubcategory'!A:D,4)</f>
        <v>RS.CO-1</v>
      </c>
      <c r="F3980" t="str">
        <f>VLOOKUP(I3980,'NIST-SP800-53ControlDetail'!A:D,4)</f>
        <v>CP-2b</v>
      </c>
      <c r="H3980" t="s">
        <v>3875</v>
      </c>
      <c r="I3980">
        <v>468</v>
      </c>
    </row>
    <row r="3981" spans="1:9" x14ac:dyDescent="0.2">
      <c r="A3981" t="s">
        <v>262</v>
      </c>
      <c r="B3981">
        <v>45</v>
      </c>
      <c r="D3981">
        <v>4300</v>
      </c>
      <c r="E3981" t="str">
        <f>VLOOKUP(B3981,'NIST-CSFSubcategory'!A:D,4)</f>
        <v>RS.CO-1</v>
      </c>
      <c r="F3981" t="str">
        <f>VLOOKUP(I3981,'NIST-SP800-53ControlDetail'!A:D,4)</f>
        <v>CP-2c</v>
      </c>
      <c r="H3981" t="s">
        <v>3876</v>
      </c>
      <c r="I3981">
        <v>469</v>
      </c>
    </row>
    <row r="3982" spans="1:9" x14ac:dyDescent="0.2">
      <c r="A3982" t="s">
        <v>262</v>
      </c>
      <c r="B3982">
        <v>45</v>
      </c>
      <c r="D3982">
        <v>4301</v>
      </c>
      <c r="E3982" t="str">
        <f>VLOOKUP(B3982,'NIST-CSFSubcategory'!A:D,4)</f>
        <v>RS.CO-1</v>
      </c>
      <c r="F3982" t="str">
        <f>VLOOKUP(I3982,'NIST-SP800-53ControlDetail'!A:D,4)</f>
        <v>CP-2d</v>
      </c>
      <c r="H3982" t="s">
        <v>3877</v>
      </c>
      <c r="I3982">
        <v>470</v>
      </c>
    </row>
    <row r="3983" spans="1:9" x14ac:dyDescent="0.2">
      <c r="A3983" t="s">
        <v>262</v>
      </c>
      <c r="B3983">
        <v>45</v>
      </c>
      <c r="D3983">
        <v>4302</v>
      </c>
      <c r="E3983" t="str">
        <f>VLOOKUP(B3983,'NIST-CSFSubcategory'!A:D,4)</f>
        <v>RS.CO-1</v>
      </c>
      <c r="F3983" t="str">
        <f>VLOOKUP(I3983,'NIST-SP800-53ControlDetail'!A:D,4)</f>
        <v>CP-2e</v>
      </c>
      <c r="H3983" t="s">
        <v>3878</v>
      </c>
      <c r="I3983">
        <v>471</v>
      </c>
    </row>
    <row r="3984" spans="1:9" x14ac:dyDescent="0.2">
      <c r="A3984" t="s">
        <v>262</v>
      </c>
      <c r="B3984">
        <v>45</v>
      </c>
      <c r="D3984">
        <v>4303</v>
      </c>
      <c r="E3984" t="str">
        <f>VLOOKUP(B3984,'NIST-CSFSubcategory'!A:D,4)</f>
        <v>RS.CO-1</v>
      </c>
      <c r="F3984" t="str">
        <f>VLOOKUP(I3984,'NIST-SP800-53ControlDetail'!A:D,4)</f>
        <v>CP-2f</v>
      </c>
      <c r="H3984" t="s">
        <v>3879</v>
      </c>
      <c r="I3984">
        <v>472</v>
      </c>
    </row>
    <row r="3985" spans="1:9" x14ac:dyDescent="0.2">
      <c r="A3985" t="s">
        <v>262</v>
      </c>
      <c r="B3985">
        <v>45</v>
      </c>
      <c r="D3985">
        <v>4304</v>
      </c>
      <c r="E3985" t="str">
        <f>VLOOKUP(B3985,'NIST-CSFSubcategory'!A:D,4)</f>
        <v>RS.CO-1</v>
      </c>
      <c r="F3985" t="str">
        <f>VLOOKUP(I3985,'NIST-SP800-53ControlDetail'!A:D,4)</f>
        <v>CP-2g</v>
      </c>
      <c r="H3985" t="s">
        <v>3880</v>
      </c>
      <c r="I3985">
        <v>473</v>
      </c>
    </row>
    <row r="3986" spans="1:9" x14ac:dyDescent="0.2">
      <c r="A3986" t="s">
        <v>262</v>
      </c>
      <c r="B3986">
        <v>45</v>
      </c>
      <c r="D3986">
        <v>4305</v>
      </c>
      <c r="E3986" t="str">
        <f>VLOOKUP(B3986,'NIST-CSFSubcategory'!A:D,4)</f>
        <v>RS.CO-1</v>
      </c>
      <c r="F3986" t="str">
        <f>VLOOKUP(I3986,'NIST-SP800-53ControlDetail'!A:D,4)</f>
        <v>CP-3</v>
      </c>
      <c r="H3986" t="s">
        <v>837</v>
      </c>
      <c r="I3986">
        <v>474</v>
      </c>
    </row>
    <row r="3987" spans="1:9" x14ac:dyDescent="0.2">
      <c r="A3987" t="s">
        <v>262</v>
      </c>
      <c r="B3987">
        <v>45</v>
      </c>
      <c r="D3987">
        <v>4306</v>
      </c>
      <c r="E3987" t="str">
        <f>VLOOKUP(B3987,'NIST-CSFSubcategory'!A:D,4)</f>
        <v>RS.CO-1</v>
      </c>
      <c r="F3987" t="str">
        <f>VLOOKUP(I3987,'NIST-SP800-53ControlDetail'!A:D,4)</f>
        <v>CP-3 (1)</v>
      </c>
      <c r="H3987" t="s">
        <v>2055</v>
      </c>
      <c r="I3987">
        <v>475</v>
      </c>
    </row>
    <row r="3988" spans="1:9" x14ac:dyDescent="0.2">
      <c r="A3988" t="s">
        <v>262</v>
      </c>
      <c r="B3988">
        <v>45</v>
      </c>
      <c r="D3988">
        <v>4307</v>
      </c>
      <c r="E3988" t="str">
        <f>VLOOKUP(B3988,'NIST-CSFSubcategory'!A:D,4)</f>
        <v>RS.CO-1</v>
      </c>
      <c r="F3988" t="str">
        <f>VLOOKUP(I3988,'NIST-SP800-53ControlDetail'!A:D,4)</f>
        <v>CP-3 (2)</v>
      </c>
      <c r="H3988" t="s">
        <v>2057</v>
      </c>
      <c r="I3988">
        <v>476</v>
      </c>
    </row>
    <row r="3989" spans="1:9" x14ac:dyDescent="0.2">
      <c r="A3989" t="s">
        <v>262</v>
      </c>
      <c r="B3989">
        <v>45</v>
      </c>
      <c r="D3989">
        <v>4308</v>
      </c>
      <c r="E3989" t="str">
        <f>VLOOKUP(B3989,'NIST-CSFSubcategory'!A:D,4)</f>
        <v>RS.CO-1</v>
      </c>
      <c r="F3989" t="str">
        <f>VLOOKUP(I3989,'NIST-SP800-53ControlDetail'!A:D,4)</f>
        <v>CP-3a</v>
      </c>
      <c r="H3989" t="s">
        <v>4304</v>
      </c>
      <c r="I3989">
        <v>477</v>
      </c>
    </row>
    <row r="3990" spans="1:9" x14ac:dyDescent="0.2">
      <c r="A3990" t="s">
        <v>262</v>
      </c>
      <c r="B3990">
        <v>45</v>
      </c>
      <c r="D3990">
        <v>4309</v>
      </c>
      <c r="E3990" t="str">
        <f>VLOOKUP(B3990,'NIST-CSFSubcategory'!A:D,4)</f>
        <v>RS.CO-1</v>
      </c>
      <c r="F3990" t="str">
        <f>VLOOKUP(I3990,'NIST-SP800-53ControlDetail'!A:D,4)</f>
        <v>CP-3b</v>
      </c>
      <c r="H3990" t="s">
        <v>4305</v>
      </c>
      <c r="I3990">
        <v>478</v>
      </c>
    </row>
    <row r="3991" spans="1:9" x14ac:dyDescent="0.2">
      <c r="A3991" t="s">
        <v>262</v>
      </c>
      <c r="B3991">
        <v>45</v>
      </c>
      <c r="D3991">
        <v>4310</v>
      </c>
      <c r="E3991" t="str">
        <f>VLOOKUP(B3991,'NIST-CSFSubcategory'!A:D,4)</f>
        <v>RS.CO-1</v>
      </c>
      <c r="F3991" t="str">
        <f>VLOOKUP(I3991,'NIST-SP800-53ControlDetail'!A:D,4)</f>
        <v>CP-3c</v>
      </c>
      <c r="H3991" t="s">
        <v>4306</v>
      </c>
      <c r="I3991">
        <v>479</v>
      </c>
    </row>
    <row r="3992" spans="1:9" x14ac:dyDescent="0.2">
      <c r="A3992" t="s">
        <v>262</v>
      </c>
      <c r="B3992">
        <v>45</v>
      </c>
      <c r="D3992">
        <v>4311</v>
      </c>
      <c r="E3992" t="str">
        <f>VLOOKUP(B3992,'NIST-CSFSubcategory'!A:D,4)</f>
        <v>RS.CO-1</v>
      </c>
      <c r="F3992" t="str">
        <f>VLOOKUP(I3992,'NIST-SP800-53ControlDetail'!A:D,4)</f>
        <v>IR-3</v>
      </c>
      <c r="H3992" t="s">
        <v>860</v>
      </c>
      <c r="I3992">
        <v>621</v>
      </c>
    </row>
    <row r="3993" spans="1:9" x14ac:dyDescent="0.2">
      <c r="A3993" t="s">
        <v>262</v>
      </c>
      <c r="B3993">
        <v>45</v>
      </c>
      <c r="D3993">
        <v>4312</v>
      </c>
      <c r="E3993" t="str">
        <f>VLOOKUP(B3993,'NIST-CSFSubcategory'!A:D,4)</f>
        <v>RS.CO-1</v>
      </c>
      <c r="F3993" t="str">
        <f>VLOOKUP(I3993,'NIST-SP800-53ControlDetail'!A:D,4)</f>
        <v>IR-3 (1)</v>
      </c>
      <c r="H3993" t="s">
        <v>2338</v>
      </c>
      <c r="I3993">
        <v>622</v>
      </c>
    </row>
    <row r="3994" spans="1:9" x14ac:dyDescent="0.2">
      <c r="A3994" t="s">
        <v>262</v>
      </c>
      <c r="B3994">
        <v>45</v>
      </c>
      <c r="D3994">
        <v>4313</v>
      </c>
      <c r="E3994" t="str">
        <f>VLOOKUP(B3994,'NIST-CSFSubcategory'!A:D,4)</f>
        <v>RS.CO-1</v>
      </c>
      <c r="F3994" t="str">
        <f>VLOOKUP(I3994,'NIST-SP800-53ControlDetail'!A:D,4)</f>
        <v>IR-3 (2)</v>
      </c>
      <c r="H3994" t="s">
        <v>2340</v>
      </c>
      <c r="I3994">
        <v>623</v>
      </c>
    </row>
    <row r="3995" spans="1:9" x14ac:dyDescent="0.2">
      <c r="A3995" t="s">
        <v>262</v>
      </c>
      <c r="B3995">
        <v>45</v>
      </c>
      <c r="D3995">
        <v>4315</v>
      </c>
      <c r="E3995" t="str">
        <f>VLOOKUP(B3995,'NIST-CSFSubcategory'!A:D,4)</f>
        <v>RS.CO-1</v>
      </c>
      <c r="F3995" t="str">
        <f>VLOOKUP(I3995,'NIST-SP800-53ControlDetail'!A:D,4)</f>
        <v>IR-8a.1</v>
      </c>
      <c r="H3995" t="s">
        <v>3886</v>
      </c>
      <c r="I3995">
        <v>651</v>
      </c>
    </row>
    <row r="3996" spans="1:9" x14ac:dyDescent="0.2">
      <c r="A3996" t="s">
        <v>262</v>
      </c>
      <c r="B3996">
        <v>45</v>
      </c>
      <c r="D3996">
        <v>4316</v>
      </c>
      <c r="E3996" t="str">
        <f>VLOOKUP(B3996,'NIST-CSFSubcategory'!A:D,4)</f>
        <v>RS.CO-1</v>
      </c>
      <c r="F3996" t="str">
        <f>VLOOKUP(I3996,'NIST-SP800-53ControlDetail'!A:D,4)</f>
        <v>IR-8a.2</v>
      </c>
      <c r="H3996" t="s">
        <v>3887</v>
      </c>
      <c r="I3996">
        <v>652</v>
      </c>
    </row>
    <row r="3997" spans="1:9" x14ac:dyDescent="0.2">
      <c r="A3997" t="s">
        <v>262</v>
      </c>
      <c r="B3997">
        <v>45</v>
      </c>
      <c r="D3997">
        <v>4317</v>
      </c>
      <c r="E3997" t="str">
        <f>VLOOKUP(B3997,'NIST-CSFSubcategory'!A:D,4)</f>
        <v>RS.CO-1</v>
      </c>
      <c r="F3997" t="str">
        <f>VLOOKUP(I3997,'NIST-SP800-53ControlDetail'!A:D,4)</f>
        <v>IR-8a.3</v>
      </c>
      <c r="H3997" t="s">
        <v>3888</v>
      </c>
      <c r="I3997">
        <v>653</v>
      </c>
    </row>
    <row r="3998" spans="1:9" x14ac:dyDescent="0.2">
      <c r="A3998" t="s">
        <v>262</v>
      </c>
      <c r="B3998">
        <v>45</v>
      </c>
      <c r="D3998">
        <v>4318</v>
      </c>
      <c r="E3998" t="str">
        <f>VLOOKUP(B3998,'NIST-CSFSubcategory'!A:D,4)</f>
        <v>RS.CO-1</v>
      </c>
      <c r="F3998" t="str">
        <f>VLOOKUP(I3998,'NIST-SP800-53ControlDetail'!A:D,4)</f>
        <v>IR-8a.4</v>
      </c>
      <c r="H3998" t="s">
        <v>3889</v>
      </c>
      <c r="I3998">
        <v>654</v>
      </c>
    </row>
    <row r="3999" spans="1:9" x14ac:dyDescent="0.2">
      <c r="A3999" t="s">
        <v>262</v>
      </c>
      <c r="B3999">
        <v>45</v>
      </c>
      <c r="D3999">
        <v>4319</v>
      </c>
      <c r="E3999" t="str">
        <f>VLOOKUP(B3999,'NIST-CSFSubcategory'!A:D,4)</f>
        <v>RS.CO-1</v>
      </c>
      <c r="F3999" t="str">
        <f>VLOOKUP(I3999,'NIST-SP800-53ControlDetail'!A:D,4)</f>
        <v>IR-8a.5</v>
      </c>
      <c r="H3999" t="s">
        <v>3890</v>
      </c>
      <c r="I3999">
        <v>655</v>
      </c>
    </row>
    <row r="4000" spans="1:9" x14ac:dyDescent="0.2">
      <c r="A4000" t="s">
        <v>262</v>
      </c>
      <c r="B4000">
        <v>45</v>
      </c>
      <c r="D4000">
        <v>4320</v>
      </c>
      <c r="E4000" t="str">
        <f>VLOOKUP(B4000,'NIST-CSFSubcategory'!A:D,4)</f>
        <v>RS.CO-1</v>
      </c>
      <c r="F4000" t="str">
        <f>VLOOKUP(I4000,'NIST-SP800-53ControlDetail'!A:D,4)</f>
        <v>IR-8a.6</v>
      </c>
      <c r="H4000" t="s">
        <v>3891</v>
      </c>
      <c r="I4000">
        <v>656</v>
      </c>
    </row>
    <row r="4001" spans="1:9" x14ac:dyDescent="0.2">
      <c r="A4001" t="s">
        <v>262</v>
      </c>
      <c r="B4001">
        <v>45</v>
      </c>
      <c r="D4001">
        <v>4321</v>
      </c>
      <c r="E4001" t="str">
        <f>VLOOKUP(B4001,'NIST-CSFSubcategory'!A:D,4)</f>
        <v>RS.CO-1</v>
      </c>
      <c r="F4001" t="str">
        <f>VLOOKUP(I4001,'NIST-SP800-53ControlDetail'!A:D,4)</f>
        <v>IR-8a.7</v>
      </c>
      <c r="H4001" t="s">
        <v>3892</v>
      </c>
      <c r="I4001">
        <v>657</v>
      </c>
    </row>
    <row r="4002" spans="1:9" x14ac:dyDescent="0.2">
      <c r="A4002" t="s">
        <v>262</v>
      </c>
      <c r="B4002">
        <v>45</v>
      </c>
      <c r="D4002">
        <v>4322</v>
      </c>
      <c r="E4002" t="str">
        <f>VLOOKUP(B4002,'NIST-CSFSubcategory'!A:D,4)</f>
        <v>RS.CO-1</v>
      </c>
      <c r="F4002" t="str">
        <f>VLOOKUP(I4002,'NIST-SP800-53ControlDetail'!A:D,4)</f>
        <v>IR-8a.8</v>
      </c>
      <c r="H4002" t="s">
        <v>3893</v>
      </c>
      <c r="I4002">
        <v>658</v>
      </c>
    </row>
    <row r="4003" spans="1:9" x14ac:dyDescent="0.2">
      <c r="A4003" t="s">
        <v>262</v>
      </c>
      <c r="B4003">
        <v>45</v>
      </c>
      <c r="D4003">
        <v>4323</v>
      </c>
      <c r="E4003" t="str">
        <f>VLOOKUP(B4003,'NIST-CSFSubcategory'!A:D,4)</f>
        <v>RS.CO-1</v>
      </c>
      <c r="F4003" t="str">
        <f>VLOOKUP(I4003,'NIST-SP800-53ControlDetail'!A:D,4)</f>
        <v>IR-8b</v>
      </c>
      <c r="H4003" t="s">
        <v>3894</v>
      </c>
      <c r="I4003">
        <v>659</v>
      </c>
    </row>
    <row r="4004" spans="1:9" x14ac:dyDescent="0.2">
      <c r="A4004" t="s">
        <v>262</v>
      </c>
      <c r="B4004">
        <v>45</v>
      </c>
      <c r="D4004">
        <v>4324</v>
      </c>
      <c r="E4004" t="str">
        <f>VLOOKUP(B4004,'NIST-CSFSubcategory'!A:D,4)</f>
        <v>RS.CO-1</v>
      </c>
      <c r="F4004" t="str">
        <f>VLOOKUP(I4004,'NIST-SP800-53ControlDetail'!A:D,4)</f>
        <v>IR-8c</v>
      </c>
      <c r="H4004" t="s">
        <v>3895</v>
      </c>
      <c r="I4004">
        <v>660</v>
      </c>
    </row>
    <row r="4005" spans="1:9" x14ac:dyDescent="0.2">
      <c r="A4005" t="s">
        <v>262</v>
      </c>
      <c r="B4005">
        <v>45</v>
      </c>
      <c r="D4005">
        <v>4325</v>
      </c>
      <c r="E4005" t="str">
        <f>VLOOKUP(B4005,'NIST-CSFSubcategory'!A:D,4)</f>
        <v>RS.CO-1</v>
      </c>
      <c r="F4005" t="str">
        <f>VLOOKUP(I4005,'NIST-SP800-53ControlDetail'!A:D,4)</f>
        <v>IR-8d</v>
      </c>
      <c r="H4005" t="s">
        <v>3896</v>
      </c>
      <c r="I4005">
        <v>661</v>
      </c>
    </row>
    <row r="4006" spans="1:9" x14ac:dyDescent="0.2">
      <c r="A4006" t="s">
        <v>262</v>
      </c>
      <c r="B4006">
        <v>45</v>
      </c>
      <c r="D4006">
        <v>4326</v>
      </c>
      <c r="E4006" t="str">
        <f>VLOOKUP(B4006,'NIST-CSFSubcategory'!A:D,4)</f>
        <v>RS.CO-1</v>
      </c>
      <c r="F4006" t="str">
        <f>VLOOKUP(I4006,'NIST-SP800-53ControlDetail'!A:D,4)</f>
        <v>IR-8e</v>
      </c>
      <c r="H4006" t="s">
        <v>3897</v>
      </c>
      <c r="I4006">
        <v>662</v>
      </c>
    </row>
    <row r="4007" spans="1:9" x14ac:dyDescent="0.2">
      <c r="A4007" t="s">
        <v>262</v>
      </c>
      <c r="B4007">
        <v>45</v>
      </c>
      <c r="D4007">
        <v>4327</v>
      </c>
      <c r="E4007" t="str">
        <f>VLOOKUP(B4007,'NIST-CSFSubcategory'!A:D,4)</f>
        <v>RS.CO-1</v>
      </c>
      <c r="F4007" t="str">
        <f>VLOOKUP(I4007,'NIST-SP800-53ControlDetail'!A:D,4)</f>
        <v>IR-8f</v>
      </c>
      <c r="H4007" t="s">
        <v>3898</v>
      </c>
      <c r="I4007">
        <v>663</v>
      </c>
    </row>
    <row r="4008" spans="1:9" x14ac:dyDescent="0.2">
      <c r="A4008" t="s">
        <v>264</v>
      </c>
      <c r="B4008">
        <v>46</v>
      </c>
      <c r="D4008">
        <v>4329</v>
      </c>
      <c r="E4008" t="str">
        <f>VLOOKUP(B4008,'NIST-CSFSubcategory'!A:D,4)</f>
        <v>RS.CO-2</v>
      </c>
      <c r="F4008" t="str">
        <f>VLOOKUP(I4008,'NIST-SP800-53ControlDetail'!A:D,4)</f>
        <v>AU-6 (1)</v>
      </c>
      <c r="H4008" t="s">
        <v>1668</v>
      </c>
      <c r="I4008">
        <v>264</v>
      </c>
    </row>
    <row r="4009" spans="1:9" x14ac:dyDescent="0.2">
      <c r="A4009" t="s">
        <v>264</v>
      </c>
      <c r="B4009">
        <v>46</v>
      </c>
      <c r="D4009">
        <v>4330</v>
      </c>
      <c r="E4009" t="str">
        <f>VLOOKUP(B4009,'NIST-CSFSubcategory'!A:D,4)</f>
        <v>RS.CO-2</v>
      </c>
      <c r="F4009" t="str">
        <f>VLOOKUP(I4009,'NIST-SP800-53ControlDetail'!A:D,4)</f>
        <v>AU-6 (10)</v>
      </c>
      <c r="H4009" t="s">
        <v>1670</v>
      </c>
      <c r="I4009">
        <v>265</v>
      </c>
    </row>
    <row r="4010" spans="1:9" x14ac:dyDescent="0.2">
      <c r="A4010" t="s">
        <v>264</v>
      </c>
      <c r="B4010">
        <v>46</v>
      </c>
      <c r="D4010">
        <v>4331</v>
      </c>
      <c r="E4010" t="str">
        <f>VLOOKUP(B4010,'NIST-CSFSubcategory'!A:D,4)</f>
        <v>RS.CO-2</v>
      </c>
      <c r="F4010" t="str">
        <f>VLOOKUP(I4010,'NIST-SP800-53ControlDetail'!A:D,4)</f>
        <v>AU-6 (3)</v>
      </c>
      <c r="H4010" t="s">
        <v>1672</v>
      </c>
      <c r="I4010">
        <v>266</v>
      </c>
    </row>
    <row r="4011" spans="1:9" x14ac:dyDescent="0.2">
      <c r="A4011" t="s">
        <v>264</v>
      </c>
      <c r="B4011">
        <v>46</v>
      </c>
      <c r="D4011">
        <v>4332</v>
      </c>
      <c r="E4011" t="str">
        <f>VLOOKUP(B4011,'NIST-CSFSubcategory'!A:D,4)</f>
        <v>RS.CO-2</v>
      </c>
      <c r="F4011" t="str">
        <f>VLOOKUP(I4011,'NIST-SP800-53ControlDetail'!A:D,4)</f>
        <v>AU-6 (4)</v>
      </c>
      <c r="H4011" t="s">
        <v>1674</v>
      </c>
      <c r="I4011">
        <v>267</v>
      </c>
    </row>
    <row r="4012" spans="1:9" x14ac:dyDescent="0.2">
      <c r="A4012" t="s">
        <v>264</v>
      </c>
      <c r="B4012">
        <v>46</v>
      </c>
      <c r="D4012">
        <v>4333</v>
      </c>
      <c r="E4012" t="str">
        <f>VLOOKUP(B4012,'NIST-CSFSubcategory'!A:D,4)</f>
        <v>RS.CO-2</v>
      </c>
      <c r="F4012" t="str">
        <f>VLOOKUP(I4012,'NIST-SP800-53ControlDetail'!A:D,4)</f>
        <v>AU-6 (5)</v>
      </c>
      <c r="H4012" t="s">
        <v>1676</v>
      </c>
      <c r="I4012">
        <v>268</v>
      </c>
    </row>
    <row r="4013" spans="1:9" x14ac:dyDescent="0.2">
      <c r="A4013" t="s">
        <v>264</v>
      </c>
      <c r="B4013">
        <v>46</v>
      </c>
      <c r="D4013">
        <v>4334</v>
      </c>
      <c r="E4013" t="str">
        <f>VLOOKUP(B4013,'NIST-CSFSubcategory'!A:D,4)</f>
        <v>RS.CO-2</v>
      </c>
      <c r="F4013" t="str">
        <f>VLOOKUP(I4013,'NIST-SP800-53ControlDetail'!A:D,4)</f>
        <v>AU-6 (6)</v>
      </c>
      <c r="H4013" t="s">
        <v>1679</v>
      </c>
      <c r="I4013">
        <v>269</v>
      </c>
    </row>
    <row r="4014" spans="1:9" x14ac:dyDescent="0.2">
      <c r="A4014" t="s">
        <v>264</v>
      </c>
      <c r="B4014">
        <v>46</v>
      </c>
      <c r="D4014">
        <v>4335</v>
      </c>
      <c r="E4014" t="str">
        <f>VLOOKUP(B4014,'NIST-CSFSubcategory'!A:D,4)</f>
        <v>RS.CO-2</v>
      </c>
      <c r="F4014" t="str">
        <f>VLOOKUP(I4014,'NIST-SP800-53ControlDetail'!A:D,4)</f>
        <v>AU-6 (7)</v>
      </c>
      <c r="H4014" t="s">
        <v>1681</v>
      </c>
      <c r="I4014">
        <v>270</v>
      </c>
    </row>
    <row r="4015" spans="1:9" x14ac:dyDescent="0.2">
      <c r="A4015" t="s">
        <v>264</v>
      </c>
      <c r="B4015">
        <v>46</v>
      </c>
      <c r="D4015">
        <v>4336</v>
      </c>
      <c r="E4015" t="str">
        <f>VLOOKUP(B4015,'NIST-CSFSubcategory'!A:D,4)</f>
        <v>RS.CO-2</v>
      </c>
      <c r="F4015" t="str">
        <f>VLOOKUP(I4015,'NIST-SP800-53ControlDetail'!A:D,4)</f>
        <v>AU-6 (8)</v>
      </c>
      <c r="H4015" t="s">
        <v>1685</v>
      </c>
      <c r="I4015">
        <v>271</v>
      </c>
    </row>
    <row r="4016" spans="1:9" x14ac:dyDescent="0.2">
      <c r="A4016" t="s">
        <v>264</v>
      </c>
      <c r="B4016">
        <v>46</v>
      </c>
      <c r="D4016">
        <v>4337</v>
      </c>
      <c r="E4016" t="str">
        <f>VLOOKUP(B4016,'NIST-CSFSubcategory'!A:D,4)</f>
        <v>RS.CO-2</v>
      </c>
      <c r="F4016" t="str">
        <f>VLOOKUP(I4016,'NIST-SP800-53ControlDetail'!A:D,4)</f>
        <v>AU-6 (9)</v>
      </c>
      <c r="H4016" t="s">
        <v>1687</v>
      </c>
      <c r="I4016">
        <v>272</v>
      </c>
    </row>
    <row r="4017" spans="1:9" x14ac:dyDescent="0.2">
      <c r="A4017" t="s">
        <v>264</v>
      </c>
      <c r="B4017">
        <v>46</v>
      </c>
      <c r="D4017">
        <v>4338</v>
      </c>
      <c r="E4017" t="str">
        <f>VLOOKUP(B4017,'NIST-CSFSubcategory'!A:D,4)</f>
        <v>RS.CO-2</v>
      </c>
      <c r="F4017" t="str">
        <f>VLOOKUP(I4017,'NIST-SP800-53ControlDetail'!A:D,4)</f>
        <v>AU-6a</v>
      </c>
      <c r="H4017" t="s">
        <v>3857</v>
      </c>
      <c r="I4017">
        <v>273</v>
      </c>
    </row>
    <row r="4018" spans="1:9" x14ac:dyDescent="0.2">
      <c r="A4018" t="s">
        <v>264</v>
      </c>
      <c r="B4018">
        <v>46</v>
      </c>
      <c r="D4018">
        <v>4339</v>
      </c>
      <c r="E4018" t="str">
        <f>VLOOKUP(B4018,'NIST-CSFSubcategory'!A:D,4)</f>
        <v>RS.CO-2</v>
      </c>
      <c r="F4018" t="str">
        <f>VLOOKUP(I4018,'NIST-SP800-53ControlDetail'!A:D,4)</f>
        <v>AU-6b</v>
      </c>
      <c r="H4018" t="s">
        <v>3858</v>
      </c>
      <c r="I4018">
        <v>274</v>
      </c>
    </row>
    <row r="4019" spans="1:9" x14ac:dyDescent="0.2">
      <c r="A4019" t="s">
        <v>264</v>
      </c>
      <c r="B4019">
        <v>46</v>
      </c>
      <c r="D4019">
        <v>4341</v>
      </c>
      <c r="E4019" t="str">
        <f>VLOOKUP(B4019,'NIST-CSFSubcategory'!A:D,4)</f>
        <v>RS.CO-2</v>
      </c>
      <c r="F4019" t="str">
        <f>VLOOKUP(I4019,'NIST-SP800-53ControlDetail'!A:D,4)</f>
        <v>IR-6 (1)</v>
      </c>
      <c r="H4019" t="s">
        <v>2372</v>
      </c>
      <c r="I4019">
        <v>641</v>
      </c>
    </row>
    <row r="4020" spans="1:9" x14ac:dyDescent="0.2">
      <c r="A4020" t="s">
        <v>264</v>
      </c>
      <c r="B4020">
        <v>46</v>
      </c>
      <c r="D4020">
        <v>4342</v>
      </c>
      <c r="E4020" t="str">
        <f>VLOOKUP(B4020,'NIST-CSFSubcategory'!A:D,4)</f>
        <v>RS.CO-2</v>
      </c>
      <c r="F4020" t="str">
        <f>VLOOKUP(I4020,'NIST-SP800-53ControlDetail'!A:D,4)</f>
        <v>IR-6 (2)</v>
      </c>
      <c r="H4020" t="s">
        <v>2374</v>
      </c>
      <c r="I4020">
        <v>642</v>
      </c>
    </row>
    <row r="4021" spans="1:9" x14ac:dyDescent="0.2">
      <c r="A4021" t="s">
        <v>264</v>
      </c>
      <c r="B4021">
        <v>46</v>
      </c>
      <c r="D4021">
        <v>4343</v>
      </c>
      <c r="E4021" t="str">
        <f>VLOOKUP(B4021,'NIST-CSFSubcategory'!A:D,4)</f>
        <v>RS.CO-2</v>
      </c>
      <c r="F4021" t="str">
        <f>VLOOKUP(I4021,'NIST-SP800-53ControlDetail'!A:D,4)</f>
        <v>IR-6 (3)</v>
      </c>
      <c r="H4021" t="s">
        <v>2376</v>
      </c>
      <c r="I4021">
        <v>643</v>
      </c>
    </row>
    <row r="4022" spans="1:9" x14ac:dyDescent="0.2">
      <c r="A4022" t="s">
        <v>264</v>
      </c>
      <c r="B4022">
        <v>46</v>
      </c>
      <c r="D4022">
        <v>4344</v>
      </c>
      <c r="E4022" t="str">
        <f>VLOOKUP(B4022,'NIST-CSFSubcategory'!A:D,4)</f>
        <v>RS.CO-2</v>
      </c>
      <c r="F4022" t="str">
        <f>VLOOKUP(I4022,'NIST-SP800-53ControlDetail'!A:D,4)</f>
        <v>IR-6a</v>
      </c>
      <c r="H4022" t="s">
        <v>4127</v>
      </c>
      <c r="I4022">
        <v>644</v>
      </c>
    </row>
    <row r="4023" spans="1:9" x14ac:dyDescent="0.2">
      <c r="A4023" t="s">
        <v>264</v>
      </c>
      <c r="B4023">
        <v>46</v>
      </c>
      <c r="D4023">
        <v>4345</v>
      </c>
      <c r="E4023" t="str">
        <f>VLOOKUP(B4023,'NIST-CSFSubcategory'!A:D,4)</f>
        <v>RS.CO-2</v>
      </c>
      <c r="F4023" t="str">
        <f>VLOOKUP(I4023,'NIST-SP800-53ControlDetail'!A:D,4)</f>
        <v>IR-6b</v>
      </c>
      <c r="H4023" t="s">
        <v>4128</v>
      </c>
      <c r="I4023">
        <v>645</v>
      </c>
    </row>
    <row r="4024" spans="1:9" x14ac:dyDescent="0.2">
      <c r="A4024" t="s">
        <v>264</v>
      </c>
      <c r="B4024">
        <v>46</v>
      </c>
      <c r="D4024">
        <v>4347</v>
      </c>
      <c r="E4024" t="str">
        <f>VLOOKUP(B4024,'NIST-CSFSubcategory'!A:D,4)</f>
        <v>RS.CO-2</v>
      </c>
      <c r="F4024" t="str">
        <f>VLOOKUP(I4024,'NIST-SP800-53ControlDetail'!A:D,4)</f>
        <v>IR-8a.1</v>
      </c>
      <c r="H4024" t="s">
        <v>3886</v>
      </c>
      <c r="I4024">
        <v>651</v>
      </c>
    </row>
    <row r="4025" spans="1:9" x14ac:dyDescent="0.2">
      <c r="A4025" t="s">
        <v>264</v>
      </c>
      <c r="B4025">
        <v>46</v>
      </c>
      <c r="D4025">
        <v>4348</v>
      </c>
      <c r="E4025" t="str">
        <f>VLOOKUP(B4025,'NIST-CSFSubcategory'!A:D,4)</f>
        <v>RS.CO-2</v>
      </c>
      <c r="F4025" t="str">
        <f>VLOOKUP(I4025,'NIST-SP800-53ControlDetail'!A:D,4)</f>
        <v>IR-8a.2</v>
      </c>
      <c r="H4025" t="s">
        <v>3887</v>
      </c>
      <c r="I4025">
        <v>652</v>
      </c>
    </row>
    <row r="4026" spans="1:9" x14ac:dyDescent="0.2">
      <c r="A4026" t="s">
        <v>264</v>
      </c>
      <c r="B4026">
        <v>46</v>
      </c>
      <c r="D4026">
        <v>4349</v>
      </c>
      <c r="E4026" t="str">
        <f>VLOOKUP(B4026,'NIST-CSFSubcategory'!A:D,4)</f>
        <v>RS.CO-2</v>
      </c>
      <c r="F4026" t="str">
        <f>VLOOKUP(I4026,'NIST-SP800-53ControlDetail'!A:D,4)</f>
        <v>IR-8a.3</v>
      </c>
      <c r="H4026" t="s">
        <v>3888</v>
      </c>
      <c r="I4026">
        <v>653</v>
      </c>
    </row>
    <row r="4027" spans="1:9" x14ac:dyDescent="0.2">
      <c r="A4027" t="s">
        <v>264</v>
      </c>
      <c r="B4027">
        <v>46</v>
      </c>
      <c r="D4027">
        <v>4350</v>
      </c>
      <c r="E4027" t="str">
        <f>VLOOKUP(B4027,'NIST-CSFSubcategory'!A:D,4)</f>
        <v>RS.CO-2</v>
      </c>
      <c r="F4027" t="str">
        <f>VLOOKUP(I4027,'NIST-SP800-53ControlDetail'!A:D,4)</f>
        <v>IR-8a.4</v>
      </c>
      <c r="H4027" t="s">
        <v>3889</v>
      </c>
      <c r="I4027">
        <v>654</v>
      </c>
    </row>
    <row r="4028" spans="1:9" x14ac:dyDescent="0.2">
      <c r="A4028" t="s">
        <v>264</v>
      </c>
      <c r="B4028">
        <v>46</v>
      </c>
      <c r="D4028">
        <v>4351</v>
      </c>
      <c r="E4028" t="str">
        <f>VLOOKUP(B4028,'NIST-CSFSubcategory'!A:D,4)</f>
        <v>RS.CO-2</v>
      </c>
      <c r="F4028" t="str">
        <f>VLOOKUP(I4028,'NIST-SP800-53ControlDetail'!A:D,4)</f>
        <v>IR-8a.5</v>
      </c>
      <c r="H4028" t="s">
        <v>3890</v>
      </c>
      <c r="I4028">
        <v>655</v>
      </c>
    </row>
    <row r="4029" spans="1:9" x14ac:dyDescent="0.2">
      <c r="A4029" t="s">
        <v>264</v>
      </c>
      <c r="B4029">
        <v>46</v>
      </c>
      <c r="D4029">
        <v>4352</v>
      </c>
      <c r="E4029" t="str">
        <f>VLOOKUP(B4029,'NIST-CSFSubcategory'!A:D,4)</f>
        <v>RS.CO-2</v>
      </c>
      <c r="F4029" t="str">
        <f>VLOOKUP(I4029,'NIST-SP800-53ControlDetail'!A:D,4)</f>
        <v>IR-8a.6</v>
      </c>
      <c r="H4029" t="s">
        <v>3891</v>
      </c>
      <c r="I4029">
        <v>656</v>
      </c>
    </row>
    <row r="4030" spans="1:9" x14ac:dyDescent="0.2">
      <c r="A4030" t="s">
        <v>264</v>
      </c>
      <c r="B4030">
        <v>46</v>
      </c>
      <c r="D4030">
        <v>4353</v>
      </c>
      <c r="E4030" t="str">
        <f>VLOOKUP(B4030,'NIST-CSFSubcategory'!A:D,4)</f>
        <v>RS.CO-2</v>
      </c>
      <c r="F4030" t="str">
        <f>VLOOKUP(I4030,'NIST-SP800-53ControlDetail'!A:D,4)</f>
        <v>IR-8a.7</v>
      </c>
      <c r="H4030" t="s">
        <v>3892</v>
      </c>
      <c r="I4030">
        <v>657</v>
      </c>
    </row>
    <row r="4031" spans="1:9" x14ac:dyDescent="0.2">
      <c r="A4031" t="s">
        <v>264</v>
      </c>
      <c r="B4031">
        <v>46</v>
      </c>
      <c r="D4031">
        <v>4354</v>
      </c>
      <c r="E4031" t="str">
        <f>VLOOKUP(B4031,'NIST-CSFSubcategory'!A:D,4)</f>
        <v>RS.CO-2</v>
      </c>
      <c r="F4031" t="str">
        <f>VLOOKUP(I4031,'NIST-SP800-53ControlDetail'!A:D,4)</f>
        <v>IR-8a.8</v>
      </c>
      <c r="H4031" t="s">
        <v>3893</v>
      </c>
      <c r="I4031">
        <v>658</v>
      </c>
    </row>
    <row r="4032" spans="1:9" x14ac:dyDescent="0.2">
      <c r="A4032" t="s">
        <v>264</v>
      </c>
      <c r="B4032">
        <v>46</v>
      </c>
      <c r="D4032">
        <v>4355</v>
      </c>
      <c r="E4032" t="str">
        <f>VLOOKUP(B4032,'NIST-CSFSubcategory'!A:D,4)</f>
        <v>RS.CO-2</v>
      </c>
      <c r="F4032" t="str">
        <f>VLOOKUP(I4032,'NIST-SP800-53ControlDetail'!A:D,4)</f>
        <v>IR-8b</v>
      </c>
      <c r="H4032" t="s">
        <v>3894</v>
      </c>
      <c r="I4032">
        <v>659</v>
      </c>
    </row>
    <row r="4033" spans="1:9" x14ac:dyDescent="0.2">
      <c r="A4033" t="s">
        <v>264</v>
      </c>
      <c r="B4033">
        <v>46</v>
      </c>
      <c r="D4033">
        <v>4356</v>
      </c>
      <c r="E4033" t="str">
        <f>VLOOKUP(B4033,'NIST-CSFSubcategory'!A:D,4)</f>
        <v>RS.CO-2</v>
      </c>
      <c r="F4033" t="str">
        <f>VLOOKUP(I4033,'NIST-SP800-53ControlDetail'!A:D,4)</f>
        <v>IR-8c</v>
      </c>
      <c r="H4033" t="s">
        <v>3895</v>
      </c>
      <c r="I4033">
        <v>660</v>
      </c>
    </row>
    <row r="4034" spans="1:9" x14ac:dyDescent="0.2">
      <c r="A4034" t="s">
        <v>264</v>
      </c>
      <c r="B4034">
        <v>46</v>
      </c>
      <c r="D4034">
        <v>4357</v>
      </c>
      <c r="E4034" t="str">
        <f>VLOOKUP(B4034,'NIST-CSFSubcategory'!A:D,4)</f>
        <v>RS.CO-2</v>
      </c>
      <c r="F4034" t="str">
        <f>VLOOKUP(I4034,'NIST-SP800-53ControlDetail'!A:D,4)</f>
        <v>IR-8d</v>
      </c>
      <c r="H4034" t="s">
        <v>3896</v>
      </c>
      <c r="I4034">
        <v>661</v>
      </c>
    </row>
    <row r="4035" spans="1:9" x14ac:dyDescent="0.2">
      <c r="A4035" t="s">
        <v>264</v>
      </c>
      <c r="B4035">
        <v>46</v>
      </c>
      <c r="D4035">
        <v>4358</v>
      </c>
      <c r="E4035" t="str">
        <f>VLOOKUP(B4035,'NIST-CSFSubcategory'!A:D,4)</f>
        <v>RS.CO-2</v>
      </c>
      <c r="F4035" t="str">
        <f>VLOOKUP(I4035,'NIST-SP800-53ControlDetail'!A:D,4)</f>
        <v>IR-8e</v>
      </c>
      <c r="H4035" t="s">
        <v>3897</v>
      </c>
      <c r="I4035">
        <v>662</v>
      </c>
    </row>
    <row r="4036" spans="1:9" x14ac:dyDescent="0.2">
      <c r="A4036" t="s">
        <v>264</v>
      </c>
      <c r="B4036">
        <v>46</v>
      </c>
      <c r="D4036">
        <v>4359</v>
      </c>
      <c r="E4036" t="str">
        <f>VLOOKUP(B4036,'NIST-CSFSubcategory'!A:D,4)</f>
        <v>RS.CO-2</v>
      </c>
      <c r="F4036" t="str">
        <f>VLOOKUP(I4036,'NIST-SP800-53ControlDetail'!A:D,4)</f>
        <v>IR-8f</v>
      </c>
      <c r="H4036" t="s">
        <v>3898</v>
      </c>
      <c r="I4036">
        <v>663</v>
      </c>
    </row>
    <row r="4037" spans="1:9" x14ac:dyDescent="0.2">
      <c r="A4037" t="s">
        <v>266</v>
      </c>
      <c r="B4037">
        <v>47</v>
      </c>
      <c r="D4037">
        <v>4361</v>
      </c>
      <c r="E4037" t="str">
        <f>VLOOKUP(B4037,'NIST-CSFSubcategory'!A:D,4)</f>
        <v>RS.CO-3</v>
      </c>
      <c r="F4037" t="str">
        <f>VLOOKUP(I4037,'NIST-SP800-53ControlDetail'!A:D,4)</f>
        <v>CA-2 (1)</v>
      </c>
      <c r="H4037" t="s">
        <v>1732</v>
      </c>
      <c r="I4037">
        <v>299</v>
      </c>
    </row>
    <row r="4038" spans="1:9" x14ac:dyDescent="0.2">
      <c r="A4038" t="s">
        <v>266</v>
      </c>
      <c r="B4038">
        <v>47</v>
      </c>
      <c r="D4038">
        <v>4362</v>
      </c>
      <c r="E4038" t="str">
        <f>VLOOKUP(B4038,'NIST-CSFSubcategory'!A:D,4)</f>
        <v>RS.CO-3</v>
      </c>
      <c r="F4038" t="str">
        <f>VLOOKUP(I4038,'NIST-SP800-53ControlDetail'!A:D,4)</f>
        <v>CA-2 (2)</v>
      </c>
      <c r="H4038" t="s">
        <v>1735</v>
      </c>
      <c r="I4038">
        <v>300</v>
      </c>
    </row>
    <row r="4039" spans="1:9" x14ac:dyDescent="0.2">
      <c r="A4039" t="s">
        <v>266</v>
      </c>
      <c r="B4039">
        <v>47</v>
      </c>
      <c r="D4039">
        <v>4363</v>
      </c>
      <c r="E4039" t="str">
        <f>VLOOKUP(B4039,'NIST-CSFSubcategory'!A:D,4)</f>
        <v>RS.CO-3</v>
      </c>
      <c r="F4039" t="str">
        <f>VLOOKUP(I4039,'NIST-SP800-53ControlDetail'!A:D,4)</f>
        <v>CA-2 (3)</v>
      </c>
      <c r="H4039" t="s">
        <v>1738</v>
      </c>
      <c r="I4039">
        <v>301</v>
      </c>
    </row>
    <row r="4040" spans="1:9" x14ac:dyDescent="0.2">
      <c r="A4040" t="s">
        <v>266</v>
      </c>
      <c r="B4040">
        <v>47</v>
      </c>
      <c r="D4040">
        <v>4364</v>
      </c>
      <c r="E4040" t="str">
        <f>VLOOKUP(B4040,'NIST-CSFSubcategory'!A:D,4)</f>
        <v>RS.CO-3</v>
      </c>
      <c r="F4040" t="str">
        <f>VLOOKUP(I4040,'NIST-SP800-53ControlDetail'!A:D,4)</f>
        <v>CA-2a.1</v>
      </c>
      <c r="H4040" t="s">
        <v>3979</v>
      </c>
      <c r="I4040">
        <v>302</v>
      </c>
    </row>
    <row r="4041" spans="1:9" x14ac:dyDescent="0.2">
      <c r="A4041" t="s">
        <v>266</v>
      </c>
      <c r="B4041">
        <v>47</v>
      </c>
      <c r="D4041">
        <v>4365</v>
      </c>
      <c r="E4041" t="str">
        <f>VLOOKUP(B4041,'NIST-CSFSubcategory'!A:D,4)</f>
        <v>RS.CO-3</v>
      </c>
      <c r="F4041" t="str">
        <f>VLOOKUP(I4041,'NIST-SP800-53ControlDetail'!A:D,4)</f>
        <v>CA-2a.2</v>
      </c>
      <c r="H4041" t="s">
        <v>3980</v>
      </c>
      <c r="I4041">
        <v>303</v>
      </c>
    </row>
    <row r="4042" spans="1:9" x14ac:dyDescent="0.2">
      <c r="A4042" t="s">
        <v>266</v>
      </c>
      <c r="B4042">
        <v>47</v>
      </c>
      <c r="D4042">
        <v>4366</v>
      </c>
      <c r="E4042" t="str">
        <f>VLOOKUP(B4042,'NIST-CSFSubcategory'!A:D,4)</f>
        <v>RS.CO-3</v>
      </c>
      <c r="F4042" t="str">
        <f>VLOOKUP(I4042,'NIST-SP800-53ControlDetail'!A:D,4)</f>
        <v>CA-2a.3</v>
      </c>
      <c r="H4042" t="s">
        <v>3981</v>
      </c>
      <c r="I4042">
        <v>304</v>
      </c>
    </row>
    <row r="4043" spans="1:9" x14ac:dyDescent="0.2">
      <c r="A4043" t="s">
        <v>266</v>
      </c>
      <c r="B4043">
        <v>47</v>
      </c>
      <c r="D4043">
        <v>4367</v>
      </c>
      <c r="E4043" t="str">
        <f>VLOOKUP(B4043,'NIST-CSFSubcategory'!A:D,4)</f>
        <v>RS.CO-3</v>
      </c>
      <c r="F4043" t="str">
        <f>VLOOKUP(I4043,'NIST-SP800-53ControlDetail'!A:D,4)</f>
        <v>CA-2b</v>
      </c>
      <c r="H4043" t="s">
        <v>3982</v>
      </c>
      <c r="I4043">
        <v>305</v>
      </c>
    </row>
    <row r="4044" spans="1:9" x14ac:dyDescent="0.2">
      <c r="A4044" t="s">
        <v>266</v>
      </c>
      <c r="B4044">
        <v>47</v>
      </c>
      <c r="D4044">
        <v>4368</v>
      </c>
      <c r="E4044" t="str">
        <f>VLOOKUP(B4044,'NIST-CSFSubcategory'!A:D,4)</f>
        <v>RS.CO-3</v>
      </c>
      <c r="F4044" t="str">
        <f>VLOOKUP(I4044,'NIST-SP800-53ControlDetail'!A:D,4)</f>
        <v>CA-2c</v>
      </c>
      <c r="H4044" t="s">
        <v>3983</v>
      </c>
      <c r="I4044">
        <v>306</v>
      </c>
    </row>
    <row r="4045" spans="1:9" x14ac:dyDescent="0.2">
      <c r="A4045" t="s">
        <v>266</v>
      </c>
      <c r="B4045">
        <v>47</v>
      </c>
      <c r="D4045">
        <v>4369</v>
      </c>
      <c r="E4045" t="str">
        <f>VLOOKUP(B4045,'NIST-CSFSubcategory'!A:D,4)</f>
        <v>RS.CO-3</v>
      </c>
      <c r="F4045" t="str">
        <f>VLOOKUP(I4045,'NIST-SP800-53ControlDetail'!A:D,4)</f>
        <v>CA-2d</v>
      </c>
      <c r="H4045" t="s">
        <v>3984</v>
      </c>
      <c r="I4045">
        <v>307</v>
      </c>
    </row>
    <row r="4046" spans="1:9" x14ac:dyDescent="0.2">
      <c r="A4046" t="s">
        <v>266</v>
      </c>
      <c r="B4046">
        <v>47</v>
      </c>
      <c r="D4046">
        <v>4371</v>
      </c>
      <c r="E4046" t="str">
        <f>VLOOKUP(B4046,'NIST-CSFSubcategory'!A:D,4)</f>
        <v>RS.CO-3</v>
      </c>
      <c r="F4046" t="str">
        <f>VLOOKUP(I4046,'NIST-SP800-53ControlDetail'!A:D,4)</f>
        <v>CA-7 (1)</v>
      </c>
      <c r="H4046" t="s">
        <v>1770</v>
      </c>
      <c r="I4046">
        <v>326</v>
      </c>
    </row>
    <row r="4047" spans="1:9" x14ac:dyDescent="0.2">
      <c r="A4047" t="s">
        <v>266</v>
      </c>
      <c r="B4047">
        <v>47</v>
      </c>
      <c r="D4047">
        <v>4372</v>
      </c>
      <c r="E4047" t="str">
        <f>VLOOKUP(B4047,'NIST-CSFSubcategory'!A:D,4)</f>
        <v>RS.CO-3</v>
      </c>
      <c r="F4047" t="str">
        <f>VLOOKUP(I4047,'NIST-SP800-53ControlDetail'!A:D,4)</f>
        <v>CA-7 (3)</v>
      </c>
      <c r="H4047" t="s">
        <v>1772</v>
      </c>
      <c r="I4047">
        <v>327</v>
      </c>
    </row>
    <row r="4048" spans="1:9" x14ac:dyDescent="0.2">
      <c r="A4048" t="s">
        <v>266</v>
      </c>
      <c r="B4048">
        <v>47</v>
      </c>
      <c r="D4048">
        <v>4373</v>
      </c>
      <c r="E4048" t="str">
        <f>VLOOKUP(B4048,'NIST-CSFSubcategory'!A:D,4)</f>
        <v>RS.CO-3</v>
      </c>
      <c r="F4048" t="str">
        <f>VLOOKUP(I4048,'NIST-SP800-53ControlDetail'!A:D,4)</f>
        <v>CA-7a</v>
      </c>
      <c r="H4048" t="s">
        <v>3859</v>
      </c>
      <c r="I4048">
        <v>328</v>
      </c>
    </row>
    <row r="4049" spans="1:9" x14ac:dyDescent="0.2">
      <c r="A4049" t="s">
        <v>266</v>
      </c>
      <c r="B4049">
        <v>47</v>
      </c>
      <c r="D4049">
        <v>4374</v>
      </c>
      <c r="E4049" t="str">
        <f>VLOOKUP(B4049,'NIST-CSFSubcategory'!A:D,4)</f>
        <v>RS.CO-3</v>
      </c>
      <c r="F4049" t="str">
        <f>VLOOKUP(I4049,'NIST-SP800-53ControlDetail'!A:D,4)</f>
        <v>CA-7b</v>
      </c>
      <c r="H4049" t="s">
        <v>3860</v>
      </c>
      <c r="I4049">
        <v>329</v>
      </c>
    </row>
    <row r="4050" spans="1:9" x14ac:dyDescent="0.2">
      <c r="A4050" t="s">
        <v>266</v>
      </c>
      <c r="B4050">
        <v>47</v>
      </c>
      <c r="D4050">
        <v>4375</v>
      </c>
      <c r="E4050" t="str">
        <f>VLOOKUP(B4050,'NIST-CSFSubcategory'!A:D,4)</f>
        <v>RS.CO-3</v>
      </c>
      <c r="F4050" t="str">
        <f>VLOOKUP(I4050,'NIST-SP800-53ControlDetail'!A:D,4)</f>
        <v>CA-7c</v>
      </c>
      <c r="H4050" t="s">
        <v>3861</v>
      </c>
      <c r="I4050">
        <v>330</v>
      </c>
    </row>
    <row r="4051" spans="1:9" x14ac:dyDescent="0.2">
      <c r="A4051" t="s">
        <v>266</v>
      </c>
      <c r="B4051">
        <v>47</v>
      </c>
      <c r="D4051">
        <v>4376</v>
      </c>
      <c r="E4051" t="str">
        <f>VLOOKUP(B4051,'NIST-CSFSubcategory'!A:D,4)</f>
        <v>RS.CO-3</v>
      </c>
      <c r="F4051" t="str">
        <f>VLOOKUP(I4051,'NIST-SP800-53ControlDetail'!A:D,4)</f>
        <v>CA-7d</v>
      </c>
      <c r="H4051" t="s">
        <v>3862</v>
      </c>
      <c r="I4051">
        <v>331</v>
      </c>
    </row>
    <row r="4052" spans="1:9" x14ac:dyDescent="0.2">
      <c r="A4052" t="s">
        <v>266</v>
      </c>
      <c r="B4052">
        <v>47</v>
      </c>
      <c r="D4052">
        <v>4377</v>
      </c>
      <c r="E4052" t="str">
        <f>VLOOKUP(B4052,'NIST-CSFSubcategory'!A:D,4)</f>
        <v>RS.CO-3</v>
      </c>
      <c r="F4052" t="str">
        <f>VLOOKUP(I4052,'NIST-SP800-53ControlDetail'!A:D,4)</f>
        <v>CA-7e</v>
      </c>
      <c r="H4052" t="s">
        <v>3863</v>
      </c>
      <c r="I4052">
        <v>332</v>
      </c>
    </row>
    <row r="4053" spans="1:9" x14ac:dyDescent="0.2">
      <c r="A4053" t="s">
        <v>266</v>
      </c>
      <c r="B4053">
        <v>47</v>
      </c>
      <c r="D4053">
        <v>4378</v>
      </c>
      <c r="E4053" t="str">
        <f>VLOOKUP(B4053,'NIST-CSFSubcategory'!A:D,4)</f>
        <v>RS.CO-3</v>
      </c>
      <c r="F4053" t="str">
        <f>VLOOKUP(I4053,'NIST-SP800-53ControlDetail'!A:D,4)</f>
        <v>CA-7f</v>
      </c>
      <c r="H4053" t="s">
        <v>3864</v>
      </c>
      <c r="I4053">
        <v>333</v>
      </c>
    </row>
    <row r="4054" spans="1:9" x14ac:dyDescent="0.2">
      <c r="A4054" t="s">
        <v>266</v>
      </c>
      <c r="B4054">
        <v>47</v>
      </c>
      <c r="D4054">
        <v>4379</v>
      </c>
      <c r="E4054" t="str">
        <f>VLOOKUP(B4054,'NIST-CSFSubcategory'!A:D,4)</f>
        <v>RS.CO-3</v>
      </c>
      <c r="F4054" t="str">
        <f>VLOOKUP(I4054,'NIST-SP800-53ControlDetail'!A:D,4)</f>
        <v>CA-7g</v>
      </c>
      <c r="H4054" t="s">
        <v>3865</v>
      </c>
      <c r="I4054">
        <v>334</v>
      </c>
    </row>
    <row r="4055" spans="1:9" x14ac:dyDescent="0.2">
      <c r="A4055" t="s">
        <v>266</v>
      </c>
      <c r="B4055">
        <v>47</v>
      </c>
      <c r="D4055">
        <v>4381</v>
      </c>
      <c r="E4055" t="str">
        <f>VLOOKUP(B4055,'NIST-CSFSubcategory'!A:D,4)</f>
        <v>RS.CO-3</v>
      </c>
      <c r="F4055" t="str">
        <f>VLOOKUP(I4055,'NIST-SP800-53ControlDetail'!A:D,4)</f>
        <v>CP-2 (1)</v>
      </c>
      <c r="H4055" t="s">
        <v>2024</v>
      </c>
      <c r="I4055">
        <v>454</v>
      </c>
    </row>
    <row r="4056" spans="1:9" x14ac:dyDescent="0.2">
      <c r="A4056" t="s">
        <v>266</v>
      </c>
      <c r="B4056">
        <v>47</v>
      </c>
      <c r="D4056">
        <v>4382</v>
      </c>
      <c r="E4056" t="str">
        <f>VLOOKUP(B4056,'NIST-CSFSubcategory'!A:D,4)</f>
        <v>RS.CO-3</v>
      </c>
      <c r="F4056" t="str">
        <f>VLOOKUP(I4056,'NIST-SP800-53ControlDetail'!A:D,4)</f>
        <v>CP-2 (2)</v>
      </c>
      <c r="H4056" t="s">
        <v>2026</v>
      </c>
      <c r="I4056">
        <v>455</v>
      </c>
    </row>
    <row r="4057" spans="1:9" x14ac:dyDescent="0.2">
      <c r="A4057" t="s">
        <v>266</v>
      </c>
      <c r="B4057">
        <v>47</v>
      </c>
      <c r="D4057">
        <v>4383</v>
      </c>
      <c r="E4057" t="str">
        <f>VLOOKUP(B4057,'NIST-CSFSubcategory'!A:D,4)</f>
        <v>RS.CO-3</v>
      </c>
      <c r="F4057" t="str">
        <f>VLOOKUP(I4057,'NIST-SP800-53ControlDetail'!A:D,4)</f>
        <v>CP-2 (3)</v>
      </c>
      <c r="H4057" t="s">
        <v>2028</v>
      </c>
      <c r="I4057">
        <v>456</v>
      </c>
    </row>
    <row r="4058" spans="1:9" x14ac:dyDescent="0.2">
      <c r="A4058" t="s">
        <v>266</v>
      </c>
      <c r="B4058">
        <v>47</v>
      </c>
      <c r="D4058">
        <v>4384</v>
      </c>
      <c r="E4058" t="str">
        <f>VLOOKUP(B4058,'NIST-CSFSubcategory'!A:D,4)</f>
        <v>RS.CO-3</v>
      </c>
      <c r="F4058" t="str">
        <f>VLOOKUP(I4058,'NIST-SP800-53ControlDetail'!A:D,4)</f>
        <v>CP-2 (4)</v>
      </c>
      <c r="H4058" t="s">
        <v>2030</v>
      </c>
      <c r="I4058">
        <v>457</v>
      </c>
    </row>
    <row r="4059" spans="1:9" x14ac:dyDescent="0.2">
      <c r="A4059" t="s">
        <v>266</v>
      </c>
      <c r="B4059">
        <v>47</v>
      </c>
      <c r="D4059">
        <v>4385</v>
      </c>
      <c r="E4059" t="str">
        <f>VLOOKUP(B4059,'NIST-CSFSubcategory'!A:D,4)</f>
        <v>RS.CO-3</v>
      </c>
      <c r="F4059" t="str">
        <f>VLOOKUP(I4059,'NIST-SP800-53ControlDetail'!A:D,4)</f>
        <v>CP-2 (5)</v>
      </c>
      <c r="H4059" t="s">
        <v>2032</v>
      </c>
      <c r="I4059">
        <v>458</v>
      </c>
    </row>
    <row r="4060" spans="1:9" x14ac:dyDescent="0.2">
      <c r="A4060" t="s">
        <v>266</v>
      </c>
      <c r="B4060">
        <v>47</v>
      </c>
      <c r="D4060">
        <v>4386</v>
      </c>
      <c r="E4060" t="str">
        <f>VLOOKUP(B4060,'NIST-CSFSubcategory'!A:D,4)</f>
        <v>RS.CO-3</v>
      </c>
      <c r="F4060" t="str">
        <f>VLOOKUP(I4060,'NIST-SP800-53ControlDetail'!A:D,4)</f>
        <v>CP-2 (6)</v>
      </c>
      <c r="H4060" t="s">
        <v>2034</v>
      </c>
      <c r="I4060">
        <v>459</v>
      </c>
    </row>
    <row r="4061" spans="1:9" x14ac:dyDescent="0.2">
      <c r="A4061" t="s">
        <v>266</v>
      </c>
      <c r="B4061">
        <v>47</v>
      </c>
      <c r="D4061">
        <v>4387</v>
      </c>
      <c r="E4061" t="str">
        <f>VLOOKUP(B4061,'NIST-CSFSubcategory'!A:D,4)</f>
        <v>RS.CO-3</v>
      </c>
      <c r="F4061" t="str">
        <f>VLOOKUP(I4061,'NIST-SP800-53ControlDetail'!A:D,4)</f>
        <v>CP-2 (7)</v>
      </c>
      <c r="H4061" t="s">
        <v>2036</v>
      </c>
      <c r="I4061">
        <v>460</v>
      </c>
    </row>
    <row r="4062" spans="1:9" x14ac:dyDescent="0.2">
      <c r="A4062" t="s">
        <v>266</v>
      </c>
      <c r="B4062">
        <v>47</v>
      </c>
      <c r="D4062">
        <v>4388</v>
      </c>
      <c r="E4062" t="str">
        <f>VLOOKUP(B4062,'NIST-CSFSubcategory'!A:D,4)</f>
        <v>RS.CO-3</v>
      </c>
      <c r="F4062" t="str">
        <f>VLOOKUP(I4062,'NIST-SP800-53ControlDetail'!A:D,4)</f>
        <v>CP-2 (8)</v>
      </c>
      <c r="H4062" t="s">
        <v>2039</v>
      </c>
      <c r="I4062">
        <v>461</v>
      </c>
    </row>
    <row r="4063" spans="1:9" x14ac:dyDescent="0.2">
      <c r="A4063" t="s">
        <v>266</v>
      </c>
      <c r="B4063">
        <v>47</v>
      </c>
      <c r="D4063">
        <v>4389</v>
      </c>
      <c r="E4063" t="str">
        <f>VLOOKUP(B4063,'NIST-CSFSubcategory'!A:D,4)</f>
        <v>RS.CO-3</v>
      </c>
      <c r="F4063" t="str">
        <f>VLOOKUP(I4063,'NIST-SP800-53ControlDetail'!A:D,4)</f>
        <v>CP-2a.1</v>
      </c>
      <c r="H4063" t="s">
        <v>3869</v>
      </c>
      <c r="I4063">
        <v>462</v>
      </c>
    </row>
    <row r="4064" spans="1:9" x14ac:dyDescent="0.2">
      <c r="A4064" t="s">
        <v>266</v>
      </c>
      <c r="B4064">
        <v>47</v>
      </c>
      <c r="D4064">
        <v>4390</v>
      </c>
      <c r="E4064" t="str">
        <f>VLOOKUP(B4064,'NIST-CSFSubcategory'!A:D,4)</f>
        <v>RS.CO-3</v>
      </c>
      <c r="F4064" t="str">
        <f>VLOOKUP(I4064,'NIST-SP800-53ControlDetail'!A:D,4)</f>
        <v>CP-2a.2</v>
      </c>
      <c r="H4064" t="s">
        <v>3870</v>
      </c>
      <c r="I4064">
        <v>463</v>
      </c>
    </row>
    <row r="4065" spans="1:9" x14ac:dyDescent="0.2">
      <c r="A4065" t="s">
        <v>266</v>
      </c>
      <c r="B4065">
        <v>47</v>
      </c>
      <c r="D4065">
        <v>4391</v>
      </c>
      <c r="E4065" t="str">
        <f>VLOOKUP(B4065,'NIST-CSFSubcategory'!A:D,4)</f>
        <v>RS.CO-3</v>
      </c>
      <c r="F4065" t="str">
        <f>VLOOKUP(I4065,'NIST-SP800-53ControlDetail'!A:D,4)</f>
        <v>CP-2a.3</v>
      </c>
      <c r="H4065" t="s">
        <v>3871</v>
      </c>
      <c r="I4065">
        <v>464</v>
      </c>
    </row>
    <row r="4066" spans="1:9" x14ac:dyDescent="0.2">
      <c r="A4066" t="s">
        <v>266</v>
      </c>
      <c r="B4066">
        <v>47</v>
      </c>
      <c r="D4066">
        <v>4392</v>
      </c>
      <c r="E4066" t="str">
        <f>VLOOKUP(B4066,'NIST-CSFSubcategory'!A:D,4)</f>
        <v>RS.CO-3</v>
      </c>
      <c r="F4066" t="str">
        <f>VLOOKUP(I4066,'NIST-SP800-53ControlDetail'!A:D,4)</f>
        <v>CP-2a.4</v>
      </c>
      <c r="H4066" t="s">
        <v>3872</v>
      </c>
      <c r="I4066">
        <v>465</v>
      </c>
    </row>
    <row r="4067" spans="1:9" x14ac:dyDescent="0.2">
      <c r="A4067" t="s">
        <v>266</v>
      </c>
      <c r="B4067">
        <v>47</v>
      </c>
      <c r="D4067">
        <v>4393</v>
      </c>
      <c r="E4067" t="str">
        <f>VLOOKUP(B4067,'NIST-CSFSubcategory'!A:D,4)</f>
        <v>RS.CO-3</v>
      </c>
      <c r="F4067" t="str">
        <f>VLOOKUP(I4067,'NIST-SP800-53ControlDetail'!A:D,4)</f>
        <v>CP-2a.5</v>
      </c>
      <c r="H4067" t="s">
        <v>3873</v>
      </c>
      <c r="I4067">
        <v>466</v>
      </c>
    </row>
    <row r="4068" spans="1:9" x14ac:dyDescent="0.2">
      <c r="A4068" t="s">
        <v>266</v>
      </c>
      <c r="B4068">
        <v>47</v>
      </c>
      <c r="D4068">
        <v>4394</v>
      </c>
      <c r="E4068" t="str">
        <f>VLOOKUP(B4068,'NIST-CSFSubcategory'!A:D,4)</f>
        <v>RS.CO-3</v>
      </c>
      <c r="F4068" t="str">
        <f>VLOOKUP(I4068,'NIST-SP800-53ControlDetail'!A:D,4)</f>
        <v>CP-2a.6</v>
      </c>
      <c r="H4068" t="s">
        <v>3874</v>
      </c>
      <c r="I4068">
        <v>467</v>
      </c>
    </row>
    <row r="4069" spans="1:9" x14ac:dyDescent="0.2">
      <c r="A4069" t="s">
        <v>266</v>
      </c>
      <c r="B4069">
        <v>47</v>
      </c>
      <c r="D4069">
        <v>4395</v>
      </c>
      <c r="E4069" t="str">
        <f>VLOOKUP(B4069,'NIST-CSFSubcategory'!A:D,4)</f>
        <v>RS.CO-3</v>
      </c>
      <c r="F4069" t="str">
        <f>VLOOKUP(I4069,'NIST-SP800-53ControlDetail'!A:D,4)</f>
        <v>CP-2b</v>
      </c>
      <c r="H4069" t="s">
        <v>3875</v>
      </c>
      <c r="I4069">
        <v>468</v>
      </c>
    </row>
    <row r="4070" spans="1:9" x14ac:dyDescent="0.2">
      <c r="A4070" t="s">
        <v>266</v>
      </c>
      <c r="B4070">
        <v>47</v>
      </c>
      <c r="D4070">
        <v>4396</v>
      </c>
      <c r="E4070" t="str">
        <f>VLOOKUP(B4070,'NIST-CSFSubcategory'!A:D,4)</f>
        <v>RS.CO-3</v>
      </c>
      <c r="F4070" t="str">
        <f>VLOOKUP(I4070,'NIST-SP800-53ControlDetail'!A:D,4)</f>
        <v>CP-2c</v>
      </c>
      <c r="H4070" t="s">
        <v>3876</v>
      </c>
      <c r="I4070">
        <v>469</v>
      </c>
    </row>
    <row r="4071" spans="1:9" x14ac:dyDescent="0.2">
      <c r="A4071" t="s">
        <v>266</v>
      </c>
      <c r="B4071">
        <v>47</v>
      </c>
      <c r="D4071">
        <v>4397</v>
      </c>
      <c r="E4071" t="str">
        <f>VLOOKUP(B4071,'NIST-CSFSubcategory'!A:D,4)</f>
        <v>RS.CO-3</v>
      </c>
      <c r="F4071" t="str">
        <f>VLOOKUP(I4071,'NIST-SP800-53ControlDetail'!A:D,4)</f>
        <v>CP-2d</v>
      </c>
      <c r="H4071" t="s">
        <v>3877</v>
      </c>
      <c r="I4071">
        <v>470</v>
      </c>
    </row>
    <row r="4072" spans="1:9" x14ac:dyDescent="0.2">
      <c r="A4072" t="s">
        <v>266</v>
      </c>
      <c r="B4072">
        <v>47</v>
      </c>
      <c r="D4072">
        <v>4398</v>
      </c>
      <c r="E4072" t="str">
        <f>VLOOKUP(B4072,'NIST-CSFSubcategory'!A:D,4)</f>
        <v>RS.CO-3</v>
      </c>
      <c r="F4072" t="str">
        <f>VLOOKUP(I4072,'NIST-SP800-53ControlDetail'!A:D,4)</f>
        <v>CP-2e</v>
      </c>
      <c r="H4072" t="s">
        <v>3878</v>
      </c>
      <c r="I4072">
        <v>471</v>
      </c>
    </row>
    <row r="4073" spans="1:9" x14ac:dyDescent="0.2">
      <c r="A4073" t="s">
        <v>266</v>
      </c>
      <c r="B4073">
        <v>47</v>
      </c>
      <c r="D4073">
        <v>4399</v>
      </c>
      <c r="E4073" t="str">
        <f>VLOOKUP(B4073,'NIST-CSFSubcategory'!A:D,4)</f>
        <v>RS.CO-3</v>
      </c>
      <c r="F4073" t="str">
        <f>VLOOKUP(I4073,'NIST-SP800-53ControlDetail'!A:D,4)</f>
        <v>CP-2f</v>
      </c>
      <c r="H4073" t="s">
        <v>3879</v>
      </c>
      <c r="I4073">
        <v>472</v>
      </c>
    </row>
    <row r="4074" spans="1:9" x14ac:dyDescent="0.2">
      <c r="A4074" t="s">
        <v>266</v>
      </c>
      <c r="B4074">
        <v>47</v>
      </c>
      <c r="D4074">
        <v>4400</v>
      </c>
      <c r="E4074" t="str">
        <f>VLOOKUP(B4074,'NIST-CSFSubcategory'!A:D,4)</f>
        <v>RS.CO-3</v>
      </c>
      <c r="F4074" t="str">
        <f>VLOOKUP(I4074,'NIST-SP800-53ControlDetail'!A:D,4)</f>
        <v>CP-2g</v>
      </c>
      <c r="H4074" t="s">
        <v>3880</v>
      </c>
      <c r="I4074">
        <v>473</v>
      </c>
    </row>
    <row r="4075" spans="1:9" x14ac:dyDescent="0.2">
      <c r="A4075" t="s">
        <v>266</v>
      </c>
      <c r="B4075">
        <v>47</v>
      </c>
      <c r="D4075">
        <v>4402</v>
      </c>
      <c r="E4075" t="str">
        <f>VLOOKUP(B4075,'NIST-CSFSubcategory'!A:D,4)</f>
        <v>RS.CO-3</v>
      </c>
      <c r="F4075" t="str">
        <f>VLOOKUP(I4075,'NIST-SP800-53ControlDetail'!A:D,4)</f>
        <v>IR-4 (1)</v>
      </c>
      <c r="H4075" t="s">
        <v>2342</v>
      </c>
      <c r="I4075">
        <v>625</v>
      </c>
    </row>
    <row r="4076" spans="1:9" x14ac:dyDescent="0.2">
      <c r="A4076" t="s">
        <v>266</v>
      </c>
      <c r="B4076">
        <v>47</v>
      </c>
      <c r="D4076">
        <v>4403</v>
      </c>
      <c r="E4076" t="str">
        <f>VLOOKUP(B4076,'NIST-CSFSubcategory'!A:D,4)</f>
        <v>RS.CO-3</v>
      </c>
      <c r="F4076" t="str">
        <f>VLOOKUP(I4076,'NIST-SP800-53ControlDetail'!A:D,4)</f>
        <v>IR-4 (10)</v>
      </c>
      <c r="H4076" t="s">
        <v>2344</v>
      </c>
      <c r="I4076">
        <v>626</v>
      </c>
    </row>
    <row r="4077" spans="1:9" x14ac:dyDescent="0.2">
      <c r="A4077" t="s">
        <v>266</v>
      </c>
      <c r="B4077">
        <v>47</v>
      </c>
      <c r="D4077">
        <v>4404</v>
      </c>
      <c r="E4077" t="str">
        <f>VLOOKUP(B4077,'NIST-CSFSubcategory'!A:D,4)</f>
        <v>RS.CO-3</v>
      </c>
      <c r="F4077" t="str">
        <f>VLOOKUP(I4077,'NIST-SP800-53ControlDetail'!A:D,4)</f>
        <v>IR-4 (2)</v>
      </c>
      <c r="H4077" t="s">
        <v>2346</v>
      </c>
      <c r="I4077">
        <v>627</v>
      </c>
    </row>
    <row r="4078" spans="1:9" x14ac:dyDescent="0.2">
      <c r="A4078" t="s">
        <v>266</v>
      </c>
      <c r="B4078">
        <v>47</v>
      </c>
      <c r="D4078">
        <v>4405</v>
      </c>
      <c r="E4078" t="str">
        <f>VLOOKUP(B4078,'NIST-CSFSubcategory'!A:D,4)</f>
        <v>RS.CO-3</v>
      </c>
      <c r="F4078" t="str">
        <f>VLOOKUP(I4078,'NIST-SP800-53ControlDetail'!A:D,4)</f>
        <v>IR-4 (3)</v>
      </c>
      <c r="H4078" t="s">
        <v>2348</v>
      </c>
      <c r="I4078">
        <v>628</v>
      </c>
    </row>
    <row r="4079" spans="1:9" x14ac:dyDescent="0.2">
      <c r="A4079" t="s">
        <v>266</v>
      </c>
      <c r="B4079">
        <v>47</v>
      </c>
      <c r="D4079">
        <v>4406</v>
      </c>
      <c r="E4079" t="str">
        <f>VLOOKUP(B4079,'NIST-CSFSubcategory'!A:D,4)</f>
        <v>RS.CO-3</v>
      </c>
      <c r="F4079" t="str">
        <f>VLOOKUP(I4079,'NIST-SP800-53ControlDetail'!A:D,4)</f>
        <v>IR-4 (4)</v>
      </c>
      <c r="H4079" t="s">
        <v>2351</v>
      </c>
      <c r="I4079">
        <v>629</v>
      </c>
    </row>
    <row r="4080" spans="1:9" x14ac:dyDescent="0.2">
      <c r="A4080" t="s">
        <v>266</v>
      </c>
      <c r="B4080">
        <v>47</v>
      </c>
      <c r="D4080">
        <v>4407</v>
      </c>
      <c r="E4080" t="str">
        <f>VLOOKUP(B4080,'NIST-CSFSubcategory'!A:D,4)</f>
        <v>RS.CO-3</v>
      </c>
      <c r="F4080" t="str">
        <f>VLOOKUP(I4080,'NIST-SP800-53ControlDetail'!A:D,4)</f>
        <v>IR-4 (5)</v>
      </c>
      <c r="H4080" t="s">
        <v>2353</v>
      </c>
      <c r="I4080">
        <v>630</v>
      </c>
    </row>
    <row r="4081" spans="1:9" x14ac:dyDescent="0.2">
      <c r="A4081" t="s">
        <v>266</v>
      </c>
      <c r="B4081">
        <v>47</v>
      </c>
      <c r="D4081">
        <v>4408</v>
      </c>
      <c r="E4081" t="str">
        <f>VLOOKUP(B4081,'NIST-CSFSubcategory'!A:D,4)</f>
        <v>RS.CO-3</v>
      </c>
      <c r="F4081" t="str">
        <f>VLOOKUP(I4081,'NIST-SP800-53ControlDetail'!A:D,4)</f>
        <v>IR-4 (6)</v>
      </c>
      <c r="H4081" t="s">
        <v>2356</v>
      </c>
      <c r="I4081">
        <v>631</v>
      </c>
    </row>
    <row r="4082" spans="1:9" x14ac:dyDescent="0.2">
      <c r="A4082" t="s">
        <v>266</v>
      </c>
      <c r="B4082">
        <v>47</v>
      </c>
      <c r="D4082">
        <v>4409</v>
      </c>
      <c r="E4082" t="str">
        <f>VLOOKUP(B4082,'NIST-CSFSubcategory'!A:D,4)</f>
        <v>RS.CO-3</v>
      </c>
      <c r="F4082" t="str">
        <f>VLOOKUP(I4082,'NIST-SP800-53ControlDetail'!A:D,4)</f>
        <v>IR-4 (7)</v>
      </c>
      <c r="H4082" t="s">
        <v>2358</v>
      </c>
      <c r="I4082">
        <v>632</v>
      </c>
    </row>
    <row r="4083" spans="1:9" x14ac:dyDescent="0.2">
      <c r="A4083" t="s">
        <v>266</v>
      </c>
      <c r="B4083">
        <v>47</v>
      </c>
      <c r="D4083">
        <v>4410</v>
      </c>
      <c r="E4083" t="str">
        <f>VLOOKUP(B4083,'NIST-CSFSubcategory'!A:D,4)</f>
        <v>RS.CO-3</v>
      </c>
      <c r="F4083" t="str">
        <f>VLOOKUP(I4083,'NIST-SP800-53ControlDetail'!A:D,4)</f>
        <v>IR-4 (8)</v>
      </c>
      <c r="H4083" t="s">
        <v>2361</v>
      </c>
      <c r="I4083">
        <v>633</v>
      </c>
    </row>
    <row r="4084" spans="1:9" x14ac:dyDescent="0.2">
      <c r="A4084" t="s">
        <v>266</v>
      </c>
      <c r="B4084">
        <v>47</v>
      </c>
      <c r="D4084">
        <v>4411</v>
      </c>
      <c r="E4084" t="str">
        <f>VLOOKUP(B4084,'NIST-CSFSubcategory'!A:D,4)</f>
        <v>RS.CO-3</v>
      </c>
      <c r="F4084" t="str">
        <f>VLOOKUP(I4084,'NIST-SP800-53ControlDetail'!A:D,4)</f>
        <v>IR-4 (9)</v>
      </c>
      <c r="H4084" t="s">
        <v>2363</v>
      </c>
      <c r="I4084">
        <v>634</v>
      </c>
    </row>
    <row r="4085" spans="1:9" x14ac:dyDescent="0.2">
      <c r="A4085" t="s">
        <v>266</v>
      </c>
      <c r="B4085">
        <v>47</v>
      </c>
      <c r="D4085">
        <v>4412</v>
      </c>
      <c r="E4085" t="str">
        <f>VLOOKUP(B4085,'NIST-CSFSubcategory'!A:D,4)</f>
        <v>RS.CO-3</v>
      </c>
      <c r="F4085" t="str">
        <f>VLOOKUP(I4085,'NIST-SP800-53ControlDetail'!A:D,4)</f>
        <v>IR-4a</v>
      </c>
      <c r="H4085" t="s">
        <v>3866</v>
      </c>
      <c r="I4085">
        <v>635</v>
      </c>
    </row>
    <row r="4086" spans="1:9" x14ac:dyDescent="0.2">
      <c r="A4086" t="s">
        <v>266</v>
      </c>
      <c r="B4086">
        <v>47</v>
      </c>
      <c r="D4086">
        <v>4413</v>
      </c>
      <c r="E4086" t="str">
        <f>VLOOKUP(B4086,'NIST-CSFSubcategory'!A:D,4)</f>
        <v>RS.CO-3</v>
      </c>
      <c r="F4086" t="str">
        <f>VLOOKUP(I4086,'NIST-SP800-53ControlDetail'!A:D,4)</f>
        <v>IR-4b</v>
      </c>
      <c r="H4086" t="s">
        <v>3867</v>
      </c>
      <c r="I4086">
        <v>636</v>
      </c>
    </row>
    <row r="4087" spans="1:9" x14ac:dyDescent="0.2">
      <c r="A4087" t="s">
        <v>266</v>
      </c>
      <c r="B4087">
        <v>47</v>
      </c>
      <c r="D4087">
        <v>4414</v>
      </c>
      <c r="E4087" t="str">
        <f>VLOOKUP(B4087,'NIST-CSFSubcategory'!A:D,4)</f>
        <v>RS.CO-3</v>
      </c>
      <c r="F4087" t="str">
        <f>VLOOKUP(I4087,'NIST-SP800-53ControlDetail'!A:D,4)</f>
        <v>IR-4c</v>
      </c>
      <c r="H4087" t="s">
        <v>3868</v>
      </c>
      <c r="I4087">
        <v>637</v>
      </c>
    </row>
    <row r="4088" spans="1:9" x14ac:dyDescent="0.2">
      <c r="A4088" t="s">
        <v>266</v>
      </c>
      <c r="B4088">
        <v>47</v>
      </c>
      <c r="D4088">
        <v>4416</v>
      </c>
      <c r="E4088" t="str">
        <f>VLOOKUP(B4088,'NIST-CSFSubcategory'!A:D,4)</f>
        <v>RS.CO-3</v>
      </c>
      <c r="F4088" t="str">
        <f>VLOOKUP(I4088,'NIST-SP800-53ControlDetail'!A:D,4)</f>
        <v>IR-8a.1</v>
      </c>
      <c r="H4088" t="s">
        <v>3886</v>
      </c>
      <c r="I4088">
        <v>651</v>
      </c>
    </row>
    <row r="4089" spans="1:9" x14ac:dyDescent="0.2">
      <c r="A4089" t="s">
        <v>266</v>
      </c>
      <c r="B4089">
        <v>47</v>
      </c>
      <c r="D4089">
        <v>4417</v>
      </c>
      <c r="E4089" t="str">
        <f>VLOOKUP(B4089,'NIST-CSFSubcategory'!A:D,4)</f>
        <v>RS.CO-3</v>
      </c>
      <c r="F4089" t="str">
        <f>VLOOKUP(I4089,'NIST-SP800-53ControlDetail'!A:D,4)</f>
        <v>IR-8a.2</v>
      </c>
      <c r="H4089" t="s">
        <v>3887</v>
      </c>
      <c r="I4089">
        <v>652</v>
      </c>
    </row>
    <row r="4090" spans="1:9" x14ac:dyDescent="0.2">
      <c r="A4090" t="s">
        <v>266</v>
      </c>
      <c r="B4090">
        <v>47</v>
      </c>
      <c r="D4090">
        <v>4418</v>
      </c>
      <c r="E4090" t="str">
        <f>VLOOKUP(B4090,'NIST-CSFSubcategory'!A:D,4)</f>
        <v>RS.CO-3</v>
      </c>
      <c r="F4090" t="str">
        <f>VLOOKUP(I4090,'NIST-SP800-53ControlDetail'!A:D,4)</f>
        <v>IR-8a.3</v>
      </c>
      <c r="H4090" t="s">
        <v>3888</v>
      </c>
      <c r="I4090">
        <v>653</v>
      </c>
    </row>
    <row r="4091" spans="1:9" x14ac:dyDescent="0.2">
      <c r="A4091" t="s">
        <v>266</v>
      </c>
      <c r="B4091">
        <v>47</v>
      </c>
      <c r="D4091">
        <v>4419</v>
      </c>
      <c r="E4091" t="str">
        <f>VLOOKUP(B4091,'NIST-CSFSubcategory'!A:D,4)</f>
        <v>RS.CO-3</v>
      </c>
      <c r="F4091" t="str">
        <f>VLOOKUP(I4091,'NIST-SP800-53ControlDetail'!A:D,4)</f>
        <v>IR-8a.4</v>
      </c>
      <c r="H4091" t="s">
        <v>3889</v>
      </c>
      <c r="I4091">
        <v>654</v>
      </c>
    </row>
    <row r="4092" spans="1:9" x14ac:dyDescent="0.2">
      <c r="A4092" t="s">
        <v>266</v>
      </c>
      <c r="B4092">
        <v>47</v>
      </c>
      <c r="D4092">
        <v>4420</v>
      </c>
      <c r="E4092" t="str">
        <f>VLOOKUP(B4092,'NIST-CSFSubcategory'!A:D,4)</f>
        <v>RS.CO-3</v>
      </c>
      <c r="F4092" t="str">
        <f>VLOOKUP(I4092,'NIST-SP800-53ControlDetail'!A:D,4)</f>
        <v>IR-8a.5</v>
      </c>
      <c r="H4092" t="s">
        <v>3890</v>
      </c>
      <c r="I4092">
        <v>655</v>
      </c>
    </row>
    <row r="4093" spans="1:9" x14ac:dyDescent="0.2">
      <c r="A4093" t="s">
        <v>266</v>
      </c>
      <c r="B4093">
        <v>47</v>
      </c>
      <c r="D4093">
        <v>4421</v>
      </c>
      <c r="E4093" t="str">
        <f>VLOOKUP(B4093,'NIST-CSFSubcategory'!A:D,4)</f>
        <v>RS.CO-3</v>
      </c>
      <c r="F4093" t="str">
        <f>VLOOKUP(I4093,'NIST-SP800-53ControlDetail'!A:D,4)</f>
        <v>IR-8a.6</v>
      </c>
      <c r="H4093" t="s">
        <v>3891</v>
      </c>
      <c r="I4093">
        <v>656</v>
      </c>
    </row>
    <row r="4094" spans="1:9" x14ac:dyDescent="0.2">
      <c r="A4094" t="s">
        <v>266</v>
      </c>
      <c r="B4094">
        <v>47</v>
      </c>
      <c r="D4094">
        <v>4422</v>
      </c>
      <c r="E4094" t="str">
        <f>VLOOKUP(B4094,'NIST-CSFSubcategory'!A:D,4)</f>
        <v>RS.CO-3</v>
      </c>
      <c r="F4094" t="str">
        <f>VLOOKUP(I4094,'NIST-SP800-53ControlDetail'!A:D,4)</f>
        <v>IR-8a.7</v>
      </c>
      <c r="H4094" t="s">
        <v>3892</v>
      </c>
      <c r="I4094">
        <v>657</v>
      </c>
    </row>
    <row r="4095" spans="1:9" x14ac:dyDescent="0.2">
      <c r="A4095" t="s">
        <v>266</v>
      </c>
      <c r="B4095">
        <v>47</v>
      </c>
      <c r="D4095">
        <v>4423</v>
      </c>
      <c r="E4095" t="str">
        <f>VLOOKUP(B4095,'NIST-CSFSubcategory'!A:D,4)</f>
        <v>RS.CO-3</v>
      </c>
      <c r="F4095" t="str">
        <f>VLOOKUP(I4095,'NIST-SP800-53ControlDetail'!A:D,4)</f>
        <v>IR-8a.8</v>
      </c>
      <c r="H4095" t="s">
        <v>3893</v>
      </c>
      <c r="I4095">
        <v>658</v>
      </c>
    </row>
    <row r="4096" spans="1:9" x14ac:dyDescent="0.2">
      <c r="A4096" t="s">
        <v>266</v>
      </c>
      <c r="B4096">
        <v>47</v>
      </c>
      <c r="D4096">
        <v>4424</v>
      </c>
      <c r="E4096" t="str">
        <f>VLOOKUP(B4096,'NIST-CSFSubcategory'!A:D,4)</f>
        <v>RS.CO-3</v>
      </c>
      <c r="F4096" t="str">
        <f>VLOOKUP(I4096,'NIST-SP800-53ControlDetail'!A:D,4)</f>
        <v>IR-8b</v>
      </c>
      <c r="H4096" t="s">
        <v>3894</v>
      </c>
      <c r="I4096">
        <v>659</v>
      </c>
    </row>
    <row r="4097" spans="1:9" x14ac:dyDescent="0.2">
      <c r="A4097" t="s">
        <v>266</v>
      </c>
      <c r="B4097">
        <v>47</v>
      </c>
      <c r="D4097">
        <v>4425</v>
      </c>
      <c r="E4097" t="str">
        <f>VLOOKUP(B4097,'NIST-CSFSubcategory'!A:D,4)</f>
        <v>RS.CO-3</v>
      </c>
      <c r="F4097" t="str">
        <f>VLOOKUP(I4097,'NIST-SP800-53ControlDetail'!A:D,4)</f>
        <v>IR-8c</v>
      </c>
      <c r="H4097" t="s">
        <v>3895</v>
      </c>
      <c r="I4097">
        <v>660</v>
      </c>
    </row>
    <row r="4098" spans="1:9" x14ac:dyDescent="0.2">
      <c r="A4098" t="s">
        <v>266</v>
      </c>
      <c r="B4098">
        <v>47</v>
      </c>
      <c r="D4098">
        <v>4426</v>
      </c>
      <c r="E4098" t="str">
        <f>VLOOKUP(B4098,'NIST-CSFSubcategory'!A:D,4)</f>
        <v>RS.CO-3</v>
      </c>
      <c r="F4098" t="str">
        <f>VLOOKUP(I4098,'NIST-SP800-53ControlDetail'!A:D,4)</f>
        <v>IR-8d</v>
      </c>
      <c r="H4098" t="s">
        <v>3896</v>
      </c>
      <c r="I4098">
        <v>661</v>
      </c>
    </row>
    <row r="4099" spans="1:9" x14ac:dyDescent="0.2">
      <c r="A4099" t="s">
        <v>266</v>
      </c>
      <c r="B4099">
        <v>47</v>
      </c>
      <c r="D4099">
        <v>4427</v>
      </c>
      <c r="E4099" t="str">
        <f>VLOOKUP(B4099,'NIST-CSFSubcategory'!A:D,4)</f>
        <v>RS.CO-3</v>
      </c>
      <c r="F4099" t="str">
        <f>VLOOKUP(I4099,'NIST-SP800-53ControlDetail'!A:D,4)</f>
        <v>IR-8e</v>
      </c>
      <c r="H4099" t="s">
        <v>3897</v>
      </c>
      <c r="I4099">
        <v>662</v>
      </c>
    </row>
    <row r="4100" spans="1:9" x14ac:dyDescent="0.2">
      <c r="A4100" t="s">
        <v>266</v>
      </c>
      <c r="B4100">
        <v>47</v>
      </c>
      <c r="D4100">
        <v>4428</v>
      </c>
      <c r="E4100" t="str">
        <f>VLOOKUP(B4100,'NIST-CSFSubcategory'!A:D,4)</f>
        <v>RS.CO-3</v>
      </c>
      <c r="F4100" t="str">
        <f>VLOOKUP(I4100,'NIST-SP800-53ControlDetail'!A:D,4)</f>
        <v>IR-8f</v>
      </c>
      <c r="H4100" t="s">
        <v>3898</v>
      </c>
      <c r="I4100">
        <v>663</v>
      </c>
    </row>
    <row r="4101" spans="1:9" x14ac:dyDescent="0.2">
      <c r="A4101" t="s">
        <v>266</v>
      </c>
      <c r="B4101">
        <v>47</v>
      </c>
      <c r="D4101">
        <v>4430</v>
      </c>
      <c r="E4101" t="str">
        <f>VLOOKUP(B4101,'NIST-CSFSubcategory'!A:D,4)</f>
        <v>RS.CO-3</v>
      </c>
      <c r="F4101" t="str">
        <f>VLOOKUP(I4101,'NIST-SP800-53ControlDetail'!A:D,4)</f>
        <v>PE-6 (1)</v>
      </c>
      <c r="H4101" t="s">
        <v>2695</v>
      </c>
      <c r="I4101">
        <v>842</v>
      </c>
    </row>
    <row r="4102" spans="1:9" x14ac:dyDescent="0.2">
      <c r="A4102" t="s">
        <v>266</v>
      </c>
      <c r="B4102">
        <v>47</v>
      </c>
      <c r="D4102">
        <v>4431</v>
      </c>
      <c r="E4102" t="str">
        <f>VLOOKUP(B4102,'NIST-CSFSubcategory'!A:D,4)</f>
        <v>RS.CO-3</v>
      </c>
      <c r="F4102" t="str">
        <f>VLOOKUP(I4102,'NIST-SP800-53ControlDetail'!A:D,4)</f>
        <v>PE-6 (2)</v>
      </c>
      <c r="H4102" t="s">
        <v>2697</v>
      </c>
      <c r="I4102">
        <v>843</v>
      </c>
    </row>
    <row r="4103" spans="1:9" x14ac:dyDescent="0.2">
      <c r="A4103" t="s">
        <v>266</v>
      </c>
      <c r="B4103">
        <v>47</v>
      </c>
      <c r="D4103">
        <v>4432</v>
      </c>
      <c r="E4103" t="str">
        <f>VLOOKUP(B4103,'NIST-CSFSubcategory'!A:D,4)</f>
        <v>RS.CO-3</v>
      </c>
      <c r="F4103" t="str">
        <f>VLOOKUP(I4103,'NIST-SP800-53ControlDetail'!A:D,4)</f>
        <v>PE-6 (3)</v>
      </c>
      <c r="H4103" t="s">
        <v>2700</v>
      </c>
      <c r="I4103">
        <v>844</v>
      </c>
    </row>
    <row r="4104" spans="1:9" x14ac:dyDescent="0.2">
      <c r="A4104" t="s">
        <v>266</v>
      </c>
      <c r="B4104">
        <v>47</v>
      </c>
      <c r="D4104">
        <v>4433</v>
      </c>
      <c r="E4104" t="str">
        <f>VLOOKUP(B4104,'NIST-CSFSubcategory'!A:D,4)</f>
        <v>RS.CO-3</v>
      </c>
      <c r="F4104" t="str">
        <f>VLOOKUP(I4104,'NIST-SP800-53ControlDetail'!A:D,4)</f>
        <v>PE-6 (4)</v>
      </c>
      <c r="H4104" t="s">
        <v>2703</v>
      </c>
      <c r="I4104">
        <v>845</v>
      </c>
    </row>
    <row r="4105" spans="1:9" x14ac:dyDescent="0.2">
      <c r="A4105" t="s">
        <v>266</v>
      </c>
      <c r="B4105">
        <v>47</v>
      </c>
      <c r="D4105">
        <v>4434</v>
      </c>
      <c r="E4105" t="str">
        <f>VLOOKUP(B4105,'NIST-CSFSubcategory'!A:D,4)</f>
        <v>RS.CO-3</v>
      </c>
      <c r="F4105" t="str">
        <f>VLOOKUP(I4105,'NIST-SP800-53ControlDetail'!A:D,4)</f>
        <v>PE-6a</v>
      </c>
      <c r="H4105" t="s">
        <v>3933</v>
      </c>
      <c r="I4105">
        <v>846</v>
      </c>
    </row>
    <row r="4106" spans="1:9" x14ac:dyDescent="0.2">
      <c r="A4106" t="s">
        <v>266</v>
      </c>
      <c r="B4106">
        <v>47</v>
      </c>
      <c r="D4106">
        <v>4435</v>
      </c>
      <c r="E4106" t="str">
        <f>VLOOKUP(B4106,'NIST-CSFSubcategory'!A:D,4)</f>
        <v>RS.CO-3</v>
      </c>
      <c r="F4106" t="str">
        <f>VLOOKUP(I4106,'NIST-SP800-53ControlDetail'!A:D,4)</f>
        <v>PE-6b</v>
      </c>
      <c r="H4106" t="s">
        <v>3934</v>
      </c>
      <c r="I4106">
        <v>847</v>
      </c>
    </row>
    <row r="4107" spans="1:9" x14ac:dyDescent="0.2">
      <c r="A4107" t="s">
        <v>266</v>
      </c>
      <c r="B4107">
        <v>47</v>
      </c>
      <c r="D4107">
        <v>4436</v>
      </c>
      <c r="E4107" t="str">
        <f>VLOOKUP(B4107,'NIST-CSFSubcategory'!A:D,4)</f>
        <v>RS.CO-3</v>
      </c>
      <c r="F4107" t="str">
        <f>VLOOKUP(I4107,'NIST-SP800-53ControlDetail'!A:D,4)</f>
        <v>PE-6c</v>
      </c>
      <c r="H4107" t="s">
        <v>3935</v>
      </c>
      <c r="I4107">
        <v>848</v>
      </c>
    </row>
    <row r="4108" spans="1:9" x14ac:dyDescent="0.2">
      <c r="A4108" t="s">
        <v>266</v>
      </c>
      <c r="B4108">
        <v>47</v>
      </c>
      <c r="D4108">
        <v>4438</v>
      </c>
      <c r="E4108" t="str">
        <f>VLOOKUP(B4108,'NIST-CSFSubcategory'!A:D,4)</f>
        <v>RS.CO-3</v>
      </c>
      <c r="F4108" t="str">
        <f>VLOOKUP(I4108,'NIST-SP800-53ControlDetail'!A:D,4)</f>
        <v>RA-5 (1)</v>
      </c>
      <c r="H4108" t="s">
        <v>2872</v>
      </c>
      <c r="I4108">
        <v>1006</v>
      </c>
    </row>
    <row r="4109" spans="1:9" x14ac:dyDescent="0.2">
      <c r="A4109" t="s">
        <v>266</v>
      </c>
      <c r="B4109">
        <v>47</v>
      </c>
      <c r="D4109">
        <v>4439</v>
      </c>
      <c r="E4109" t="str">
        <f>VLOOKUP(B4109,'NIST-CSFSubcategory'!A:D,4)</f>
        <v>RS.CO-3</v>
      </c>
      <c r="F4109" t="str">
        <f>VLOOKUP(I4109,'NIST-SP800-53ControlDetail'!A:D,4)</f>
        <v>RA-5 (10)</v>
      </c>
      <c r="H4109" t="s">
        <v>2874</v>
      </c>
      <c r="I4109">
        <v>1007</v>
      </c>
    </row>
    <row r="4110" spans="1:9" x14ac:dyDescent="0.2">
      <c r="A4110" t="s">
        <v>266</v>
      </c>
      <c r="B4110">
        <v>47</v>
      </c>
      <c r="D4110">
        <v>4440</v>
      </c>
      <c r="E4110" t="str">
        <f>VLOOKUP(B4110,'NIST-CSFSubcategory'!A:D,4)</f>
        <v>RS.CO-3</v>
      </c>
      <c r="F4110" t="str">
        <f>VLOOKUP(I4110,'NIST-SP800-53ControlDetail'!A:D,4)</f>
        <v>RA-5 (2)</v>
      </c>
      <c r="H4110" t="s">
        <v>2876</v>
      </c>
      <c r="I4110">
        <v>1008</v>
      </c>
    </row>
    <row r="4111" spans="1:9" x14ac:dyDescent="0.2">
      <c r="A4111" t="s">
        <v>266</v>
      </c>
      <c r="B4111">
        <v>47</v>
      </c>
      <c r="D4111">
        <v>4441</v>
      </c>
      <c r="E4111" t="str">
        <f>VLOOKUP(B4111,'NIST-CSFSubcategory'!A:D,4)</f>
        <v>RS.CO-3</v>
      </c>
      <c r="F4111" t="str">
        <f>VLOOKUP(I4111,'NIST-SP800-53ControlDetail'!A:D,4)</f>
        <v>RA-5 (3)</v>
      </c>
      <c r="H4111" t="s">
        <v>2879</v>
      </c>
      <c r="I4111">
        <v>1009</v>
      </c>
    </row>
    <row r="4112" spans="1:9" x14ac:dyDescent="0.2">
      <c r="A4112" t="s">
        <v>266</v>
      </c>
      <c r="B4112">
        <v>47</v>
      </c>
      <c r="D4112">
        <v>4442</v>
      </c>
      <c r="E4112" t="str">
        <f>VLOOKUP(B4112,'NIST-CSFSubcategory'!A:D,4)</f>
        <v>RS.CO-3</v>
      </c>
      <c r="F4112" t="str">
        <f>VLOOKUP(I4112,'NIST-SP800-53ControlDetail'!A:D,4)</f>
        <v>RA-5 (4)</v>
      </c>
      <c r="H4112" t="s">
        <v>2881</v>
      </c>
      <c r="I4112">
        <v>1010</v>
      </c>
    </row>
    <row r="4113" spans="1:9" x14ac:dyDescent="0.2">
      <c r="A4113" t="s">
        <v>266</v>
      </c>
      <c r="B4113">
        <v>47</v>
      </c>
      <c r="D4113">
        <v>4443</v>
      </c>
      <c r="E4113" t="str">
        <f>VLOOKUP(B4113,'NIST-CSFSubcategory'!A:D,4)</f>
        <v>RS.CO-3</v>
      </c>
      <c r="F4113" t="str">
        <f>VLOOKUP(I4113,'NIST-SP800-53ControlDetail'!A:D,4)</f>
        <v>RA-5 (5)</v>
      </c>
      <c r="H4113" t="s">
        <v>2884</v>
      </c>
      <c r="I4113">
        <v>1011</v>
      </c>
    </row>
    <row r="4114" spans="1:9" x14ac:dyDescent="0.2">
      <c r="A4114" t="s">
        <v>266</v>
      </c>
      <c r="B4114">
        <v>47</v>
      </c>
      <c r="D4114">
        <v>4444</v>
      </c>
      <c r="E4114" t="str">
        <f>VLOOKUP(B4114,'NIST-CSFSubcategory'!A:D,4)</f>
        <v>RS.CO-3</v>
      </c>
      <c r="F4114" t="str">
        <f>VLOOKUP(I4114,'NIST-SP800-53ControlDetail'!A:D,4)</f>
        <v>RA-5 (6)</v>
      </c>
      <c r="H4114" t="s">
        <v>2887</v>
      </c>
      <c r="I4114">
        <v>1012</v>
      </c>
    </row>
    <row r="4115" spans="1:9" x14ac:dyDescent="0.2">
      <c r="A4115" t="s">
        <v>266</v>
      </c>
      <c r="B4115">
        <v>47</v>
      </c>
      <c r="D4115">
        <v>4445</v>
      </c>
      <c r="E4115" t="str">
        <f>VLOOKUP(B4115,'NIST-CSFSubcategory'!A:D,4)</f>
        <v>RS.CO-3</v>
      </c>
      <c r="F4115" t="str">
        <f>VLOOKUP(I4115,'NIST-SP800-53ControlDetail'!A:D,4)</f>
        <v>RA-5 (8)</v>
      </c>
      <c r="H4115" t="s">
        <v>2889</v>
      </c>
      <c r="I4115">
        <v>1013</v>
      </c>
    </row>
    <row r="4116" spans="1:9" x14ac:dyDescent="0.2">
      <c r="A4116" t="s">
        <v>266</v>
      </c>
      <c r="B4116">
        <v>47</v>
      </c>
      <c r="D4116">
        <v>4446</v>
      </c>
      <c r="E4116" t="str">
        <f>VLOOKUP(B4116,'NIST-CSFSubcategory'!A:D,4)</f>
        <v>RS.CO-3</v>
      </c>
      <c r="F4116" t="str">
        <f>VLOOKUP(I4116,'NIST-SP800-53ControlDetail'!A:D,4)</f>
        <v>RA-5a</v>
      </c>
      <c r="H4116" t="s">
        <v>3972</v>
      </c>
      <c r="I4116">
        <v>1014</v>
      </c>
    </row>
    <row r="4117" spans="1:9" x14ac:dyDescent="0.2">
      <c r="A4117" t="s">
        <v>266</v>
      </c>
      <c r="B4117">
        <v>47</v>
      </c>
      <c r="D4117">
        <v>4447</v>
      </c>
      <c r="E4117" t="str">
        <f>VLOOKUP(B4117,'NIST-CSFSubcategory'!A:D,4)</f>
        <v>RS.CO-3</v>
      </c>
      <c r="F4117" t="str">
        <f>VLOOKUP(I4117,'NIST-SP800-53ControlDetail'!A:D,4)</f>
        <v>RA-5b.1</v>
      </c>
      <c r="H4117" t="s">
        <v>3973</v>
      </c>
      <c r="I4117">
        <v>1015</v>
      </c>
    </row>
    <row r="4118" spans="1:9" x14ac:dyDescent="0.2">
      <c r="A4118" t="s">
        <v>266</v>
      </c>
      <c r="B4118">
        <v>47</v>
      </c>
      <c r="D4118">
        <v>4448</v>
      </c>
      <c r="E4118" t="str">
        <f>VLOOKUP(B4118,'NIST-CSFSubcategory'!A:D,4)</f>
        <v>RS.CO-3</v>
      </c>
      <c r="F4118" t="str">
        <f>VLOOKUP(I4118,'NIST-SP800-53ControlDetail'!A:D,4)</f>
        <v>RA-5b.2</v>
      </c>
      <c r="H4118" t="s">
        <v>3974</v>
      </c>
      <c r="I4118">
        <v>1016</v>
      </c>
    </row>
    <row r="4119" spans="1:9" x14ac:dyDescent="0.2">
      <c r="A4119" t="s">
        <v>266</v>
      </c>
      <c r="B4119">
        <v>47</v>
      </c>
      <c r="D4119">
        <v>4449</v>
      </c>
      <c r="E4119" t="str">
        <f>VLOOKUP(B4119,'NIST-CSFSubcategory'!A:D,4)</f>
        <v>RS.CO-3</v>
      </c>
      <c r="F4119" t="str">
        <f>VLOOKUP(I4119,'NIST-SP800-53ControlDetail'!A:D,4)</f>
        <v>RA-5b.3</v>
      </c>
      <c r="H4119" t="s">
        <v>3975</v>
      </c>
      <c r="I4119">
        <v>1017</v>
      </c>
    </row>
    <row r="4120" spans="1:9" x14ac:dyDescent="0.2">
      <c r="A4120" t="s">
        <v>266</v>
      </c>
      <c r="B4120">
        <v>47</v>
      </c>
      <c r="D4120">
        <v>4450</v>
      </c>
      <c r="E4120" t="str">
        <f>VLOOKUP(B4120,'NIST-CSFSubcategory'!A:D,4)</f>
        <v>RS.CO-3</v>
      </c>
      <c r="F4120" t="str">
        <f>VLOOKUP(I4120,'NIST-SP800-53ControlDetail'!A:D,4)</f>
        <v>RA-5c</v>
      </c>
      <c r="H4120" t="s">
        <v>3976</v>
      </c>
      <c r="I4120">
        <v>1018</v>
      </c>
    </row>
    <row r="4121" spans="1:9" x14ac:dyDescent="0.2">
      <c r="A4121" t="s">
        <v>266</v>
      </c>
      <c r="B4121">
        <v>47</v>
      </c>
      <c r="D4121">
        <v>4451</v>
      </c>
      <c r="E4121" t="str">
        <f>VLOOKUP(B4121,'NIST-CSFSubcategory'!A:D,4)</f>
        <v>RS.CO-3</v>
      </c>
      <c r="F4121" t="str">
        <f>VLOOKUP(I4121,'NIST-SP800-53ControlDetail'!A:D,4)</f>
        <v>RA-5d</v>
      </c>
      <c r="H4121" t="s">
        <v>3977</v>
      </c>
      <c r="I4121">
        <v>1019</v>
      </c>
    </row>
    <row r="4122" spans="1:9" x14ac:dyDescent="0.2">
      <c r="A4122" t="s">
        <v>266</v>
      </c>
      <c r="B4122">
        <v>47</v>
      </c>
      <c r="D4122">
        <v>4452</v>
      </c>
      <c r="E4122" t="str">
        <f>VLOOKUP(B4122,'NIST-CSFSubcategory'!A:D,4)</f>
        <v>RS.CO-3</v>
      </c>
      <c r="F4122" t="str">
        <f>VLOOKUP(I4122,'NIST-SP800-53ControlDetail'!A:D,4)</f>
        <v>RA-5e</v>
      </c>
      <c r="H4122" t="s">
        <v>3978</v>
      </c>
      <c r="I4122">
        <v>1020</v>
      </c>
    </row>
    <row r="4123" spans="1:9" x14ac:dyDescent="0.2">
      <c r="A4123" t="s">
        <v>266</v>
      </c>
      <c r="B4123">
        <v>47</v>
      </c>
      <c r="D4123">
        <v>4454</v>
      </c>
      <c r="E4123" t="str">
        <f>VLOOKUP(B4123,'NIST-CSFSubcategory'!A:D,4)</f>
        <v>RS.CO-3</v>
      </c>
      <c r="F4123" t="str">
        <f>VLOOKUP(I4123,'NIST-SP800-53ControlDetail'!A:D,4)</f>
        <v>SI-4 (1)</v>
      </c>
      <c r="H4123" t="s">
        <v>3676</v>
      </c>
      <c r="I4123">
        <v>1392</v>
      </c>
    </row>
    <row r="4124" spans="1:9" x14ac:dyDescent="0.2">
      <c r="A4124" t="s">
        <v>266</v>
      </c>
      <c r="B4124">
        <v>47</v>
      </c>
      <c r="D4124">
        <v>4455</v>
      </c>
      <c r="E4124" t="str">
        <f>VLOOKUP(B4124,'NIST-CSFSubcategory'!A:D,4)</f>
        <v>RS.CO-3</v>
      </c>
      <c r="F4124" t="str">
        <f>VLOOKUP(I4124,'NIST-SP800-53ControlDetail'!A:D,4)</f>
        <v>SI-4 (10)</v>
      </c>
      <c r="H4124" t="s">
        <v>3678</v>
      </c>
      <c r="I4124">
        <v>1393</v>
      </c>
    </row>
    <row r="4125" spans="1:9" x14ac:dyDescent="0.2">
      <c r="A4125" t="s">
        <v>266</v>
      </c>
      <c r="B4125">
        <v>47</v>
      </c>
      <c r="D4125">
        <v>4456</v>
      </c>
      <c r="E4125" t="str">
        <f>VLOOKUP(B4125,'NIST-CSFSubcategory'!A:D,4)</f>
        <v>RS.CO-3</v>
      </c>
      <c r="F4125" t="str">
        <f>VLOOKUP(I4125,'NIST-SP800-53ControlDetail'!A:D,4)</f>
        <v>SI-4 (11)</v>
      </c>
      <c r="H4125" t="s">
        <v>3681</v>
      </c>
      <c r="I4125">
        <v>1394</v>
      </c>
    </row>
    <row r="4126" spans="1:9" x14ac:dyDescent="0.2">
      <c r="A4126" t="s">
        <v>266</v>
      </c>
      <c r="B4126">
        <v>47</v>
      </c>
      <c r="D4126">
        <v>4457</v>
      </c>
      <c r="E4126" t="str">
        <f>VLOOKUP(B4126,'NIST-CSFSubcategory'!A:D,4)</f>
        <v>RS.CO-3</v>
      </c>
      <c r="F4126" t="str">
        <f>VLOOKUP(I4126,'NIST-SP800-53ControlDetail'!A:D,4)</f>
        <v>SI-4 (12)</v>
      </c>
      <c r="H4126" t="s">
        <v>3684</v>
      </c>
      <c r="I4126">
        <v>1395</v>
      </c>
    </row>
    <row r="4127" spans="1:9" x14ac:dyDescent="0.2">
      <c r="A4127" t="s">
        <v>266</v>
      </c>
      <c r="B4127">
        <v>47</v>
      </c>
      <c r="D4127">
        <v>4458</v>
      </c>
      <c r="E4127" t="str">
        <f>VLOOKUP(B4127,'NIST-CSFSubcategory'!A:D,4)</f>
        <v>RS.CO-3</v>
      </c>
      <c r="F4127" t="str">
        <f>VLOOKUP(I4127,'NIST-SP800-53ControlDetail'!A:D,4)</f>
        <v>SI-4 (13)(a)</v>
      </c>
      <c r="H4127" t="s">
        <v>3687</v>
      </c>
      <c r="I4127">
        <v>1396</v>
      </c>
    </row>
    <row r="4128" spans="1:9" x14ac:dyDescent="0.2">
      <c r="A4128" t="s">
        <v>266</v>
      </c>
      <c r="B4128">
        <v>47</v>
      </c>
      <c r="D4128">
        <v>4459</v>
      </c>
      <c r="E4128" t="str">
        <f>VLOOKUP(B4128,'NIST-CSFSubcategory'!A:D,4)</f>
        <v>RS.CO-3</v>
      </c>
      <c r="F4128" t="str">
        <f>VLOOKUP(I4128,'NIST-SP800-53ControlDetail'!A:D,4)</f>
        <v>SI-4 (13)(b)</v>
      </c>
      <c r="H4128" t="s">
        <v>3691</v>
      </c>
      <c r="I4128">
        <v>1397</v>
      </c>
    </row>
    <row r="4129" spans="1:9" x14ac:dyDescent="0.2">
      <c r="A4129" t="s">
        <v>266</v>
      </c>
      <c r="B4129">
        <v>47</v>
      </c>
      <c r="D4129">
        <v>4460</v>
      </c>
      <c r="E4129" t="str">
        <f>VLOOKUP(B4129,'NIST-CSFSubcategory'!A:D,4)</f>
        <v>RS.CO-3</v>
      </c>
      <c r="F4129" t="str">
        <f>VLOOKUP(I4129,'NIST-SP800-53ControlDetail'!A:D,4)</f>
        <v>SI-4 (13)(c)</v>
      </c>
      <c r="H4129" t="s">
        <v>3695</v>
      </c>
      <c r="I4129">
        <v>1398</v>
      </c>
    </row>
    <row r="4130" spans="1:9" x14ac:dyDescent="0.2">
      <c r="A4130" t="s">
        <v>266</v>
      </c>
      <c r="B4130">
        <v>47</v>
      </c>
      <c r="D4130">
        <v>4461</v>
      </c>
      <c r="E4130" t="str">
        <f>VLOOKUP(B4130,'NIST-CSFSubcategory'!A:D,4)</f>
        <v>RS.CO-3</v>
      </c>
      <c r="F4130" t="str">
        <f>VLOOKUP(I4130,'NIST-SP800-53ControlDetail'!A:D,4)</f>
        <v>SI-4 (14)</v>
      </c>
      <c r="H4130" t="s">
        <v>3699</v>
      </c>
      <c r="I4130">
        <v>1399</v>
      </c>
    </row>
    <row r="4131" spans="1:9" x14ac:dyDescent="0.2">
      <c r="A4131" t="s">
        <v>266</v>
      </c>
      <c r="B4131">
        <v>47</v>
      </c>
      <c r="D4131">
        <v>4462</v>
      </c>
      <c r="E4131" t="str">
        <f>VLOOKUP(B4131,'NIST-CSFSubcategory'!A:D,4)</f>
        <v>RS.CO-3</v>
      </c>
      <c r="F4131" t="str">
        <f>VLOOKUP(I4131,'NIST-SP800-53ControlDetail'!A:D,4)</f>
        <v>SI-4 (15)</v>
      </c>
      <c r="H4131" t="s">
        <v>3701</v>
      </c>
      <c r="I4131">
        <v>1400</v>
      </c>
    </row>
    <row r="4132" spans="1:9" x14ac:dyDescent="0.2">
      <c r="A4132" t="s">
        <v>266</v>
      </c>
      <c r="B4132">
        <v>47</v>
      </c>
      <c r="D4132">
        <v>4463</v>
      </c>
      <c r="E4132" t="str">
        <f>VLOOKUP(B4132,'NIST-CSFSubcategory'!A:D,4)</f>
        <v>RS.CO-3</v>
      </c>
      <c r="F4132" t="str">
        <f>VLOOKUP(I4132,'NIST-SP800-53ControlDetail'!A:D,4)</f>
        <v>SI-4 (16)</v>
      </c>
      <c r="H4132" t="s">
        <v>3703</v>
      </c>
      <c r="I4132">
        <v>1401</v>
      </c>
    </row>
    <row r="4133" spans="1:9" x14ac:dyDescent="0.2">
      <c r="A4133" t="s">
        <v>266</v>
      </c>
      <c r="B4133">
        <v>47</v>
      </c>
      <c r="D4133">
        <v>4464</v>
      </c>
      <c r="E4133" t="str">
        <f>VLOOKUP(B4133,'NIST-CSFSubcategory'!A:D,4)</f>
        <v>RS.CO-3</v>
      </c>
      <c r="F4133" t="str">
        <f>VLOOKUP(I4133,'NIST-SP800-53ControlDetail'!A:D,4)</f>
        <v>SI-4 (17)</v>
      </c>
      <c r="H4133" t="s">
        <v>3706</v>
      </c>
      <c r="I4133">
        <v>1402</v>
      </c>
    </row>
    <row r="4134" spans="1:9" x14ac:dyDescent="0.2">
      <c r="A4134" t="s">
        <v>266</v>
      </c>
      <c r="B4134">
        <v>47</v>
      </c>
      <c r="D4134">
        <v>4465</v>
      </c>
      <c r="E4134" t="str">
        <f>VLOOKUP(B4134,'NIST-CSFSubcategory'!A:D,4)</f>
        <v>RS.CO-3</v>
      </c>
      <c r="F4134" t="str">
        <f>VLOOKUP(I4134,'NIST-SP800-53ControlDetail'!A:D,4)</f>
        <v>SI-4 (18)</v>
      </c>
      <c r="H4134" t="s">
        <v>3708</v>
      </c>
      <c r="I4134">
        <v>1403</v>
      </c>
    </row>
    <row r="4135" spans="1:9" x14ac:dyDescent="0.2">
      <c r="A4135" t="s">
        <v>266</v>
      </c>
      <c r="B4135">
        <v>47</v>
      </c>
      <c r="D4135">
        <v>4466</v>
      </c>
      <c r="E4135" t="str">
        <f>VLOOKUP(B4135,'NIST-CSFSubcategory'!A:D,4)</f>
        <v>RS.CO-3</v>
      </c>
      <c r="F4135" t="str">
        <f>VLOOKUP(I4135,'NIST-SP800-53ControlDetail'!A:D,4)</f>
        <v>SI-4 (19)</v>
      </c>
      <c r="H4135" t="s">
        <v>3711</v>
      </c>
      <c r="I4135">
        <v>1404</v>
      </c>
    </row>
    <row r="4136" spans="1:9" x14ac:dyDescent="0.2">
      <c r="A4136" t="s">
        <v>266</v>
      </c>
      <c r="B4136">
        <v>47</v>
      </c>
      <c r="D4136">
        <v>4467</v>
      </c>
      <c r="E4136" t="str">
        <f>VLOOKUP(B4136,'NIST-CSFSubcategory'!A:D,4)</f>
        <v>RS.CO-3</v>
      </c>
      <c r="F4136" t="str">
        <f>VLOOKUP(I4136,'NIST-SP800-53ControlDetail'!A:D,4)</f>
        <v>SI-4 (2)</v>
      </c>
      <c r="H4136" t="s">
        <v>3714</v>
      </c>
      <c r="I4136">
        <v>1405</v>
      </c>
    </row>
    <row r="4137" spans="1:9" x14ac:dyDescent="0.2">
      <c r="A4137" t="s">
        <v>266</v>
      </c>
      <c r="B4137">
        <v>47</v>
      </c>
      <c r="D4137">
        <v>4468</v>
      </c>
      <c r="E4137" t="str">
        <f>VLOOKUP(B4137,'NIST-CSFSubcategory'!A:D,4)</f>
        <v>RS.CO-3</v>
      </c>
      <c r="F4137" t="str">
        <f>VLOOKUP(I4137,'NIST-SP800-53ControlDetail'!A:D,4)</f>
        <v>SI-4 (20)</v>
      </c>
      <c r="H4137" t="s">
        <v>3716</v>
      </c>
      <c r="I4137">
        <v>1406</v>
      </c>
    </row>
    <row r="4138" spans="1:9" x14ac:dyDescent="0.2">
      <c r="A4138" t="s">
        <v>266</v>
      </c>
      <c r="B4138">
        <v>47</v>
      </c>
      <c r="D4138">
        <v>4469</v>
      </c>
      <c r="E4138" t="str">
        <f>VLOOKUP(B4138,'NIST-CSFSubcategory'!A:D,4)</f>
        <v>RS.CO-3</v>
      </c>
      <c r="F4138" t="str">
        <f>VLOOKUP(I4138,'NIST-SP800-53ControlDetail'!A:D,4)</f>
        <v>SI-4 (21)</v>
      </c>
      <c r="H4138" t="s">
        <v>3718</v>
      </c>
      <c r="I4138">
        <v>1407</v>
      </c>
    </row>
    <row r="4139" spans="1:9" x14ac:dyDescent="0.2">
      <c r="A4139" t="s">
        <v>266</v>
      </c>
      <c r="B4139">
        <v>47</v>
      </c>
      <c r="D4139">
        <v>4470</v>
      </c>
      <c r="E4139" t="str">
        <f>VLOOKUP(B4139,'NIST-CSFSubcategory'!A:D,4)</f>
        <v>RS.CO-3</v>
      </c>
      <c r="F4139" t="str">
        <f>VLOOKUP(I4139,'NIST-SP800-53ControlDetail'!A:D,4)</f>
        <v>SI-4 (22)</v>
      </c>
      <c r="H4139" t="s">
        <v>3720</v>
      </c>
      <c r="I4139">
        <v>1408</v>
      </c>
    </row>
    <row r="4140" spans="1:9" x14ac:dyDescent="0.2">
      <c r="A4140" t="s">
        <v>266</v>
      </c>
      <c r="B4140">
        <v>47</v>
      </c>
      <c r="D4140">
        <v>4471</v>
      </c>
      <c r="E4140" t="str">
        <f>VLOOKUP(B4140,'NIST-CSFSubcategory'!A:D,4)</f>
        <v>RS.CO-3</v>
      </c>
      <c r="F4140" t="str">
        <f>VLOOKUP(I4140,'NIST-SP800-53ControlDetail'!A:D,4)</f>
        <v>SI-4 (23)</v>
      </c>
      <c r="H4140" t="s">
        <v>3723</v>
      </c>
      <c r="I4140">
        <v>1409</v>
      </c>
    </row>
    <row r="4141" spans="1:9" x14ac:dyDescent="0.2">
      <c r="A4141" t="s">
        <v>266</v>
      </c>
      <c r="B4141">
        <v>47</v>
      </c>
      <c r="D4141">
        <v>4472</v>
      </c>
      <c r="E4141" t="str">
        <f>VLOOKUP(B4141,'NIST-CSFSubcategory'!A:D,4)</f>
        <v>RS.CO-3</v>
      </c>
      <c r="F4141" t="str">
        <f>VLOOKUP(I4141,'NIST-SP800-53ControlDetail'!A:D,4)</f>
        <v>SI-4 (24)</v>
      </c>
      <c r="H4141" t="s">
        <v>3727</v>
      </c>
      <c r="I4141">
        <v>1410</v>
      </c>
    </row>
    <row r="4142" spans="1:9" x14ac:dyDescent="0.2">
      <c r="A4142" t="s">
        <v>266</v>
      </c>
      <c r="B4142">
        <v>47</v>
      </c>
      <c r="D4142">
        <v>4473</v>
      </c>
      <c r="E4142" t="str">
        <f>VLOOKUP(B4142,'NIST-CSFSubcategory'!A:D,4)</f>
        <v>RS.CO-3</v>
      </c>
      <c r="F4142" t="str">
        <f>VLOOKUP(I4142,'NIST-SP800-53ControlDetail'!A:D,4)</f>
        <v>SI-4 (3)</v>
      </c>
      <c r="H4142" t="s">
        <v>3730</v>
      </c>
      <c r="I4142">
        <v>1411</v>
      </c>
    </row>
    <row r="4143" spans="1:9" x14ac:dyDescent="0.2">
      <c r="A4143" t="s">
        <v>266</v>
      </c>
      <c r="B4143">
        <v>47</v>
      </c>
      <c r="D4143">
        <v>4474</v>
      </c>
      <c r="E4143" t="str">
        <f>VLOOKUP(B4143,'NIST-CSFSubcategory'!A:D,4)</f>
        <v>RS.CO-3</v>
      </c>
      <c r="F4143" t="str">
        <f>VLOOKUP(I4143,'NIST-SP800-53ControlDetail'!A:D,4)</f>
        <v>SI-4 (4)</v>
      </c>
      <c r="H4143" t="s">
        <v>3732</v>
      </c>
      <c r="I4143">
        <v>1412</v>
      </c>
    </row>
    <row r="4144" spans="1:9" x14ac:dyDescent="0.2">
      <c r="A4144" t="s">
        <v>266</v>
      </c>
      <c r="B4144">
        <v>47</v>
      </c>
      <c r="D4144">
        <v>4475</v>
      </c>
      <c r="E4144" t="str">
        <f>VLOOKUP(B4144,'NIST-CSFSubcategory'!A:D,4)</f>
        <v>RS.CO-3</v>
      </c>
      <c r="F4144" t="str">
        <f>VLOOKUP(I4144,'NIST-SP800-53ControlDetail'!A:D,4)</f>
        <v>SI-4 (5)</v>
      </c>
      <c r="H4144" t="s">
        <v>3734</v>
      </c>
      <c r="I4144">
        <v>1413</v>
      </c>
    </row>
    <row r="4145" spans="1:9" x14ac:dyDescent="0.2">
      <c r="A4145" t="s">
        <v>266</v>
      </c>
      <c r="B4145">
        <v>47</v>
      </c>
      <c r="D4145">
        <v>4476</v>
      </c>
      <c r="E4145" t="str">
        <f>VLOOKUP(B4145,'NIST-CSFSubcategory'!A:D,4)</f>
        <v>RS.CO-3</v>
      </c>
      <c r="F4145" t="str">
        <f>VLOOKUP(I4145,'NIST-SP800-53ControlDetail'!A:D,4)</f>
        <v>SI-4 (7)</v>
      </c>
      <c r="H4145" t="s">
        <v>3736</v>
      </c>
      <c r="I4145">
        <v>1414</v>
      </c>
    </row>
    <row r="4146" spans="1:9" x14ac:dyDescent="0.2">
      <c r="A4146" t="s">
        <v>266</v>
      </c>
      <c r="B4146">
        <v>47</v>
      </c>
      <c r="D4146">
        <v>4477</v>
      </c>
      <c r="E4146" t="str">
        <f>VLOOKUP(B4146,'NIST-CSFSubcategory'!A:D,4)</f>
        <v>RS.CO-3</v>
      </c>
      <c r="F4146" t="str">
        <f>VLOOKUP(I4146,'NIST-SP800-53ControlDetail'!A:D,4)</f>
        <v>SI-4 (9)</v>
      </c>
      <c r="H4146" t="s">
        <v>3739</v>
      </c>
      <c r="I4146">
        <v>1415</v>
      </c>
    </row>
    <row r="4147" spans="1:9" x14ac:dyDescent="0.2">
      <c r="A4147" t="s">
        <v>266</v>
      </c>
      <c r="B4147">
        <v>47</v>
      </c>
      <c r="D4147">
        <v>4478</v>
      </c>
      <c r="E4147" t="str">
        <f>VLOOKUP(B4147,'NIST-CSFSubcategory'!A:D,4)</f>
        <v>RS.CO-3</v>
      </c>
      <c r="F4147" t="str">
        <f>VLOOKUP(I4147,'NIST-SP800-53ControlDetail'!A:D,4)</f>
        <v>SI-4a.1</v>
      </c>
      <c r="H4147" t="s">
        <v>3848</v>
      </c>
      <c r="I4147">
        <v>1416</v>
      </c>
    </row>
    <row r="4148" spans="1:9" x14ac:dyDescent="0.2">
      <c r="A4148" t="s">
        <v>266</v>
      </c>
      <c r="B4148">
        <v>47</v>
      </c>
      <c r="D4148">
        <v>4479</v>
      </c>
      <c r="E4148" t="str">
        <f>VLOOKUP(B4148,'NIST-CSFSubcategory'!A:D,4)</f>
        <v>RS.CO-3</v>
      </c>
      <c r="F4148" t="str">
        <f>VLOOKUP(I4148,'NIST-SP800-53ControlDetail'!A:D,4)</f>
        <v>SI-4a.2</v>
      </c>
      <c r="H4148" t="s">
        <v>3849</v>
      </c>
      <c r="I4148">
        <v>1417</v>
      </c>
    </row>
    <row r="4149" spans="1:9" x14ac:dyDescent="0.2">
      <c r="A4149" t="s">
        <v>266</v>
      </c>
      <c r="B4149">
        <v>47</v>
      </c>
      <c r="D4149">
        <v>4480</v>
      </c>
      <c r="E4149" t="str">
        <f>VLOOKUP(B4149,'NIST-CSFSubcategory'!A:D,4)</f>
        <v>RS.CO-3</v>
      </c>
      <c r="F4149" t="str">
        <f>VLOOKUP(I4149,'NIST-SP800-53ControlDetail'!A:D,4)</f>
        <v>SI-4b</v>
      </c>
      <c r="H4149" t="s">
        <v>3850</v>
      </c>
      <c r="I4149">
        <v>1418</v>
      </c>
    </row>
    <row r="4150" spans="1:9" x14ac:dyDescent="0.2">
      <c r="A4150" t="s">
        <v>266</v>
      </c>
      <c r="B4150">
        <v>47</v>
      </c>
      <c r="D4150">
        <v>4481</v>
      </c>
      <c r="E4150" t="str">
        <f>VLOOKUP(B4150,'NIST-CSFSubcategory'!A:D,4)</f>
        <v>RS.CO-3</v>
      </c>
      <c r="F4150" t="str">
        <f>VLOOKUP(I4150,'NIST-SP800-53ControlDetail'!A:D,4)</f>
        <v>SI-4c.1</v>
      </c>
      <c r="H4150" t="s">
        <v>3851</v>
      </c>
      <c r="I4150">
        <v>1419</v>
      </c>
    </row>
    <row r="4151" spans="1:9" x14ac:dyDescent="0.2">
      <c r="A4151" t="s">
        <v>266</v>
      </c>
      <c r="B4151">
        <v>47</v>
      </c>
      <c r="D4151">
        <v>4482</v>
      </c>
      <c r="E4151" t="str">
        <f>VLOOKUP(B4151,'NIST-CSFSubcategory'!A:D,4)</f>
        <v>RS.CO-3</v>
      </c>
      <c r="F4151" t="str">
        <f>VLOOKUP(I4151,'NIST-SP800-53ControlDetail'!A:D,4)</f>
        <v>SI-4c.2</v>
      </c>
      <c r="H4151" t="s">
        <v>3852</v>
      </c>
      <c r="I4151">
        <v>1420</v>
      </c>
    </row>
    <row r="4152" spans="1:9" x14ac:dyDescent="0.2">
      <c r="A4152" t="s">
        <v>266</v>
      </c>
      <c r="B4152">
        <v>47</v>
      </c>
      <c r="D4152">
        <v>4483</v>
      </c>
      <c r="E4152" t="str">
        <f>VLOOKUP(B4152,'NIST-CSFSubcategory'!A:D,4)</f>
        <v>RS.CO-3</v>
      </c>
      <c r="F4152" t="str">
        <f>VLOOKUP(I4152,'NIST-SP800-53ControlDetail'!A:D,4)</f>
        <v>SI-4d</v>
      </c>
      <c r="H4152" t="s">
        <v>3853</v>
      </c>
      <c r="I4152">
        <v>1421</v>
      </c>
    </row>
    <row r="4153" spans="1:9" x14ac:dyDescent="0.2">
      <c r="A4153" t="s">
        <v>266</v>
      </c>
      <c r="B4153">
        <v>47</v>
      </c>
      <c r="D4153">
        <v>4484</v>
      </c>
      <c r="E4153" t="str">
        <f>VLOOKUP(B4153,'NIST-CSFSubcategory'!A:D,4)</f>
        <v>RS.CO-3</v>
      </c>
      <c r="F4153" t="str">
        <f>VLOOKUP(I4153,'NIST-SP800-53ControlDetail'!A:D,4)</f>
        <v>SI-4e</v>
      </c>
      <c r="H4153" t="s">
        <v>3854</v>
      </c>
      <c r="I4153">
        <v>1422</v>
      </c>
    </row>
    <row r="4154" spans="1:9" x14ac:dyDescent="0.2">
      <c r="A4154" t="s">
        <v>266</v>
      </c>
      <c r="B4154">
        <v>47</v>
      </c>
      <c r="D4154">
        <v>4485</v>
      </c>
      <c r="E4154" t="str">
        <f>VLOOKUP(B4154,'NIST-CSFSubcategory'!A:D,4)</f>
        <v>RS.CO-3</v>
      </c>
      <c r="F4154" t="str">
        <f>VLOOKUP(I4154,'NIST-SP800-53ControlDetail'!A:D,4)</f>
        <v>SI-4f</v>
      </c>
      <c r="H4154" t="s">
        <v>3855</v>
      </c>
      <c r="I4154">
        <v>1423</v>
      </c>
    </row>
    <row r="4155" spans="1:9" x14ac:dyDescent="0.2">
      <c r="A4155" t="s">
        <v>266</v>
      </c>
      <c r="B4155">
        <v>47</v>
      </c>
      <c r="D4155">
        <v>4486</v>
      </c>
      <c r="E4155" t="str">
        <f>VLOOKUP(B4155,'NIST-CSFSubcategory'!A:D,4)</f>
        <v>RS.CO-3</v>
      </c>
      <c r="F4155" t="str">
        <f>VLOOKUP(I4155,'NIST-SP800-53ControlDetail'!A:D,4)</f>
        <v>SI-4g</v>
      </c>
      <c r="H4155" t="s">
        <v>3856</v>
      </c>
      <c r="I4155">
        <v>1424</v>
      </c>
    </row>
    <row r="4156" spans="1:9" x14ac:dyDescent="0.2">
      <c r="A4156" t="s">
        <v>268</v>
      </c>
      <c r="B4156">
        <v>48</v>
      </c>
      <c r="D4156">
        <v>4488</v>
      </c>
      <c r="E4156" t="str">
        <f>VLOOKUP(B4156,'NIST-CSFSubcategory'!A:D,4)</f>
        <v>RS.CO-4</v>
      </c>
      <c r="F4156" t="str">
        <f>VLOOKUP(I4156,'NIST-SP800-53ControlDetail'!A:D,4)</f>
        <v>CP-2 (1)</v>
      </c>
      <c r="H4156" t="s">
        <v>2024</v>
      </c>
      <c r="I4156">
        <v>454</v>
      </c>
    </row>
    <row r="4157" spans="1:9" x14ac:dyDescent="0.2">
      <c r="A4157" t="s">
        <v>268</v>
      </c>
      <c r="B4157">
        <v>48</v>
      </c>
      <c r="D4157">
        <v>4489</v>
      </c>
      <c r="E4157" t="str">
        <f>VLOOKUP(B4157,'NIST-CSFSubcategory'!A:D,4)</f>
        <v>RS.CO-4</v>
      </c>
      <c r="F4157" t="str">
        <f>VLOOKUP(I4157,'NIST-SP800-53ControlDetail'!A:D,4)</f>
        <v>CP-2 (2)</v>
      </c>
      <c r="H4157" t="s">
        <v>2026</v>
      </c>
      <c r="I4157">
        <v>455</v>
      </c>
    </row>
    <row r="4158" spans="1:9" x14ac:dyDescent="0.2">
      <c r="A4158" t="s">
        <v>268</v>
      </c>
      <c r="B4158">
        <v>48</v>
      </c>
      <c r="D4158">
        <v>4490</v>
      </c>
      <c r="E4158" t="str">
        <f>VLOOKUP(B4158,'NIST-CSFSubcategory'!A:D,4)</f>
        <v>RS.CO-4</v>
      </c>
      <c r="F4158" t="str">
        <f>VLOOKUP(I4158,'NIST-SP800-53ControlDetail'!A:D,4)</f>
        <v>CP-2 (3)</v>
      </c>
      <c r="H4158" t="s">
        <v>2028</v>
      </c>
      <c r="I4158">
        <v>456</v>
      </c>
    </row>
    <row r="4159" spans="1:9" x14ac:dyDescent="0.2">
      <c r="A4159" t="s">
        <v>268</v>
      </c>
      <c r="B4159">
        <v>48</v>
      </c>
      <c r="D4159">
        <v>4491</v>
      </c>
      <c r="E4159" t="str">
        <f>VLOOKUP(B4159,'NIST-CSFSubcategory'!A:D,4)</f>
        <v>RS.CO-4</v>
      </c>
      <c r="F4159" t="str">
        <f>VLOOKUP(I4159,'NIST-SP800-53ControlDetail'!A:D,4)</f>
        <v>CP-2 (4)</v>
      </c>
      <c r="H4159" t="s">
        <v>2030</v>
      </c>
      <c r="I4159">
        <v>457</v>
      </c>
    </row>
    <row r="4160" spans="1:9" x14ac:dyDescent="0.2">
      <c r="A4160" t="s">
        <v>268</v>
      </c>
      <c r="B4160">
        <v>48</v>
      </c>
      <c r="D4160">
        <v>4492</v>
      </c>
      <c r="E4160" t="str">
        <f>VLOOKUP(B4160,'NIST-CSFSubcategory'!A:D,4)</f>
        <v>RS.CO-4</v>
      </c>
      <c r="F4160" t="str">
        <f>VLOOKUP(I4160,'NIST-SP800-53ControlDetail'!A:D,4)</f>
        <v>CP-2 (5)</v>
      </c>
      <c r="H4160" t="s">
        <v>2032</v>
      </c>
      <c r="I4160">
        <v>458</v>
      </c>
    </row>
    <row r="4161" spans="1:9" x14ac:dyDescent="0.2">
      <c r="A4161" t="s">
        <v>268</v>
      </c>
      <c r="B4161">
        <v>48</v>
      </c>
      <c r="D4161">
        <v>4493</v>
      </c>
      <c r="E4161" t="str">
        <f>VLOOKUP(B4161,'NIST-CSFSubcategory'!A:D,4)</f>
        <v>RS.CO-4</v>
      </c>
      <c r="F4161" t="str">
        <f>VLOOKUP(I4161,'NIST-SP800-53ControlDetail'!A:D,4)</f>
        <v>CP-2 (6)</v>
      </c>
      <c r="H4161" t="s">
        <v>2034</v>
      </c>
      <c r="I4161">
        <v>459</v>
      </c>
    </row>
    <row r="4162" spans="1:9" x14ac:dyDescent="0.2">
      <c r="A4162" t="s">
        <v>268</v>
      </c>
      <c r="B4162">
        <v>48</v>
      </c>
      <c r="D4162">
        <v>4494</v>
      </c>
      <c r="E4162" t="str">
        <f>VLOOKUP(B4162,'NIST-CSFSubcategory'!A:D,4)</f>
        <v>RS.CO-4</v>
      </c>
      <c r="F4162" t="str">
        <f>VLOOKUP(I4162,'NIST-SP800-53ControlDetail'!A:D,4)</f>
        <v>CP-2 (7)</v>
      </c>
      <c r="H4162" t="s">
        <v>2036</v>
      </c>
      <c r="I4162">
        <v>460</v>
      </c>
    </row>
    <row r="4163" spans="1:9" x14ac:dyDescent="0.2">
      <c r="A4163" t="s">
        <v>268</v>
      </c>
      <c r="B4163">
        <v>48</v>
      </c>
      <c r="D4163">
        <v>4495</v>
      </c>
      <c r="E4163" t="str">
        <f>VLOOKUP(B4163,'NIST-CSFSubcategory'!A:D,4)</f>
        <v>RS.CO-4</v>
      </c>
      <c r="F4163" t="str">
        <f>VLOOKUP(I4163,'NIST-SP800-53ControlDetail'!A:D,4)</f>
        <v>CP-2 (8)</v>
      </c>
      <c r="H4163" t="s">
        <v>2039</v>
      </c>
      <c r="I4163">
        <v>461</v>
      </c>
    </row>
    <row r="4164" spans="1:9" x14ac:dyDescent="0.2">
      <c r="A4164" t="s">
        <v>268</v>
      </c>
      <c r="B4164">
        <v>48</v>
      </c>
      <c r="D4164">
        <v>4496</v>
      </c>
      <c r="E4164" t="str">
        <f>VLOOKUP(B4164,'NIST-CSFSubcategory'!A:D,4)</f>
        <v>RS.CO-4</v>
      </c>
      <c r="F4164" t="str">
        <f>VLOOKUP(I4164,'NIST-SP800-53ControlDetail'!A:D,4)</f>
        <v>CP-2a.1</v>
      </c>
      <c r="H4164" t="s">
        <v>3869</v>
      </c>
      <c r="I4164">
        <v>462</v>
      </c>
    </row>
    <row r="4165" spans="1:9" x14ac:dyDescent="0.2">
      <c r="A4165" t="s">
        <v>268</v>
      </c>
      <c r="B4165">
        <v>48</v>
      </c>
      <c r="D4165">
        <v>4497</v>
      </c>
      <c r="E4165" t="str">
        <f>VLOOKUP(B4165,'NIST-CSFSubcategory'!A:D,4)</f>
        <v>RS.CO-4</v>
      </c>
      <c r="F4165" t="str">
        <f>VLOOKUP(I4165,'NIST-SP800-53ControlDetail'!A:D,4)</f>
        <v>CP-2a.2</v>
      </c>
      <c r="H4165" t="s">
        <v>3870</v>
      </c>
      <c r="I4165">
        <v>463</v>
      </c>
    </row>
    <row r="4166" spans="1:9" x14ac:dyDescent="0.2">
      <c r="A4166" t="s">
        <v>268</v>
      </c>
      <c r="B4166">
        <v>48</v>
      </c>
      <c r="D4166">
        <v>4498</v>
      </c>
      <c r="E4166" t="str">
        <f>VLOOKUP(B4166,'NIST-CSFSubcategory'!A:D,4)</f>
        <v>RS.CO-4</v>
      </c>
      <c r="F4166" t="str">
        <f>VLOOKUP(I4166,'NIST-SP800-53ControlDetail'!A:D,4)</f>
        <v>CP-2a.3</v>
      </c>
      <c r="H4166" t="s">
        <v>3871</v>
      </c>
      <c r="I4166">
        <v>464</v>
      </c>
    </row>
    <row r="4167" spans="1:9" x14ac:dyDescent="0.2">
      <c r="A4167" t="s">
        <v>268</v>
      </c>
      <c r="B4167">
        <v>48</v>
      </c>
      <c r="D4167">
        <v>4499</v>
      </c>
      <c r="E4167" t="str">
        <f>VLOOKUP(B4167,'NIST-CSFSubcategory'!A:D,4)</f>
        <v>RS.CO-4</v>
      </c>
      <c r="F4167" t="str">
        <f>VLOOKUP(I4167,'NIST-SP800-53ControlDetail'!A:D,4)</f>
        <v>CP-2a.4</v>
      </c>
      <c r="H4167" t="s">
        <v>3872</v>
      </c>
      <c r="I4167">
        <v>465</v>
      </c>
    </row>
    <row r="4168" spans="1:9" x14ac:dyDescent="0.2">
      <c r="A4168" t="s">
        <v>268</v>
      </c>
      <c r="B4168">
        <v>48</v>
      </c>
      <c r="D4168">
        <v>4500</v>
      </c>
      <c r="E4168" t="str">
        <f>VLOOKUP(B4168,'NIST-CSFSubcategory'!A:D,4)</f>
        <v>RS.CO-4</v>
      </c>
      <c r="F4168" t="str">
        <f>VLOOKUP(I4168,'NIST-SP800-53ControlDetail'!A:D,4)</f>
        <v>CP-2a.5</v>
      </c>
      <c r="H4168" t="s">
        <v>3873</v>
      </c>
      <c r="I4168">
        <v>466</v>
      </c>
    </row>
    <row r="4169" spans="1:9" x14ac:dyDescent="0.2">
      <c r="A4169" t="s">
        <v>268</v>
      </c>
      <c r="B4169">
        <v>48</v>
      </c>
      <c r="D4169">
        <v>4501</v>
      </c>
      <c r="E4169" t="str">
        <f>VLOOKUP(B4169,'NIST-CSFSubcategory'!A:D,4)</f>
        <v>RS.CO-4</v>
      </c>
      <c r="F4169" t="str">
        <f>VLOOKUP(I4169,'NIST-SP800-53ControlDetail'!A:D,4)</f>
        <v>CP-2a.6</v>
      </c>
      <c r="H4169" t="s">
        <v>3874</v>
      </c>
      <c r="I4169">
        <v>467</v>
      </c>
    </row>
    <row r="4170" spans="1:9" x14ac:dyDescent="0.2">
      <c r="A4170" t="s">
        <v>268</v>
      </c>
      <c r="B4170">
        <v>48</v>
      </c>
      <c r="D4170">
        <v>4502</v>
      </c>
      <c r="E4170" t="str">
        <f>VLOOKUP(B4170,'NIST-CSFSubcategory'!A:D,4)</f>
        <v>RS.CO-4</v>
      </c>
      <c r="F4170" t="str">
        <f>VLOOKUP(I4170,'NIST-SP800-53ControlDetail'!A:D,4)</f>
        <v>CP-2b</v>
      </c>
      <c r="H4170" t="s">
        <v>3875</v>
      </c>
      <c r="I4170">
        <v>468</v>
      </c>
    </row>
    <row r="4171" spans="1:9" x14ac:dyDescent="0.2">
      <c r="A4171" t="s">
        <v>268</v>
      </c>
      <c r="B4171">
        <v>48</v>
      </c>
      <c r="D4171">
        <v>4503</v>
      </c>
      <c r="E4171" t="str">
        <f>VLOOKUP(B4171,'NIST-CSFSubcategory'!A:D,4)</f>
        <v>RS.CO-4</v>
      </c>
      <c r="F4171" t="str">
        <f>VLOOKUP(I4171,'NIST-SP800-53ControlDetail'!A:D,4)</f>
        <v>CP-2c</v>
      </c>
      <c r="H4171" t="s">
        <v>3876</v>
      </c>
      <c r="I4171">
        <v>469</v>
      </c>
    </row>
    <row r="4172" spans="1:9" x14ac:dyDescent="0.2">
      <c r="A4172" t="s">
        <v>268</v>
      </c>
      <c r="B4172">
        <v>48</v>
      </c>
      <c r="D4172">
        <v>4504</v>
      </c>
      <c r="E4172" t="str">
        <f>VLOOKUP(B4172,'NIST-CSFSubcategory'!A:D,4)</f>
        <v>RS.CO-4</v>
      </c>
      <c r="F4172" t="str">
        <f>VLOOKUP(I4172,'NIST-SP800-53ControlDetail'!A:D,4)</f>
        <v>CP-2d</v>
      </c>
      <c r="H4172" t="s">
        <v>3877</v>
      </c>
      <c r="I4172">
        <v>470</v>
      </c>
    </row>
    <row r="4173" spans="1:9" x14ac:dyDescent="0.2">
      <c r="A4173" t="s">
        <v>268</v>
      </c>
      <c r="B4173">
        <v>48</v>
      </c>
      <c r="D4173">
        <v>4505</v>
      </c>
      <c r="E4173" t="str">
        <f>VLOOKUP(B4173,'NIST-CSFSubcategory'!A:D,4)</f>
        <v>RS.CO-4</v>
      </c>
      <c r="F4173" t="str">
        <f>VLOOKUP(I4173,'NIST-SP800-53ControlDetail'!A:D,4)</f>
        <v>CP-2e</v>
      </c>
      <c r="H4173" t="s">
        <v>3878</v>
      </c>
      <c r="I4173">
        <v>471</v>
      </c>
    </row>
    <row r="4174" spans="1:9" x14ac:dyDescent="0.2">
      <c r="A4174" t="s">
        <v>268</v>
      </c>
      <c r="B4174">
        <v>48</v>
      </c>
      <c r="D4174">
        <v>4506</v>
      </c>
      <c r="E4174" t="str">
        <f>VLOOKUP(B4174,'NIST-CSFSubcategory'!A:D,4)</f>
        <v>RS.CO-4</v>
      </c>
      <c r="F4174" t="str">
        <f>VLOOKUP(I4174,'NIST-SP800-53ControlDetail'!A:D,4)</f>
        <v>CP-2f</v>
      </c>
      <c r="H4174" t="s">
        <v>3879</v>
      </c>
      <c r="I4174">
        <v>472</v>
      </c>
    </row>
    <row r="4175" spans="1:9" x14ac:dyDescent="0.2">
      <c r="A4175" t="s">
        <v>268</v>
      </c>
      <c r="B4175">
        <v>48</v>
      </c>
      <c r="D4175">
        <v>4507</v>
      </c>
      <c r="E4175" t="str">
        <f>VLOOKUP(B4175,'NIST-CSFSubcategory'!A:D,4)</f>
        <v>RS.CO-4</v>
      </c>
      <c r="F4175" t="str">
        <f>VLOOKUP(I4175,'NIST-SP800-53ControlDetail'!A:D,4)</f>
        <v>CP-2g</v>
      </c>
      <c r="H4175" t="s">
        <v>3880</v>
      </c>
      <c r="I4175">
        <v>473</v>
      </c>
    </row>
    <row r="4176" spans="1:9" x14ac:dyDescent="0.2">
      <c r="A4176" t="s">
        <v>268</v>
      </c>
      <c r="B4176">
        <v>48</v>
      </c>
      <c r="D4176">
        <v>4509</v>
      </c>
      <c r="E4176" t="str">
        <f>VLOOKUP(B4176,'NIST-CSFSubcategory'!A:D,4)</f>
        <v>RS.CO-4</v>
      </c>
      <c r="F4176" t="str">
        <f>VLOOKUP(I4176,'NIST-SP800-53ControlDetail'!A:D,4)</f>
        <v>IR-4 (1)</v>
      </c>
      <c r="H4176" t="s">
        <v>2342</v>
      </c>
      <c r="I4176">
        <v>625</v>
      </c>
    </row>
    <row r="4177" spans="1:9" x14ac:dyDescent="0.2">
      <c r="A4177" t="s">
        <v>268</v>
      </c>
      <c r="B4177">
        <v>48</v>
      </c>
      <c r="D4177">
        <v>4510</v>
      </c>
      <c r="E4177" t="str">
        <f>VLOOKUP(B4177,'NIST-CSFSubcategory'!A:D,4)</f>
        <v>RS.CO-4</v>
      </c>
      <c r="F4177" t="str">
        <f>VLOOKUP(I4177,'NIST-SP800-53ControlDetail'!A:D,4)</f>
        <v>IR-4 (10)</v>
      </c>
      <c r="H4177" t="s">
        <v>2344</v>
      </c>
      <c r="I4177">
        <v>626</v>
      </c>
    </row>
    <row r="4178" spans="1:9" x14ac:dyDescent="0.2">
      <c r="A4178" t="s">
        <v>268</v>
      </c>
      <c r="B4178">
        <v>48</v>
      </c>
      <c r="D4178">
        <v>4511</v>
      </c>
      <c r="E4178" t="str">
        <f>VLOOKUP(B4178,'NIST-CSFSubcategory'!A:D,4)</f>
        <v>RS.CO-4</v>
      </c>
      <c r="F4178" t="str">
        <f>VLOOKUP(I4178,'NIST-SP800-53ControlDetail'!A:D,4)</f>
        <v>IR-4 (2)</v>
      </c>
      <c r="H4178" t="s">
        <v>2346</v>
      </c>
      <c r="I4178">
        <v>627</v>
      </c>
    </row>
    <row r="4179" spans="1:9" x14ac:dyDescent="0.2">
      <c r="A4179" t="s">
        <v>268</v>
      </c>
      <c r="B4179">
        <v>48</v>
      </c>
      <c r="D4179">
        <v>4512</v>
      </c>
      <c r="E4179" t="str">
        <f>VLOOKUP(B4179,'NIST-CSFSubcategory'!A:D,4)</f>
        <v>RS.CO-4</v>
      </c>
      <c r="F4179" t="str">
        <f>VLOOKUP(I4179,'NIST-SP800-53ControlDetail'!A:D,4)</f>
        <v>IR-4 (3)</v>
      </c>
      <c r="H4179" t="s">
        <v>2348</v>
      </c>
      <c r="I4179">
        <v>628</v>
      </c>
    </row>
    <row r="4180" spans="1:9" x14ac:dyDescent="0.2">
      <c r="A4180" t="s">
        <v>268</v>
      </c>
      <c r="B4180">
        <v>48</v>
      </c>
      <c r="D4180">
        <v>4513</v>
      </c>
      <c r="E4180" t="str">
        <f>VLOOKUP(B4180,'NIST-CSFSubcategory'!A:D,4)</f>
        <v>RS.CO-4</v>
      </c>
      <c r="F4180" t="str">
        <f>VLOOKUP(I4180,'NIST-SP800-53ControlDetail'!A:D,4)</f>
        <v>IR-4 (4)</v>
      </c>
      <c r="H4180" t="s">
        <v>2351</v>
      </c>
      <c r="I4180">
        <v>629</v>
      </c>
    </row>
    <row r="4181" spans="1:9" x14ac:dyDescent="0.2">
      <c r="A4181" t="s">
        <v>268</v>
      </c>
      <c r="B4181">
        <v>48</v>
      </c>
      <c r="D4181">
        <v>4514</v>
      </c>
      <c r="E4181" t="str">
        <f>VLOOKUP(B4181,'NIST-CSFSubcategory'!A:D,4)</f>
        <v>RS.CO-4</v>
      </c>
      <c r="F4181" t="str">
        <f>VLOOKUP(I4181,'NIST-SP800-53ControlDetail'!A:D,4)</f>
        <v>IR-4 (5)</v>
      </c>
      <c r="H4181" t="s">
        <v>2353</v>
      </c>
      <c r="I4181">
        <v>630</v>
      </c>
    </row>
    <row r="4182" spans="1:9" x14ac:dyDescent="0.2">
      <c r="A4182" t="s">
        <v>268</v>
      </c>
      <c r="B4182">
        <v>48</v>
      </c>
      <c r="D4182">
        <v>4515</v>
      </c>
      <c r="E4182" t="str">
        <f>VLOOKUP(B4182,'NIST-CSFSubcategory'!A:D,4)</f>
        <v>RS.CO-4</v>
      </c>
      <c r="F4182" t="str">
        <f>VLOOKUP(I4182,'NIST-SP800-53ControlDetail'!A:D,4)</f>
        <v>IR-4 (6)</v>
      </c>
      <c r="H4182" t="s">
        <v>2356</v>
      </c>
      <c r="I4182">
        <v>631</v>
      </c>
    </row>
    <row r="4183" spans="1:9" x14ac:dyDescent="0.2">
      <c r="A4183" t="s">
        <v>268</v>
      </c>
      <c r="B4183">
        <v>48</v>
      </c>
      <c r="D4183">
        <v>4516</v>
      </c>
      <c r="E4183" t="str">
        <f>VLOOKUP(B4183,'NIST-CSFSubcategory'!A:D,4)</f>
        <v>RS.CO-4</v>
      </c>
      <c r="F4183" t="str">
        <f>VLOOKUP(I4183,'NIST-SP800-53ControlDetail'!A:D,4)</f>
        <v>IR-4 (7)</v>
      </c>
      <c r="H4183" t="s">
        <v>2358</v>
      </c>
      <c r="I4183">
        <v>632</v>
      </c>
    </row>
    <row r="4184" spans="1:9" x14ac:dyDescent="0.2">
      <c r="A4184" t="s">
        <v>268</v>
      </c>
      <c r="B4184">
        <v>48</v>
      </c>
      <c r="D4184">
        <v>4517</v>
      </c>
      <c r="E4184" t="str">
        <f>VLOOKUP(B4184,'NIST-CSFSubcategory'!A:D,4)</f>
        <v>RS.CO-4</v>
      </c>
      <c r="F4184" t="str">
        <f>VLOOKUP(I4184,'NIST-SP800-53ControlDetail'!A:D,4)</f>
        <v>IR-4 (8)</v>
      </c>
      <c r="H4184" t="s">
        <v>2361</v>
      </c>
      <c r="I4184">
        <v>633</v>
      </c>
    </row>
    <row r="4185" spans="1:9" x14ac:dyDescent="0.2">
      <c r="A4185" t="s">
        <v>268</v>
      </c>
      <c r="B4185">
        <v>48</v>
      </c>
      <c r="D4185">
        <v>4518</v>
      </c>
      <c r="E4185" t="str">
        <f>VLOOKUP(B4185,'NIST-CSFSubcategory'!A:D,4)</f>
        <v>RS.CO-4</v>
      </c>
      <c r="F4185" t="str">
        <f>VLOOKUP(I4185,'NIST-SP800-53ControlDetail'!A:D,4)</f>
        <v>IR-4 (9)</v>
      </c>
      <c r="H4185" t="s">
        <v>2363</v>
      </c>
      <c r="I4185">
        <v>634</v>
      </c>
    </row>
    <row r="4186" spans="1:9" x14ac:dyDescent="0.2">
      <c r="A4186" t="s">
        <v>268</v>
      </c>
      <c r="B4186">
        <v>48</v>
      </c>
      <c r="D4186">
        <v>4519</v>
      </c>
      <c r="E4186" t="str">
        <f>VLOOKUP(B4186,'NIST-CSFSubcategory'!A:D,4)</f>
        <v>RS.CO-4</v>
      </c>
      <c r="F4186" t="str">
        <f>VLOOKUP(I4186,'NIST-SP800-53ControlDetail'!A:D,4)</f>
        <v>IR-4a</v>
      </c>
      <c r="H4186" t="s">
        <v>3866</v>
      </c>
      <c r="I4186">
        <v>635</v>
      </c>
    </row>
    <row r="4187" spans="1:9" x14ac:dyDescent="0.2">
      <c r="A4187" t="s">
        <v>268</v>
      </c>
      <c r="B4187">
        <v>48</v>
      </c>
      <c r="D4187">
        <v>4520</v>
      </c>
      <c r="E4187" t="str">
        <f>VLOOKUP(B4187,'NIST-CSFSubcategory'!A:D,4)</f>
        <v>RS.CO-4</v>
      </c>
      <c r="F4187" t="str">
        <f>VLOOKUP(I4187,'NIST-SP800-53ControlDetail'!A:D,4)</f>
        <v>IR-4b</v>
      </c>
      <c r="H4187" t="s">
        <v>3867</v>
      </c>
      <c r="I4187">
        <v>636</v>
      </c>
    </row>
    <row r="4188" spans="1:9" x14ac:dyDescent="0.2">
      <c r="A4188" t="s">
        <v>268</v>
      </c>
      <c r="B4188">
        <v>48</v>
      </c>
      <c r="D4188">
        <v>4521</v>
      </c>
      <c r="E4188" t="str">
        <f>VLOOKUP(B4188,'NIST-CSFSubcategory'!A:D,4)</f>
        <v>RS.CO-4</v>
      </c>
      <c r="F4188" t="str">
        <f>VLOOKUP(I4188,'NIST-SP800-53ControlDetail'!A:D,4)</f>
        <v>IR-4c</v>
      </c>
      <c r="H4188" t="s">
        <v>3868</v>
      </c>
      <c r="I4188">
        <v>637</v>
      </c>
    </row>
    <row r="4189" spans="1:9" x14ac:dyDescent="0.2">
      <c r="A4189" t="s">
        <v>268</v>
      </c>
      <c r="B4189">
        <v>48</v>
      </c>
      <c r="D4189">
        <v>4523</v>
      </c>
      <c r="E4189" t="str">
        <f>VLOOKUP(B4189,'NIST-CSFSubcategory'!A:D,4)</f>
        <v>RS.CO-4</v>
      </c>
      <c r="F4189" t="str">
        <f>VLOOKUP(I4189,'NIST-SP800-53ControlDetail'!A:D,4)</f>
        <v>IR-8a.1</v>
      </c>
      <c r="H4189" t="s">
        <v>3886</v>
      </c>
      <c r="I4189">
        <v>651</v>
      </c>
    </row>
    <row r="4190" spans="1:9" x14ac:dyDescent="0.2">
      <c r="A4190" t="s">
        <v>268</v>
      </c>
      <c r="B4190">
        <v>48</v>
      </c>
      <c r="D4190">
        <v>4524</v>
      </c>
      <c r="E4190" t="str">
        <f>VLOOKUP(B4190,'NIST-CSFSubcategory'!A:D,4)</f>
        <v>RS.CO-4</v>
      </c>
      <c r="F4190" t="str">
        <f>VLOOKUP(I4190,'NIST-SP800-53ControlDetail'!A:D,4)</f>
        <v>IR-8a.2</v>
      </c>
      <c r="H4190" t="s">
        <v>3887</v>
      </c>
      <c r="I4190">
        <v>652</v>
      </c>
    </row>
    <row r="4191" spans="1:9" x14ac:dyDescent="0.2">
      <c r="A4191" t="s">
        <v>268</v>
      </c>
      <c r="B4191">
        <v>48</v>
      </c>
      <c r="D4191">
        <v>4525</v>
      </c>
      <c r="E4191" t="str">
        <f>VLOOKUP(B4191,'NIST-CSFSubcategory'!A:D,4)</f>
        <v>RS.CO-4</v>
      </c>
      <c r="F4191" t="str">
        <f>VLOOKUP(I4191,'NIST-SP800-53ControlDetail'!A:D,4)</f>
        <v>IR-8a.3</v>
      </c>
      <c r="H4191" t="s">
        <v>3888</v>
      </c>
      <c r="I4191">
        <v>653</v>
      </c>
    </row>
    <row r="4192" spans="1:9" x14ac:dyDescent="0.2">
      <c r="A4192" t="s">
        <v>268</v>
      </c>
      <c r="B4192">
        <v>48</v>
      </c>
      <c r="D4192">
        <v>4526</v>
      </c>
      <c r="E4192" t="str">
        <f>VLOOKUP(B4192,'NIST-CSFSubcategory'!A:D,4)</f>
        <v>RS.CO-4</v>
      </c>
      <c r="F4192" t="str">
        <f>VLOOKUP(I4192,'NIST-SP800-53ControlDetail'!A:D,4)</f>
        <v>IR-8a.4</v>
      </c>
      <c r="H4192" t="s">
        <v>3889</v>
      </c>
      <c r="I4192">
        <v>654</v>
      </c>
    </row>
    <row r="4193" spans="1:9" x14ac:dyDescent="0.2">
      <c r="A4193" t="s">
        <v>268</v>
      </c>
      <c r="B4193">
        <v>48</v>
      </c>
      <c r="D4193">
        <v>4527</v>
      </c>
      <c r="E4193" t="str">
        <f>VLOOKUP(B4193,'NIST-CSFSubcategory'!A:D,4)</f>
        <v>RS.CO-4</v>
      </c>
      <c r="F4193" t="str">
        <f>VLOOKUP(I4193,'NIST-SP800-53ControlDetail'!A:D,4)</f>
        <v>IR-8a.5</v>
      </c>
      <c r="H4193" t="s">
        <v>3890</v>
      </c>
      <c r="I4193">
        <v>655</v>
      </c>
    </row>
    <row r="4194" spans="1:9" x14ac:dyDescent="0.2">
      <c r="A4194" t="s">
        <v>268</v>
      </c>
      <c r="B4194">
        <v>48</v>
      </c>
      <c r="D4194">
        <v>4528</v>
      </c>
      <c r="E4194" t="str">
        <f>VLOOKUP(B4194,'NIST-CSFSubcategory'!A:D,4)</f>
        <v>RS.CO-4</v>
      </c>
      <c r="F4194" t="str">
        <f>VLOOKUP(I4194,'NIST-SP800-53ControlDetail'!A:D,4)</f>
        <v>IR-8a.6</v>
      </c>
      <c r="H4194" t="s">
        <v>3891</v>
      </c>
      <c r="I4194">
        <v>656</v>
      </c>
    </row>
    <row r="4195" spans="1:9" x14ac:dyDescent="0.2">
      <c r="A4195" t="s">
        <v>268</v>
      </c>
      <c r="B4195">
        <v>48</v>
      </c>
      <c r="D4195">
        <v>4529</v>
      </c>
      <c r="E4195" t="str">
        <f>VLOOKUP(B4195,'NIST-CSFSubcategory'!A:D,4)</f>
        <v>RS.CO-4</v>
      </c>
      <c r="F4195" t="str">
        <f>VLOOKUP(I4195,'NIST-SP800-53ControlDetail'!A:D,4)</f>
        <v>IR-8a.7</v>
      </c>
      <c r="H4195" t="s">
        <v>3892</v>
      </c>
      <c r="I4195">
        <v>657</v>
      </c>
    </row>
    <row r="4196" spans="1:9" x14ac:dyDescent="0.2">
      <c r="A4196" t="s">
        <v>268</v>
      </c>
      <c r="B4196">
        <v>48</v>
      </c>
      <c r="D4196">
        <v>4530</v>
      </c>
      <c r="E4196" t="str">
        <f>VLOOKUP(B4196,'NIST-CSFSubcategory'!A:D,4)</f>
        <v>RS.CO-4</v>
      </c>
      <c r="F4196" t="str">
        <f>VLOOKUP(I4196,'NIST-SP800-53ControlDetail'!A:D,4)</f>
        <v>IR-8a.8</v>
      </c>
      <c r="H4196" t="s">
        <v>3893</v>
      </c>
      <c r="I4196">
        <v>658</v>
      </c>
    </row>
    <row r="4197" spans="1:9" x14ac:dyDescent="0.2">
      <c r="A4197" t="s">
        <v>268</v>
      </c>
      <c r="B4197">
        <v>48</v>
      </c>
      <c r="D4197">
        <v>4531</v>
      </c>
      <c r="E4197" t="str">
        <f>VLOOKUP(B4197,'NIST-CSFSubcategory'!A:D,4)</f>
        <v>RS.CO-4</v>
      </c>
      <c r="F4197" t="str">
        <f>VLOOKUP(I4197,'NIST-SP800-53ControlDetail'!A:D,4)</f>
        <v>IR-8b</v>
      </c>
      <c r="H4197" t="s">
        <v>3894</v>
      </c>
      <c r="I4197">
        <v>659</v>
      </c>
    </row>
    <row r="4198" spans="1:9" x14ac:dyDescent="0.2">
      <c r="A4198" t="s">
        <v>268</v>
      </c>
      <c r="B4198">
        <v>48</v>
      </c>
      <c r="D4198">
        <v>4532</v>
      </c>
      <c r="E4198" t="str">
        <f>VLOOKUP(B4198,'NIST-CSFSubcategory'!A:D,4)</f>
        <v>RS.CO-4</v>
      </c>
      <c r="F4198" t="str">
        <f>VLOOKUP(I4198,'NIST-SP800-53ControlDetail'!A:D,4)</f>
        <v>IR-8c</v>
      </c>
      <c r="H4198" t="s">
        <v>3895</v>
      </c>
      <c r="I4198">
        <v>660</v>
      </c>
    </row>
    <row r="4199" spans="1:9" x14ac:dyDescent="0.2">
      <c r="A4199" t="s">
        <v>268</v>
      </c>
      <c r="B4199">
        <v>48</v>
      </c>
      <c r="D4199">
        <v>4533</v>
      </c>
      <c r="E4199" t="str">
        <f>VLOOKUP(B4199,'NIST-CSFSubcategory'!A:D,4)</f>
        <v>RS.CO-4</v>
      </c>
      <c r="F4199" t="str">
        <f>VLOOKUP(I4199,'NIST-SP800-53ControlDetail'!A:D,4)</f>
        <v>IR-8d</v>
      </c>
      <c r="H4199" t="s">
        <v>3896</v>
      </c>
      <c r="I4199">
        <v>661</v>
      </c>
    </row>
    <row r="4200" spans="1:9" x14ac:dyDescent="0.2">
      <c r="A4200" t="s">
        <v>268</v>
      </c>
      <c r="B4200">
        <v>48</v>
      </c>
      <c r="D4200">
        <v>4534</v>
      </c>
      <c r="E4200" t="str">
        <f>VLOOKUP(B4200,'NIST-CSFSubcategory'!A:D,4)</f>
        <v>RS.CO-4</v>
      </c>
      <c r="F4200" t="str">
        <f>VLOOKUP(I4200,'NIST-SP800-53ControlDetail'!A:D,4)</f>
        <v>IR-8e</v>
      </c>
      <c r="H4200" t="s">
        <v>3897</v>
      </c>
      <c r="I4200">
        <v>662</v>
      </c>
    </row>
    <row r="4201" spans="1:9" x14ac:dyDescent="0.2">
      <c r="A4201" t="s">
        <v>268</v>
      </c>
      <c r="B4201">
        <v>48</v>
      </c>
      <c r="D4201">
        <v>4535</v>
      </c>
      <c r="E4201" t="str">
        <f>VLOOKUP(B4201,'NIST-CSFSubcategory'!A:D,4)</f>
        <v>RS.CO-4</v>
      </c>
      <c r="F4201" t="str">
        <f>VLOOKUP(I4201,'NIST-SP800-53ControlDetail'!A:D,4)</f>
        <v>IR-8f</v>
      </c>
      <c r="H4201" t="s">
        <v>3898</v>
      </c>
      <c r="I4201">
        <v>663</v>
      </c>
    </row>
    <row r="4202" spans="1:9" x14ac:dyDescent="0.2">
      <c r="A4202" t="s">
        <v>270</v>
      </c>
      <c r="B4202">
        <v>49</v>
      </c>
      <c r="D4202">
        <v>4537</v>
      </c>
      <c r="E4202" t="str">
        <f>VLOOKUP(B4202,'NIST-CSFSubcategory'!A:D,4)</f>
        <v>RS.CO-5</v>
      </c>
      <c r="F4202" t="str">
        <f>VLOOKUP(I4202,'NIST-SP800-53ControlDetail'!A:D,4)</f>
        <v>PM-15a</v>
      </c>
      <c r="H4202" t="s">
        <v>4108</v>
      </c>
      <c r="I4202">
        <v>911</v>
      </c>
    </row>
    <row r="4203" spans="1:9" x14ac:dyDescent="0.2">
      <c r="A4203" t="s">
        <v>270</v>
      </c>
      <c r="B4203">
        <v>49</v>
      </c>
      <c r="D4203">
        <v>4538</v>
      </c>
      <c r="E4203" t="str">
        <f>VLOOKUP(B4203,'NIST-CSFSubcategory'!A:D,4)</f>
        <v>RS.CO-5</v>
      </c>
      <c r="F4203" t="str">
        <f>VLOOKUP(I4203,'NIST-SP800-53ControlDetail'!A:D,4)</f>
        <v>PM-15b</v>
      </c>
      <c r="H4203" t="s">
        <v>4109</v>
      </c>
      <c r="I4203">
        <v>912</v>
      </c>
    </row>
    <row r="4204" spans="1:9" x14ac:dyDescent="0.2">
      <c r="A4204" t="s">
        <v>270</v>
      </c>
      <c r="B4204">
        <v>49</v>
      </c>
      <c r="D4204">
        <v>4539</v>
      </c>
      <c r="E4204" t="str">
        <f>VLOOKUP(B4204,'NIST-CSFSubcategory'!A:D,4)</f>
        <v>RS.CO-5</v>
      </c>
      <c r="F4204" t="str">
        <f>VLOOKUP(I4204,'NIST-SP800-53ControlDetail'!A:D,4)</f>
        <v>PM-15c</v>
      </c>
      <c r="H4204" t="s">
        <v>4110</v>
      </c>
      <c r="I4204">
        <v>913</v>
      </c>
    </row>
    <row r="4205" spans="1:9" x14ac:dyDescent="0.2">
      <c r="A4205" t="s">
        <v>270</v>
      </c>
      <c r="B4205">
        <v>49</v>
      </c>
      <c r="D4205">
        <v>4541</v>
      </c>
      <c r="E4205" t="str">
        <f>VLOOKUP(B4205,'NIST-CSFSubcategory'!A:D,4)</f>
        <v>RS.CO-5</v>
      </c>
      <c r="F4205" t="str">
        <f>VLOOKUP(I4205,'NIST-SP800-53ControlDetail'!A:D,4)</f>
        <v>SI-5 (1)</v>
      </c>
      <c r="H4205" t="s">
        <v>3752</v>
      </c>
      <c r="I4205">
        <v>1426</v>
      </c>
    </row>
    <row r="4206" spans="1:9" x14ac:dyDescent="0.2">
      <c r="A4206" t="s">
        <v>270</v>
      </c>
      <c r="B4206">
        <v>49</v>
      </c>
      <c r="D4206">
        <v>4542</v>
      </c>
      <c r="E4206" t="str">
        <f>VLOOKUP(B4206,'NIST-CSFSubcategory'!A:D,4)</f>
        <v>RS.CO-5</v>
      </c>
      <c r="F4206" t="str">
        <f>VLOOKUP(I4206,'NIST-SP800-53ControlDetail'!A:D,4)</f>
        <v>SI-5a</v>
      </c>
      <c r="H4206" t="s">
        <v>4104</v>
      </c>
      <c r="I4206">
        <v>1427</v>
      </c>
    </row>
    <row r="4207" spans="1:9" x14ac:dyDescent="0.2">
      <c r="A4207" t="s">
        <v>270</v>
      </c>
      <c r="B4207">
        <v>49</v>
      </c>
      <c r="D4207">
        <v>4543</v>
      </c>
      <c r="E4207" t="str">
        <f>VLOOKUP(B4207,'NIST-CSFSubcategory'!A:D,4)</f>
        <v>RS.CO-5</v>
      </c>
      <c r="F4207" t="str">
        <f>VLOOKUP(I4207,'NIST-SP800-53ControlDetail'!A:D,4)</f>
        <v>SI-5b</v>
      </c>
      <c r="H4207" t="s">
        <v>4105</v>
      </c>
      <c r="I4207">
        <v>1428</v>
      </c>
    </row>
    <row r="4208" spans="1:9" x14ac:dyDescent="0.2">
      <c r="A4208" t="s">
        <v>270</v>
      </c>
      <c r="B4208">
        <v>49</v>
      </c>
      <c r="D4208">
        <v>4544</v>
      </c>
      <c r="E4208" t="str">
        <f>VLOOKUP(B4208,'NIST-CSFSubcategory'!A:D,4)</f>
        <v>RS.CO-5</v>
      </c>
      <c r="F4208" t="str">
        <f>VLOOKUP(I4208,'NIST-SP800-53ControlDetail'!A:D,4)</f>
        <v>SI-5c</v>
      </c>
      <c r="H4208" t="s">
        <v>4106</v>
      </c>
      <c r="I4208">
        <v>1429</v>
      </c>
    </row>
    <row r="4209" spans="1:9" x14ac:dyDescent="0.2">
      <c r="A4209" t="s">
        <v>270</v>
      </c>
      <c r="B4209">
        <v>49</v>
      </c>
      <c r="D4209">
        <v>4545</v>
      </c>
      <c r="E4209" t="str">
        <f>VLOOKUP(B4209,'NIST-CSFSubcategory'!A:D,4)</f>
        <v>RS.CO-5</v>
      </c>
      <c r="F4209" t="str">
        <f>VLOOKUP(I4209,'NIST-SP800-53ControlDetail'!A:D,4)</f>
        <v>SI-5d</v>
      </c>
      <c r="H4209" t="s">
        <v>4107</v>
      </c>
      <c r="I4209">
        <v>1430</v>
      </c>
    </row>
    <row r="4210" spans="1:9" x14ac:dyDescent="0.2">
      <c r="A4210" t="s">
        <v>310</v>
      </c>
      <c r="B4210">
        <v>69</v>
      </c>
      <c r="D4210">
        <v>4547</v>
      </c>
      <c r="E4210" t="str">
        <f>VLOOKUP(B4210,'NIST-CSFSubcategory'!A:D,4)</f>
        <v>RS.IM-1</v>
      </c>
      <c r="F4210" t="str">
        <f>VLOOKUP(I4210,'NIST-SP800-53ControlDetail'!A:D,4)</f>
        <v>CP-2 (1)</v>
      </c>
      <c r="H4210" t="s">
        <v>2024</v>
      </c>
      <c r="I4210">
        <v>454</v>
      </c>
    </row>
    <row r="4211" spans="1:9" x14ac:dyDescent="0.2">
      <c r="A4211" t="s">
        <v>310</v>
      </c>
      <c r="B4211">
        <v>69</v>
      </c>
      <c r="D4211">
        <v>4548</v>
      </c>
      <c r="E4211" t="str">
        <f>VLOOKUP(B4211,'NIST-CSFSubcategory'!A:D,4)</f>
        <v>RS.IM-1</v>
      </c>
      <c r="F4211" t="str">
        <f>VLOOKUP(I4211,'NIST-SP800-53ControlDetail'!A:D,4)</f>
        <v>CP-2 (2)</v>
      </c>
      <c r="H4211" t="s">
        <v>2026</v>
      </c>
      <c r="I4211">
        <v>455</v>
      </c>
    </row>
    <row r="4212" spans="1:9" x14ac:dyDescent="0.2">
      <c r="A4212" t="s">
        <v>310</v>
      </c>
      <c r="B4212">
        <v>69</v>
      </c>
      <c r="D4212">
        <v>4549</v>
      </c>
      <c r="E4212" t="str">
        <f>VLOOKUP(B4212,'NIST-CSFSubcategory'!A:D,4)</f>
        <v>RS.IM-1</v>
      </c>
      <c r="F4212" t="str">
        <f>VLOOKUP(I4212,'NIST-SP800-53ControlDetail'!A:D,4)</f>
        <v>CP-2 (3)</v>
      </c>
      <c r="H4212" t="s">
        <v>2028</v>
      </c>
      <c r="I4212">
        <v>456</v>
      </c>
    </row>
    <row r="4213" spans="1:9" x14ac:dyDescent="0.2">
      <c r="A4213" t="s">
        <v>310</v>
      </c>
      <c r="B4213">
        <v>69</v>
      </c>
      <c r="D4213">
        <v>4550</v>
      </c>
      <c r="E4213" t="str">
        <f>VLOOKUP(B4213,'NIST-CSFSubcategory'!A:D,4)</f>
        <v>RS.IM-1</v>
      </c>
      <c r="F4213" t="str">
        <f>VLOOKUP(I4213,'NIST-SP800-53ControlDetail'!A:D,4)</f>
        <v>CP-2 (4)</v>
      </c>
      <c r="H4213" t="s">
        <v>2030</v>
      </c>
      <c r="I4213">
        <v>457</v>
      </c>
    </row>
    <row r="4214" spans="1:9" x14ac:dyDescent="0.2">
      <c r="A4214" t="s">
        <v>310</v>
      </c>
      <c r="B4214">
        <v>69</v>
      </c>
      <c r="D4214">
        <v>4551</v>
      </c>
      <c r="E4214" t="str">
        <f>VLOOKUP(B4214,'NIST-CSFSubcategory'!A:D,4)</f>
        <v>RS.IM-1</v>
      </c>
      <c r="F4214" t="str">
        <f>VLOOKUP(I4214,'NIST-SP800-53ControlDetail'!A:D,4)</f>
        <v>CP-2 (5)</v>
      </c>
      <c r="H4214" t="s">
        <v>2032</v>
      </c>
      <c r="I4214">
        <v>458</v>
      </c>
    </row>
    <row r="4215" spans="1:9" x14ac:dyDescent="0.2">
      <c r="A4215" t="s">
        <v>310</v>
      </c>
      <c r="B4215">
        <v>69</v>
      </c>
      <c r="D4215">
        <v>4552</v>
      </c>
      <c r="E4215" t="str">
        <f>VLOOKUP(B4215,'NIST-CSFSubcategory'!A:D,4)</f>
        <v>RS.IM-1</v>
      </c>
      <c r="F4215" t="str">
        <f>VLOOKUP(I4215,'NIST-SP800-53ControlDetail'!A:D,4)</f>
        <v>CP-2 (6)</v>
      </c>
      <c r="H4215" t="s">
        <v>2034</v>
      </c>
      <c r="I4215">
        <v>459</v>
      </c>
    </row>
    <row r="4216" spans="1:9" x14ac:dyDescent="0.2">
      <c r="A4216" t="s">
        <v>310</v>
      </c>
      <c r="B4216">
        <v>69</v>
      </c>
      <c r="D4216">
        <v>4553</v>
      </c>
      <c r="E4216" t="str">
        <f>VLOOKUP(B4216,'NIST-CSFSubcategory'!A:D,4)</f>
        <v>RS.IM-1</v>
      </c>
      <c r="F4216" t="str">
        <f>VLOOKUP(I4216,'NIST-SP800-53ControlDetail'!A:D,4)</f>
        <v>CP-2 (7)</v>
      </c>
      <c r="H4216" t="s">
        <v>2036</v>
      </c>
      <c r="I4216">
        <v>460</v>
      </c>
    </row>
    <row r="4217" spans="1:9" x14ac:dyDescent="0.2">
      <c r="A4217" t="s">
        <v>310</v>
      </c>
      <c r="B4217">
        <v>69</v>
      </c>
      <c r="D4217">
        <v>4554</v>
      </c>
      <c r="E4217" t="str">
        <f>VLOOKUP(B4217,'NIST-CSFSubcategory'!A:D,4)</f>
        <v>RS.IM-1</v>
      </c>
      <c r="F4217" t="str">
        <f>VLOOKUP(I4217,'NIST-SP800-53ControlDetail'!A:D,4)</f>
        <v>CP-2 (8)</v>
      </c>
      <c r="H4217" t="s">
        <v>2039</v>
      </c>
      <c r="I4217">
        <v>461</v>
      </c>
    </row>
    <row r="4218" spans="1:9" x14ac:dyDescent="0.2">
      <c r="A4218" t="s">
        <v>310</v>
      </c>
      <c r="B4218">
        <v>69</v>
      </c>
      <c r="D4218">
        <v>4555</v>
      </c>
      <c r="E4218" t="str">
        <f>VLOOKUP(B4218,'NIST-CSFSubcategory'!A:D,4)</f>
        <v>RS.IM-1</v>
      </c>
      <c r="F4218" t="str">
        <f>VLOOKUP(I4218,'NIST-SP800-53ControlDetail'!A:D,4)</f>
        <v>CP-2a.1</v>
      </c>
      <c r="H4218" t="s">
        <v>3869</v>
      </c>
      <c r="I4218">
        <v>462</v>
      </c>
    </row>
    <row r="4219" spans="1:9" x14ac:dyDescent="0.2">
      <c r="A4219" t="s">
        <v>310</v>
      </c>
      <c r="B4219">
        <v>69</v>
      </c>
      <c r="D4219">
        <v>4556</v>
      </c>
      <c r="E4219" t="str">
        <f>VLOOKUP(B4219,'NIST-CSFSubcategory'!A:D,4)</f>
        <v>RS.IM-1</v>
      </c>
      <c r="F4219" t="str">
        <f>VLOOKUP(I4219,'NIST-SP800-53ControlDetail'!A:D,4)</f>
        <v>CP-2a.2</v>
      </c>
      <c r="H4219" t="s">
        <v>3870</v>
      </c>
      <c r="I4219">
        <v>463</v>
      </c>
    </row>
    <row r="4220" spans="1:9" x14ac:dyDescent="0.2">
      <c r="A4220" t="s">
        <v>310</v>
      </c>
      <c r="B4220">
        <v>69</v>
      </c>
      <c r="D4220">
        <v>4557</v>
      </c>
      <c r="E4220" t="str">
        <f>VLOOKUP(B4220,'NIST-CSFSubcategory'!A:D,4)</f>
        <v>RS.IM-1</v>
      </c>
      <c r="F4220" t="str">
        <f>VLOOKUP(I4220,'NIST-SP800-53ControlDetail'!A:D,4)</f>
        <v>CP-2a.3</v>
      </c>
      <c r="H4220" t="s">
        <v>3871</v>
      </c>
      <c r="I4220">
        <v>464</v>
      </c>
    </row>
    <row r="4221" spans="1:9" x14ac:dyDescent="0.2">
      <c r="A4221" t="s">
        <v>310</v>
      </c>
      <c r="B4221">
        <v>69</v>
      </c>
      <c r="D4221">
        <v>4558</v>
      </c>
      <c r="E4221" t="str">
        <f>VLOOKUP(B4221,'NIST-CSFSubcategory'!A:D,4)</f>
        <v>RS.IM-1</v>
      </c>
      <c r="F4221" t="str">
        <f>VLOOKUP(I4221,'NIST-SP800-53ControlDetail'!A:D,4)</f>
        <v>CP-2a.4</v>
      </c>
      <c r="H4221" t="s">
        <v>3872</v>
      </c>
      <c r="I4221">
        <v>465</v>
      </c>
    </row>
    <row r="4222" spans="1:9" x14ac:dyDescent="0.2">
      <c r="A4222" t="s">
        <v>310</v>
      </c>
      <c r="B4222">
        <v>69</v>
      </c>
      <c r="D4222">
        <v>4559</v>
      </c>
      <c r="E4222" t="str">
        <f>VLOOKUP(B4222,'NIST-CSFSubcategory'!A:D,4)</f>
        <v>RS.IM-1</v>
      </c>
      <c r="F4222" t="str">
        <f>VLOOKUP(I4222,'NIST-SP800-53ControlDetail'!A:D,4)</f>
        <v>CP-2a.5</v>
      </c>
      <c r="H4222" t="s">
        <v>3873</v>
      </c>
      <c r="I4222">
        <v>466</v>
      </c>
    </row>
    <row r="4223" spans="1:9" x14ac:dyDescent="0.2">
      <c r="A4223" t="s">
        <v>310</v>
      </c>
      <c r="B4223">
        <v>69</v>
      </c>
      <c r="D4223">
        <v>4560</v>
      </c>
      <c r="E4223" t="str">
        <f>VLOOKUP(B4223,'NIST-CSFSubcategory'!A:D,4)</f>
        <v>RS.IM-1</v>
      </c>
      <c r="F4223" t="str">
        <f>VLOOKUP(I4223,'NIST-SP800-53ControlDetail'!A:D,4)</f>
        <v>CP-2a.6</v>
      </c>
      <c r="H4223" t="s">
        <v>3874</v>
      </c>
      <c r="I4223">
        <v>467</v>
      </c>
    </row>
    <row r="4224" spans="1:9" x14ac:dyDescent="0.2">
      <c r="A4224" t="s">
        <v>310</v>
      </c>
      <c r="B4224">
        <v>69</v>
      </c>
      <c r="D4224">
        <v>4561</v>
      </c>
      <c r="E4224" t="str">
        <f>VLOOKUP(B4224,'NIST-CSFSubcategory'!A:D,4)</f>
        <v>RS.IM-1</v>
      </c>
      <c r="F4224" t="str">
        <f>VLOOKUP(I4224,'NIST-SP800-53ControlDetail'!A:D,4)</f>
        <v>CP-2b</v>
      </c>
      <c r="H4224" t="s">
        <v>3875</v>
      </c>
      <c r="I4224">
        <v>468</v>
      </c>
    </row>
    <row r="4225" spans="1:9" x14ac:dyDescent="0.2">
      <c r="A4225" t="s">
        <v>310</v>
      </c>
      <c r="B4225">
        <v>69</v>
      </c>
      <c r="D4225">
        <v>4562</v>
      </c>
      <c r="E4225" t="str">
        <f>VLOOKUP(B4225,'NIST-CSFSubcategory'!A:D,4)</f>
        <v>RS.IM-1</v>
      </c>
      <c r="F4225" t="str">
        <f>VLOOKUP(I4225,'NIST-SP800-53ControlDetail'!A:D,4)</f>
        <v>CP-2c</v>
      </c>
      <c r="H4225" t="s">
        <v>3876</v>
      </c>
      <c r="I4225">
        <v>469</v>
      </c>
    </row>
    <row r="4226" spans="1:9" x14ac:dyDescent="0.2">
      <c r="A4226" t="s">
        <v>310</v>
      </c>
      <c r="B4226">
        <v>69</v>
      </c>
      <c r="D4226">
        <v>4563</v>
      </c>
      <c r="E4226" t="str">
        <f>VLOOKUP(B4226,'NIST-CSFSubcategory'!A:D,4)</f>
        <v>RS.IM-1</v>
      </c>
      <c r="F4226" t="str">
        <f>VLOOKUP(I4226,'NIST-SP800-53ControlDetail'!A:D,4)</f>
        <v>CP-2d</v>
      </c>
      <c r="H4226" t="s">
        <v>3877</v>
      </c>
      <c r="I4226">
        <v>470</v>
      </c>
    </row>
    <row r="4227" spans="1:9" x14ac:dyDescent="0.2">
      <c r="A4227" t="s">
        <v>310</v>
      </c>
      <c r="B4227">
        <v>69</v>
      </c>
      <c r="D4227">
        <v>4564</v>
      </c>
      <c r="E4227" t="str">
        <f>VLOOKUP(B4227,'NIST-CSFSubcategory'!A:D,4)</f>
        <v>RS.IM-1</v>
      </c>
      <c r="F4227" t="str">
        <f>VLOOKUP(I4227,'NIST-SP800-53ControlDetail'!A:D,4)</f>
        <v>CP-2e</v>
      </c>
      <c r="H4227" t="s">
        <v>3878</v>
      </c>
      <c r="I4227">
        <v>471</v>
      </c>
    </row>
    <row r="4228" spans="1:9" x14ac:dyDescent="0.2">
      <c r="A4228" t="s">
        <v>310</v>
      </c>
      <c r="B4228">
        <v>69</v>
      </c>
      <c r="D4228">
        <v>4565</v>
      </c>
      <c r="E4228" t="str">
        <f>VLOOKUP(B4228,'NIST-CSFSubcategory'!A:D,4)</f>
        <v>RS.IM-1</v>
      </c>
      <c r="F4228" t="str">
        <f>VLOOKUP(I4228,'NIST-SP800-53ControlDetail'!A:D,4)</f>
        <v>CP-2f</v>
      </c>
      <c r="H4228" t="s">
        <v>3879</v>
      </c>
      <c r="I4228">
        <v>472</v>
      </c>
    </row>
    <row r="4229" spans="1:9" x14ac:dyDescent="0.2">
      <c r="A4229" t="s">
        <v>310</v>
      </c>
      <c r="B4229">
        <v>69</v>
      </c>
      <c r="D4229">
        <v>4566</v>
      </c>
      <c r="E4229" t="str">
        <f>VLOOKUP(B4229,'NIST-CSFSubcategory'!A:D,4)</f>
        <v>RS.IM-1</v>
      </c>
      <c r="F4229" t="str">
        <f>VLOOKUP(I4229,'NIST-SP800-53ControlDetail'!A:D,4)</f>
        <v>CP-2g</v>
      </c>
      <c r="H4229" t="s">
        <v>3880</v>
      </c>
      <c r="I4229">
        <v>473</v>
      </c>
    </row>
    <row r="4230" spans="1:9" x14ac:dyDescent="0.2">
      <c r="A4230" t="s">
        <v>310</v>
      </c>
      <c r="B4230">
        <v>69</v>
      </c>
      <c r="D4230">
        <v>4568</v>
      </c>
      <c r="E4230" t="str">
        <f>VLOOKUP(B4230,'NIST-CSFSubcategory'!A:D,4)</f>
        <v>RS.IM-1</v>
      </c>
      <c r="F4230" t="str">
        <f>VLOOKUP(I4230,'NIST-SP800-53ControlDetail'!A:D,4)</f>
        <v>IR-4 (1)</v>
      </c>
      <c r="H4230" t="s">
        <v>2342</v>
      </c>
      <c r="I4230">
        <v>625</v>
      </c>
    </row>
    <row r="4231" spans="1:9" x14ac:dyDescent="0.2">
      <c r="A4231" t="s">
        <v>310</v>
      </c>
      <c r="B4231">
        <v>69</v>
      </c>
      <c r="D4231">
        <v>4569</v>
      </c>
      <c r="E4231" t="str">
        <f>VLOOKUP(B4231,'NIST-CSFSubcategory'!A:D,4)</f>
        <v>RS.IM-1</v>
      </c>
      <c r="F4231" t="str">
        <f>VLOOKUP(I4231,'NIST-SP800-53ControlDetail'!A:D,4)</f>
        <v>IR-4 (10)</v>
      </c>
      <c r="H4231" t="s">
        <v>2344</v>
      </c>
      <c r="I4231">
        <v>626</v>
      </c>
    </row>
    <row r="4232" spans="1:9" x14ac:dyDescent="0.2">
      <c r="A4232" t="s">
        <v>310</v>
      </c>
      <c r="B4232">
        <v>69</v>
      </c>
      <c r="D4232">
        <v>4570</v>
      </c>
      <c r="E4232" t="str">
        <f>VLOOKUP(B4232,'NIST-CSFSubcategory'!A:D,4)</f>
        <v>RS.IM-1</v>
      </c>
      <c r="F4232" t="str">
        <f>VLOOKUP(I4232,'NIST-SP800-53ControlDetail'!A:D,4)</f>
        <v>IR-4 (2)</v>
      </c>
      <c r="H4232" t="s">
        <v>2346</v>
      </c>
      <c r="I4232">
        <v>627</v>
      </c>
    </row>
    <row r="4233" spans="1:9" x14ac:dyDescent="0.2">
      <c r="A4233" t="s">
        <v>310</v>
      </c>
      <c r="B4233">
        <v>69</v>
      </c>
      <c r="D4233">
        <v>4571</v>
      </c>
      <c r="E4233" t="str">
        <f>VLOOKUP(B4233,'NIST-CSFSubcategory'!A:D,4)</f>
        <v>RS.IM-1</v>
      </c>
      <c r="F4233" t="str">
        <f>VLOOKUP(I4233,'NIST-SP800-53ControlDetail'!A:D,4)</f>
        <v>IR-4 (3)</v>
      </c>
      <c r="H4233" t="s">
        <v>2348</v>
      </c>
      <c r="I4233">
        <v>628</v>
      </c>
    </row>
    <row r="4234" spans="1:9" x14ac:dyDescent="0.2">
      <c r="A4234" t="s">
        <v>310</v>
      </c>
      <c r="B4234">
        <v>69</v>
      </c>
      <c r="D4234">
        <v>4572</v>
      </c>
      <c r="E4234" t="str">
        <f>VLOOKUP(B4234,'NIST-CSFSubcategory'!A:D,4)</f>
        <v>RS.IM-1</v>
      </c>
      <c r="F4234" t="str">
        <f>VLOOKUP(I4234,'NIST-SP800-53ControlDetail'!A:D,4)</f>
        <v>IR-4 (4)</v>
      </c>
      <c r="H4234" t="s">
        <v>2351</v>
      </c>
      <c r="I4234">
        <v>629</v>
      </c>
    </row>
    <row r="4235" spans="1:9" x14ac:dyDescent="0.2">
      <c r="A4235" t="s">
        <v>310</v>
      </c>
      <c r="B4235">
        <v>69</v>
      </c>
      <c r="D4235">
        <v>4573</v>
      </c>
      <c r="E4235" t="str">
        <f>VLOOKUP(B4235,'NIST-CSFSubcategory'!A:D,4)</f>
        <v>RS.IM-1</v>
      </c>
      <c r="F4235" t="str">
        <f>VLOOKUP(I4235,'NIST-SP800-53ControlDetail'!A:D,4)</f>
        <v>IR-4 (5)</v>
      </c>
      <c r="H4235" t="s">
        <v>2353</v>
      </c>
      <c r="I4235">
        <v>630</v>
      </c>
    </row>
    <row r="4236" spans="1:9" x14ac:dyDescent="0.2">
      <c r="A4236" t="s">
        <v>310</v>
      </c>
      <c r="B4236">
        <v>69</v>
      </c>
      <c r="D4236">
        <v>4574</v>
      </c>
      <c r="E4236" t="str">
        <f>VLOOKUP(B4236,'NIST-CSFSubcategory'!A:D,4)</f>
        <v>RS.IM-1</v>
      </c>
      <c r="F4236" t="str">
        <f>VLOOKUP(I4236,'NIST-SP800-53ControlDetail'!A:D,4)</f>
        <v>IR-4 (6)</v>
      </c>
      <c r="H4236" t="s">
        <v>2356</v>
      </c>
      <c r="I4236">
        <v>631</v>
      </c>
    </row>
    <row r="4237" spans="1:9" x14ac:dyDescent="0.2">
      <c r="A4237" t="s">
        <v>310</v>
      </c>
      <c r="B4237">
        <v>69</v>
      </c>
      <c r="D4237">
        <v>4575</v>
      </c>
      <c r="E4237" t="str">
        <f>VLOOKUP(B4237,'NIST-CSFSubcategory'!A:D,4)</f>
        <v>RS.IM-1</v>
      </c>
      <c r="F4237" t="str">
        <f>VLOOKUP(I4237,'NIST-SP800-53ControlDetail'!A:D,4)</f>
        <v>IR-4 (7)</v>
      </c>
      <c r="H4237" t="s">
        <v>2358</v>
      </c>
      <c r="I4237">
        <v>632</v>
      </c>
    </row>
    <row r="4238" spans="1:9" x14ac:dyDescent="0.2">
      <c r="A4238" t="s">
        <v>310</v>
      </c>
      <c r="B4238">
        <v>69</v>
      </c>
      <c r="D4238">
        <v>4576</v>
      </c>
      <c r="E4238" t="str">
        <f>VLOOKUP(B4238,'NIST-CSFSubcategory'!A:D,4)</f>
        <v>RS.IM-1</v>
      </c>
      <c r="F4238" t="str">
        <f>VLOOKUP(I4238,'NIST-SP800-53ControlDetail'!A:D,4)</f>
        <v>IR-4 (8)</v>
      </c>
      <c r="H4238" t="s">
        <v>2361</v>
      </c>
      <c r="I4238">
        <v>633</v>
      </c>
    </row>
    <row r="4239" spans="1:9" x14ac:dyDescent="0.2">
      <c r="A4239" t="s">
        <v>310</v>
      </c>
      <c r="B4239">
        <v>69</v>
      </c>
      <c r="D4239">
        <v>4577</v>
      </c>
      <c r="E4239" t="str">
        <f>VLOOKUP(B4239,'NIST-CSFSubcategory'!A:D,4)</f>
        <v>RS.IM-1</v>
      </c>
      <c r="F4239" t="str">
        <f>VLOOKUP(I4239,'NIST-SP800-53ControlDetail'!A:D,4)</f>
        <v>IR-4 (9)</v>
      </c>
      <c r="H4239" t="s">
        <v>2363</v>
      </c>
      <c r="I4239">
        <v>634</v>
      </c>
    </row>
    <row r="4240" spans="1:9" x14ac:dyDescent="0.2">
      <c r="A4240" t="s">
        <v>310</v>
      </c>
      <c r="B4240">
        <v>69</v>
      </c>
      <c r="D4240">
        <v>4578</v>
      </c>
      <c r="E4240" t="str">
        <f>VLOOKUP(B4240,'NIST-CSFSubcategory'!A:D,4)</f>
        <v>RS.IM-1</v>
      </c>
      <c r="F4240" t="str">
        <f>VLOOKUP(I4240,'NIST-SP800-53ControlDetail'!A:D,4)</f>
        <v>IR-4a</v>
      </c>
      <c r="H4240" t="s">
        <v>3866</v>
      </c>
      <c r="I4240">
        <v>635</v>
      </c>
    </row>
    <row r="4241" spans="1:9" x14ac:dyDescent="0.2">
      <c r="A4241" t="s">
        <v>310</v>
      </c>
      <c r="B4241">
        <v>69</v>
      </c>
      <c r="D4241">
        <v>4579</v>
      </c>
      <c r="E4241" t="str">
        <f>VLOOKUP(B4241,'NIST-CSFSubcategory'!A:D,4)</f>
        <v>RS.IM-1</v>
      </c>
      <c r="F4241" t="str">
        <f>VLOOKUP(I4241,'NIST-SP800-53ControlDetail'!A:D,4)</f>
        <v>IR-4b</v>
      </c>
      <c r="H4241" t="s">
        <v>3867</v>
      </c>
      <c r="I4241">
        <v>636</v>
      </c>
    </row>
    <row r="4242" spans="1:9" x14ac:dyDescent="0.2">
      <c r="A4242" t="s">
        <v>310</v>
      </c>
      <c r="B4242">
        <v>69</v>
      </c>
      <c r="D4242">
        <v>4580</v>
      </c>
      <c r="E4242" t="str">
        <f>VLOOKUP(B4242,'NIST-CSFSubcategory'!A:D,4)</f>
        <v>RS.IM-1</v>
      </c>
      <c r="F4242" t="str">
        <f>VLOOKUP(I4242,'NIST-SP800-53ControlDetail'!A:D,4)</f>
        <v>IR-4c</v>
      </c>
      <c r="H4242" t="s">
        <v>3868</v>
      </c>
      <c r="I4242">
        <v>637</v>
      </c>
    </row>
    <row r="4243" spans="1:9" x14ac:dyDescent="0.2">
      <c r="A4243" t="s">
        <v>310</v>
      </c>
      <c r="B4243">
        <v>69</v>
      </c>
      <c r="D4243">
        <v>4582</v>
      </c>
      <c r="E4243" t="str">
        <f>VLOOKUP(B4243,'NIST-CSFSubcategory'!A:D,4)</f>
        <v>RS.IM-1</v>
      </c>
      <c r="F4243" t="str">
        <f>VLOOKUP(I4243,'NIST-SP800-53ControlDetail'!A:D,4)</f>
        <v>IR-8a.1</v>
      </c>
      <c r="H4243" t="s">
        <v>3886</v>
      </c>
      <c r="I4243">
        <v>651</v>
      </c>
    </row>
    <row r="4244" spans="1:9" x14ac:dyDescent="0.2">
      <c r="A4244" t="s">
        <v>310</v>
      </c>
      <c r="B4244">
        <v>69</v>
      </c>
      <c r="D4244">
        <v>4583</v>
      </c>
      <c r="E4244" t="str">
        <f>VLOOKUP(B4244,'NIST-CSFSubcategory'!A:D,4)</f>
        <v>RS.IM-1</v>
      </c>
      <c r="F4244" t="str">
        <f>VLOOKUP(I4244,'NIST-SP800-53ControlDetail'!A:D,4)</f>
        <v>IR-8a.2</v>
      </c>
      <c r="H4244" t="s">
        <v>3887</v>
      </c>
      <c r="I4244">
        <v>652</v>
      </c>
    </row>
    <row r="4245" spans="1:9" x14ac:dyDescent="0.2">
      <c r="A4245" t="s">
        <v>310</v>
      </c>
      <c r="B4245">
        <v>69</v>
      </c>
      <c r="D4245">
        <v>4584</v>
      </c>
      <c r="E4245" t="str">
        <f>VLOOKUP(B4245,'NIST-CSFSubcategory'!A:D,4)</f>
        <v>RS.IM-1</v>
      </c>
      <c r="F4245" t="str">
        <f>VLOOKUP(I4245,'NIST-SP800-53ControlDetail'!A:D,4)</f>
        <v>IR-8a.3</v>
      </c>
      <c r="H4245" t="s">
        <v>3888</v>
      </c>
      <c r="I4245">
        <v>653</v>
      </c>
    </row>
    <row r="4246" spans="1:9" x14ac:dyDescent="0.2">
      <c r="A4246" t="s">
        <v>310</v>
      </c>
      <c r="B4246">
        <v>69</v>
      </c>
      <c r="D4246">
        <v>4585</v>
      </c>
      <c r="E4246" t="str">
        <f>VLOOKUP(B4246,'NIST-CSFSubcategory'!A:D,4)</f>
        <v>RS.IM-1</v>
      </c>
      <c r="F4246" t="str">
        <f>VLOOKUP(I4246,'NIST-SP800-53ControlDetail'!A:D,4)</f>
        <v>IR-8a.4</v>
      </c>
      <c r="H4246" t="s">
        <v>3889</v>
      </c>
      <c r="I4246">
        <v>654</v>
      </c>
    </row>
    <row r="4247" spans="1:9" x14ac:dyDescent="0.2">
      <c r="A4247" t="s">
        <v>310</v>
      </c>
      <c r="B4247">
        <v>69</v>
      </c>
      <c r="D4247">
        <v>4586</v>
      </c>
      <c r="E4247" t="str">
        <f>VLOOKUP(B4247,'NIST-CSFSubcategory'!A:D,4)</f>
        <v>RS.IM-1</v>
      </c>
      <c r="F4247" t="str">
        <f>VLOOKUP(I4247,'NIST-SP800-53ControlDetail'!A:D,4)</f>
        <v>IR-8a.5</v>
      </c>
      <c r="H4247" t="s">
        <v>3890</v>
      </c>
      <c r="I4247">
        <v>655</v>
      </c>
    </row>
    <row r="4248" spans="1:9" x14ac:dyDescent="0.2">
      <c r="A4248" t="s">
        <v>310</v>
      </c>
      <c r="B4248">
        <v>69</v>
      </c>
      <c r="D4248">
        <v>4587</v>
      </c>
      <c r="E4248" t="str">
        <f>VLOOKUP(B4248,'NIST-CSFSubcategory'!A:D,4)</f>
        <v>RS.IM-1</v>
      </c>
      <c r="F4248" t="str">
        <f>VLOOKUP(I4248,'NIST-SP800-53ControlDetail'!A:D,4)</f>
        <v>IR-8a.6</v>
      </c>
      <c r="H4248" t="s">
        <v>3891</v>
      </c>
      <c r="I4248">
        <v>656</v>
      </c>
    </row>
    <row r="4249" spans="1:9" x14ac:dyDescent="0.2">
      <c r="A4249" t="s">
        <v>310</v>
      </c>
      <c r="B4249">
        <v>69</v>
      </c>
      <c r="D4249">
        <v>4588</v>
      </c>
      <c r="E4249" t="str">
        <f>VLOOKUP(B4249,'NIST-CSFSubcategory'!A:D,4)</f>
        <v>RS.IM-1</v>
      </c>
      <c r="F4249" t="str">
        <f>VLOOKUP(I4249,'NIST-SP800-53ControlDetail'!A:D,4)</f>
        <v>IR-8a.7</v>
      </c>
      <c r="H4249" t="s">
        <v>3892</v>
      </c>
      <c r="I4249">
        <v>657</v>
      </c>
    </row>
    <row r="4250" spans="1:9" x14ac:dyDescent="0.2">
      <c r="A4250" t="s">
        <v>310</v>
      </c>
      <c r="B4250">
        <v>69</v>
      </c>
      <c r="D4250">
        <v>4589</v>
      </c>
      <c r="E4250" t="str">
        <f>VLOOKUP(B4250,'NIST-CSFSubcategory'!A:D,4)</f>
        <v>RS.IM-1</v>
      </c>
      <c r="F4250" t="str">
        <f>VLOOKUP(I4250,'NIST-SP800-53ControlDetail'!A:D,4)</f>
        <v>IR-8a.8</v>
      </c>
      <c r="H4250" t="s">
        <v>3893</v>
      </c>
      <c r="I4250">
        <v>658</v>
      </c>
    </row>
    <row r="4251" spans="1:9" x14ac:dyDescent="0.2">
      <c r="A4251" t="s">
        <v>310</v>
      </c>
      <c r="B4251">
        <v>69</v>
      </c>
      <c r="D4251">
        <v>4590</v>
      </c>
      <c r="E4251" t="str">
        <f>VLOOKUP(B4251,'NIST-CSFSubcategory'!A:D,4)</f>
        <v>RS.IM-1</v>
      </c>
      <c r="F4251" t="str">
        <f>VLOOKUP(I4251,'NIST-SP800-53ControlDetail'!A:D,4)</f>
        <v>IR-8b</v>
      </c>
      <c r="H4251" t="s">
        <v>3894</v>
      </c>
      <c r="I4251">
        <v>659</v>
      </c>
    </row>
    <row r="4252" spans="1:9" x14ac:dyDescent="0.2">
      <c r="A4252" t="s">
        <v>310</v>
      </c>
      <c r="B4252">
        <v>69</v>
      </c>
      <c r="D4252">
        <v>4591</v>
      </c>
      <c r="E4252" t="str">
        <f>VLOOKUP(B4252,'NIST-CSFSubcategory'!A:D,4)</f>
        <v>RS.IM-1</v>
      </c>
      <c r="F4252" t="str">
        <f>VLOOKUP(I4252,'NIST-SP800-53ControlDetail'!A:D,4)</f>
        <v>IR-8c</v>
      </c>
      <c r="H4252" t="s">
        <v>3895</v>
      </c>
      <c r="I4252">
        <v>660</v>
      </c>
    </row>
    <row r="4253" spans="1:9" x14ac:dyDescent="0.2">
      <c r="A4253" t="s">
        <v>310</v>
      </c>
      <c r="B4253">
        <v>69</v>
      </c>
      <c r="D4253">
        <v>4592</v>
      </c>
      <c r="E4253" t="str">
        <f>VLOOKUP(B4253,'NIST-CSFSubcategory'!A:D,4)</f>
        <v>RS.IM-1</v>
      </c>
      <c r="F4253" t="str">
        <f>VLOOKUP(I4253,'NIST-SP800-53ControlDetail'!A:D,4)</f>
        <v>IR-8d</v>
      </c>
      <c r="H4253" t="s">
        <v>3896</v>
      </c>
      <c r="I4253">
        <v>661</v>
      </c>
    </row>
    <row r="4254" spans="1:9" x14ac:dyDescent="0.2">
      <c r="A4254" t="s">
        <v>310</v>
      </c>
      <c r="B4254">
        <v>69</v>
      </c>
      <c r="D4254">
        <v>4593</v>
      </c>
      <c r="E4254" t="str">
        <f>VLOOKUP(B4254,'NIST-CSFSubcategory'!A:D,4)</f>
        <v>RS.IM-1</v>
      </c>
      <c r="F4254" t="str">
        <f>VLOOKUP(I4254,'NIST-SP800-53ControlDetail'!A:D,4)</f>
        <v>IR-8e</v>
      </c>
      <c r="H4254" t="s">
        <v>3897</v>
      </c>
      <c r="I4254">
        <v>662</v>
      </c>
    </row>
    <row r="4255" spans="1:9" x14ac:dyDescent="0.2">
      <c r="A4255" t="s">
        <v>310</v>
      </c>
      <c r="B4255">
        <v>69</v>
      </c>
      <c r="D4255">
        <v>4594</v>
      </c>
      <c r="E4255" t="str">
        <f>VLOOKUP(B4255,'NIST-CSFSubcategory'!A:D,4)</f>
        <v>RS.IM-1</v>
      </c>
      <c r="F4255" t="str">
        <f>VLOOKUP(I4255,'NIST-SP800-53ControlDetail'!A:D,4)</f>
        <v>IR-8f</v>
      </c>
      <c r="H4255" t="s">
        <v>3898</v>
      </c>
      <c r="I4255">
        <v>663</v>
      </c>
    </row>
    <row r="4256" spans="1:9" x14ac:dyDescent="0.2">
      <c r="A4256" t="s">
        <v>312</v>
      </c>
      <c r="B4256">
        <v>70</v>
      </c>
      <c r="D4256">
        <v>4596</v>
      </c>
      <c r="E4256" t="str">
        <f>VLOOKUP(B4256,'NIST-CSFSubcategory'!A:D,4)</f>
        <v>RS.IM-2</v>
      </c>
      <c r="F4256" t="str">
        <f>VLOOKUP(I4256,'NIST-SP800-53ControlDetail'!A:D,4)</f>
        <v>CP-2 (1)</v>
      </c>
      <c r="H4256" t="s">
        <v>2024</v>
      </c>
      <c r="I4256">
        <v>454</v>
      </c>
    </row>
    <row r="4257" spans="1:9" x14ac:dyDescent="0.2">
      <c r="A4257" t="s">
        <v>312</v>
      </c>
      <c r="B4257">
        <v>70</v>
      </c>
      <c r="D4257">
        <v>4597</v>
      </c>
      <c r="E4257" t="str">
        <f>VLOOKUP(B4257,'NIST-CSFSubcategory'!A:D,4)</f>
        <v>RS.IM-2</v>
      </c>
      <c r="F4257" t="str">
        <f>VLOOKUP(I4257,'NIST-SP800-53ControlDetail'!A:D,4)</f>
        <v>CP-2 (2)</v>
      </c>
      <c r="H4257" t="s">
        <v>2026</v>
      </c>
      <c r="I4257">
        <v>455</v>
      </c>
    </row>
    <row r="4258" spans="1:9" x14ac:dyDescent="0.2">
      <c r="A4258" t="s">
        <v>312</v>
      </c>
      <c r="B4258">
        <v>70</v>
      </c>
      <c r="D4258">
        <v>4598</v>
      </c>
      <c r="E4258" t="str">
        <f>VLOOKUP(B4258,'NIST-CSFSubcategory'!A:D,4)</f>
        <v>RS.IM-2</v>
      </c>
      <c r="F4258" t="str">
        <f>VLOOKUP(I4258,'NIST-SP800-53ControlDetail'!A:D,4)</f>
        <v>CP-2 (3)</v>
      </c>
      <c r="H4258" t="s">
        <v>2028</v>
      </c>
      <c r="I4258">
        <v>456</v>
      </c>
    </row>
    <row r="4259" spans="1:9" x14ac:dyDescent="0.2">
      <c r="A4259" t="s">
        <v>312</v>
      </c>
      <c r="B4259">
        <v>70</v>
      </c>
      <c r="D4259">
        <v>4599</v>
      </c>
      <c r="E4259" t="str">
        <f>VLOOKUP(B4259,'NIST-CSFSubcategory'!A:D,4)</f>
        <v>RS.IM-2</v>
      </c>
      <c r="F4259" t="str">
        <f>VLOOKUP(I4259,'NIST-SP800-53ControlDetail'!A:D,4)</f>
        <v>CP-2 (4)</v>
      </c>
      <c r="H4259" t="s">
        <v>2030</v>
      </c>
      <c r="I4259">
        <v>457</v>
      </c>
    </row>
    <row r="4260" spans="1:9" x14ac:dyDescent="0.2">
      <c r="A4260" t="s">
        <v>312</v>
      </c>
      <c r="B4260">
        <v>70</v>
      </c>
      <c r="D4260">
        <v>4600</v>
      </c>
      <c r="E4260" t="str">
        <f>VLOOKUP(B4260,'NIST-CSFSubcategory'!A:D,4)</f>
        <v>RS.IM-2</v>
      </c>
      <c r="F4260" t="str">
        <f>VLOOKUP(I4260,'NIST-SP800-53ControlDetail'!A:D,4)</f>
        <v>CP-2 (5)</v>
      </c>
      <c r="H4260" t="s">
        <v>2032</v>
      </c>
      <c r="I4260">
        <v>458</v>
      </c>
    </row>
    <row r="4261" spans="1:9" x14ac:dyDescent="0.2">
      <c r="A4261" t="s">
        <v>312</v>
      </c>
      <c r="B4261">
        <v>70</v>
      </c>
      <c r="D4261">
        <v>4601</v>
      </c>
      <c r="E4261" t="str">
        <f>VLOOKUP(B4261,'NIST-CSFSubcategory'!A:D,4)</f>
        <v>RS.IM-2</v>
      </c>
      <c r="F4261" t="str">
        <f>VLOOKUP(I4261,'NIST-SP800-53ControlDetail'!A:D,4)</f>
        <v>CP-2 (6)</v>
      </c>
      <c r="H4261" t="s">
        <v>2034</v>
      </c>
      <c r="I4261">
        <v>459</v>
      </c>
    </row>
    <row r="4262" spans="1:9" x14ac:dyDescent="0.2">
      <c r="A4262" t="s">
        <v>312</v>
      </c>
      <c r="B4262">
        <v>70</v>
      </c>
      <c r="D4262">
        <v>4602</v>
      </c>
      <c r="E4262" t="str">
        <f>VLOOKUP(B4262,'NIST-CSFSubcategory'!A:D,4)</f>
        <v>RS.IM-2</v>
      </c>
      <c r="F4262" t="str">
        <f>VLOOKUP(I4262,'NIST-SP800-53ControlDetail'!A:D,4)</f>
        <v>CP-2 (7)</v>
      </c>
      <c r="H4262" t="s">
        <v>2036</v>
      </c>
      <c r="I4262">
        <v>460</v>
      </c>
    </row>
    <row r="4263" spans="1:9" x14ac:dyDescent="0.2">
      <c r="A4263" t="s">
        <v>312</v>
      </c>
      <c r="B4263">
        <v>70</v>
      </c>
      <c r="D4263">
        <v>4603</v>
      </c>
      <c r="E4263" t="str">
        <f>VLOOKUP(B4263,'NIST-CSFSubcategory'!A:D,4)</f>
        <v>RS.IM-2</v>
      </c>
      <c r="F4263" t="str">
        <f>VLOOKUP(I4263,'NIST-SP800-53ControlDetail'!A:D,4)</f>
        <v>CP-2 (8)</v>
      </c>
      <c r="H4263" t="s">
        <v>2039</v>
      </c>
      <c r="I4263">
        <v>461</v>
      </c>
    </row>
    <row r="4264" spans="1:9" x14ac:dyDescent="0.2">
      <c r="A4264" t="s">
        <v>312</v>
      </c>
      <c r="B4264">
        <v>70</v>
      </c>
      <c r="D4264">
        <v>4604</v>
      </c>
      <c r="E4264" t="str">
        <f>VLOOKUP(B4264,'NIST-CSFSubcategory'!A:D,4)</f>
        <v>RS.IM-2</v>
      </c>
      <c r="F4264" t="str">
        <f>VLOOKUP(I4264,'NIST-SP800-53ControlDetail'!A:D,4)</f>
        <v>CP-2a.1</v>
      </c>
      <c r="H4264" t="s">
        <v>3869</v>
      </c>
      <c r="I4264">
        <v>462</v>
      </c>
    </row>
    <row r="4265" spans="1:9" x14ac:dyDescent="0.2">
      <c r="A4265" t="s">
        <v>312</v>
      </c>
      <c r="B4265">
        <v>70</v>
      </c>
      <c r="D4265">
        <v>4605</v>
      </c>
      <c r="E4265" t="str">
        <f>VLOOKUP(B4265,'NIST-CSFSubcategory'!A:D,4)</f>
        <v>RS.IM-2</v>
      </c>
      <c r="F4265" t="str">
        <f>VLOOKUP(I4265,'NIST-SP800-53ControlDetail'!A:D,4)</f>
        <v>CP-2a.2</v>
      </c>
      <c r="H4265" t="s">
        <v>3870</v>
      </c>
      <c r="I4265">
        <v>463</v>
      </c>
    </row>
    <row r="4266" spans="1:9" x14ac:dyDescent="0.2">
      <c r="A4266" t="s">
        <v>312</v>
      </c>
      <c r="B4266">
        <v>70</v>
      </c>
      <c r="D4266">
        <v>4606</v>
      </c>
      <c r="E4266" t="str">
        <f>VLOOKUP(B4266,'NIST-CSFSubcategory'!A:D,4)</f>
        <v>RS.IM-2</v>
      </c>
      <c r="F4266" t="str">
        <f>VLOOKUP(I4266,'NIST-SP800-53ControlDetail'!A:D,4)</f>
        <v>CP-2a.3</v>
      </c>
      <c r="H4266" t="s">
        <v>3871</v>
      </c>
      <c r="I4266">
        <v>464</v>
      </c>
    </row>
    <row r="4267" spans="1:9" x14ac:dyDescent="0.2">
      <c r="A4267" t="s">
        <v>312</v>
      </c>
      <c r="B4267">
        <v>70</v>
      </c>
      <c r="D4267">
        <v>4607</v>
      </c>
      <c r="E4267" t="str">
        <f>VLOOKUP(B4267,'NIST-CSFSubcategory'!A:D,4)</f>
        <v>RS.IM-2</v>
      </c>
      <c r="F4267" t="str">
        <f>VLOOKUP(I4267,'NIST-SP800-53ControlDetail'!A:D,4)</f>
        <v>CP-2a.4</v>
      </c>
      <c r="H4267" t="s">
        <v>3872</v>
      </c>
      <c r="I4267">
        <v>465</v>
      </c>
    </row>
    <row r="4268" spans="1:9" x14ac:dyDescent="0.2">
      <c r="A4268" t="s">
        <v>312</v>
      </c>
      <c r="B4268">
        <v>70</v>
      </c>
      <c r="D4268">
        <v>4608</v>
      </c>
      <c r="E4268" t="str">
        <f>VLOOKUP(B4268,'NIST-CSFSubcategory'!A:D,4)</f>
        <v>RS.IM-2</v>
      </c>
      <c r="F4268" t="str">
        <f>VLOOKUP(I4268,'NIST-SP800-53ControlDetail'!A:D,4)</f>
        <v>CP-2a.5</v>
      </c>
      <c r="H4268" t="s">
        <v>3873</v>
      </c>
      <c r="I4268">
        <v>466</v>
      </c>
    </row>
    <row r="4269" spans="1:9" x14ac:dyDescent="0.2">
      <c r="A4269" t="s">
        <v>312</v>
      </c>
      <c r="B4269">
        <v>70</v>
      </c>
      <c r="D4269">
        <v>4609</v>
      </c>
      <c r="E4269" t="str">
        <f>VLOOKUP(B4269,'NIST-CSFSubcategory'!A:D,4)</f>
        <v>RS.IM-2</v>
      </c>
      <c r="F4269" t="str">
        <f>VLOOKUP(I4269,'NIST-SP800-53ControlDetail'!A:D,4)</f>
        <v>CP-2a.6</v>
      </c>
      <c r="H4269" t="s">
        <v>3874</v>
      </c>
      <c r="I4269">
        <v>467</v>
      </c>
    </row>
    <row r="4270" spans="1:9" x14ac:dyDescent="0.2">
      <c r="A4270" t="s">
        <v>312</v>
      </c>
      <c r="B4270">
        <v>70</v>
      </c>
      <c r="D4270">
        <v>4610</v>
      </c>
      <c r="E4270" t="str">
        <f>VLOOKUP(B4270,'NIST-CSFSubcategory'!A:D,4)</f>
        <v>RS.IM-2</v>
      </c>
      <c r="F4270" t="str">
        <f>VLOOKUP(I4270,'NIST-SP800-53ControlDetail'!A:D,4)</f>
        <v>CP-2b</v>
      </c>
      <c r="H4270" t="s">
        <v>3875</v>
      </c>
      <c r="I4270">
        <v>468</v>
      </c>
    </row>
    <row r="4271" spans="1:9" x14ac:dyDescent="0.2">
      <c r="A4271" t="s">
        <v>312</v>
      </c>
      <c r="B4271">
        <v>70</v>
      </c>
      <c r="D4271">
        <v>4611</v>
      </c>
      <c r="E4271" t="str">
        <f>VLOOKUP(B4271,'NIST-CSFSubcategory'!A:D,4)</f>
        <v>RS.IM-2</v>
      </c>
      <c r="F4271" t="str">
        <f>VLOOKUP(I4271,'NIST-SP800-53ControlDetail'!A:D,4)</f>
        <v>CP-2c</v>
      </c>
      <c r="H4271" t="s">
        <v>3876</v>
      </c>
      <c r="I4271">
        <v>469</v>
      </c>
    </row>
    <row r="4272" spans="1:9" x14ac:dyDescent="0.2">
      <c r="A4272" t="s">
        <v>312</v>
      </c>
      <c r="B4272">
        <v>70</v>
      </c>
      <c r="D4272">
        <v>4612</v>
      </c>
      <c r="E4272" t="str">
        <f>VLOOKUP(B4272,'NIST-CSFSubcategory'!A:D,4)</f>
        <v>RS.IM-2</v>
      </c>
      <c r="F4272" t="str">
        <f>VLOOKUP(I4272,'NIST-SP800-53ControlDetail'!A:D,4)</f>
        <v>CP-2d</v>
      </c>
      <c r="H4272" t="s">
        <v>3877</v>
      </c>
      <c r="I4272">
        <v>470</v>
      </c>
    </row>
    <row r="4273" spans="1:9" x14ac:dyDescent="0.2">
      <c r="A4273" t="s">
        <v>312</v>
      </c>
      <c r="B4273">
        <v>70</v>
      </c>
      <c r="D4273">
        <v>4613</v>
      </c>
      <c r="E4273" t="str">
        <f>VLOOKUP(B4273,'NIST-CSFSubcategory'!A:D,4)</f>
        <v>RS.IM-2</v>
      </c>
      <c r="F4273" t="str">
        <f>VLOOKUP(I4273,'NIST-SP800-53ControlDetail'!A:D,4)</f>
        <v>CP-2e</v>
      </c>
      <c r="H4273" t="s">
        <v>3878</v>
      </c>
      <c r="I4273">
        <v>471</v>
      </c>
    </row>
    <row r="4274" spans="1:9" x14ac:dyDescent="0.2">
      <c r="A4274" t="s">
        <v>312</v>
      </c>
      <c r="B4274">
        <v>70</v>
      </c>
      <c r="D4274">
        <v>4614</v>
      </c>
      <c r="E4274" t="str">
        <f>VLOOKUP(B4274,'NIST-CSFSubcategory'!A:D,4)</f>
        <v>RS.IM-2</v>
      </c>
      <c r="F4274" t="str">
        <f>VLOOKUP(I4274,'NIST-SP800-53ControlDetail'!A:D,4)</f>
        <v>CP-2f</v>
      </c>
      <c r="H4274" t="s">
        <v>3879</v>
      </c>
      <c r="I4274">
        <v>472</v>
      </c>
    </row>
    <row r="4275" spans="1:9" x14ac:dyDescent="0.2">
      <c r="A4275" t="s">
        <v>312</v>
      </c>
      <c r="B4275">
        <v>70</v>
      </c>
      <c r="D4275">
        <v>4615</v>
      </c>
      <c r="E4275" t="str">
        <f>VLOOKUP(B4275,'NIST-CSFSubcategory'!A:D,4)</f>
        <v>RS.IM-2</v>
      </c>
      <c r="F4275" t="str">
        <f>VLOOKUP(I4275,'NIST-SP800-53ControlDetail'!A:D,4)</f>
        <v>CP-2g</v>
      </c>
      <c r="H4275" t="s">
        <v>3880</v>
      </c>
      <c r="I4275">
        <v>473</v>
      </c>
    </row>
    <row r="4276" spans="1:9" x14ac:dyDescent="0.2">
      <c r="A4276" t="s">
        <v>312</v>
      </c>
      <c r="B4276">
        <v>70</v>
      </c>
      <c r="D4276">
        <v>4617</v>
      </c>
      <c r="E4276" t="str">
        <f>VLOOKUP(B4276,'NIST-CSFSubcategory'!A:D,4)</f>
        <v>RS.IM-2</v>
      </c>
      <c r="F4276" t="str">
        <f>VLOOKUP(I4276,'NIST-SP800-53ControlDetail'!A:D,4)</f>
        <v>IR-4 (1)</v>
      </c>
      <c r="H4276" t="s">
        <v>2342</v>
      </c>
      <c r="I4276">
        <v>625</v>
      </c>
    </row>
    <row r="4277" spans="1:9" x14ac:dyDescent="0.2">
      <c r="A4277" t="s">
        <v>312</v>
      </c>
      <c r="B4277">
        <v>70</v>
      </c>
      <c r="D4277">
        <v>4618</v>
      </c>
      <c r="E4277" t="str">
        <f>VLOOKUP(B4277,'NIST-CSFSubcategory'!A:D,4)</f>
        <v>RS.IM-2</v>
      </c>
      <c r="F4277" t="str">
        <f>VLOOKUP(I4277,'NIST-SP800-53ControlDetail'!A:D,4)</f>
        <v>IR-4 (10)</v>
      </c>
      <c r="H4277" t="s">
        <v>2344</v>
      </c>
      <c r="I4277">
        <v>626</v>
      </c>
    </row>
    <row r="4278" spans="1:9" x14ac:dyDescent="0.2">
      <c r="A4278" t="s">
        <v>312</v>
      </c>
      <c r="B4278">
        <v>70</v>
      </c>
      <c r="D4278">
        <v>4619</v>
      </c>
      <c r="E4278" t="str">
        <f>VLOOKUP(B4278,'NIST-CSFSubcategory'!A:D,4)</f>
        <v>RS.IM-2</v>
      </c>
      <c r="F4278" t="str">
        <f>VLOOKUP(I4278,'NIST-SP800-53ControlDetail'!A:D,4)</f>
        <v>IR-4 (2)</v>
      </c>
      <c r="H4278" t="s">
        <v>2346</v>
      </c>
      <c r="I4278">
        <v>627</v>
      </c>
    </row>
    <row r="4279" spans="1:9" x14ac:dyDescent="0.2">
      <c r="A4279" t="s">
        <v>312</v>
      </c>
      <c r="B4279">
        <v>70</v>
      </c>
      <c r="D4279">
        <v>4620</v>
      </c>
      <c r="E4279" t="str">
        <f>VLOOKUP(B4279,'NIST-CSFSubcategory'!A:D,4)</f>
        <v>RS.IM-2</v>
      </c>
      <c r="F4279" t="str">
        <f>VLOOKUP(I4279,'NIST-SP800-53ControlDetail'!A:D,4)</f>
        <v>IR-4 (3)</v>
      </c>
      <c r="H4279" t="s">
        <v>2348</v>
      </c>
      <c r="I4279">
        <v>628</v>
      </c>
    </row>
    <row r="4280" spans="1:9" x14ac:dyDescent="0.2">
      <c r="A4280" t="s">
        <v>312</v>
      </c>
      <c r="B4280">
        <v>70</v>
      </c>
      <c r="D4280">
        <v>4621</v>
      </c>
      <c r="E4280" t="str">
        <f>VLOOKUP(B4280,'NIST-CSFSubcategory'!A:D,4)</f>
        <v>RS.IM-2</v>
      </c>
      <c r="F4280" t="str">
        <f>VLOOKUP(I4280,'NIST-SP800-53ControlDetail'!A:D,4)</f>
        <v>IR-4 (4)</v>
      </c>
      <c r="H4280" t="s">
        <v>2351</v>
      </c>
      <c r="I4280">
        <v>629</v>
      </c>
    </row>
    <row r="4281" spans="1:9" x14ac:dyDescent="0.2">
      <c r="A4281" t="s">
        <v>312</v>
      </c>
      <c r="B4281">
        <v>70</v>
      </c>
      <c r="D4281">
        <v>4622</v>
      </c>
      <c r="E4281" t="str">
        <f>VLOOKUP(B4281,'NIST-CSFSubcategory'!A:D,4)</f>
        <v>RS.IM-2</v>
      </c>
      <c r="F4281" t="str">
        <f>VLOOKUP(I4281,'NIST-SP800-53ControlDetail'!A:D,4)</f>
        <v>IR-4 (5)</v>
      </c>
      <c r="H4281" t="s">
        <v>2353</v>
      </c>
      <c r="I4281">
        <v>630</v>
      </c>
    </row>
    <row r="4282" spans="1:9" x14ac:dyDescent="0.2">
      <c r="A4282" t="s">
        <v>312</v>
      </c>
      <c r="B4282">
        <v>70</v>
      </c>
      <c r="D4282">
        <v>4623</v>
      </c>
      <c r="E4282" t="str">
        <f>VLOOKUP(B4282,'NIST-CSFSubcategory'!A:D,4)</f>
        <v>RS.IM-2</v>
      </c>
      <c r="F4282" t="str">
        <f>VLOOKUP(I4282,'NIST-SP800-53ControlDetail'!A:D,4)</f>
        <v>IR-4 (6)</v>
      </c>
      <c r="H4282" t="s">
        <v>2356</v>
      </c>
      <c r="I4282">
        <v>631</v>
      </c>
    </row>
    <row r="4283" spans="1:9" x14ac:dyDescent="0.2">
      <c r="A4283" t="s">
        <v>312</v>
      </c>
      <c r="B4283">
        <v>70</v>
      </c>
      <c r="D4283">
        <v>4624</v>
      </c>
      <c r="E4283" t="str">
        <f>VLOOKUP(B4283,'NIST-CSFSubcategory'!A:D,4)</f>
        <v>RS.IM-2</v>
      </c>
      <c r="F4283" t="str">
        <f>VLOOKUP(I4283,'NIST-SP800-53ControlDetail'!A:D,4)</f>
        <v>IR-4 (7)</v>
      </c>
      <c r="H4283" t="s">
        <v>2358</v>
      </c>
      <c r="I4283">
        <v>632</v>
      </c>
    </row>
    <row r="4284" spans="1:9" x14ac:dyDescent="0.2">
      <c r="A4284" t="s">
        <v>312</v>
      </c>
      <c r="B4284">
        <v>70</v>
      </c>
      <c r="D4284">
        <v>4625</v>
      </c>
      <c r="E4284" t="str">
        <f>VLOOKUP(B4284,'NIST-CSFSubcategory'!A:D,4)</f>
        <v>RS.IM-2</v>
      </c>
      <c r="F4284" t="str">
        <f>VLOOKUP(I4284,'NIST-SP800-53ControlDetail'!A:D,4)</f>
        <v>IR-4 (8)</v>
      </c>
      <c r="H4284" t="s">
        <v>2361</v>
      </c>
      <c r="I4284">
        <v>633</v>
      </c>
    </row>
    <row r="4285" spans="1:9" x14ac:dyDescent="0.2">
      <c r="A4285" t="s">
        <v>312</v>
      </c>
      <c r="B4285">
        <v>70</v>
      </c>
      <c r="D4285">
        <v>4626</v>
      </c>
      <c r="E4285" t="str">
        <f>VLOOKUP(B4285,'NIST-CSFSubcategory'!A:D,4)</f>
        <v>RS.IM-2</v>
      </c>
      <c r="F4285" t="str">
        <f>VLOOKUP(I4285,'NIST-SP800-53ControlDetail'!A:D,4)</f>
        <v>IR-4 (9)</v>
      </c>
      <c r="H4285" t="s">
        <v>2363</v>
      </c>
      <c r="I4285">
        <v>634</v>
      </c>
    </row>
    <row r="4286" spans="1:9" x14ac:dyDescent="0.2">
      <c r="A4286" t="s">
        <v>312</v>
      </c>
      <c r="B4286">
        <v>70</v>
      </c>
      <c r="D4286">
        <v>4627</v>
      </c>
      <c r="E4286" t="str">
        <f>VLOOKUP(B4286,'NIST-CSFSubcategory'!A:D,4)</f>
        <v>RS.IM-2</v>
      </c>
      <c r="F4286" t="str">
        <f>VLOOKUP(I4286,'NIST-SP800-53ControlDetail'!A:D,4)</f>
        <v>IR-4a</v>
      </c>
      <c r="H4286" t="s">
        <v>3866</v>
      </c>
      <c r="I4286">
        <v>635</v>
      </c>
    </row>
    <row r="4287" spans="1:9" x14ac:dyDescent="0.2">
      <c r="A4287" t="s">
        <v>312</v>
      </c>
      <c r="B4287">
        <v>70</v>
      </c>
      <c r="D4287">
        <v>4628</v>
      </c>
      <c r="E4287" t="str">
        <f>VLOOKUP(B4287,'NIST-CSFSubcategory'!A:D,4)</f>
        <v>RS.IM-2</v>
      </c>
      <c r="F4287" t="str">
        <f>VLOOKUP(I4287,'NIST-SP800-53ControlDetail'!A:D,4)</f>
        <v>IR-4b</v>
      </c>
      <c r="H4287" t="s">
        <v>3867</v>
      </c>
      <c r="I4287">
        <v>636</v>
      </c>
    </row>
    <row r="4288" spans="1:9" x14ac:dyDescent="0.2">
      <c r="A4288" t="s">
        <v>312</v>
      </c>
      <c r="B4288">
        <v>70</v>
      </c>
      <c r="D4288">
        <v>4629</v>
      </c>
      <c r="E4288" t="str">
        <f>VLOOKUP(B4288,'NIST-CSFSubcategory'!A:D,4)</f>
        <v>RS.IM-2</v>
      </c>
      <c r="F4288" t="str">
        <f>VLOOKUP(I4288,'NIST-SP800-53ControlDetail'!A:D,4)</f>
        <v>IR-4c</v>
      </c>
      <c r="H4288" t="s">
        <v>3868</v>
      </c>
      <c r="I4288">
        <v>637</v>
      </c>
    </row>
    <row r="4289" spans="1:9" x14ac:dyDescent="0.2">
      <c r="A4289" t="s">
        <v>312</v>
      </c>
      <c r="B4289">
        <v>70</v>
      </c>
      <c r="D4289">
        <v>4631</v>
      </c>
      <c r="E4289" t="str">
        <f>VLOOKUP(B4289,'NIST-CSFSubcategory'!A:D,4)</f>
        <v>RS.IM-2</v>
      </c>
      <c r="F4289" t="str">
        <f>VLOOKUP(I4289,'NIST-SP800-53ControlDetail'!A:D,4)</f>
        <v>IR-8a.1</v>
      </c>
      <c r="H4289" t="s">
        <v>3886</v>
      </c>
      <c r="I4289">
        <v>651</v>
      </c>
    </row>
    <row r="4290" spans="1:9" x14ac:dyDescent="0.2">
      <c r="A4290" t="s">
        <v>312</v>
      </c>
      <c r="B4290">
        <v>70</v>
      </c>
      <c r="D4290">
        <v>4632</v>
      </c>
      <c r="E4290" t="str">
        <f>VLOOKUP(B4290,'NIST-CSFSubcategory'!A:D,4)</f>
        <v>RS.IM-2</v>
      </c>
      <c r="F4290" t="str">
        <f>VLOOKUP(I4290,'NIST-SP800-53ControlDetail'!A:D,4)</f>
        <v>IR-8a.2</v>
      </c>
      <c r="H4290" t="s">
        <v>3887</v>
      </c>
      <c r="I4290">
        <v>652</v>
      </c>
    </row>
    <row r="4291" spans="1:9" x14ac:dyDescent="0.2">
      <c r="A4291" t="s">
        <v>312</v>
      </c>
      <c r="B4291">
        <v>70</v>
      </c>
      <c r="D4291">
        <v>4633</v>
      </c>
      <c r="E4291" t="str">
        <f>VLOOKUP(B4291,'NIST-CSFSubcategory'!A:D,4)</f>
        <v>RS.IM-2</v>
      </c>
      <c r="F4291" t="str">
        <f>VLOOKUP(I4291,'NIST-SP800-53ControlDetail'!A:D,4)</f>
        <v>IR-8a.3</v>
      </c>
      <c r="H4291" t="s">
        <v>3888</v>
      </c>
      <c r="I4291">
        <v>653</v>
      </c>
    </row>
    <row r="4292" spans="1:9" x14ac:dyDescent="0.2">
      <c r="A4292" t="s">
        <v>312</v>
      </c>
      <c r="B4292">
        <v>70</v>
      </c>
      <c r="D4292">
        <v>4634</v>
      </c>
      <c r="E4292" t="str">
        <f>VLOOKUP(B4292,'NIST-CSFSubcategory'!A:D,4)</f>
        <v>RS.IM-2</v>
      </c>
      <c r="F4292" t="str">
        <f>VLOOKUP(I4292,'NIST-SP800-53ControlDetail'!A:D,4)</f>
        <v>IR-8a.4</v>
      </c>
      <c r="H4292" t="s">
        <v>3889</v>
      </c>
      <c r="I4292">
        <v>654</v>
      </c>
    </row>
    <row r="4293" spans="1:9" x14ac:dyDescent="0.2">
      <c r="A4293" t="s">
        <v>312</v>
      </c>
      <c r="B4293">
        <v>70</v>
      </c>
      <c r="D4293">
        <v>4635</v>
      </c>
      <c r="E4293" t="str">
        <f>VLOOKUP(B4293,'NIST-CSFSubcategory'!A:D,4)</f>
        <v>RS.IM-2</v>
      </c>
      <c r="F4293" t="str">
        <f>VLOOKUP(I4293,'NIST-SP800-53ControlDetail'!A:D,4)</f>
        <v>IR-8a.5</v>
      </c>
      <c r="H4293" t="s">
        <v>3890</v>
      </c>
      <c r="I4293">
        <v>655</v>
      </c>
    </row>
    <row r="4294" spans="1:9" x14ac:dyDescent="0.2">
      <c r="A4294" t="s">
        <v>312</v>
      </c>
      <c r="B4294">
        <v>70</v>
      </c>
      <c r="D4294">
        <v>4636</v>
      </c>
      <c r="E4294" t="str">
        <f>VLOOKUP(B4294,'NIST-CSFSubcategory'!A:D,4)</f>
        <v>RS.IM-2</v>
      </c>
      <c r="F4294" t="str">
        <f>VLOOKUP(I4294,'NIST-SP800-53ControlDetail'!A:D,4)</f>
        <v>IR-8a.6</v>
      </c>
      <c r="H4294" t="s">
        <v>3891</v>
      </c>
      <c r="I4294">
        <v>656</v>
      </c>
    </row>
    <row r="4295" spans="1:9" x14ac:dyDescent="0.2">
      <c r="A4295" t="s">
        <v>312</v>
      </c>
      <c r="B4295">
        <v>70</v>
      </c>
      <c r="D4295">
        <v>4637</v>
      </c>
      <c r="E4295" t="str">
        <f>VLOOKUP(B4295,'NIST-CSFSubcategory'!A:D,4)</f>
        <v>RS.IM-2</v>
      </c>
      <c r="F4295" t="str">
        <f>VLOOKUP(I4295,'NIST-SP800-53ControlDetail'!A:D,4)</f>
        <v>IR-8a.7</v>
      </c>
      <c r="H4295" t="s">
        <v>3892</v>
      </c>
      <c r="I4295">
        <v>657</v>
      </c>
    </row>
    <row r="4296" spans="1:9" x14ac:dyDescent="0.2">
      <c r="A4296" t="s">
        <v>312</v>
      </c>
      <c r="B4296">
        <v>70</v>
      </c>
      <c r="D4296">
        <v>4638</v>
      </c>
      <c r="E4296" t="str">
        <f>VLOOKUP(B4296,'NIST-CSFSubcategory'!A:D,4)</f>
        <v>RS.IM-2</v>
      </c>
      <c r="F4296" t="str">
        <f>VLOOKUP(I4296,'NIST-SP800-53ControlDetail'!A:D,4)</f>
        <v>IR-8a.8</v>
      </c>
      <c r="H4296" t="s">
        <v>3893</v>
      </c>
      <c r="I4296">
        <v>658</v>
      </c>
    </row>
    <row r="4297" spans="1:9" x14ac:dyDescent="0.2">
      <c r="A4297" t="s">
        <v>312</v>
      </c>
      <c r="B4297">
        <v>70</v>
      </c>
      <c r="D4297">
        <v>4639</v>
      </c>
      <c r="E4297" t="str">
        <f>VLOOKUP(B4297,'NIST-CSFSubcategory'!A:D,4)</f>
        <v>RS.IM-2</v>
      </c>
      <c r="F4297" t="str">
        <f>VLOOKUP(I4297,'NIST-SP800-53ControlDetail'!A:D,4)</f>
        <v>IR-8b</v>
      </c>
      <c r="H4297" t="s">
        <v>3894</v>
      </c>
      <c r="I4297">
        <v>659</v>
      </c>
    </row>
    <row r="4298" spans="1:9" x14ac:dyDescent="0.2">
      <c r="A4298" t="s">
        <v>312</v>
      </c>
      <c r="B4298">
        <v>70</v>
      </c>
      <c r="D4298">
        <v>4640</v>
      </c>
      <c r="E4298" t="str">
        <f>VLOOKUP(B4298,'NIST-CSFSubcategory'!A:D,4)</f>
        <v>RS.IM-2</v>
      </c>
      <c r="F4298" t="str">
        <f>VLOOKUP(I4298,'NIST-SP800-53ControlDetail'!A:D,4)</f>
        <v>IR-8c</v>
      </c>
      <c r="H4298" t="s">
        <v>3895</v>
      </c>
      <c r="I4298">
        <v>660</v>
      </c>
    </row>
    <row r="4299" spans="1:9" x14ac:dyDescent="0.2">
      <c r="A4299" t="s">
        <v>312</v>
      </c>
      <c r="B4299">
        <v>70</v>
      </c>
      <c r="D4299">
        <v>4641</v>
      </c>
      <c r="E4299" t="str">
        <f>VLOOKUP(B4299,'NIST-CSFSubcategory'!A:D,4)</f>
        <v>RS.IM-2</v>
      </c>
      <c r="F4299" t="str">
        <f>VLOOKUP(I4299,'NIST-SP800-53ControlDetail'!A:D,4)</f>
        <v>IR-8d</v>
      </c>
      <c r="H4299" t="s">
        <v>3896</v>
      </c>
      <c r="I4299">
        <v>661</v>
      </c>
    </row>
    <row r="4300" spans="1:9" x14ac:dyDescent="0.2">
      <c r="A4300" t="s">
        <v>312</v>
      </c>
      <c r="B4300">
        <v>70</v>
      </c>
      <c r="D4300">
        <v>4642</v>
      </c>
      <c r="E4300" t="str">
        <f>VLOOKUP(B4300,'NIST-CSFSubcategory'!A:D,4)</f>
        <v>RS.IM-2</v>
      </c>
      <c r="F4300" t="str">
        <f>VLOOKUP(I4300,'NIST-SP800-53ControlDetail'!A:D,4)</f>
        <v>IR-8e</v>
      </c>
      <c r="H4300" t="s">
        <v>3897</v>
      </c>
      <c r="I4300">
        <v>662</v>
      </c>
    </row>
    <row r="4301" spans="1:9" x14ac:dyDescent="0.2">
      <c r="A4301" t="s">
        <v>312</v>
      </c>
      <c r="B4301">
        <v>70</v>
      </c>
      <c r="D4301">
        <v>4643</v>
      </c>
      <c r="E4301" t="str">
        <f>VLOOKUP(B4301,'NIST-CSFSubcategory'!A:D,4)</f>
        <v>RS.IM-2</v>
      </c>
      <c r="F4301" t="str">
        <f>VLOOKUP(I4301,'NIST-SP800-53ControlDetail'!A:D,4)</f>
        <v>IR-8f</v>
      </c>
      <c r="H4301" t="s">
        <v>3898</v>
      </c>
      <c r="I4301">
        <v>663</v>
      </c>
    </row>
    <row r="4302" spans="1:9" x14ac:dyDescent="0.2">
      <c r="A4302" t="s">
        <v>342</v>
      </c>
      <c r="B4302">
        <v>85</v>
      </c>
      <c r="D4302">
        <v>4645</v>
      </c>
      <c r="E4302" t="str">
        <f>VLOOKUP(B4302,'NIST-CSFSubcategory'!A:D,4)</f>
        <v>RS.MI-1</v>
      </c>
      <c r="F4302" t="str">
        <f>VLOOKUP(I4302,'NIST-SP800-53ControlDetail'!A:D,4)</f>
        <v>IR-4 (1)</v>
      </c>
      <c r="H4302" t="s">
        <v>2342</v>
      </c>
      <c r="I4302">
        <v>625</v>
      </c>
    </row>
    <row r="4303" spans="1:9" x14ac:dyDescent="0.2">
      <c r="A4303" t="s">
        <v>342</v>
      </c>
      <c r="B4303">
        <v>85</v>
      </c>
      <c r="D4303">
        <v>4646</v>
      </c>
      <c r="E4303" t="str">
        <f>VLOOKUP(B4303,'NIST-CSFSubcategory'!A:D,4)</f>
        <v>RS.MI-1</v>
      </c>
      <c r="F4303" t="str">
        <f>VLOOKUP(I4303,'NIST-SP800-53ControlDetail'!A:D,4)</f>
        <v>IR-4 (10)</v>
      </c>
      <c r="H4303" t="s">
        <v>2344</v>
      </c>
      <c r="I4303">
        <v>626</v>
      </c>
    </row>
    <row r="4304" spans="1:9" x14ac:dyDescent="0.2">
      <c r="A4304" t="s">
        <v>342</v>
      </c>
      <c r="B4304">
        <v>85</v>
      </c>
      <c r="D4304">
        <v>4647</v>
      </c>
      <c r="E4304" t="str">
        <f>VLOOKUP(B4304,'NIST-CSFSubcategory'!A:D,4)</f>
        <v>RS.MI-1</v>
      </c>
      <c r="F4304" t="str">
        <f>VLOOKUP(I4304,'NIST-SP800-53ControlDetail'!A:D,4)</f>
        <v>IR-4 (2)</v>
      </c>
      <c r="H4304" t="s">
        <v>2346</v>
      </c>
      <c r="I4304">
        <v>627</v>
      </c>
    </row>
    <row r="4305" spans="1:9" x14ac:dyDescent="0.2">
      <c r="A4305" t="s">
        <v>342</v>
      </c>
      <c r="B4305">
        <v>85</v>
      </c>
      <c r="D4305">
        <v>4648</v>
      </c>
      <c r="E4305" t="str">
        <f>VLOOKUP(B4305,'NIST-CSFSubcategory'!A:D,4)</f>
        <v>RS.MI-1</v>
      </c>
      <c r="F4305" t="str">
        <f>VLOOKUP(I4305,'NIST-SP800-53ControlDetail'!A:D,4)</f>
        <v>IR-4 (3)</v>
      </c>
      <c r="H4305" t="s">
        <v>2348</v>
      </c>
      <c r="I4305">
        <v>628</v>
      </c>
    </row>
    <row r="4306" spans="1:9" x14ac:dyDescent="0.2">
      <c r="A4306" t="s">
        <v>342</v>
      </c>
      <c r="B4306">
        <v>85</v>
      </c>
      <c r="D4306">
        <v>4649</v>
      </c>
      <c r="E4306" t="str">
        <f>VLOOKUP(B4306,'NIST-CSFSubcategory'!A:D,4)</f>
        <v>RS.MI-1</v>
      </c>
      <c r="F4306" t="str">
        <f>VLOOKUP(I4306,'NIST-SP800-53ControlDetail'!A:D,4)</f>
        <v>IR-4 (4)</v>
      </c>
      <c r="H4306" t="s">
        <v>2351</v>
      </c>
      <c r="I4306">
        <v>629</v>
      </c>
    </row>
    <row r="4307" spans="1:9" x14ac:dyDescent="0.2">
      <c r="A4307" t="s">
        <v>342</v>
      </c>
      <c r="B4307">
        <v>85</v>
      </c>
      <c r="D4307">
        <v>4650</v>
      </c>
      <c r="E4307" t="str">
        <f>VLOOKUP(B4307,'NIST-CSFSubcategory'!A:D,4)</f>
        <v>RS.MI-1</v>
      </c>
      <c r="F4307" t="str">
        <f>VLOOKUP(I4307,'NIST-SP800-53ControlDetail'!A:D,4)</f>
        <v>IR-4 (5)</v>
      </c>
      <c r="H4307" t="s">
        <v>2353</v>
      </c>
      <c r="I4307">
        <v>630</v>
      </c>
    </row>
    <row r="4308" spans="1:9" x14ac:dyDescent="0.2">
      <c r="A4308" t="s">
        <v>342</v>
      </c>
      <c r="B4308">
        <v>85</v>
      </c>
      <c r="D4308">
        <v>4651</v>
      </c>
      <c r="E4308" t="str">
        <f>VLOOKUP(B4308,'NIST-CSFSubcategory'!A:D,4)</f>
        <v>RS.MI-1</v>
      </c>
      <c r="F4308" t="str">
        <f>VLOOKUP(I4308,'NIST-SP800-53ControlDetail'!A:D,4)</f>
        <v>IR-4 (6)</v>
      </c>
      <c r="H4308" t="s">
        <v>2356</v>
      </c>
      <c r="I4308">
        <v>631</v>
      </c>
    </row>
    <row r="4309" spans="1:9" x14ac:dyDescent="0.2">
      <c r="A4309" t="s">
        <v>342</v>
      </c>
      <c r="B4309">
        <v>85</v>
      </c>
      <c r="D4309">
        <v>4652</v>
      </c>
      <c r="E4309" t="str">
        <f>VLOOKUP(B4309,'NIST-CSFSubcategory'!A:D,4)</f>
        <v>RS.MI-1</v>
      </c>
      <c r="F4309" t="str">
        <f>VLOOKUP(I4309,'NIST-SP800-53ControlDetail'!A:D,4)</f>
        <v>IR-4 (7)</v>
      </c>
      <c r="H4309" t="s">
        <v>2358</v>
      </c>
      <c r="I4309">
        <v>632</v>
      </c>
    </row>
    <row r="4310" spans="1:9" x14ac:dyDescent="0.2">
      <c r="A4310" t="s">
        <v>342</v>
      </c>
      <c r="B4310">
        <v>85</v>
      </c>
      <c r="D4310">
        <v>4653</v>
      </c>
      <c r="E4310" t="str">
        <f>VLOOKUP(B4310,'NIST-CSFSubcategory'!A:D,4)</f>
        <v>RS.MI-1</v>
      </c>
      <c r="F4310" t="str">
        <f>VLOOKUP(I4310,'NIST-SP800-53ControlDetail'!A:D,4)</f>
        <v>IR-4 (8)</v>
      </c>
      <c r="H4310" t="s">
        <v>2361</v>
      </c>
      <c r="I4310">
        <v>633</v>
      </c>
    </row>
    <row r="4311" spans="1:9" x14ac:dyDescent="0.2">
      <c r="A4311" t="s">
        <v>342</v>
      </c>
      <c r="B4311">
        <v>85</v>
      </c>
      <c r="D4311">
        <v>4654</v>
      </c>
      <c r="E4311" t="str">
        <f>VLOOKUP(B4311,'NIST-CSFSubcategory'!A:D,4)</f>
        <v>RS.MI-1</v>
      </c>
      <c r="F4311" t="str">
        <f>VLOOKUP(I4311,'NIST-SP800-53ControlDetail'!A:D,4)</f>
        <v>IR-4 (9)</v>
      </c>
      <c r="H4311" t="s">
        <v>2363</v>
      </c>
      <c r="I4311">
        <v>634</v>
      </c>
    </row>
    <row r="4312" spans="1:9" x14ac:dyDescent="0.2">
      <c r="A4312" t="s">
        <v>342</v>
      </c>
      <c r="B4312">
        <v>85</v>
      </c>
      <c r="D4312">
        <v>4655</v>
      </c>
      <c r="E4312" t="str">
        <f>VLOOKUP(B4312,'NIST-CSFSubcategory'!A:D,4)</f>
        <v>RS.MI-1</v>
      </c>
      <c r="F4312" t="str">
        <f>VLOOKUP(I4312,'NIST-SP800-53ControlDetail'!A:D,4)</f>
        <v>IR-4a</v>
      </c>
      <c r="H4312" t="s">
        <v>3866</v>
      </c>
      <c r="I4312">
        <v>635</v>
      </c>
    </row>
    <row r="4313" spans="1:9" x14ac:dyDescent="0.2">
      <c r="A4313" t="s">
        <v>342</v>
      </c>
      <c r="B4313">
        <v>85</v>
      </c>
      <c r="D4313">
        <v>4656</v>
      </c>
      <c r="E4313" t="str">
        <f>VLOOKUP(B4313,'NIST-CSFSubcategory'!A:D,4)</f>
        <v>RS.MI-1</v>
      </c>
      <c r="F4313" t="str">
        <f>VLOOKUP(I4313,'NIST-SP800-53ControlDetail'!A:D,4)</f>
        <v>IR-4b</v>
      </c>
      <c r="H4313" t="s">
        <v>3867</v>
      </c>
      <c r="I4313">
        <v>636</v>
      </c>
    </row>
    <row r="4314" spans="1:9" x14ac:dyDescent="0.2">
      <c r="A4314" t="s">
        <v>342</v>
      </c>
      <c r="B4314">
        <v>85</v>
      </c>
      <c r="D4314">
        <v>4657</v>
      </c>
      <c r="E4314" t="str">
        <f>VLOOKUP(B4314,'NIST-CSFSubcategory'!A:D,4)</f>
        <v>RS.MI-1</v>
      </c>
      <c r="F4314" t="str">
        <f>VLOOKUP(I4314,'NIST-SP800-53ControlDetail'!A:D,4)</f>
        <v>IR-4c</v>
      </c>
      <c r="H4314" t="s">
        <v>3868</v>
      </c>
      <c r="I4314">
        <v>637</v>
      </c>
    </row>
    <row r="4315" spans="1:9" x14ac:dyDescent="0.2">
      <c r="A4315" t="s">
        <v>344</v>
      </c>
      <c r="B4315">
        <v>86</v>
      </c>
      <c r="D4315">
        <v>4659</v>
      </c>
      <c r="E4315" t="str">
        <f>VLOOKUP(B4315,'NIST-CSFSubcategory'!A:D,4)</f>
        <v>RS.MI-2</v>
      </c>
      <c r="F4315" t="str">
        <f>VLOOKUP(I4315,'NIST-SP800-53ControlDetail'!A:D,4)</f>
        <v>IR-4 (1)</v>
      </c>
      <c r="H4315" t="s">
        <v>2342</v>
      </c>
      <c r="I4315">
        <v>625</v>
      </c>
    </row>
    <row r="4316" spans="1:9" x14ac:dyDescent="0.2">
      <c r="A4316" t="s">
        <v>344</v>
      </c>
      <c r="B4316">
        <v>86</v>
      </c>
      <c r="D4316">
        <v>4660</v>
      </c>
      <c r="E4316" t="str">
        <f>VLOOKUP(B4316,'NIST-CSFSubcategory'!A:D,4)</f>
        <v>RS.MI-2</v>
      </c>
      <c r="F4316" t="str">
        <f>VLOOKUP(I4316,'NIST-SP800-53ControlDetail'!A:D,4)</f>
        <v>IR-4 (10)</v>
      </c>
      <c r="H4316" t="s">
        <v>2344</v>
      </c>
      <c r="I4316">
        <v>626</v>
      </c>
    </row>
    <row r="4317" spans="1:9" x14ac:dyDescent="0.2">
      <c r="A4317" t="s">
        <v>344</v>
      </c>
      <c r="B4317">
        <v>86</v>
      </c>
      <c r="D4317">
        <v>4661</v>
      </c>
      <c r="E4317" t="str">
        <f>VLOOKUP(B4317,'NIST-CSFSubcategory'!A:D,4)</f>
        <v>RS.MI-2</v>
      </c>
      <c r="F4317" t="str">
        <f>VLOOKUP(I4317,'NIST-SP800-53ControlDetail'!A:D,4)</f>
        <v>IR-4 (2)</v>
      </c>
      <c r="H4317" t="s">
        <v>2346</v>
      </c>
      <c r="I4317">
        <v>627</v>
      </c>
    </row>
    <row r="4318" spans="1:9" x14ac:dyDescent="0.2">
      <c r="A4318" t="s">
        <v>344</v>
      </c>
      <c r="B4318">
        <v>86</v>
      </c>
      <c r="D4318">
        <v>4662</v>
      </c>
      <c r="E4318" t="str">
        <f>VLOOKUP(B4318,'NIST-CSFSubcategory'!A:D,4)</f>
        <v>RS.MI-2</v>
      </c>
      <c r="F4318" t="str">
        <f>VLOOKUP(I4318,'NIST-SP800-53ControlDetail'!A:D,4)</f>
        <v>IR-4 (3)</v>
      </c>
      <c r="H4318" t="s">
        <v>2348</v>
      </c>
      <c r="I4318">
        <v>628</v>
      </c>
    </row>
    <row r="4319" spans="1:9" x14ac:dyDescent="0.2">
      <c r="A4319" t="s">
        <v>344</v>
      </c>
      <c r="B4319">
        <v>86</v>
      </c>
      <c r="D4319">
        <v>4663</v>
      </c>
      <c r="E4319" t="str">
        <f>VLOOKUP(B4319,'NIST-CSFSubcategory'!A:D,4)</f>
        <v>RS.MI-2</v>
      </c>
      <c r="F4319" t="str">
        <f>VLOOKUP(I4319,'NIST-SP800-53ControlDetail'!A:D,4)</f>
        <v>IR-4 (4)</v>
      </c>
      <c r="H4319" t="s">
        <v>2351</v>
      </c>
      <c r="I4319">
        <v>629</v>
      </c>
    </row>
    <row r="4320" spans="1:9" x14ac:dyDescent="0.2">
      <c r="A4320" t="s">
        <v>344</v>
      </c>
      <c r="B4320">
        <v>86</v>
      </c>
      <c r="D4320">
        <v>4664</v>
      </c>
      <c r="E4320" t="str">
        <f>VLOOKUP(B4320,'NIST-CSFSubcategory'!A:D,4)</f>
        <v>RS.MI-2</v>
      </c>
      <c r="F4320" t="str">
        <f>VLOOKUP(I4320,'NIST-SP800-53ControlDetail'!A:D,4)</f>
        <v>IR-4 (5)</v>
      </c>
      <c r="H4320" t="s">
        <v>2353</v>
      </c>
      <c r="I4320">
        <v>630</v>
      </c>
    </row>
    <row r="4321" spans="1:9" x14ac:dyDescent="0.2">
      <c r="A4321" t="s">
        <v>344</v>
      </c>
      <c r="B4321">
        <v>86</v>
      </c>
      <c r="D4321">
        <v>4665</v>
      </c>
      <c r="E4321" t="str">
        <f>VLOOKUP(B4321,'NIST-CSFSubcategory'!A:D,4)</f>
        <v>RS.MI-2</v>
      </c>
      <c r="F4321" t="str">
        <f>VLOOKUP(I4321,'NIST-SP800-53ControlDetail'!A:D,4)</f>
        <v>IR-4 (6)</v>
      </c>
      <c r="H4321" t="s">
        <v>2356</v>
      </c>
      <c r="I4321">
        <v>631</v>
      </c>
    </row>
    <row r="4322" spans="1:9" x14ac:dyDescent="0.2">
      <c r="A4322" t="s">
        <v>344</v>
      </c>
      <c r="B4322">
        <v>86</v>
      </c>
      <c r="D4322">
        <v>4666</v>
      </c>
      <c r="E4322" t="str">
        <f>VLOOKUP(B4322,'NIST-CSFSubcategory'!A:D,4)</f>
        <v>RS.MI-2</v>
      </c>
      <c r="F4322" t="str">
        <f>VLOOKUP(I4322,'NIST-SP800-53ControlDetail'!A:D,4)</f>
        <v>IR-4 (7)</v>
      </c>
      <c r="H4322" t="s">
        <v>2358</v>
      </c>
      <c r="I4322">
        <v>632</v>
      </c>
    </row>
    <row r="4323" spans="1:9" x14ac:dyDescent="0.2">
      <c r="A4323" t="s">
        <v>344</v>
      </c>
      <c r="B4323">
        <v>86</v>
      </c>
      <c r="D4323">
        <v>4667</v>
      </c>
      <c r="E4323" t="str">
        <f>VLOOKUP(B4323,'NIST-CSFSubcategory'!A:D,4)</f>
        <v>RS.MI-2</v>
      </c>
      <c r="F4323" t="str">
        <f>VLOOKUP(I4323,'NIST-SP800-53ControlDetail'!A:D,4)</f>
        <v>IR-4 (8)</v>
      </c>
      <c r="H4323" t="s">
        <v>2361</v>
      </c>
      <c r="I4323">
        <v>633</v>
      </c>
    </row>
    <row r="4324" spans="1:9" x14ac:dyDescent="0.2">
      <c r="A4324" t="s">
        <v>344</v>
      </c>
      <c r="B4324">
        <v>86</v>
      </c>
      <c r="D4324">
        <v>4668</v>
      </c>
      <c r="E4324" t="str">
        <f>VLOOKUP(B4324,'NIST-CSFSubcategory'!A:D,4)</f>
        <v>RS.MI-2</v>
      </c>
      <c r="F4324" t="str">
        <f>VLOOKUP(I4324,'NIST-SP800-53ControlDetail'!A:D,4)</f>
        <v>IR-4 (9)</v>
      </c>
      <c r="H4324" t="s">
        <v>2363</v>
      </c>
      <c r="I4324">
        <v>634</v>
      </c>
    </row>
    <row r="4325" spans="1:9" x14ac:dyDescent="0.2">
      <c r="A4325" t="s">
        <v>344</v>
      </c>
      <c r="B4325">
        <v>86</v>
      </c>
      <c r="D4325">
        <v>4669</v>
      </c>
      <c r="E4325" t="str">
        <f>VLOOKUP(B4325,'NIST-CSFSubcategory'!A:D,4)</f>
        <v>RS.MI-2</v>
      </c>
      <c r="F4325" t="str">
        <f>VLOOKUP(I4325,'NIST-SP800-53ControlDetail'!A:D,4)</f>
        <v>IR-4a</v>
      </c>
      <c r="H4325" t="s">
        <v>3866</v>
      </c>
      <c r="I4325">
        <v>635</v>
      </c>
    </row>
    <row r="4326" spans="1:9" x14ac:dyDescent="0.2">
      <c r="A4326" t="s">
        <v>344</v>
      </c>
      <c r="B4326">
        <v>86</v>
      </c>
      <c r="D4326">
        <v>4670</v>
      </c>
      <c r="E4326" t="str">
        <f>VLOOKUP(B4326,'NIST-CSFSubcategory'!A:D,4)</f>
        <v>RS.MI-2</v>
      </c>
      <c r="F4326" t="str">
        <f>VLOOKUP(I4326,'NIST-SP800-53ControlDetail'!A:D,4)</f>
        <v>IR-4b</v>
      </c>
      <c r="H4326" t="s">
        <v>3867</v>
      </c>
      <c r="I4326">
        <v>636</v>
      </c>
    </row>
    <row r="4327" spans="1:9" x14ac:dyDescent="0.2">
      <c r="A4327" t="s">
        <v>344</v>
      </c>
      <c r="B4327">
        <v>86</v>
      </c>
      <c r="D4327">
        <v>4671</v>
      </c>
      <c r="E4327" t="str">
        <f>VLOOKUP(B4327,'NIST-CSFSubcategory'!A:D,4)</f>
        <v>RS.MI-2</v>
      </c>
      <c r="F4327" t="str">
        <f>VLOOKUP(I4327,'NIST-SP800-53ControlDetail'!A:D,4)</f>
        <v>IR-4c</v>
      </c>
      <c r="H4327" t="s">
        <v>3868</v>
      </c>
      <c r="I4327">
        <v>637</v>
      </c>
    </row>
    <row r="4328" spans="1:9" x14ac:dyDescent="0.2">
      <c r="A4328" t="s">
        <v>346</v>
      </c>
      <c r="B4328">
        <v>87</v>
      </c>
      <c r="D4328">
        <v>4673</v>
      </c>
      <c r="E4328" t="str">
        <f>VLOOKUP(B4328,'NIST-CSFSubcategory'!A:D,4)</f>
        <v>RS.MI-3</v>
      </c>
      <c r="F4328" t="str">
        <f>VLOOKUP(I4328,'NIST-SP800-53ControlDetail'!A:D,4)</f>
        <v>CA-7 (1)</v>
      </c>
      <c r="H4328" t="s">
        <v>1770</v>
      </c>
      <c r="I4328">
        <v>326</v>
      </c>
    </row>
    <row r="4329" spans="1:9" x14ac:dyDescent="0.2">
      <c r="A4329" t="s">
        <v>346</v>
      </c>
      <c r="B4329">
        <v>87</v>
      </c>
      <c r="D4329">
        <v>4674</v>
      </c>
      <c r="E4329" t="str">
        <f>VLOOKUP(B4329,'NIST-CSFSubcategory'!A:D,4)</f>
        <v>RS.MI-3</v>
      </c>
      <c r="F4329" t="str">
        <f>VLOOKUP(I4329,'NIST-SP800-53ControlDetail'!A:D,4)</f>
        <v>CA-7 (3)</v>
      </c>
      <c r="H4329" t="s">
        <v>1772</v>
      </c>
      <c r="I4329">
        <v>327</v>
      </c>
    </row>
    <row r="4330" spans="1:9" x14ac:dyDescent="0.2">
      <c r="A4330" t="s">
        <v>346</v>
      </c>
      <c r="B4330">
        <v>87</v>
      </c>
      <c r="D4330">
        <v>4675</v>
      </c>
      <c r="E4330" t="str">
        <f>VLOOKUP(B4330,'NIST-CSFSubcategory'!A:D,4)</f>
        <v>RS.MI-3</v>
      </c>
      <c r="F4330" t="str">
        <f>VLOOKUP(I4330,'NIST-SP800-53ControlDetail'!A:D,4)</f>
        <v>CA-7a</v>
      </c>
      <c r="H4330" t="s">
        <v>3859</v>
      </c>
      <c r="I4330">
        <v>328</v>
      </c>
    </row>
    <row r="4331" spans="1:9" x14ac:dyDescent="0.2">
      <c r="A4331" t="s">
        <v>346</v>
      </c>
      <c r="B4331">
        <v>87</v>
      </c>
      <c r="D4331">
        <v>4676</v>
      </c>
      <c r="E4331" t="str">
        <f>VLOOKUP(B4331,'NIST-CSFSubcategory'!A:D,4)</f>
        <v>RS.MI-3</v>
      </c>
      <c r="F4331" t="str">
        <f>VLOOKUP(I4331,'NIST-SP800-53ControlDetail'!A:D,4)</f>
        <v>CA-7b</v>
      </c>
      <c r="H4331" t="s">
        <v>3860</v>
      </c>
      <c r="I4331">
        <v>329</v>
      </c>
    </row>
    <row r="4332" spans="1:9" x14ac:dyDescent="0.2">
      <c r="A4332" t="s">
        <v>346</v>
      </c>
      <c r="B4332">
        <v>87</v>
      </c>
      <c r="D4332">
        <v>4677</v>
      </c>
      <c r="E4332" t="str">
        <f>VLOOKUP(B4332,'NIST-CSFSubcategory'!A:D,4)</f>
        <v>RS.MI-3</v>
      </c>
      <c r="F4332" t="str">
        <f>VLOOKUP(I4332,'NIST-SP800-53ControlDetail'!A:D,4)</f>
        <v>CA-7c</v>
      </c>
      <c r="H4332" t="s">
        <v>3861</v>
      </c>
      <c r="I4332">
        <v>330</v>
      </c>
    </row>
    <row r="4333" spans="1:9" x14ac:dyDescent="0.2">
      <c r="A4333" t="s">
        <v>346</v>
      </c>
      <c r="B4333">
        <v>87</v>
      </c>
      <c r="D4333">
        <v>4678</v>
      </c>
      <c r="E4333" t="str">
        <f>VLOOKUP(B4333,'NIST-CSFSubcategory'!A:D,4)</f>
        <v>RS.MI-3</v>
      </c>
      <c r="F4333" t="str">
        <f>VLOOKUP(I4333,'NIST-SP800-53ControlDetail'!A:D,4)</f>
        <v>CA-7d</v>
      </c>
      <c r="H4333" t="s">
        <v>3862</v>
      </c>
      <c r="I4333">
        <v>331</v>
      </c>
    </row>
    <row r="4334" spans="1:9" x14ac:dyDescent="0.2">
      <c r="A4334" t="s">
        <v>346</v>
      </c>
      <c r="B4334">
        <v>87</v>
      </c>
      <c r="D4334">
        <v>4679</v>
      </c>
      <c r="E4334" t="str">
        <f>VLOOKUP(B4334,'NIST-CSFSubcategory'!A:D,4)</f>
        <v>RS.MI-3</v>
      </c>
      <c r="F4334" t="str">
        <f>VLOOKUP(I4334,'NIST-SP800-53ControlDetail'!A:D,4)</f>
        <v>CA-7e</v>
      </c>
      <c r="H4334" t="s">
        <v>3863</v>
      </c>
      <c r="I4334">
        <v>332</v>
      </c>
    </row>
    <row r="4335" spans="1:9" x14ac:dyDescent="0.2">
      <c r="A4335" t="s">
        <v>346</v>
      </c>
      <c r="B4335">
        <v>87</v>
      </c>
      <c r="D4335">
        <v>4680</v>
      </c>
      <c r="E4335" t="str">
        <f>VLOOKUP(B4335,'NIST-CSFSubcategory'!A:D,4)</f>
        <v>RS.MI-3</v>
      </c>
      <c r="F4335" t="str">
        <f>VLOOKUP(I4335,'NIST-SP800-53ControlDetail'!A:D,4)</f>
        <v>CA-7f</v>
      </c>
      <c r="H4335" t="s">
        <v>3864</v>
      </c>
      <c r="I4335">
        <v>333</v>
      </c>
    </row>
    <row r="4336" spans="1:9" x14ac:dyDescent="0.2">
      <c r="A4336" t="s">
        <v>346</v>
      </c>
      <c r="B4336">
        <v>87</v>
      </c>
      <c r="D4336">
        <v>4681</v>
      </c>
      <c r="E4336" t="str">
        <f>VLOOKUP(B4336,'NIST-CSFSubcategory'!A:D,4)</f>
        <v>RS.MI-3</v>
      </c>
      <c r="F4336" t="str">
        <f>VLOOKUP(I4336,'NIST-SP800-53ControlDetail'!A:D,4)</f>
        <v>CA-7g</v>
      </c>
      <c r="H4336" t="s">
        <v>3865</v>
      </c>
      <c r="I4336">
        <v>334</v>
      </c>
    </row>
    <row r="4337" spans="1:9" x14ac:dyDescent="0.2">
      <c r="A4337" t="s">
        <v>346</v>
      </c>
      <c r="B4337">
        <v>87</v>
      </c>
      <c r="D4337">
        <v>4683</v>
      </c>
      <c r="E4337" t="str">
        <f>VLOOKUP(B4337,'NIST-CSFSubcategory'!A:D,4)</f>
        <v>RS.MI-3</v>
      </c>
      <c r="F4337" t="str">
        <f>VLOOKUP(I4337,'NIST-SP800-53ControlDetail'!A:D,4)</f>
        <v>RA-3a</v>
      </c>
      <c r="H4337" t="s">
        <v>3881</v>
      </c>
      <c r="I4337">
        <v>1000</v>
      </c>
    </row>
    <row r="4338" spans="1:9" x14ac:dyDescent="0.2">
      <c r="A4338" t="s">
        <v>346</v>
      </c>
      <c r="B4338">
        <v>87</v>
      </c>
      <c r="D4338">
        <v>4684</v>
      </c>
      <c r="E4338" t="str">
        <f>VLOOKUP(B4338,'NIST-CSFSubcategory'!A:D,4)</f>
        <v>RS.MI-3</v>
      </c>
      <c r="F4338" t="str">
        <f>VLOOKUP(I4338,'NIST-SP800-53ControlDetail'!A:D,4)</f>
        <v>RA-3b</v>
      </c>
      <c r="H4338" t="s">
        <v>3882</v>
      </c>
      <c r="I4338">
        <v>1001</v>
      </c>
    </row>
    <row r="4339" spans="1:9" x14ac:dyDescent="0.2">
      <c r="A4339" t="s">
        <v>346</v>
      </c>
      <c r="B4339">
        <v>87</v>
      </c>
      <c r="D4339">
        <v>4685</v>
      </c>
      <c r="E4339" t="str">
        <f>VLOOKUP(B4339,'NIST-CSFSubcategory'!A:D,4)</f>
        <v>RS.MI-3</v>
      </c>
      <c r="F4339" t="str">
        <f>VLOOKUP(I4339,'NIST-SP800-53ControlDetail'!A:D,4)</f>
        <v>RA-3c</v>
      </c>
      <c r="H4339" t="s">
        <v>3883</v>
      </c>
      <c r="I4339">
        <v>1002</v>
      </c>
    </row>
    <row r="4340" spans="1:9" x14ac:dyDescent="0.2">
      <c r="A4340" t="s">
        <v>346</v>
      </c>
      <c r="B4340">
        <v>87</v>
      </c>
      <c r="D4340">
        <v>4686</v>
      </c>
      <c r="E4340" t="str">
        <f>VLOOKUP(B4340,'NIST-CSFSubcategory'!A:D,4)</f>
        <v>RS.MI-3</v>
      </c>
      <c r="F4340" t="str">
        <f>VLOOKUP(I4340,'NIST-SP800-53ControlDetail'!A:D,4)</f>
        <v>RA-3d</v>
      </c>
      <c r="H4340" t="s">
        <v>3884</v>
      </c>
      <c r="I4340">
        <v>1003</v>
      </c>
    </row>
    <row r="4341" spans="1:9" x14ac:dyDescent="0.2">
      <c r="A4341" t="s">
        <v>346</v>
      </c>
      <c r="B4341">
        <v>87</v>
      </c>
      <c r="D4341">
        <v>4687</v>
      </c>
      <c r="E4341" t="str">
        <f>VLOOKUP(B4341,'NIST-CSFSubcategory'!A:D,4)</f>
        <v>RS.MI-3</v>
      </c>
      <c r="F4341" t="str">
        <f>VLOOKUP(I4341,'NIST-SP800-53ControlDetail'!A:D,4)</f>
        <v>RA-3e</v>
      </c>
      <c r="H4341" t="s">
        <v>3885</v>
      </c>
      <c r="I4341">
        <v>1004</v>
      </c>
    </row>
    <row r="4342" spans="1:9" x14ac:dyDescent="0.2">
      <c r="A4342" t="s">
        <v>346</v>
      </c>
      <c r="B4342">
        <v>87</v>
      </c>
      <c r="D4342">
        <v>4689</v>
      </c>
      <c r="E4342" t="str">
        <f>VLOOKUP(B4342,'NIST-CSFSubcategory'!A:D,4)</f>
        <v>RS.MI-3</v>
      </c>
      <c r="F4342" t="str">
        <f>VLOOKUP(I4342,'NIST-SP800-53ControlDetail'!A:D,4)</f>
        <v>RA-5 (1)</v>
      </c>
      <c r="H4342" t="s">
        <v>2872</v>
      </c>
      <c r="I4342">
        <v>1006</v>
      </c>
    </row>
    <row r="4343" spans="1:9" x14ac:dyDescent="0.2">
      <c r="A4343" t="s">
        <v>346</v>
      </c>
      <c r="B4343">
        <v>87</v>
      </c>
      <c r="D4343">
        <v>4690</v>
      </c>
      <c r="E4343" t="str">
        <f>VLOOKUP(B4343,'NIST-CSFSubcategory'!A:D,4)</f>
        <v>RS.MI-3</v>
      </c>
      <c r="F4343" t="str">
        <f>VLOOKUP(I4343,'NIST-SP800-53ControlDetail'!A:D,4)</f>
        <v>RA-5 (10)</v>
      </c>
      <c r="H4343" t="s">
        <v>2874</v>
      </c>
      <c r="I4343">
        <v>1007</v>
      </c>
    </row>
    <row r="4344" spans="1:9" x14ac:dyDescent="0.2">
      <c r="A4344" t="s">
        <v>346</v>
      </c>
      <c r="B4344">
        <v>87</v>
      </c>
      <c r="D4344">
        <v>4691</v>
      </c>
      <c r="E4344" t="str">
        <f>VLOOKUP(B4344,'NIST-CSFSubcategory'!A:D,4)</f>
        <v>RS.MI-3</v>
      </c>
      <c r="F4344" t="str">
        <f>VLOOKUP(I4344,'NIST-SP800-53ControlDetail'!A:D,4)</f>
        <v>RA-5 (2)</v>
      </c>
      <c r="H4344" t="s">
        <v>2876</v>
      </c>
      <c r="I4344">
        <v>1008</v>
      </c>
    </row>
    <row r="4345" spans="1:9" x14ac:dyDescent="0.2">
      <c r="A4345" t="s">
        <v>346</v>
      </c>
      <c r="B4345">
        <v>87</v>
      </c>
      <c r="D4345">
        <v>4692</v>
      </c>
      <c r="E4345" t="str">
        <f>VLOOKUP(B4345,'NIST-CSFSubcategory'!A:D,4)</f>
        <v>RS.MI-3</v>
      </c>
      <c r="F4345" t="str">
        <f>VLOOKUP(I4345,'NIST-SP800-53ControlDetail'!A:D,4)</f>
        <v>RA-5 (3)</v>
      </c>
      <c r="H4345" t="s">
        <v>2879</v>
      </c>
      <c r="I4345">
        <v>1009</v>
      </c>
    </row>
    <row r="4346" spans="1:9" x14ac:dyDescent="0.2">
      <c r="A4346" t="s">
        <v>346</v>
      </c>
      <c r="B4346">
        <v>87</v>
      </c>
      <c r="D4346">
        <v>4693</v>
      </c>
      <c r="E4346" t="str">
        <f>VLOOKUP(B4346,'NIST-CSFSubcategory'!A:D,4)</f>
        <v>RS.MI-3</v>
      </c>
      <c r="F4346" t="str">
        <f>VLOOKUP(I4346,'NIST-SP800-53ControlDetail'!A:D,4)</f>
        <v>RA-5 (4)</v>
      </c>
      <c r="H4346" t="s">
        <v>2881</v>
      </c>
      <c r="I4346">
        <v>1010</v>
      </c>
    </row>
    <row r="4347" spans="1:9" x14ac:dyDescent="0.2">
      <c r="A4347" t="s">
        <v>346</v>
      </c>
      <c r="B4347">
        <v>87</v>
      </c>
      <c r="D4347">
        <v>4694</v>
      </c>
      <c r="E4347" t="str">
        <f>VLOOKUP(B4347,'NIST-CSFSubcategory'!A:D,4)</f>
        <v>RS.MI-3</v>
      </c>
      <c r="F4347" t="str">
        <f>VLOOKUP(I4347,'NIST-SP800-53ControlDetail'!A:D,4)</f>
        <v>RA-5 (5)</v>
      </c>
      <c r="H4347" t="s">
        <v>2884</v>
      </c>
      <c r="I4347">
        <v>1011</v>
      </c>
    </row>
    <row r="4348" spans="1:9" x14ac:dyDescent="0.2">
      <c r="A4348" t="s">
        <v>346</v>
      </c>
      <c r="B4348">
        <v>87</v>
      </c>
      <c r="D4348">
        <v>4695</v>
      </c>
      <c r="E4348" t="str">
        <f>VLOOKUP(B4348,'NIST-CSFSubcategory'!A:D,4)</f>
        <v>RS.MI-3</v>
      </c>
      <c r="F4348" t="str">
        <f>VLOOKUP(I4348,'NIST-SP800-53ControlDetail'!A:D,4)</f>
        <v>RA-5 (6)</v>
      </c>
      <c r="H4348" t="s">
        <v>2887</v>
      </c>
      <c r="I4348">
        <v>1012</v>
      </c>
    </row>
    <row r="4349" spans="1:9" x14ac:dyDescent="0.2">
      <c r="A4349" t="s">
        <v>346</v>
      </c>
      <c r="B4349">
        <v>87</v>
      </c>
      <c r="D4349">
        <v>4696</v>
      </c>
      <c r="E4349" t="str">
        <f>VLOOKUP(B4349,'NIST-CSFSubcategory'!A:D,4)</f>
        <v>RS.MI-3</v>
      </c>
      <c r="F4349" t="str">
        <f>VLOOKUP(I4349,'NIST-SP800-53ControlDetail'!A:D,4)</f>
        <v>RA-5 (8)</v>
      </c>
      <c r="H4349" t="s">
        <v>2889</v>
      </c>
      <c r="I4349">
        <v>1013</v>
      </c>
    </row>
    <row r="4350" spans="1:9" x14ac:dyDescent="0.2">
      <c r="A4350" t="s">
        <v>346</v>
      </c>
      <c r="B4350">
        <v>87</v>
      </c>
      <c r="D4350">
        <v>4697</v>
      </c>
      <c r="E4350" t="str">
        <f>VLOOKUP(B4350,'NIST-CSFSubcategory'!A:D,4)</f>
        <v>RS.MI-3</v>
      </c>
      <c r="F4350" t="str">
        <f>VLOOKUP(I4350,'NIST-SP800-53ControlDetail'!A:D,4)</f>
        <v>RA-5a</v>
      </c>
      <c r="H4350" t="s">
        <v>3972</v>
      </c>
      <c r="I4350">
        <v>1014</v>
      </c>
    </row>
    <row r="4351" spans="1:9" x14ac:dyDescent="0.2">
      <c r="A4351" t="s">
        <v>346</v>
      </c>
      <c r="B4351">
        <v>87</v>
      </c>
      <c r="D4351">
        <v>4698</v>
      </c>
      <c r="E4351" t="str">
        <f>VLOOKUP(B4351,'NIST-CSFSubcategory'!A:D,4)</f>
        <v>RS.MI-3</v>
      </c>
      <c r="F4351" t="str">
        <f>VLOOKUP(I4351,'NIST-SP800-53ControlDetail'!A:D,4)</f>
        <v>RA-5b.1</v>
      </c>
      <c r="H4351" t="s">
        <v>3973</v>
      </c>
      <c r="I4351">
        <v>1015</v>
      </c>
    </row>
    <row r="4352" spans="1:9" x14ac:dyDescent="0.2">
      <c r="A4352" t="s">
        <v>346</v>
      </c>
      <c r="B4352">
        <v>87</v>
      </c>
      <c r="D4352">
        <v>4699</v>
      </c>
      <c r="E4352" t="str">
        <f>VLOOKUP(B4352,'NIST-CSFSubcategory'!A:D,4)</f>
        <v>RS.MI-3</v>
      </c>
      <c r="F4352" t="str">
        <f>VLOOKUP(I4352,'NIST-SP800-53ControlDetail'!A:D,4)</f>
        <v>RA-5b.2</v>
      </c>
      <c r="H4352" t="s">
        <v>3974</v>
      </c>
      <c r="I4352">
        <v>1016</v>
      </c>
    </row>
    <row r="4353" spans="1:9" x14ac:dyDescent="0.2">
      <c r="A4353" t="s">
        <v>346</v>
      </c>
      <c r="B4353">
        <v>87</v>
      </c>
      <c r="D4353">
        <v>4700</v>
      </c>
      <c r="E4353" t="str">
        <f>VLOOKUP(B4353,'NIST-CSFSubcategory'!A:D,4)</f>
        <v>RS.MI-3</v>
      </c>
      <c r="F4353" t="str">
        <f>VLOOKUP(I4353,'NIST-SP800-53ControlDetail'!A:D,4)</f>
        <v>RA-5b.3</v>
      </c>
      <c r="H4353" t="s">
        <v>3975</v>
      </c>
      <c r="I4353">
        <v>1017</v>
      </c>
    </row>
    <row r="4354" spans="1:9" x14ac:dyDescent="0.2">
      <c r="A4354" t="s">
        <v>346</v>
      </c>
      <c r="B4354">
        <v>87</v>
      </c>
      <c r="D4354">
        <v>4701</v>
      </c>
      <c r="E4354" t="str">
        <f>VLOOKUP(B4354,'NIST-CSFSubcategory'!A:D,4)</f>
        <v>RS.MI-3</v>
      </c>
      <c r="F4354" t="str">
        <f>VLOOKUP(I4354,'NIST-SP800-53ControlDetail'!A:D,4)</f>
        <v>RA-5c</v>
      </c>
      <c r="H4354" t="s">
        <v>3976</v>
      </c>
      <c r="I4354">
        <v>1018</v>
      </c>
    </row>
    <row r="4355" spans="1:9" x14ac:dyDescent="0.2">
      <c r="A4355" t="s">
        <v>346</v>
      </c>
      <c r="B4355">
        <v>87</v>
      </c>
      <c r="D4355">
        <v>4702</v>
      </c>
      <c r="E4355" t="str">
        <f>VLOOKUP(B4355,'NIST-CSFSubcategory'!A:D,4)</f>
        <v>RS.MI-3</v>
      </c>
      <c r="F4355" t="str">
        <f>VLOOKUP(I4355,'NIST-SP800-53ControlDetail'!A:D,4)</f>
        <v>RA-5d</v>
      </c>
      <c r="H4355" t="s">
        <v>3977</v>
      </c>
      <c r="I4355">
        <v>1019</v>
      </c>
    </row>
    <row r="4356" spans="1:9" x14ac:dyDescent="0.2">
      <c r="A4356" t="s">
        <v>346</v>
      </c>
      <c r="B4356">
        <v>87</v>
      </c>
      <c r="D4356">
        <v>4703</v>
      </c>
      <c r="E4356" t="str">
        <f>VLOOKUP(B4356,'NIST-CSFSubcategory'!A:D,4)</f>
        <v>RS.MI-3</v>
      </c>
      <c r="F4356" t="str">
        <f>VLOOKUP(I4356,'NIST-SP800-53ControlDetail'!A:D,4)</f>
        <v>RA-5e</v>
      </c>
      <c r="H4356" t="s">
        <v>3978</v>
      </c>
      <c r="I4356">
        <v>1020</v>
      </c>
    </row>
    <row r="4357" spans="1:9" x14ac:dyDescent="0.2">
      <c r="A4357" t="s">
        <v>377</v>
      </c>
      <c r="B4357">
        <v>103</v>
      </c>
      <c r="D4357">
        <v>4704</v>
      </c>
      <c r="E4357" t="str">
        <f>VLOOKUP(B4357,'NIST-CSFSubcategory'!A:D,4)</f>
        <v>RS.RP-1</v>
      </c>
      <c r="F4357" t="str">
        <f>VLOOKUP(I4357,'NIST-SP800-53ControlDetail'!A:D,4)</f>
        <v>CP-10</v>
      </c>
      <c r="H4357" t="s">
        <v>843</v>
      </c>
      <c r="I4357">
        <v>442</v>
      </c>
    </row>
    <row r="4358" spans="1:9" x14ac:dyDescent="0.2">
      <c r="A4358" t="s">
        <v>377</v>
      </c>
      <c r="B4358">
        <v>103</v>
      </c>
      <c r="D4358">
        <v>4705</v>
      </c>
      <c r="E4358" t="str">
        <f>VLOOKUP(B4358,'NIST-CSFSubcategory'!A:D,4)</f>
        <v>RS.RP-1</v>
      </c>
      <c r="F4358" t="str">
        <f>VLOOKUP(I4358,'NIST-SP800-53ControlDetail'!A:D,4)</f>
        <v>CP-10 (2)</v>
      </c>
      <c r="H4358" t="s">
        <v>2005</v>
      </c>
      <c r="I4358">
        <v>443</v>
      </c>
    </row>
    <row r="4359" spans="1:9" x14ac:dyDescent="0.2">
      <c r="A4359" t="s">
        <v>377</v>
      </c>
      <c r="B4359">
        <v>103</v>
      </c>
      <c r="D4359">
        <v>4706</v>
      </c>
      <c r="E4359" t="str">
        <f>VLOOKUP(B4359,'NIST-CSFSubcategory'!A:D,4)</f>
        <v>RS.RP-1</v>
      </c>
      <c r="F4359" t="str">
        <f>VLOOKUP(I4359,'NIST-SP800-53ControlDetail'!A:D,4)</f>
        <v>CP-10 (4)</v>
      </c>
      <c r="H4359" t="s">
        <v>2008</v>
      </c>
      <c r="I4359">
        <v>444</v>
      </c>
    </row>
    <row r="4360" spans="1:9" x14ac:dyDescent="0.2">
      <c r="A4360" t="s">
        <v>377</v>
      </c>
      <c r="B4360">
        <v>103</v>
      </c>
      <c r="D4360">
        <v>4707</v>
      </c>
      <c r="E4360" t="str">
        <f>VLOOKUP(B4360,'NIST-CSFSubcategory'!A:D,4)</f>
        <v>RS.RP-1</v>
      </c>
      <c r="F4360" t="str">
        <f>VLOOKUP(I4360,'NIST-SP800-53ControlDetail'!A:D,4)</f>
        <v>CP-10 (6)</v>
      </c>
      <c r="H4360" t="s">
        <v>2012</v>
      </c>
      <c r="I4360">
        <v>445</v>
      </c>
    </row>
    <row r="4361" spans="1:9" x14ac:dyDescent="0.2">
      <c r="A4361" t="s">
        <v>377</v>
      </c>
      <c r="B4361">
        <v>103</v>
      </c>
      <c r="D4361">
        <v>4709</v>
      </c>
      <c r="E4361" t="str">
        <f>VLOOKUP(B4361,'NIST-CSFSubcategory'!A:D,4)</f>
        <v>RS.RP-1</v>
      </c>
      <c r="F4361" t="str">
        <f>VLOOKUP(I4361,'NIST-SP800-53ControlDetail'!A:D,4)</f>
        <v>CP-2 (1)</v>
      </c>
      <c r="H4361" t="s">
        <v>2024</v>
      </c>
      <c r="I4361">
        <v>454</v>
      </c>
    </row>
    <row r="4362" spans="1:9" x14ac:dyDescent="0.2">
      <c r="A4362" t="s">
        <v>377</v>
      </c>
      <c r="B4362">
        <v>103</v>
      </c>
      <c r="D4362">
        <v>4710</v>
      </c>
      <c r="E4362" t="str">
        <f>VLOOKUP(B4362,'NIST-CSFSubcategory'!A:D,4)</f>
        <v>RS.RP-1</v>
      </c>
      <c r="F4362" t="str">
        <f>VLOOKUP(I4362,'NIST-SP800-53ControlDetail'!A:D,4)</f>
        <v>CP-2 (2)</v>
      </c>
      <c r="H4362" t="s">
        <v>2026</v>
      </c>
      <c r="I4362">
        <v>455</v>
      </c>
    </row>
    <row r="4363" spans="1:9" x14ac:dyDescent="0.2">
      <c r="A4363" t="s">
        <v>377</v>
      </c>
      <c r="B4363">
        <v>103</v>
      </c>
      <c r="D4363">
        <v>4711</v>
      </c>
      <c r="E4363" t="str">
        <f>VLOOKUP(B4363,'NIST-CSFSubcategory'!A:D,4)</f>
        <v>RS.RP-1</v>
      </c>
      <c r="F4363" t="str">
        <f>VLOOKUP(I4363,'NIST-SP800-53ControlDetail'!A:D,4)</f>
        <v>CP-2 (3)</v>
      </c>
      <c r="H4363" t="s">
        <v>2028</v>
      </c>
      <c r="I4363">
        <v>456</v>
      </c>
    </row>
    <row r="4364" spans="1:9" x14ac:dyDescent="0.2">
      <c r="A4364" t="s">
        <v>377</v>
      </c>
      <c r="B4364">
        <v>103</v>
      </c>
      <c r="D4364">
        <v>4712</v>
      </c>
      <c r="E4364" t="str">
        <f>VLOOKUP(B4364,'NIST-CSFSubcategory'!A:D,4)</f>
        <v>RS.RP-1</v>
      </c>
      <c r="F4364" t="str">
        <f>VLOOKUP(I4364,'NIST-SP800-53ControlDetail'!A:D,4)</f>
        <v>CP-2 (4)</v>
      </c>
      <c r="H4364" t="s">
        <v>2030</v>
      </c>
      <c r="I4364">
        <v>457</v>
      </c>
    </row>
    <row r="4365" spans="1:9" x14ac:dyDescent="0.2">
      <c r="A4365" t="s">
        <v>377</v>
      </c>
      <c r="B4365">
        <v>103</v>
      </c>
      <c r="D4365">
        <v>4713</v>
      </c>
      <c r="E4365" t="str">
        <f>VLOOKUP(B4365,'NIST-CSFSubcategory'!A:D,4)</f>
        <v>RS.RP-1</v>
      </c>
      <c r="F4365" t="str">
        <f>VLOOKUP(I4365,'NIST-SP800-53ControlDetail'!A:D,4)</f>
        <v>CP-2 (5)</v>
      </c>
      <c r="H4365" t="s">
        <v>2032</v>
      </c>
      <c r="I4365">
        <v>458</v>
      </c>
    </row>
    <row r="4366" spans="1:9" x14ac:dyDescent="0.2">
      <c r="A4366" t="s">
        <v>377</v>
      </c>
      <c r="B4366">
        <v>103</v>
      </c>
      <c r="D4366">
        <v>4714</v>
      </c>
      <c r="E4366" t="str">
        <f>VLOOKUP(B4366,'NIST-CSFSubcategory'!A:D,4)</f>
        <v>RS.RP-1</v>
      </c>
      <c r="F4366" t="str">
        <f>VLOOKUP(I4366,'NIST-SP800-53ControlDetail'!A:D,4)</f>
        <v>CP-2 (6)</v>
      </c>
      <c r="H4366" t="s">
        <v>2034</v>
      </c>
      <c r="I4366">
        <v>459</v>
      </c>
    </row>
    <row r="4367" spans="1:9" x14ac:dyDescent="0.2">
      <c r="A4367" t="s">
        <v>377</v>
      </c>
      <c r="B4367">
        <v>103</v>
      </c>
      <c r="D4367">
        <v>4715</v>
      </c>
      <c r="E4367" t="str">
        <f>VLOOKUP(B4367,'NIST-CSFSubcategory'!A:D,4)</f>
        <v>RS.RP-1</v>
      </c>
      <c r="F4367" t="str">
        <f>VLOOKUP(I4367,'NIST-SP800-53ControlDetail'!A:D,4)</f>
        <v>CP-2 (7)</v>
      </c>
      <c r="H4367" t="s">
        <v>2036</v>
      </c>
      <c r="I4367">
        <v>460</v>
      </c>
    </row>
    <row r="4368" spans="1:9" x14ac:dyDescent="0.2">
      <c r="A4368" t="s">
        <v>377</v>
      </c>
      <c r="B4368">
        <v>103</v>
      </c>
      <c r="D4368">
        <v>4716</v>
      </c>
      <c r="E4368" t="str">
        <f>VLOOKUP(B4368,'NIST-CSFSubcategory'!A:D,4)</f>
        <v>RS.RP-1</v>
      </c>
      <c r="F4368" t="str">
        <f>VLOOKUP(I4368,'NIST-SP800-53ControlDetail'!A:D,4)</f>
        <v>CP-2 (8)</v>
      </c>
      <c r="H4368" t="s">
        <v>2039</v>
      </c>
      <c r="I4368">
        <v>461</v>
      </c>
    </row>
    <row r="4369" spans="1:9" x14ac:dyDescent="0.2">
      <c r="A4369" t="s">
        <v>377</v>
      </c>
      <c r="B4369">
        <v>103</v>
      </c>
      <c r="D4369">
        <v>4717</v>
      </c>
      <c r="E4369" t="str">
        <f>VLOOKUP(B4369,'NIST-CSFSubcategory'!A:D,4)</f>
        <v>RS.RP-1</v>
      </c>
      <c r="F4369" t="str">
        <f>VLOOKUP(I4369,'NIST-SP800-53ControlDetail'!A:D,4)</f>
        <v>CP-2a.1</v>
      </c>
      <c r="H4369" t="s">
        <v>3869</v>
      </c>
      <c r="I4369">
        <v>462</v>
      </c>
    </row>
    <row r="4370" spans="1:9" x14ac:dyDescent="0.2">
      <c r="A4370" t="s">
        <v>377</v>
      </c>
      <c r="B4370">
        <v>103</v>
      </c>
      <c r="D4370">
        <v>4718</v>
      </c>
      <c r="E4370" t="str">
        <f>VLOOKUP(B4370,'NIST-CSFSubcategory'!A:D,4)</f>
        <v>RS.RP-1</v>
      </c>
      <c r="F4370" t="str">
        <f>VLOOKUP(I4370,'NIST-SP800-53ControlDetail'!A:D,4)</f>
        <v>CP-2a.2</v>
      </c>
      <c r="H4370" t="s">
        <v>3870</v>
      </c>
      <c r="I4370">
        <v>463</v>
      </c>
    </row>
    <row r="4371" spans="1:9" x14ac:dyDescent="0.2">
      <c r="A4371" t="s">
        <v>377</v>
      </c>
      <c r="B4371">
        <v>103</v>
      </c>
      <c r="D4371">
        <v>4719</v>
      </c>
      <c r="E4371" t="str">
        <f>VLOOKUP(B4371,'NIST-CSFSubcategory'!A:D,4)</f>
        <v>RS.RP-1</v>
      </c>
      <c r="F4371" t="str">
        <f>VLOOKUP(I4371,'NIST-SP800-53ControlDetail'!A:D,4)</f>
        <v>CP-2a.3</v>
      </c>
      <c r="H4371" t="s">
        <v>3871</v>
      </c>
      <c r="I4371">
        <v>464</v>
      </c>
    </row>
    <row r="4372" spans="1:9" x14ac:dyDescent="0.2">
      <c r="A4372" t="s">
        <v>377</v>
      </c>
      <c r="B4372">
        <v>103</v>
      </c>
      <c r="D4372">
        <v>4720</v>
      </c>
      <c r="E4372" t="str">
        <f>VLOOKUP(B4372,'NIST-CSFSubcategory'!A:D,4)</f>
        <v>RS.RP-1</v>
      </c>
      <c r="F4372" t="str">
        <f>VLOOKUP(I4372,'NIST-SP800-53ControlDetail'!A:D,4)</f>
        <v>CP-2a.4</v>
      </c>
      <c r="H4372" t="s">
        <v>3872</v>
      </c>
      <c r="I4372">
        <v>465</v>
      </c>
    </row>
    <row r="4373" spans="1:9" x14ac:dyDescent="0.2">
      <c r="A4373" t="s">
        <v>377</v>
      </c>
      <c r="B4373">
        <v>103</v>
      </c>
      <c r="D4373">
        <v>4721</v>
      </c>
      <c r="E4373" t="str">
        <f>VLOOKUP(B4373,'NIST-CSFSubcategory'!A:D,4)</f>
        <v>RS.RP-1</v>
      </c>
      <c r="F4373" t="str">
        <f>VLOOKUP(I4373,'NIST-SP800-53ControlDetail'!A:D,4)</f>
        <v>CP-2a.5</v>
      </c>
      <c r="H4373" t="s">
        <v>3873</v>
      </c>
      <c r="I4373">
        <v>466</v>
      </c>
    </row>
    <row r="4374" spans="1:9" x14ac:dyDescent="0.2">
      <c r="A4374" t="s">
        <v>377</v>
      </c>
      <c r="B4374">
        <v>103</v>
      </c>
      <c r="D4374">
        <v>4722</v>
      </c>
      <c r="E4374" t="str">
        <f>VLOOKUP(B4374,'NIST-CSFSubcategory'!A:D,4)</f>
        <v>RS.RP-1</v>
      </c>
      <c r="F4374" t="str">
        <f>VLOOKUP(I4374,'NIST-SP800-53ControlDetail'!A:D,4)</f>
        <v>CP-2a.6</v>
      </c>
      <c r="H4374" t="s">
        <v>3874</v>
      </c>
      <c r="I4374">
        <v>467</v>
      </c>
    </row>
    <row r="4375" spans="1:9" x14ac:dyDescent="0.2">
      <c r="A4375" t="s">
        <v>377</v>
      </c>
      <c r="B4375">
        <v>103</v>
      </c>
      <c r="D4375">
        <v>4723</v>
      </c>
      <c r="E4375" t="str">
        <f>VLOOKUP(B4375,'NIST-CSFSubcategory'!A:D,4)</f>
        <v>RS.RP-1</v>
      </c>
      <c r="F4375" t="str">
        <f>VLOOKUP(I4375,'NIST-SP800-53ControlDetail'!A:D,4)</f>
        <v>CP-2b</v>
      </c>
      <c r="H4375" t="s">
        <v>3875</v>
      </c>
      <c r="I4375">
        <v>468</v>
      </c>
    </row>
    <row r="4376" spans="1:9" x14ac:dyDescent="0.2">
      <c r="A4376" t="s">
        <v>377</v>
      </c>
      <c r="B4376">
        <v>103</v>
      </c>
      <c r="D4376">
        <v>4724</v>
      </c>
      <c r="E4376" t="str">
        <f>VLOOKUP(B4376,'NIST-CSFSubcategory'!A:D,4)</f>
        <v>RS.RP-1</v>
      </c>
      <c r="F4376" t="str">
        <f>VLOOKUP(I4376,'NIST-SP800-53ControlDetail'!A:D,4)</f>
        <v>CP-2c</v>
      </c>
      <c r="H4376" t="s">
        <v>3876</v>
      </c>
      <c r="I4376">
        <v>469</v>
      </c>
    </row>
    <row r="4377" spans="1:9" x14ac:dyDescent="0.2">
      <c r="A4377" t="s">
        <v>377</v>
      </c>
      <c r="B4377">
        <v>103</v>
      </c>
      <c r="D4377">
        <v>4725</v>
      </c>
      <c r="E4377" t="str">
        <f>VLOOKUP(B4377,'NIST-CSFSubcategory'!A:D,4)</f>
        <v>RS.RP-1</v>
      </c>
      <c r="F4377" t="str">
        <f>VLOOKUP(I4377,'NIST-SP800-53ControlDetail'!A:D,4)</f>
        <v>CP-2d</v>
      </c>
      <c r="H4377" t="s">
        <v>3877</v>
      </c>
      <c r="I4377">
        <v>470</v>
      </c>
    </row>
    <row r="4378" spans="1:9" x14ac:dyDescent="0.2">
      <c r="A4378" t="s">
        <v>377</v>
      </c>
      <c r="B4378">
        <v>103</v>
      </c>
      <c r="D4378">
        <v>4726</v>
      </c>
      <c r="E4378" t="str">
        <f>VLOOKUP(B4378,'NIST-CSFSubcategory'!A:D,4)</f>
        <v>RS.RP-1</v>
      </c>
      <c r="F4378" t="str">
        <f>VLOOKUP(I4378,'NIST-SP800-53ControlDetail'!A:D,4)</f>
        <v>CP-2e</v>
      </c>
      <c r="H4378" t="s">
        <v>3878</v>
      </c>
      <c r="I4378">
        <v>471</v>
      </c>
    </row>
    <row r="4379" spans="1:9" x14ac:dyDescent="0.2">
      <c r="A4379" t="s">
        <v>377</v>
      </c>
      <c r="B4379">
        <v>103</v>
      </c>
      <c r="D4379">
        <v>4727</v>
      </c>
      <c r="E4379" t="str">
        <f>VLOOKUP(B4379,'NIST-CSFSubcategory'!A:D,4)</f>
        <v>RS.RP-1</v>
      </c>
      <c r="F4379" t="str">
        <f>VLOOKUP(I4379,'NIST-SP800-53ControlDetail'!A:D,4)</f>
        <v>CP-2f</v>
      </c>
      <c r="H4379" t="s">
        <v>3879</v>
      </c>
      <c r="I4379">
        <v>472</v>
      </c>
    </row>
    <row r="4380" spans="1:9" x14ac:dyDescent="0.2">
      <c r="A4380" t="s">
        <v>377</v>
      </c>
      <c r="B4380">
        <v>103</v>
      </c>
      <c r="D4380">
        <v>4728</v>
      </c>
      <c r="E4380" t="str">
        <f>VLOOKUP(B4380,'NIST-CSFSubcategory'!A:D,4)</f>
        <v>RS.RP-1</v>
      </c>
      <c r="F4380" t="str">
        <f>VLOOKUP(I4380,'NIST-SP800-53ControlDetail'!A:D,4)</f>
        <v>CP-2g</v>
      </c>
      <c r="H4380" t="s">
        <v>3880</v>
      </c>
      <c r="I4380">
        <v>473</v>
      </c>
    </row>
    <row r="4381" spans="1:9" x14ac:dyDescent="0.2">
      <c r="A4381" t="s">
        <v>377</v>
      </c>
      <c r="B4381">
        <v>103</v>
      </c>
      <c r="D4381">
        <v>4730</v>
      </c>
      <c r="E4381" t="str">
        <f>VLOOKUP(B4381,'NIST-CSFSubcategory'!A:D,4)</f>
        <v>RS.RP-1</v>
      </c>
      <c r="F4381" t="str">
        <f>VLOOKUP(I4381,'NIST-SP800-53ControlDetail'!A:D,4)</f>
        <v>IR-4 (1)</v>
      </c>
      <c r="H4381" t="s">
        <v>2342</v>
      </c>
      <c r="I4381">
        <v>625</v>
      </c>
    </row>
    <row r="4382" spans="1:9" x14ac:dyDescent="0.2">
      <c r="A4382" t="s">
        <v>377</v>
      </c>
      <c r="B4382">
        <v>103</v>
      </c>
      <c r="D4382">
        <v>4731</v>
      </c>
      <c r="E4382" t="str">
        <f>VLOOKUP(B4382,'NIST-CSFSubcategory'!A:D,4)</f>
        <v>RS.RP-1</v>
      </c>
      <c r="F4382" t="str">
        <f>VLOOKUP(I4382,'NIST-SP800-53ControlDetail'!A:D,4)</f>
        <v>IR-4 (10)</v>
      </c>
      <c r="H4382" t="s">
        <v>2344</v>
      </c>
      <c r="I4382">
        <v>626</v>
      </c>
    </row>
    <row r="4383" spans="1:9" x14ac:dyDescent="0.2">
      <c r="A4383" t="s">
        <v>377</v>
      </c>
      <c r="B4383">
        <v>103</v>
      </c>
      <c r="D4383">
        <v>4732</v>
      </c>
      <c r="E4383" t="str">
        <f>VLOOKUP(B4383,'NIST-CSFSubcategory'!A:D,4)</f>
        <v>RS.RP-1</v>
      </c>
      <c r="F4383" t="str">
        <f>VLOOKUP(I4383,'NIST-SP800-53ControlDetail'!A:D,4)</f>
        <v>IR-4 (2)</v>
      </c>
      <c r="H4383" t="s">
        <v>2346</v>
      </c>
      <c r="I4383">
        <v>627</v>
      </c>
    </row>
    <row r="4384" spans="1:9" x14ac:dyDescent="0.2">
      <c r="A4384" t="s">
        <v>377</v>
      </c>
      <c r="B4384">
        <v>103</v>
      </c>
      <c r="D4384">
        <v>4733</v>
      </c>
      <c r="E4384" t="str">
        <f>VLOOKUP(B4384,'NIST-CSFSubcategory'!A:D,4)</f>
        <v>RS.RP-1</v>
      </c>
      <c r="F4384" t="str">
        <f>VLOOKUP(I4384,'NIST-SP800-53ControlDetail'!A:D,4)</f>
        <v>IR-4 (3)</v>
      </c>
      <c r="H4384" t="s">
        <v>2348</v>
      </c>
      <c r="I4384">
        <v>628</v>
      </c>
    </row>
    <row r="4385" spans="1:9" x14ac:dyDescent="0.2">
      <c r="A4385" t="s">
        <v>377</v>
      </c>
      <c r="B4385">
        <v>103</v>
      </c>
      <c r="D4385">
        <v>4734</v>
      </c>
      <c r="E4385" t="str">
        <f>VLOOKUP(B4385,'NIST-CSFSubcategory'!A:D,4)</f>
        <v>RS.RP-1</v>
      </c>
      <c r="F4385" t="str">
        <f>VLOOKUP(I4385,'NIST-SP800-53ControlDetail'!A:D,4)</f>
        <v>IR-4 (4)</v>
      </c>
      <c r="H4385" t="s">
        <v>2351</v>
      </c>
      <c r="I4385">
        <v>629</v>
      </c>
    </row>
    <row r="4386" spans="1:9" x14ac:dyDescent="0.2">
      <c r="A4386" t="s">
        <v>377</v>
      </c>
      <c r="B4386">
        <v>103</v>
      </c>
      <c r="D4386">
        <v>4735</v>
      </c>
      <c r="E4386" t="str">
        <f>VLOOKUP(B4386,'NIST-CSFSubcategory'!A:D,4)</f>
        <v>RS.RP-1</v>
      </c>
      <c r="F4386" t="str">
        <f>VLOOKUP(I4386,'NIST-SP800-53ControlDetail'!A:D,4)</f>
        <v>IR-4 (5)</v>
      </c>
      <c r="H4386" t="s">
        <v>2353</v>
      </c>
      <c r="I4386">
        <v>630</v>
      </c>
    </row>
    <row r="4387" spans="1:9" x14ac:dyDescent="0.2">
      <c r="A4387" t="s">
        <v>377</v>
      </c>
      <c r="B4387">
        <v>103</v>
      </c>
      <c r="D4387">
        <v>4736</v>
      </c>
      <c r="E4387" t="str">
        <f>VLOOKUP(B4387,'NIST-CSFSubcategory'!A:D,4)</f>
        <v>RS.RP-1</v>
      </c>
      <c r="F4387" t="str">
        <f>VLOOKUP(I4387,'NIST-SP800-53ControlDetail'!A:D,4)</f>
        <v>IR-4 (6)</v>
      </c>
      <c r="H4387" t="s">
        <v>2356</v>
      </c>
      <c r="I4387">
        <v>631</v>
      </c>
    </row>
    <row r="4388" spans="1:9" x14ac:dyDescent="0.2">
      <c r="A4388" t="s">
        <v>377</v>
      </c>
      <c r="B4388">
        <v>103</v>
      </c>
      <c r="D4388">
        <v>4737</v>
      </c>
      <c r="E4388" t="str">
        <f>VLOOKUP(B4388,'NIST-CSFSubcategory'!A:D,4)</f>
        <v>RS.RP-1</v>
      </c>
      <c r="F4388" t="str">
        <f>VLOOKUP(I4388,'NIST-SP800-53ControlDetail'!A:D,4)</f>
        <v>IR-4 (7)</v>
      </c>
      <c r="H4388" t="s">
        <v>2358</v>
      </c>
      <c r="I4388">
        <v>632</v>
      </c>
    </row>
    <row r="4389" spans="1:9" x14ac:dyDescent="0.2">
      <c r="A4389" t="s">
        <v>377</v>
      </c>
      <c r="B4389">
        <v>103</v>
      </c>
      <c r="D4389">
        <v>4738</v>
      </c>
      <c r="E4389" t="str">
        <f>VLOOKUP(B4389,'NIST-CSFSubcategory'!A:D,4)</f>
        <v>RS.RP-1</v>
      </c>
      <c r="F4389" t="str">
        <f>VLOOKUP(I4389,'NIST-SP800-53ControlDetail'!A:D,4)</f>
        <v>IR-4 (8)</v>
      </c>
      <c r="H4389" t="s">
        <v>2361</v>
      </c>
      <c r="I4389">
        <v>633</v>
      </c>
    </row>
    <row r="4390" spans="1:9" x14ac:dyDescent="0.2">
      <c r="A4390" t="s">
        <v>377</v>
      </c>
      <c r="B4390">
        <v>103</v>
      </c>
      <c r="D4390">
        <v>4739</v>
      </c>
      <c r="E4390" t="str">
        <f>VLOOKUP(B4390,'NIST-CSFSubcategory'!A:D,4)</f>
        <v>RS.RP-1</v>
      </c>
      <c r="F4390" t="str">
        <f>VLOOKUP(I4390,'NIST-SP800-53ControlDetail'!A:D,4)</f>
        <v>IR-4 (9)</v>
      </c>
      <c r="H4390" t="s">
        <v>2363</v>
      </c>
      <c r="I4390">
        <v>634</v>
      </c>
    </row>
    <row r="4391" spans="1:9" x14ac:dyDescent="0.2">
      <c r="A4391" t="s">
        <v>377</v>
      </c>
      <c r="B4391">
        <v>103</v>
      </c>
      <c r="D4391">
        <v>4740</v>
      </c>
      <c r="E4391" t="str">
        <f>VLOOKUP(B4391,'NIST-CSFSubcategory'!A:D,4)</f>
        <v>RS.RP-1</v>
      </c>
      <c r="F4391" t="str">
        <f>VLOOKUP(I4391,'NIST-SP800-53ControlDetail'!A:D,4)</f>
        <v>IR-4a</v>
      </c>
      <c r="H4391" t="s">
        <v>3866</v>
      </c>
      <c r="I4391">
        <v>635</v>
      </c>
    </row>
    <row r="4392" spans="1:9" x14ac:dyDescent="0.2">
      <c r="A4392" t="s">
        <v>377</v>
      </c>
      <c r="B4392">
        <v>103</v>
      </c>
      <c r="D4392">
        <v>4741</v>
      </c>
      <c r="E4392" t="str">
        <f>VLOOKUP(B4392,'NIST-CSFSubcategory'!A:D,4)</f>
        <v>RS.RP-1</v>
      </c>
      <c r="F4392" t="str">
        <f>VLOOKUP(I4392,'NIST-SP800-53ControlDetail'!A:D,4)</f>
        <v>IR-4b</v>
      </c>
      <c r="H4392" t="s">
        <v>3867</v>
      </c>
      <c r="I4392">
        <v>636</v>
      </c>
    </row>
    <row r="4393" spans="1:9" x14ac:dyDescent="0.2">
      <c r="A4393" t="s">
        <v>377</v>
      </c>
      <c r="B4393">
        <v>103</v>
      </c>
      <c r="D4393">
        <v>4742</v>
      </c>
      <c r="E4393" t="str">
        <f>VLOOKUP(B4393,'NIST-CSFSubcategory'!A:D,4)</f>
        <v>RS.RP-1</v>
      </c>
      <c r="F4393" t="str">
        <f>VLOOKUP(I4393,'NIST-SP800-53ControlDetail'!A:D,4)</f>
        <v>IR-4c</v>
      </c>
      <c r="H4393" t="s">
        <v>3868</v>
      </c>
      <c r="I4393">
        <v>637</v>
      </c>
    </row>
    <row r="4394" spans="1:9" x14ac:dyDescent="0.2">
      <c r="A4394" t="s">
        <v>377</v>
      </c>
      <c r="B4394">
        <v>103</v>
      </c>
      <c r="D4394">
        <v>4744</v>
      </c>
      <c r="E4394" t="str">
        <f>VLOOKUP(B4394,'NIST-CSFSubcategory'!A:D,4)</f>
        <v>RS.RP-1</v>
      </c>
      <c r="F4394" t="str">
        <f>VLOOKUP(I4394,'NIST-SP800-53ControlDetail'!A:D,4)</f>
        <v>IR-8a.1</v>
      </c>
      <c r="H4394" t="s">
        <v>3886</v>
      </c>
      <c r="I4394">
        <v>651</v>
      </c>
    </row>
    <row r="4395" spans="1:9" x14ac:dyDescent="0.2">
      <c r="A4395" t="s">
        <v>377</v>
      </c>
      <c r="B4395">
        <v>103</v>
      </c>
      <c r="D4395">
        <v>4745</v>
      </c>
      <c r="E4395" t="str">
        <f>VLOOKUP(B4395,'NIST-CSFSubcategory'!A:D,4)</f>
        <v>RS.RP-1</v>
      </c>
      <c r="F4395" t="str">
        <f>VLOOKUP(I4395,'NIST-SP800-53ControlDetail'!A:D,4)</f>
        <v>IR-8a.2</v>
      </c>
      <c r="H4395" t="s">
        <v>3887</v>
      </c>
      <c r="I4395">
        <v>652</v>
      </c>
    </row>
    <row r="4396" spans="1:9" x14ac:dyDescent="0.2">
      <c r="A4396" t="s">
        <v>377</v>
      </c>
      <c r="B4396">
        <v>103</v>
      </c>
      <c r="D4396">
        <v>4746</v>
      </c>
      <c r="E4396" t="str">
        <f>VLOOKUP(B4396,'NIST-CSFSubcategory'!A:D,4)</f>
        <v>RS.RP-1</v>
      </c>
      <c r="F4396" t="str">
        <f>VLOOKUP(I4396,'NIST-SP800-53ControlDetail'!A:D,4)</f>
        <v>IR-8a.3</v>
      </c>
      <c r="H4396" t="s">
        <v>3888</v>
      </c>
      <c r="I4396">
        <v>653</v>
      </c>
    </row>
    <row r="4397" spans="1:9" x14ac:dyDescent="0.2">
      <c r="A4397" t="s">
        <v>377</v>
      </c>
      <c r="B4397">
        <v>103</v>
      </c>
      <c r="D4397">
        <v>4747</v>
      </c>
      <c r="E4397" t="str">
        <f>VLOOKUP(B4397,'NIST-CSFSubcategory'!A:D,4)</f>
        <v>RS.RP-1</v>
      </c>
      <c r="F4397" t="str">
        <f>VLOOKUP(I4397,'NIST-SP800-53ControlDetail'!A:D,4)</f>
        <v>IR-8a.4</v>
      </c>
      <c r="H4397" t="s">
        <v>3889</v>
      </c>
      <c r="I4397">
        <v>654</v>
      </c>
    </row>
    <row r="4398" spans="1:9" x14ac:dyDescent="0.2">
      <c r="A4398" t="s">
        <v>377</v>
      </c>
      <c r="B4398">
        <v>103</v>
      </c>
      <c r="D4398">
        <v>4748</v>
      </c>
      <c r="E4398" t="str">
        <f>VLOOKUP(B4398,'NIST-CSFSubcategory'!A:D,4)</f>
        <v>RS.RP-1</v>
      </c>
      <c r="F4398" t="str">
        <f>VLOOKUP(I4398,'NIST-SP800-53ControlDetail'!A:D,4)</f>
        <v>IR-8a.5</v>
      </c>
      <c r="H4398" t="s">
        <v>3890</v>
      </c>
      <c r="I4398">
        <v>655</v>
      </c>
    </row>
    <row r="4399" spans="1:9" x14ac:dyDescent="0.2">
      <c r="A4399" t="s">
        <v>377</v>
      </c>
      <c r="B4399">
        <v>103</v>
      </c>
      <c r="D4399">
        <v>4749</v>
      </c>
      <c r="E4399" t="str">
        <f>VLOOKUP(B4399,'NIST-CSFSubcategory'!A:D,4)</f>
        <v>RS.RP-1</v>
      </c>
      <c r="F4399" t="str">
        <f>VLOOKUP(I4399,'NIST-SP800-53ControlDetail'!A:D,4)</f>
        <v>IR-8a.6</v>
      </c>
      <c r="H4399" t="s">
        <v>3891</v>
      </c>
      <c r="I4399">
        <v>656</v>
      </c>
    </row>
    <row r="4400" spans="1:9" x14ac:dyDescent="0.2">
      <c r="A4400" t="s">
        <v>377</v>
      </c>
      <c r="B4400">
        <v>103</v>
      </c>
      <c r="D4400">
        <v>4750</v>
      </c>
      <c r="E4400" t="str">
        <f>VLOOKUP(B4400,'NIST-CSFSubcategory'!A:D,4)</f>
        <v>RS.RP-1</v>
      </c>
      <c r="F4400" t="str">
        <f>VLOOKUP(I4400,'NIST-SP800-53ControlDetail'!A:D,4)</f>
        <v>IR-8a.7</v>
      </c>
      <c r="H4400" t="s">
        <v>3892</v>
      </c>
      <c r="I4400">
        <v>657</v>
      </c>
    </row>
    <row r="4401" spans="1:9" x14ac:dyDescent="0.2">
      <c r="A4401" t="s">
        <v>377</v>
      </c>
      <c r="B4401">
        <v>103</v>
      </c>
      <c r="D4401">
        <v>4751</v>
      </c>
      <c r="E4401" t="str">
        <f>VLOOKUP(B4401,'NIST-CSFSubcategory'!A:D,4)</f>
        <v>RS.RP-1</v>
      </c>
      <c r="F4401" t="str">
        <f>VLOOKUP(I4401,'NIST-SP800-53ControlDetail'!A:D,4)</f>
        <v>IR-8a.8</v>
      </c>
      <c r="H4401" t="s">
        <v>3893</v>
      </c>
      <c r="I4401">
        <v>658</v>
      </c>
    </row>
    <row r="4402" spans="1:9" x14ac:dyDescent="0.2">
      <c r="A4402" t="s">
        <v>377</v>
      </c>
      <c r="B4402">
        <v>103</v>
      </c>
      <c r="D4402">
        <v>4752</v>
      </c>
      <c r="E4402" t="str">
        <f>VLOOKUP(B4402,'NIST-CSFSubcategory'!A:D,4)</f>
        <v>RS.RP-1</v>
      </c>
      <c r="F4402" t="str">
        <f>VLOOKUP(I4402,'NIST-SP800-53ControlDetail'!A:D,4)</f>
        <v>IR-8b</v>
      </c>
      <c r="H4402" t="s">
        <v>3894</v>
      </c>
      <c r="I4402">
        <v>659</v>
      </c>
    </row>
    <row r="4403" spans="1:9" x14ac:dyDescent="0.2">
      <c r="A4403" t="s">
        <v>377</v>
      </c>
      <c r="B4403">
        <v>103</v>
      </c>
      <c r="D4403">
        <v>4753</v>
      </c>
      <c r="E4403" t="str">
        <f>VLOOKUP(B4403,'NIST-CSFSubcategory'!A:D,4)</f>
        <v>RS.RP-1</v>
      </c>
      <c r="F4403" t="str">
        <f>VLOOKUP(I4403,'NIST-SP800-53ControlDetail'!A:D,4)</f>
        <v>IR-8c</v>
      </c>
      <c r="H4403" t="s">
        <v>3895</v>
      </c>
      <c r="I4403">
        <v>660</v>
      </c>
    </row>
    <row r="4404" spans="1:9" x14ac:dyDescent="0.2">
      <c r="A4404" t="s">
        <v>377</v>
      </c>
      <c r="B4404">
        <v>103</v>
      </c>
      <c r="D4404">
        <v>4754</v>
      </c>
      <c r="E4404" t="str">
        <f>VLOOKUP(B4404,'NIST-CSFSubcategory'!A:D,4)</f>
        <v>RS.RP-1</v>
      </c>
      <c r="F4404" t="str">
        <f>VLOOKUP(I4404,'NIST-SP800-53ControlDetail'!A:D,4)</f>
        <v>IR-8d</v>
      </c>
      <c r="H4404" t="s">
        <v>3896</v>
      </c>
      <c r="I4404">
        <v>661</v>
      </c>
    </row>
    <row r="4405" spans="1:9" x14ac:dyDescent="0.2">
      <c r="A4405" t="s">
        <v>377</v>
      </c>
      <c r="B4405">
        <v>103</v>
      </c>
      <c r="D4405">
        <v>4755</v>
      </c>
      <c r="E4405" t="str">
        <f>VLOOKUP(B4405,'NIST-CSFSubcategory'!A:D,4)</f>
        <v>RS.RP-1</v>
      </c>
      <c r="F4405" t="str">
        <f>VLOOKUP(I4405,'NIST-SP800-53ControlDetail'!A:D,4)</f>
        <v>IR-8e</v>
      </c>
      <c r="H4405" t="s">
        <v>3897</v>
      </c>
      <c r="I4405">
        <v>662</v>
      </c>
    </row>
    <row r="4406" spans="1:9" x14ac:dyDescent="0.2">
      <c r="A4406" t="s">
        <v>377</v>
      </c>
      <c r="B4406">
        <v>103</v>
      </c>
      <c r="D4406">
        <v>4756</v>
      </c>
      <c r="E4406" t="str">
        <f>VLOOKUP(B4406,'NIST-CSFSubcategory'!A:D,4)</f>
        <v>RS.RP-1</v>
      </c>
      <c r="F4406" t="str">
        <f>VLOOKUP(I4406,'NIST-SP800-53ControlDetail'!A:D,4)</f>
        <v>IR-8f</v>
      </c>
      <c r="H4406" t="s">
        <v>3898</v>
      </c>
      <c r="I4406">
        <v>663</v>
      </c>
    </row>
  </sheetData>
  <autoFilter ref="A1:I4406" xr:uid="{4A45A7AE-1233-D842-A2C9-BB853CC0A3A9}"/>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H241"/>
  <sheetViews>
    <sheetView tabSelected="1" workbookViewId="0">
      <pane ySplit="1" topLeftCell="A89" activePane="bottomLeft" state="frozen"/>
      <selection pane="bottomLeft" activeCell="E2" sqref="E2:E241"/>
    </sheetView>
  </sheetViews>
  <sheetFormatPr baseColWidth="10" defaultRowHeight="16" x14ac:dyDescent="0.2"/>
  <cols>
    <col min="1" max="1" width="18.5" bestFit="1" customWidth="1"/>
    <col min="2" max="2" width="18.5" customWidth="1"/>
    <col min="3" max="3" width="24" bestFit="1" customWidth="1"/>
    <col min="4" max="4" width="74.83203125" customWidth="1"/>
    <col min="5" max="5" width="34.33203125" customWidth="1"/>
    <col min="6" max="6" width="24" bestFit="1" customWidth="1"/>
    <col min="7" max="7" width="24" customWidth="1"/>
    <col min="8" max="8" width="18.1640625" bestFit="1" customWidth="1"/>
  </cols>
  <sheetData>
    <row r="1" spans="1:8" x14ac:dyDescent="0.2">
      <c r="A1" t="s">
        <v>770</v>
      </c>
      <c r="C1" t="s">
        <v>771</v>
      </c>
      <c r="D1" t="s">
        <v>772</v>
      </c>
      <c r="E1" t="s">
        <v>5861</v>
      </c>
      <c r="F1" t="s">
        <v>736</v>
      </c>
      <c r="H1" t="s">
        <v>771</v>
      </c>
    </row>
    <row r="2" spans="1:8" x14ac:dyDescent="0.2">
      <c r="A2">
        <v>1</v>
      </c>
      <c r="C2" t="s">
        <v>773</v>
      </c>
      <c r="D2" t="s">
        <v>4488</v>
      </c>
      <c r="E2" t="str">
        <f>VLOOKUP(C2,'NIST-SP800-53ControlDetail'!O:P,2)</f>
        <v>P1</v>
      </c>
      <c r="F2" t="s">
        <v>114</v>
      </c>
      <c r="H2">
        <v>1</v>
      </c>
    </row>
    <row r="3" spans="1:8" x14ac:dyDescent="0.2">
      <c r="A3">
        <v>2</v>
      </c>
      <c r="C3" t="s">
        <v>774</v>
      </c>
      <c r="D3" t="s">
        <v>4489</v>
      </c>
      <c r="E3" t="str">
        <f>VLOOKUP(C3,'NIST-SP800-53ControlDetail'!O:P,2)</f>
        <v>P1</v>
      </c>
      <c r="F3" t="s">
        <v>114</v>
      </c>
      <c r="H3">
        <v>2</v>
      </c>
    </row>
    <row r="4" spans="1:8" x14ac:dyDescent="0.2">
      <c r="A4">
        <v>3</v>
      </c>
      <c r="C4" t="s">
        <v>775</v>
      </c>
      <c r="D4" t="s">
        <v>4490</v>
      </c>
      <c r="E4" t="str">
        <f>VLOOKUP(C4,'NIST-SP800-53ControlDetail'!O:P,2)</f>
        <v>P1</v>
      </c>
      <c r="F4" t="s">
        <v>114</v>
      </c>
      <c r="H4">
        <v>3</v>
      </c>
    </row>
    <row r="5" spans="1:8" x14ac:dyDescent="0.2">
      <c r="A5">
        <v>4</v>
      </c>
      <c r="C5" t="s">
        <v>776</v>
      </c>
      <c r="D5" t="s">
        <v>4491</v>
      </c>
      <c r="E5" t="str">
        <f>VLOOKUP(C5,'NIST-SP800-53ControlDetail'!O:P,2)</f>
        <v>P1</v>
      </c>
      <c r="F5" t="s">
        <v>114</v>
      </c>
      <c r="H5">
        <v>4</v>
      </c>
    </row>
    <row r="6" spans="1:8" x14ac:dyDescent="0.2">
      <c r="A6">
        <v>5</v>
      </c>
      <c r="C6" t="s">
        <v>777</v>
      </c>
      <c r="D6" t="s">
        <v>4492</v>
      </c>
      <c r="E6" t="str">
        <f>VLOOKUP(C6,'NIST-SP800-53ControlDetail'!O:P,2)</f>
        <v>P1</v>
      </c>
      <c r="F6" t="s">
        <v>114</v>
      </c>
      <c r="H6">
        <v>5</v>
      </c>
    </row>
    <row r="7" spans="1:8" x14ac:dyDescent="0.2">
      <c r="A7">
        <v>6</v>
      </c>
      <c r="C7" t="s">
        <v>778</v>
      </c>
      <c r="D7" t="s">
        <v>4493</v>
      </c>
      <c r="E7" t="str">
        <f>VLOOKUP(C7,'NIST-SP800-53ControlDetail'!O:P,2)</f>
        <v>P1</v>
      </c>
      <c r="F7" t="s">
        <v>114</v>
      </c>
      <c r="H7">
        <v>6</v>
      </c>
    </row>
    <row r="8" spans="1:8" x14ac:dyDescent="0.2">
      <c r="A8">
        <v>7</v>
      </c>
      <c r="C8" t="s">
        <v>779</v>
      </c>
      <c r="D8" t="s">
        <v>4494</v>
      </c>
      <c r="E8" t="str">
        <f>VLOOKUP(C8,'NIST-SP800-53ControlDetail'!O:P,2)</f>
        <v>P2</v>
      </c>
      <c r="F8" t="s">
        <v>114</v>
      </c>
      <c r="H8">
        <v>7</v>
      </c>
    </row>
    <row r="9" spans="1:8" x14ac:dyDescent="0.2">
      <c r="A9">
        <v>8</v>
      </c>
      <c r="C9" t="s">
        <v>780</v>
      </c>
      <c r="D9" t="s">
        <v>4495</v>
      </c>
      <c r="E9" t="str">
        <f>VLOOKUP(C9,'NIST-SP800-53ControlDetail'!O:P,2)</f>
        <v>P1</v>
      </c>
      <c r="F9" t="s">
        <v>114</v>
      </c>
      <c r="H9">
        <v>8</v>
      </c>
    </row>
    <row r="10" spans="1:8" x14ac:dyDescent="0.2">
      <c r="A10">
        <v>9</v>
      </c>
      <c r="C10" t="s">
        <v>781</v>
      </c>
      <c r="D10" t="s">
        <v>4496</v>
      </c>
      <c r="E10" t="str">
        <f>VLOOKUP(C10,'NIST-SP800-53ControlDetail'!O:P,2)</f>
        <v>P0</v>
      </c>
      <c r="F10" t="s">
        <v>114</v>
      </c>
      <c r="H10">
        <v>9</v>
      </c>
    </row>
    <row r="11" spans="1:8" x14ac:dyDescent="0.2">
      <c r="A11">
        <v>10</v>
      </c>
      <c r="C11" t="s">
        <v>782</v>
      </c>
      <c r="D11" t="s">
        <v>4497</v>
      </c>
      <c r="E11" t="str">
        <f>VLOOKUP(C11,'NIST-SP800-53ControlDetail'!O:P,2)</f>
        <v>P3</v>
      </c>
      <c r="F11" t="s">
        <v>114</v>
      </c>
      <c r="H11">
        <v>10</v>
      </c>
    </row>
    <row r="12" spans="1:8" x14ac:dyDescent="0.2">
      <c r="A12">
        <v>11</v>
      </c>
      <c r="C12" t="s">
        <v>783</v>
      </c>
      <c r="D12" t="s">
        <v>4498</v>
      </c>
      <c r="E12" t="str">
        <f>VLOOKUP(C12,'NIST-SP800-53ControlDetail'!O:P,2)</f>
        <v>P3</v>
      </c>
      <c r="F12" t="s">
        <v>114</v>
      </c>
      <c r="H12">
        <v>11</v>
      </c>
    </row>
    <row r="13" spans="1:8" x14ac:dyDescent="0.2">
      <c r="A13">
        <v>12</v>
      </c>
      <c r="C13" t="s">
        <v>784</v>
      </c>
      <c r="D13" t="s">
        <v>4499</v>
      </c>
      <c r="E13" t="str">
        <f>VLOOKUP(C13,'NIST-SP800-53ControlDetail'!O:P,2)</f>
        <v>P2</v>
      </c>
      <c r="F13" t="s">
        <v>114</v>
      </c>
      <c r="H13">
        <v>12</v>
      </c>
    </row>
    <row r="14" spans="1:8" x14ac:dyDescent="0.2">
      <c r="A14">
        <v>13</v>
      </c>
      <c r="C14" t="s">
        <v>785</v>
      </c>
      <c r="D14" t="s">
        <v>4500</v>
      </c>
      <c r="E14" t="str">
        <f>VLOOKUP(C14,'NIST-SP800-53ControlDetail'!O:P,2)</f>
        <v>P3</v>
      </c>
      <c r="F14" t="s">
        <v>114</v>
      </c>
      <c r="H14">
        <v>14</v>
      </c>
    </row>
    <row r="15" spans="1:8" x14ac:dyDescent="0.2">
      <c r="A15">
        <v>14</v>
      </c>
      <c r="C15" t="s">
        <v>786</v>
      </c>
      <c r="D15" t="s">
        <v>4501</v>
      </c>
      <c r="E15" t="str">
        <f>VLOOKUP(C15,'NIST-SP800-53ControlDetail'!O:P,2)</f>
        <v>P0</v>
      </c>
      <c r="F15" t="s">
        <v>114</v>
      </c>
      <c r="H15">
        <v>16</v>
      </c>
    </row>
    <row r="16" spans="1:8" x14ac:dyDescent="0.2">
      <c r="A16">
        <v>15</v>
      </c>
      <c r="C16" t="s">
        <v>787</v>
      </c>
      <c r="D16" t="s">
        <v>4502</v>
      </c>
      <c r="E16" t="str">
        <f>VLOOKUP(C16,'NIST-SP800-53ControlDetail'!O:P,2)</f>
        <v>P1</v>
      </c>
      <c r="F16" t="s">
        <v>114</v>
      </c>
      <c r="H16">
        <v>17</v>
      </c>
    </row>
    <row r="17" spans="1:8" x14ac:dyDescent="0.2">
      <c r="A17">
        <v>16</v>
      </c>
      <c r="C17" t="s">
        <v>788</v>
      </c>
      <c r="D17" t="s">
        <v>4503</v>
      </c>
      <c r="E17" t="str">
        <f>VLOOKUP(C17,'NIST-SP800-53ControlDetail'!O:P,2)</f>
        <v>P1</v>
      </c>
      <c r="F17" t="s">
        <v>114</v>
      </c>
      <c r="H17">
        <v>18</v>
      </c>
    </row>
    <row r="18" spans="1:8" x14ac:dyDescent="0.2">
      <c r="A18">
        <v>17</v>
      </c>
      <c r="C18" t="s">
        <v>789</v>
      </c>
      <c r="D18" t="s">
        <v>4504</v>
      </c>
      <c r="E18" t="str">
        <f>VLOOKUP(C18,'NIST-SP800-53ControlDetail'!O:P,2)</f>
        <v>P1</v>
      </c>
      <c r="F18" t="s">
        <v>114</v>
      </c>
      <c r="H18">
        <v>19</v>
      </c>
    </row>
    <row r="19" spans="1:8" x14ac:dyDescent="0.2">
      <c r="A19">
        <v>18</v>
      </c>
      <c r="C19" t="s">
        <v>790</v>
      </c>
      <c r="D19" t="s">
        <v>4505</v>
      </c>
      <c r="E19" t="str">
        <f>VLOOKUP(C19,'NIST-SP800-53ControlDetail'!O:P,2)</f>
        <v>P1</v>
      </c>
      <c r="F19" t="s">
        <v>114</v>
      </c>
      <c r="H19">
        <v>20</v>
      </c>
    </row>
    <row r="20" spans="1:8" x14ac:dyDescent="0.2">
      <c r="A20">
        <v>19</v>
      </c>
      <c r="C20" t="s">
        <v>791</v>
      </c>
      <c r="D20" t="s">
        <v>4506</v>
      </c>
      <c r="E20" t="str">
        <f>VLOOKUP(C20,'NIST-SP800-53ControlDetail'!O:P,2)</f>
        <v>P1</v>
      </c>
      <c r="F20" t="s">
        <v>114</v>
      </c>
      <c r="H20">
        <v>21</v>
      </c>
    </row>
    <row r="21" spans="1:8" x14ac:dyDescent="0.2">
      <c r="A21">
        <v>20</v>
      </c>
      <c r="C21" t="s">
        <v>792</v>
      </c>
      <c r="D21" t="s">
        <v>4507</v>
      </c>
      <c r="E21" t="str">
        <f>VLOOKUP(C21,'NIST-SP800-53ControlDetail'!O:P,2)</f>
        <v>P1</v>
      </c>
      <c r="F21" t="s">
        <v>114</v>
      </c>
      <c r="H21">
        <v>22</v>
      </c>
    </row>
    <row r="22" spans="1:8" x14ac:dyDescent="0.2">
      <c r="A22">
        <v>21</v>
      </c>
      <c r="C22" t="s">
        <v>793</v>
      </c>
      <c r="D22" t="s">
        <v>4508</v>
      </c>
      <c r="E22" t="str">
        <f>VLOOKUP(C22,'NIST-SP800-53ControlDetail'!O:P,2)</f>
        <v>P1</v>
      </c>
      <c r="F22" t="s">
        <v>114</v>
      </c>
      <c r="H22">
        <v>23</v>
      </c>
    </row>
    <row r="23" spans="1:8" x14ac:dyDescent="0.2">
      <c r="A23">
        <v>22</v>
      </c>
      <c r="C23" t="s">
        <v>794</v>
      </c>
      <c r="D23" t="s">
        <v>4509</v>
      </c>
      <c r="E23" t="str">
        <f>VLOOKUP(C23,'NIST-SP800-53ControlDetail'!O:P,2)</f>
        <v>P1</v>
      </c>
      <c r="F23" t="s">
        <v>114</v>
      </c>
      <c r="H23">
        <v>24</v>
      </c>
    </row>
    <row r="24" spans="1:8" x14ac:dyDescent="0.2">
      <c r="A24">
        <v>23</v>
      </c>
      <c r="C24" t="s">
        <v>795</v>
      </c>
      <c r="D24" t="s">
        <v>4510</v>
      </c>
      <c r="E24" t="str">
        <f>VLOOKUP(C24,'NIST-SP800-53ControlDetail'!O:P,2)</f>
        <v>P1</v>
      </c>
      <c r="F24" t="s">
        <v>114</v>
      </c>
      <c r="H24">
        <v>25</v>
      </c>
    </row>
    <row r="25" spans="1:8" x14ac:dyDescent="0.2">
      <c r="A25">
        <v>24</v>
      </c>
      <c r="C25" t="s">
        <v>796</v>
      </c>
      <c r="D25" t="s">
        <v>4511</v>
      </c>
      <c r="E25" t="str">
        <f>VLOOKUP(C25,'NIST-SP800-53ControlDetail'!O:P,2)</f>
        <v>P1</v>
      </c>
      <c r="F25" t="s">
        <v>118</v>
      </c>
      <c r="H25">
        <v>1</v>
      </c>
    </row>
    <row r="26" spans="1:8" x14ac:dyDescent="0.2">
      <c r="A26">
        <v>25</v>
      </c>
      <c r="C26" t="s">
        <v>797</v>
      </c>
      <c r="D26" t="s">
        <v>4512</v>
      </c>
      <c r="E26" t="str">
        <f>VLOOKUP(C26,'NIST-SP800-53ControlDetail'!O:P,2)</f>
        <v>P1</v>
      </c>
      <c r="F26" t="s">
        <v>118</v>
      </c>
      <c r="H26">
        <v>2</v>
      </c>
    </row>
    <row r="27" spans="1:8" x14ac:dyDescent="0.2">
      <c r="A27">
        <v>26</v>
      </c>
      <c r="C27" t="s">
        <v>798</v>
      </c>
      <c r="D27" t="s">
        <v>4513</v>
      </c>
      <c r="E27" t="str">
        <f>VLOOKUP(C27,'NIST-SP800-53ControlDetail'!O:P,2)</f>
        <v>P1</v>
      </c>
      <c r="F27" t="s">
        <v>118</v>
      </c>
      <c r="H27">
        <v>3</v>
      </c>
    </row>
    <row r="28" spans="1:8" x14ac:dyDescent="0.2">
      <c r="A28">
        <v>27</v>
      </c>
      <c r="C28" t="s">
        <v>799</v>
      </c>
      <c r="D28" t="s">
        <v>4514</v>
      </c>
      <c r="E28" t="str">
        <f>VLOOKUP(C28,'NIST-SP800-53ControlDetail'!O:P,2)</f>
        <v>P3</v>
      </c>
      <c r="F28" t="s">
        <v>118</v>
      </c>
      <c r="H28">
        <v>4</v>
      </c>
    </row>
    <row r="29" spans="1:8" x14ac:dyDescent="0.2">
      <c r="A29">
        <v>28</v>
      </c>
      <c r="C29" t="s">
        <v>800</v>
      </c>
      <c r="D29" t="s">
        <v>4515</v>
      </c>
      <c r="E29" t="str">
        <f>VLOOKUP(C29,'NIST-SP800-53ControlDetail'!O:P,2)</f>
        <v>P1</v>
      </c>
      <c r="F29" t="s">
        <v>740</v>
      </c>
      <c r="H29">
        <v>1</v>
      </c>
    </row>
    <row r="30" spans="1:8" x14ac:dyDescent="0.2">
      <c r="A30">
        <v>29</v>
      </c>
      <c r="C30" t="s">
        <v>801</v>
      </c>
      <c r="D30" t="s">
        <v>4516</v>
      </c>
      <c r="E30" t="str">
        <f>VLOOKUP(C30,'NIST-SP800-53ControlDetail'!O:P,2)</f>
        <v>P1</v>
      </c>
      <c r="F30" t="s">
        <v>740</v>
      </c>
      <c r="H30">
        <v>2</v>
      </c>
    </row>
    <row r="31" spans="1:8" x14ac:dyDescent="0.2">
      <c r="A31">
        <v>30</v>
      </c>
      <c r="C31" t="s">
        <v>802</v>
      </c>
      <c r="D31" t="s">
        <v>4517</v>
      </c>
      <c r="E31" t="str">
        <f>VLOOKUP(C31,'NIST-SP800-53ControlDetail'!O:P,2)</f>
        <v>P1</v>
      </c>
      <c r="F31" t="s">
        <v>740</v>
      </c>
      <c r="H31">
        <v>3</v>
      </c>
    </row>
    <row r="32" spans="1:8" x14ac:dyDescent="0.2">
      <c r="A32">
        <v>31</v>
      </c>
      <c r="C32" t="s">
        <v>803</v>
      </c>
      <c r="D32" t="s">
        <v>4518</v>
      </c>
      <c r="E32" t="str">
        <f>VLOOKUP(C32,'NIST-SP800-53ControlDetail'!O:P,2)</f>
        <v>P1</v>
      </c>
      <c r="F32" t="s">
        <v>740</v>
      </c>
      <c r="H32">
        <v>4</v>
      </c>
    </row>
    <row r="33" spans="1:8" x14ac:dyDescent="0.2">
      <c r="A33">
        <v>32</v>
      </c>
      <c r="C33" t="s">
        <v>804</v>
      </c>
      <c r="D33" t="s">
        <v>4519</v>
      </c>
      <c r="E33" t="str">
        <f>VLOOKUP(C33,'NIST-SP800-53ControlDetail'!O:P,2)</f>
        <v>P1</v>
      </c>
      <c r="F33" t="s">
        <v>740</v>
      </c>
      <c r="H33">
        <v>5</v>
      </c>
    </row>
    <row r="34" spans="1:8" x14ac:dyDescent="0.2">
      <c r="A34">
        <v>33</v>
      </c>
      <c r="C34" t="s">
        <v>805</v>
      </c>
      <c r="D34" t="s">
        <v>4520</v>
      </c>
      <c r="E34" t="str">
        <f>VLOOKUP(C34,'NIST-SP800-53ControlDetail'!O:P,2)</f>
        <v>P1</v>
      </c>
      <c r="F34" t="s">
        <v>740</v>
      </c>
      <c r="H34">
        <v>6</v>
      </c>
    </row>
    <row r="35" spans="1:8" x14ac:dyDescent="0.2">
      <c r="A35">
        <v>34</v>
      </c>
      <c r="C35" t="s">
        <v>806</v>
      </c>
      <c r="D35" t="s">
        <v>4521</v>
      </c>
      <c r="E35" t="str">
        <f>VLOOKUP(C35,'NIST-SP800-53ControlDetail'!O:P,2)</f>
        <v>P2</v>
      </c>
      <c r="F35" t="s">
        <v>740</v>
      </c>
      <c r="H35">
        <v>7</v>
      </c>
    </row>
    <row r="36" spans="1:8" x14ac:dyDescent="0.2">
      <c r="A36">
        <v>35</v>
      </c>
      <c r="C36" t="s">
        <v>807</v>
      </c>
      <c r="D36" t="s">
        <v>4522</v>
      </c>
      <c r="E36" t="str">
        <f>VLOOKUP(C36,'NIST-SP800-53ControlDetail'!O:P,2)</f>
        <v>P1</v>
      </c>
      <c r="F36" t="s">
        <v>740</v>
      </c>
      <c r="H36">
        <v>8</v>
      </c>
    </row>
    <row r="37" spans="1:8" x14ac:dyDescent="0.2">
      <c r="A37">
        <v>36</v>
      </c>
      <c r="C37" t="s">
        <v>808</v>
      </c>
      <c r="D37" t="s">
        <v>4523</v>
      </c>
      <c r="E37" t="str">
        <f>VLOOKUP(C37,'NIST-SP800-53ControlDetail'!O:P,2)</f>
        <v>P1</v>
      </c>
      <c r="F37" t="s">
        <v>740</v>
      </c>
      <c r="H37">
        <v>9</v>
      </c>
    </row>
    <row r="38" spans="1:8" x14ac:dyDescent="0.2">
      <c r="A38">
        <v>37</v>
      </c>
      <c r="C38" t="s">
        <v>809</v>
      </c>
      <c r="D38" t="s">
        <v>4524</v>
      </c>
      <c r="E38" t="str">
        <f>VLOOKUP(C38,'NIST-SP800-53ControlDetail'!O:P,2)</f>
        <v>P1</v>
      </c>
      <c r="F38" t="s">
        <v>740</v>
      </c>
      <c r="H38">
        <v>10</v>
      </c>
    </row>
    <row r="39" spans="1:8" x14ac:dyDescent="0.2">
      <c r="A39">
        <v>38</v>
      </c>
      <c r="C39" t="s">
        <v>810</v>
      </c>
      <c r="D39" t="s">
        <v>4525</v>
      </c>
      <c r="E39" t="str">
        <f>VLOOKUP(C39,'NIST-SP800-53ControlDetail'!O:P,2)</f>
        <v>P1</v>
      </c>
      <c r="F39" t="s">
        <v>740</v>
      </c>
      <c r="H39">
        <v>11</v>
      </c>
    </row>
    <row r="40" spans="1:8" x14ac:dyDescent="0.2">
      <c r="A40">
        <v>39</v>
      </c>
      <c r="C40" t="s">
        <v>811</v>
      </c>
      <c r="D40" t="s">
        <v>4525</v>
      </c>
      <c r="E40" t="str">
        <f>VLOOKUP(C40,'NIST-SP800-53ControlDetail'!O:P,2)</f>
        <v>P1</v>
      </c>
      <c r="F40" t="s">
        <v>740</v>
      </c>
      <c r="H40">
        <v>12</v>
      </c>
    </row>
    <row r="41" spans="1:8" x14ac:dyDescent="0.2">
      <c r="A41">
        <v>40</v>
      </c>
      <c r="C41" t="s">
        <v>812</v>
      </c>
      <c r="D41" t="s">
        <v>4526</v>
      </c>
      <c r="E41" t="str">
        <f>VLOOKUP(C41,'NIST-SP800-53ControlDetail'!O:P,2)</f>
        <v>P1</v>
      </c>
      <c r="F41" t="s">
        <v>740</v>
      </c>
      <c r="H41">
        <v>13</v>
      </c>
    </row>
    <row r="42" spans="1:8" x14ac:dyDescent="0.2">
      <c r="A42">
        <v>41</v>
      </c>
      <c r="C42" t="s">
        <v>813</v>
      </c>
      <c r="D42" t="s">
        <v>4526</v>
      </c>
      <c r="E42" t="str">
        <f>VLOOKUP(C42,'NIST-SP800-53ControlDetail'!O:P,2)</f>
        <v>P1</v>
      </c>
      <c r="F42" t="s">
        <v>740</v>
      </c>
      <c r="H42">
        <v>14</v>
      </c>
    </row>
    <row r="43" spans="1:8" x14ac:dyDescent="0.2">
      <c r="A43">
        <v>42</v>
      </c>
      <c r="C43" t="s">
        <v>814</v>
      </c>
      <c r="D43" t="s">
        <v>4527</v>
      </c>
      <c r="E43" t="str">
        <f>VLOOKUP(C43,'NIST-SP800-53ControlDetail'!O:P,2)</f>
        <v>P1</v>
      </c>
      <c r="F43" t="s">
        <v>740</v>
      </c>
      <c r="H43">
        <v>15</v>
      </c>
    </row>
    <row r="44" spans="1:8" x14ac:dyDescent="0.2">
      <c r="A44">
        <v>43</v>
      </c>
      <c r="C44" t="s">
        <v>815</v>
      </c>
      <c r="D44" t="s">
        <v>4528</v>
      </c>
      <c r="E44" t="str">
        <f>VLOOKUP(C44,'NIST-SP800-53ControlDetail'!O:P,2)</f>
        <v>P1</v>
      </c>
      <c r="F44" t="s">
        <v>740</v>
      </c>
      <c r="H44">
        <v>16</v>
      </c>
    </row>
    <row r="45" spans="1:8" x14ac:dyDescent="0.2">
      <c r="A45">
        <v>44</v>
      </c>
      <c r="C45" t="s">
        <v>816</v>
      </c>
      <c r="D45" t="s">
        <v>4529</v>
      </c>
      <c r="E45" t="str">
        <f>VLOOKUP(C45,'NIST-SP800-53ControlDetail'!O:P,2)</f>
        <v>P1</v>
      </c>
      <c r="F45" t="s">
        <v>742</v>
      </c>
      <c r="H45">
        <v>1</v>
      </c>
    </row>
    <row r="46" spans="1:8" x14ac:dyDescent="0.2">
      <c r="A46">
        <v>45</v>
      </c>
      <c r="C46" t="s">
        <v>817</v>
      </c>
      <c r="D46" t="s">
        <v>4530</v>
      </c>
      <c r="E46" t="str">
        <f>VLOOKUP(C46,'NIST-SP800-53ControlDetail'!O:P,2)</f>
        <v>P2</v>
      </c>
      <c r="F46" t="s">
        <v>742</v>
      </c>
      <c r="H46">
        <v>2</v>
      </c>
    </row>
    <row r="47" spans="1:8" x14ac:dyDescent="0.2">
      <c r="A47">
        <v>46</v>
      </c>
      <c r="C47" t="s">
        <v>818</v>
      </c>
      <c r="D47" t="s">
        <v>4531</v>
      </c>
      <c r="E47" t="str">
        <f>VLOOKUP(C47,'NIST-SP800-53ControlDetail'!O:P,2)</f>
        <v>P1</v>
      </c>
      <c r="F47" t="s">
        <v>742</v>
      </c>
      <c r="H47">
        <v>3</v>
      </c>
    </row>
    <row r="48" spans="1:8" x14ac:dyDescent="0.2">
      <c r="A48">
        <v>47</v>
      </c>
      <c r="C48" t="s">
        <v>819</v>
      </c>
      <c r="D48" t="s">
        <v>4532</v>
      </c>
      <c r="E48" t="str">
        <f>VLOOKUP(C48,'NIST-SP800-53ControlDetail'!O:P,2)</f>
        <v>P3</v>
      </c>
      <c r="F48" t="s">
        <v>742</v>
      </c>
      <c r="H48">
        <v>5</v>
      </c>
    </row>
    <row r="49" spans="1:8" x14ac:dyDescent="0.2">
      <c r="A49">
        <v>48</v>
      </c>
      <c r="C49" t="s">
        <v>820</v>
      </c>
      <c r="D49" t="s">
        <v>4533</v>
      </c>
      <c r="E49" t="str">
        <f>VLOOKUP(C49,'NIST-SP800-53ControlDetail'!O:P,2)</f>
        <v>P2</v>
      </c>
      <c r="F49" t="s">
        <v>742</v>
      </c>
      <c r="H49">
        <v>6</v>
      </c>
    </row>
    <row r="50" spans="1:8" x14ac:dyDescent="0.2">
      <c r="A50">
        <v>49</v>
      </c>
      <c r="C50" t="s">
        <v>821</v>
      </c>
      <c r="D50" t="s">
        <v>4534</v>
      </c>
      <c r="E50" t="str">
        <f>VLOOKUP(C50,'NIST-SP800-53ControlDetail'!O:P,2)</f>
        <v>P2</v>
      </c>
      <c r="F50" t="s">
        <v>742</v>
      </c>
      <c r="H50">
        <v>7</v>
      </c>
    </row>
    <row r="51" spans="1:8" x14ac:dyDescent="0.2">
      <c r="A51">
        <v>50</v>
      </c>
      <c r="C51" t="s">
        <v>822</v>
      </c>
      <c r="D51" t="s">
        <v>4535</v>
      </c>
      <c r="E51" t="str">
        <f>VLOOKUP(C51,'NIST-SP800-53ControlDetail'!O:P,2)</f>
        <v>P2</v>
      </c>
      <c r="F51" t="s">
        <v>742</v>
      </c>
      <c r="H51">
        <v>8</v>
      </c>
    </row>
    <row r="52" spans="1:8" x14ac:dyDescent="0.2">
      <c r="A52">
        <v>51</v>
      </c>
      <c r="C52" t="s">
        <v>823</v>
      </c>
      <c r="D52" t="s">
        <v>4536</v>
      </c>
      <c r="E52" t="str">
        <f>VLOOKUP(C52,'NIST-SP800-53ControlDetail'!O:P,2)</f>
        <v>P2</v>
      </c>
      <c r="F52" t="s">
        <v>742</v>
      </c>
      <c r="H52">
        <v>9</v>
      </c>
    </row>
    <row r="53" spans="1:8" x14ac:dyDescent="0.2">
      <c r="A53">
        <v>52</v>
      </c>
      <c r="C53" t="s">
        <v>824</v>
      </c>
      <c r="D53" t="s">
        <v>4537</v>
      </c>
      <c r="E53" t="str">
        <f>VLOOKUP(C53,'NIST-SP800-53ControlDetail'!O:P,2)</f>
        <v>P1</v>
      </c>
      <c r="F53" t="s">
        <v>142</v>
      </c>
      <c r="H53">
        <v>1</v>
      </c>
    </row>
    <row r="54" spans="1:8" x14ac:dyDescent="0.2">
      <c r="A54">
        <v>53</v>
      </c>
      <c r="C54" t="s">
        <v>825</v>
      </c>
      <c r="D54" t="s">
        <v>4538</v>
      </c>
      <c r="E54" t="str">
        <f>VLOOKUP(C54,'NIST-SP800-53ControlDetail'!O:P,2)</f>
        <v>P1</v>
      </c>
      <c r="F54" t="s">
        <v>142</v>
      </c>
      <c r="H54">
        <v>2</v>
      </c>
    </row>
    <row r="55" spans="1:8" x14ac:dyDescent="0.2">
      <c r="A55">
        <v>54</v>
      </c>
      <c r="C55" t="s">
        <v>826</v>
      </c>
      <c r="D55" t="s">
        <v>4539</v>
      </c>
      <c r="E55" t="str">
        <f>VLOOKUP(C55,'NIST-SP800-53ControlDetail'!O:P,2)</f>
        <v>P1</v>
      </c>
      <c r="F55" t="s">
        <v>142</v>
      </c>
      <c r="H55">
        <v>3</v>
      </c>
    </row>
    <row r="56" spans="1:8" x14ac:dyDescent="0.2">
      <c r="A56">
        <v>55</v>
      </c>
      <c r="C56" t="s">
        <v>827</v>
      </c>
      <c r="D56" t="s">
        <v>4540</v>
      </c>
      <c r="E56" t="str">
        <f>VLOOKUP(C56,'NIST-SP800-53ControlDetail'!O:P,2)</f>
        <v>P2</v>
      </c>
      <c r="F56" t="s">
        <v>142</v>
      </c>
      <c r="H56">
        <v>4</v>
      </c>
    </row>
    <row r="57" spans="1:8" x14ac:dyDescent="0.2">
      <c r="A57">
        <v>56</v>
      </c>
      <c r="C57" t="s">
        <v>828</v>
      </c>
      <c r="D57" t="s">
        <v>4541</v>
      </c>
      <c r="E57" t="str">
        <f>VLOOKUP(C57,'NIST-SP800-53ControlDetail'!O:P,2)</f>
        <v>P1</v>
      </c>
      <c r="F57" t="s">
        <v>142</v>
      </c>
      <c r="H57">
        <v>5</v>
      </c>
    </row>
    <row r="58" spans="1:8" x14ac:dyDescent="0.2">
      <c r="A58">
        <v>57</v>
      </c>
      <c r="C58" t="s">
        <v>829</v>
      </c>
      <c r="D58" t="s">
        <v>4542</v>
      </c>
      <c r="E58" t="str">
        <f>VLOOKUP(C58,'NIST-SP800-53ControlDetail'!O:P,2)</f>
        <v>P1</v>
      </c>
      <c r="F58" t="s">
        <v>142</v>
      </c>
      <c r="H58">
        <v>6</v>
      </c>
    </row>
    <row r="59" spans="1:8" x14ac:dyDescent="0.2">
      <c r="A59">
        <v>58</v>
      </c>
      <c r="C59" t="s">
        <v>830</v>
      </c>
      <c r="D59" t="s">
        <v>4543</v>
      </c>
      <c r="E59" t="str">
        <f>VLOOKUP(C59,'NIST-SP800-53ControlDetail'!O:P,2)</f>
        <v>P1</v>
      </c>
      <c r="F59" t="s">
        <v>142</v>
      </c>
      <c r="H59">
        <v>7</v>
      </c>
    </row>
    <row r="60" spans="1:8" x14ac:dyDescent="0.2">
      <c r="A60">
        <v>59</v>
      </c>
      <c r="C60" t="s">
        <v>831</v>
      </c>
      <c r="D60" t="s">
        <v>4544</v>
      </c>
      <c r="E60" t="str">
        <f>VLOOKUP(C60,'NIST-SP800-53ControlDetail'!O:P,2)</f>
        <v>P1</v>
      </c>
      <c r="F60" t="s">
        <v>142</v>
      </c>
      <c r="H60">
        <v>8</v>
      </c>
    </row>
    <row r="61" spans="1:8" x14ac:dyDescent="0.2">
      <c r="A61">
        <v>60</v>
      </c>
      <c r="C61" t="s">
        <v>832</v>
      </c>
      <c r="D61" t="s">
        <v>4545</v>
      </c>
      <c r="E61" t="str">
        <f>VLOOKUP(C61,'NIST-SP800-53ControlDetail'!O:P,2)</f>
        <v>P1</v>
      </c>
      <c r="F61" t="s">
        <v>142</v>
      </c>
      <c r="H61">
        <v>9</v>
      </c>
    </row>
    <row r="62" spans="1:8" x14ac:dyDescent="0.2">
      <c r="A62">
        <v>61</v>
      </c>
      <c r="C62" t="s">
        <v>833</v>
      </c>
      <c r="D62" t="s">
        <v>4546</v>
      </c>
      <c r="E62" t="str">
        <f>VLOOKUP(C62,'NIST-SP800-53ControlDetail'!O:P,2)</f>
        <v>P1</v>
      </c>
      <c r="F62" t="s">
        <v>142</v>
      </c>
      <c r="H62">
        <v>10</v>
      </c>
    </row>
    <row r="63" spans="1:8" x14ac:dyDescent="0.2">
      <c r="A63">
        <v>62</v>
      </c>
      <c r="C63" t="s">
        <v>834</v>
      </c>
      <c r="D63" t="s">
        <v>4547</v>
      </c>
      <c r="E63" t="str">
        <f>VLOOKUP(C63,'NIST-SP800-53ControlDetail'!O:P,2)</f>
        <v>P1</v>
      </c>
      <c r="F63" t="s">
        <v>142</v>
      </c>
      <c r="H63">
        <v>11</v>
      </c>
    </row>
    <row r="64" spans="1:8" x14ac:dyDescent="0.2">
      <c r="A64">
        <v>63</v>
      </c>
      <c r="C64" t="s">
        <v>835</v>
      </c>
      <c r="D64" t="s">
        <v>4548</v>
      </c>
      <c r="E64" t="str">
        <f>VLOOKUP(C64,'NIST-SP800-53ControlDetail'!O:P,2)</f>
        <v>P1</v>
      </c>
      <c r="F64" t="s">
        <v>745</v>
      </c>
      <c r="H64">
        <v>1</v>
      </c>
    </row>
    <row r="65" spans="1:8" x14ac:dyDescent="0.2">
      <c r="A65">
        <v>64</v>
      </c>
      <c r="C65" t="s">
        <v>836</v>
      </c>
      <c r="D65" t="s">
        <v>4549</v>
      </c>
      <c r="E65" t="str">
        <f>VLOOKUP(C65,'NIST-SP800-53ControlDetail'!O:P,2)</f>
        <v>P1</v>
      </c>
      <c r="F65" t="s">
        <v>745</v>
      </c>
      <c r="H65">
        <v>2</v>
      </c>
    </row>
    <row r="66" spans="1:8" x14ac:dyDescent="0.2">
      <c r="A66">
        <v>65</v>
      </c>
      <c r="C66" t="s">
        <v>837</v>
      </c>
      <c r="D66" t="s">
        <v>4550</v>
      </c>
      <c r="E66" t="str">
        <f>VLOOKUP(C66,'NIST-SP800-53ControlDetail'!O:P,2)</f>
        <v>P2</v>
      </c>
      <c r="F66" t="s">
        <v>745</v>
      </c>
      <c r="H66">
        <v>3</v>
      </c>
    </row>
    <row r="67" spans="1:8" x14ac:dyDescent="0.2">
      <c r="A67">
        <v>66</v>
      </c>
      <c r="C67" t="s">
        <v>838</v>
      </c>
      <c r="D67" t="s">
        <v>4551</v>
      </c>
      <c r="E67" t="str">
        <f>VLOOKUP(C67,'NIST-SP800-53ControlDetail'!O:P,2)</f>
        <v>P2</v>
      </c>
      <c r="F67" t="s">
        <v>745</v>
      </c>
      <c r="H67">
        <v>4</v>
      </c>
    </row>
    <row r="68" spans="1:8" x14ac:dyDescent="0.2">
      <c r="A68">
        <v>67</v>
      </c>
      <c r="C68" t="s">
        <v>839</v>
      </c>
      <c r="D68" t="s">
        <v>4552</v>
      </c>
      <c r="E68" t="str">
        <f>VLOOKUP(C68,'NIST-SP800-53ControlDetail'!O:P,2)</f>
        <v>P1</v>
      </c>
      <c r="F68" t="s">
        <v>745</v>
      </c>
      <c r="H68">
        <v>6</v>
      </c>
    </row>
    <row r="69" spans="1:8" x14ac:dyDescent="0.2">
      <c r="A69">
        <v>68</v>
      </c>
      <c r="C69" t="s">
        <v>840</v>
      </c>
      <c r="D69" t="s">
        <v>4553</v>
      </c>
      <c r="E69" t="str">
        <f>VLOOKUP(C69,'NIST-SP800-53ControlDetail'!O:P,2)</f>
        <v>P1</v>
      </c>
      <c r="F69" t="s">
        <v>745</v>
      </c>
      <c r="H69">
        <v>7</v>
      </c>
    </row>
    <row r="70" spans="1:8" x14ac:dyDescent="0.2">
      <c r="A70">
        <v>69</v>
      </c>
      <c r="C70" t="s">
        <v>841</v>
      </c>
      <c r="D70" t="s">
        <v>4554</v>
      </c>
      <c r="E70" t="str">
        <f>VLOOKUP(C70,'NIST-SP800-53ControlDetail'!O:P,2)</f>
        <v>P1</v>
      </c>
      <c r="F70" t="s">
        <v>745</v>
      </c>
      <c r="H70">
        <v>8</v>
      </c>
    </row>
    <row r="71" spans="1:8" x14ac:dyDescent="0.2">
      <c r="A71">
        <v>70</v>
      </c>
      <c r="C71" t="s">
        <v>842</v>
      </c>
      <c r="D71" t="s">
        <v>4555</v>
      </c>
      <c r="E71" t="str">
        <f>VLOOKUP(C71,'NIST-SP800-53ControlDetail'!O:P,2)</f>
        <v>P1</v>
      </c>
      <c r="F71" t="s">
        <v>745</v>
      </c>
      <c r="H71">
        <v>9</v>
      </c>
    </row>
    <row r="72" spans="1:8" x14ac:dyDescent="0.2">
      <c r="A72">
        <v>71</v>
      </c>
      <c r="C72" t="s">
        <v>843</v>
      </c>
      <c r="D72" t="s">
        <v>4556</v>
      </c>
      <c r="E72" t="str">
        <f>VLOOKUP(C72,'NIST-SP800-53ControlDetail'!O:P,2)</f>
        <v>P1</v>
      </c>
      <c r="F72" t="s">
        <v>745</v>
      </c>
      <c r="H72">
        <v>10</v>
      </c>
    </row>
    <row r="73" spans="1:8" x14ac:dyDescent="0.2">
      <c r="A73">
        <v>72</v>
      </c>
      <c r="C73" t="s">
        <v>844</v>
      </c>
      <c r="D73" t="s">
        <v>4557</v>
      </c>
      <c r="E73" t="str">
        <f>VLOOKUP(C73,'NIST-SP800-53ControlDetail'!O:P,2)</f>
        <v>P0</v>
      </c>
      <c r="F73" t="s">
        <v>745</v>
      </c>
      <c r="H73">
        <v>11</v>
      </c>
    </row>
    <row r="74" spans="1:8" x14ac:dyDescent="0.2">
      <c r="A74">
        <v>73</v>
      </c>
      <c r="C74" t="s">
        <v>845</v>
      </c>
      <c r="D74" t="s">
        <v>4558</v>
      </c>
      <c r="E74" t="str">
        <f>VLOOKUP(C74,'NIST-SP800-53ControlDetail'!O:P,2)</f>
        <v>P0</v>
      </c>
      <c r="F74" t="s">
        <v>745</v>
      </c>
      <c r="H74">
        <v>12</v>
      </c>
    </row>
    <row r="75" spans="1:8" x14ac:dyDescent="0.2">
      <c r="A75">
        <v>74</v>
      </c>
      <c r="C75" t="s">
        <v>846</v>
      </c>
      <c r="D75" t="s">
        <v>4559</v>
      </c>
      <c r="E75" t="str">
        <f>VLOOKUP(C75,'NIST-SP800-53ControlDetail'!O:P,2)</f>
        <v>P0</v>
      </c>
      <c r="F75" t="s">
        <v>745</v>
      </c>
      <c r="H75">
        <v>13</v>
      </c>
    </row>
    <row r="76" spans="1:8" x14ac:dyDescent="0.2">
      <c r="A76">
        <v>75</v>
      </c>
      <c r="C76" t="s">
        <v>847</v>
      </c>
      <c r="D76" t="s">
        <v>4560</v>
      </c>
      <c r="E76" t="str">
        <f>VLOOKUP(C76,'NIST-SP800-53ControlDetail'!O:P,2)</f>
        <v>P1</v>
      </c>
      <c r="F76" t="s">
        <v>748</v>
      </c>
      <c r="H76">
        <v>1</v>
      </c>
    </row>
    <row r="77" spans="1:8" x14ac:dyDescent="0.2">
      <c r="A77">
        <v>76</v>
      </c>
      <c r="C77" t="s">
        <v>848</v>
      </c>
      <c r="D77" t="s">
        <v>4561</v>
      </c>
      <c r="E77" t="str">
        <f>VLOOKUP(C77,'NIST-SP800-53ControlDetail'!O:P,2)</f>
        <v>P1</v>
      </c>
      <c r="F77" t="s">
        <v>748</v>
      </c>
      <c r="H77">
        <v>2</v>
      </c>
    </row>
    <row r="78" spans="1:8" x14ac:dyDescent="0.2">
      <c r="A78">
        <v>77</v>
      </c>
      <c r="C78" t="s">
        <v>849</v>
      </c>
      <c r="D78" t="s">
        <v>4562</v>
      </c>
      <c r="E78" t="str">
        <f>VLOOKUP(C78,'NIST-SP800-53ControlDetail'!O:P,2)</f>
        <v>P1</v>
      </c>
      <c r="F78" t="s">
        <v>748</v>
      </c>
      <c r="H78">
        <v>3</v>
      </c>
    </row>
    <row r="79" spans="1:8" x14ac:dyDescent="0.2">
      <c r="A79">
        <v>78</v>
      </c>
      <c r="C79" t="s">
        <v>850</v>
      </c>
      <c r="D79" t="s">
        <v>4563</v>
      </c>
      <c r="E79" t="str">
        <f>VLOOKUP(C79,'NIST-SP800-53ControlDetail'!O:P,2)</f>
        <v>P1</v>
      </c>
      <c r="F79" t="s">
        <v>748</v>
      </c>
      <c r="H79">
        <v>4</v>
      </c>
    </row>
    <row r="80" spans="1:8" x14ac:dyDescent="0.2">
      <c r="A80">
        <v>79</v>
      </c>
      <c r="C80" t="s">
        <v>851</v>
      </c>
      <c r="D80" t="s">
        <v>4564</v>
      </c>
      <c r="E80" t="str">
        <f>VLOOKUP(C80,'NIST-SP800-53ControlDetail'!O:P,2)</f>
        <v>P1</v>
      </c>
      <c r="F80" t="s">
        <v>748</v>
      </c>
      <c r="H80">
        <v>5</v>
      </c>
    </row>
    <row r="81" spans="1:8" x14ac:dyDescent="0.2">
      <c r="A81">
        <v>80</v>
      </c>
      <c r="C81" t="s">
        <v>852</v>
      </c>
      <c r="D81" t="s">
        <v>4565</v>
      </c>
      <c r="E81" t="str">
        <f>VLOOKUP(C81,'NIST-SP800-53ControlDetail'!O:P,2)</f>
        <v>P2</v>
      </c>
      <c r="F81" t="s">
        <v>748</v>
      </c>
      <c r="H81">
        <v>6</v>
      </c>
    </row>
    <row r="82" spans="1:8" x14ac:dyDescent="0.2">
      <c r="A82">
        <v>81</v>
      </c>
      <c r="C82" t="s">
        <v>853</v>
      </c>
      <c r="D82" t="s">
        <v>4566</v>
      </c>
      <c r="E82" t="str">
        <f>VLOOKUP(C82,'NIST-SP800-53ControlDetail'!O:P,2)</f>
        <v>P2</v>
      </c>
      <c r="F82" t="s">
        <v>748</v>
      </c>
      <c r="H82">
        <v>7</v>
      </c>
    </row>
    <row r="83" spans="1:8" x14ac:dyDescent="0.2">
      <c r="A83">
        <v>82</v>
      </c>
      <c r="C83" t="s">
        <v>854</v>
      </c>
      <c r="D83" t="s">
        <v>4566</v>
      </c>
      <c r="E83" t="str">
        <f>VLOOKUP(C83,'NIST-SP800-53ControlDetail'!O:P,2)</f>
        <v>P1</v>
      </c>
      <c r="F83" t="s">
        <v>748</v>
      </c>
      <c r="H83">
        <v>8</v>
      </c>
    </row>
    <row r="84" spans="1:8" x14ac:dyDescent="0.2">
      <c r="A84">
        <v>83</v>
      </c>
      <c r="C84" t="s">
        <v>855</v>
      </c>
      <c r="D84" t="s">
        <v>4567</v>
      </c>
      <c r="E84" t="str">
        <f>VLOOKUP(C84,'NIST-SP800-53ControlDetail'!O:P,2)</f>
        <v>P0</v>
      </c>
      <c r="F84" t="s">
        <v>748</v>
      </c>
      <c r="H84">
        <v>9</v>
      </c>
    </row>
    <row r="85" spans="1:8" x14ac:dyDescent="0.2">
      <c r="A85">
        <v>84</v>
      </c>
      <c r="C85" t="s">
        <v>856</v>
      </c>
      <c r="D85" t="s">
        <v>4568</v>
      </c>
      <c r="E85" t="str">
        <f>VLOOKUP(C85,'NIST-SP800-53ControlDetail'!O:P,2)</f>
        <v>P0</v>
      </c>
      <c r="F85" t="s">
        <v>748</v>
      </c>
      <c r="H85">
        <v>10</v>
      </c>
    </row>
    <row r="86" spans="1:8" x14ac:dyDescent="0.2">
      <c r="A86">
        <v>85</v>
      </c>
      <c r="C86" t="s">
        <v>857</v>
      </c>
      <c r="D86" t="s">
        <v>4569</v>
      </c>
      <c r="E86" t="str">
        <f>VLOOKUP(C86,'NIST-SP800-53ControlDetail'!O:P,2)</f>
        <v>P1</v>
      </c>
      <c r="F86" t="s">
        <v>748</v>
      </c>
      <c r="H86">
        <v>11</v>
      </c>
    </row>
    <row r="87" spans="1:8" x14ac:dyDescent="0.2">
      <c r="A87">
        <v>86</v>
      </c>
      <c r="C87" t="s">
        <v>858</v>
      </c>
      <c r="D87" t="s">
        <v>4570</v>
      </c>
      <c r="E87" t="str">
        <f>VLOOKUP(C87,'NIST-SP800-53ControlDetail'!O:P,2)</f>
        <v>P1</v>
      </c>
      <c r="F87" t="s">
        <v>751</v>
      </c>
      <c r="H87">
        <v>1</v>
      </c>
    </row>
    <row r="88" spans="1:8" x14ac:dyDescent="0.2">
      <c r="A88">
        <v>87</v>
      </c>
      <c r="C88" t="s">
        <v>859</v>
      </c>
      <c r="D88" t="s">
        <v>4571</v>
      </c>
      <c r="E88" t="str">
        <f>VLOOKUP(C88,'NIST-SP800-53ControlDetail'!O:P,2)</f>
        <v>P2</v>
      </c>
      <c r="F88" t="s">
        <v>751</v>
      </c>
      <c r="H88">
        <v>2</v>
      </c>
    </row>
    <row r="89" spans="1:8" x14ac:dyDescent="0.2">
      <c r="A89">
        <v>88</v>
      </c>
      <c r="C89" t="s">
        <v>860</v>
      </c>
      <c r="D89" t="s">
        <v>4572</v>
      </c>
      <c r="E89" t="str">
        <f>VLOOKUP(C89,'NIST-SP800-53ControlDetail'!O:P,2)</f>
        <v>P2</v>
      </c>
      <c r="F89" t="s">
        <v>751</v>
      </c>
      <c r="H89">
        <v>3</v>
      </c>
    </row>
    <row r="90" spans="1:8" x14ac:dyDescent="0.2">
      <c r="A90">
        <v>89</v>
      </c>
      <c r="C90" t="s">
        <v>861</v>
      </c>
      <c r="D90" t="s">
        <v>4573</v>
      </c>
      <c r="E90" t="str">
        <f>VLOOKUP(C90,'NIST-SP800-53ControlDetail'!O:P,2)</f>
        <v>P1</v>
      </c>
      <c r="F90" t="s">
        <v>751</v>
      </c>
      <c r="H90">
        <v>4</v>
      </c>
    </row>
    <row r="91" spans="1:8" x14ac:dyDescent="0.2">
      <c r="A91">
        <v>90</v>
      </c>
      <c r="C91" t="s">
        <v>862</v>
      </c>
      <c r="D91" t="s">
        <v>4574</v>
      </c>
      <c r="E91" t="str">
        <f>VLOOKUP(C91,'NIST-SP800-53ControlDetail'!O:P,2)</f>
        <v>P1</v>
      </c>
      <c r="F91" t="s">
        <v>751</v>
      </c>
      <c r="H91">
        <v>5</v>
      </c>
    </row>
    <row r="92" spans="1:8" x14ac:dyDescent="0.2">
      <c r="A92">
        <v>91</v>
      </c>
      <c r="C92" t="s">
        <v>863</v>
      </c>
      <c r="D92" t="s">
        <v>4575</v>
      </c>
      <c r="E92" t="str">
        <f>VLOOKUP(C92,'NIST-SP800-53ControlDetail'!O:P,2)</f>
        <v>P1</v>
      </c>
      <c r="F92" t="s">
        <v>751</v>
      </c>
      <c r="H92">
        <v>6</v>
      </c>
    </row>
    <row r="93" spans="1:8" x14ac:dyDescent="0.2">
      <c r="A93">
        <v>92</v>
      </c>
      <c r="C93" t="s">
        <v>864</v>
      </c>
      <c r="D93" t="s">
        <v>4576</v>
      </c>
      <c r="E93" t="str">
        <f>VLOOKUP(C93,'NIST-SP800-53ControlDetail'!O:P,2)</f>
        <v>P2</v>
      </c>
      <c r="F93" t="s">
        <v>751</v>
      </c>
      <c r="H93">
        <v>7</v>
      </c>
    </row>
    <row r="94" spans="1:8" x14ac:dyDescent="0.2">
      <c r="A94">
        <v>93</v>
      </c>
      <c r="C94" t="s">
        <v>865</v>
      </c>
      <c r="D94" t="s">
        <v>4577</v>
      </c>
      <c r="E94" t="str">
        <f>VLOOKUP(C94,'NIST-SP800-53ControlDetail'!O:P,2)</f>
        <v>P1</v>
      </c>
      <c r="F94" t="s">
        <v>751</v>
      </c>
      <c r="H94">
        <v>8</v>
      </c>
    </row>
    <row r="95" spans="1:8" x14ac:dyDescent="0.2">
      <c r="A95">
        <v>94</v>
      </c>
      <c r="C95" t="s">
        <v>866</v>
      </c>
      <c r="D95" t="s">
        <v>4578</v>
      </c>
      <c r="E95" t="str">
        <f>VLOOKUP(C95,'NIST-SP800-53ControlDetail'!O:P,2)</f>
        <v>P0</v>
      </c>
      <c r="F95" t="s">
        <v>751</v>
      </c>
      <c r="H95">
        <v>9</v>
      </c>
    </row>
    <row r="96" spans="1:8" x14ac:dyDescent="0.2">
      <c r="A96">
        <v>95</v>
      </c>
      <c r="C96" t="s">
        <v>867</v>
      </c>
      <c r="D96" t="s">
        <v>4579</v>
      </c>
      <c r="E96" t="str">
        <f>VLOOKUP(C96,'NIST-SP800-53ControlDetail'!O:P,2)</f>
        <v>P1</v>
      </c>
      <c r="F96" t="s">
        <v>751</v>
      </c>
      <c r="H96">
        <v>10</v>
      </c>
    </row>
    <row r="97" spans="1:8" x14ac:dyDescent="0.2">
      <c r="A97">
        <v>96</v>
      </c>
      <c r="C97" t="s">
        <v>868</v>
      </c>
      <c r="D97" t="s">
        <v>4580</v>
      </c>
      <c r="E97" t="str">
        <f>VLOOKUP(C97,'NIST-SP800-53ControlDetail'!O:P,2)</f>
        <v>P1</v>
      </c>
      <c r="F97" t="s">
        <v>130</v>
      </c>
      <c r="H97">
        <v>1</v>
      </c>
    </row>
    <row r="98" spans="1:8" x14ac:dyDescent="0.2">
      <c r="A98">
        <v>97</v>
      </c>
      <c r="C98" t="s">
        <v>869</v>
      </c>
      <c r="D98" t="s">
        <v>4581</v>
      </c>
      <c r="E98" t="str">
        <f>VLOOKUP(C98,'NIST-SP800-53ControlDetail'!O:P,2)</f>
        <v>P2</v>
      </c>
      <c r="F98" t="s">
        <v>130</v>
      </c>
      <c r="H98">
        <v>2</v>
      </c>
    </row>
    <row r="99" spans="1:8" x14ac:dyDescent="0.2">
      <c r="A99">
        <v>98</v>
      </c>
      <c r="C99" t="s">
        <v>870</v>
      </c>
      <c r="D99" t="s">
        <v>4582</v>
      </c>
      <c r="E99" t="str">
        <f>VLOOKUP(C99,'NIST-SP800-53ControlDetail'!O:P,2)</f>
        <v>P3</v>
      </c>
      <c r="F99" t="s">
        <v>130</v>
      </c>
      <c r="H99">
        <v>3</v>
      </c>
    </row>
    <row r="100" spans="1:8" x14ac:dyDescent="0.2">
      <c r="A100">
        <v>99</v>
      </c>
      <c r="C100" t="s">
        <v>871</v>
      </c>
      <c r="D100" t="s">
        <v>4583</v>
      </c>
      <c r="E100" t="str">
        <f>VLOOKUP(C100,'NIST-SP800-53ControlDetail'!O:P,2)</f>
        <v>P2</v>
      </c>
      <c r="F100" t="s">
        <v>130</v>
      </c>
      <c r="H100">
        <v>4</v>
      </c>
    </row>
    <row r="101" spans="1:8" x14ac:dyDescent="0.2">
      <c r="A101">
        <v>100</v>
      </c>
      <c r="C101" t="s">
        <v>872</v>
      </c>
      <c r="D101" t="s">
        <v>4584</v>
      </c>
      <c r="E101" t="str">
        <f>VLOOKUP(C101,'NIST-SP800-53ControlDetail'!O:P,2)</f>
        <v>P2</v>
      </c>
      <c r="F101" t="s">
        <v>130</v>
      </c>
      <c r="H101">
        <v>5</v>
      </c>
    </row>
    <row r="102" spans="1:8" x14ac:dyDescent="0.2">
      <c r="A102">
        <v>101</v>
      </c>
      <c r="C102" t="s">
        <v>873</v>
      </c>
      <c r="D102" t="s">
        <v>4585</v>
      </c>
      <c r="E102" t="str">
        <f>VLOOKUP(C102,'NIST-SP800-53ControlDetail'!O:P,2)</f>
        <v>P2</v>
      </c>
      <c r="F102" t="s">
        <v>130</v>
      </c>
      <c r="H102">
        <v>6</v>
      </c>
    </row>
    <row r="103" spans="1:8" x14ac:dyDescent="0.2">
      <c r="A103">
        <v>102</v>
      </c>
      <c r="C103" t="s">
        <v>874</v>
      </c>
      <c r="D103" t="s">
        <v>4586</v>
      </c>
      <c r="E103" t="str">
        <f>VLOOKUP(C103,'NIST-SP800-53ControlDetail'!O:P,2)</f>
        <v>P1</v>
      </c>
      <c r="F103" t="s">
        <v>753</v>
      </c>
      <c r="H103">
        <v>1</v>
      </c>
    </row>
    <row r="104" spans="1:8" x14ac:dyDescent="0.2">
      <c r="A104">
        <v>103</v>
      </c>
      <c r="C104" t="s">
        <v>875</v>
      </c>
      <c r="D104" t="s">
        <v>4587</v>
      </c>
      <c r="E104" t="str">
        <f>VLOOKUP(C104,'NIST-SP800-53ControlDetail'!O:P,2)</f>
        <v>P1</v>
      </c>
      <c r="F104" t="s">
        <v>753</v>
      </c>
      <c r="H104">
        <v>2</v>
      </c>
    </row>
    <row r="105" spans="1:8" x14ac:dyDescent="0.2">
      <c r="A105">
        <v>104</v>
      </c>
      <c r="C105" t="s">
        <v>876</v>
      </c>
      <c r="D105" t="s">
        <v>4588</v>
      </c>
      <c r="E105" t="str">
        <f>VLOOKUP(C105,'NIST-SP800-53ControlDetail'!O:P,2)</f>
        <v>P2</v>
      </c>
      <c r="F105" t="s">
        <v>753</v>
      </c>
      <c r="H105">
        <v>3</v>
      </c>
    </row>
    <row r="106" spans="1:8" x14ac:dyDescent="0.2">
      <c r="A106">
        <v>105</v>
      </c>
      <c r="C106" t="s">
        <v>877</v>
      </c>
      <c r="D106" t="s">
        <v>4589</v>
      </c>
      <c r="E106" t="str">
        <f>VLOOKUP(C106,'NIST-SP800-53ControlDetail'!O:P,2)</f>
        <v>P1</v>
      </c>
      <c r="F106" t="s">
        <v>753</v>
      </c>
      <c r="H106">
        <v>4</v>
      </c>
    </row>
    <row r="107" spans="1:8" x14ac:dyDescent="0.2">
      <c r="A107">
        <v>106</v>
      </c>
      <c r="C107" t="s">
        <v>878</v>
      </c>
      <c r="D107" t="s">
        <v>4590</v>
      </c>
      <c r="E107" t="str">
        <f>VLOOKUP(C107,'NIST-SP800-53ControlDetail'!O:P,2)</f>
        <v>P1</v>
      </c>
      <c r="F107" t="s">
        <v>753</v>
      </c>
      <c r="H107">
        <v>5</v>
      </c>
    </row>
    <row r="108" spans="1:8" x14ac:dyDescent="0.2">
      <c r="A108">
        <v>107</v>
      </c>
      <c r="C108" t="s">
        <v>879</v>
      </c>
      <c r="D108" t="s">
        <v>4591</v>
      </c>
      <c r="E108" t="str">
        <f>VLOOKUP(C108,'NIST-SP800-53ControlDetail'!O:P,2)</f>
        <v>P1</v>
      </c>
      <c r="F108" t="s">
        <v>753</v>
      </c>
      <c r="H108">
        <v>6</v>
      </c>
    </row>
    <row r="109" spans="1:8" x14ac:dyDescent="0.2">
      <c r="A109">
        <v>108</v>
      </c>
      <c r="C109" t="s">
        <v>880</v>
      </c>
      <c r="D109" t="s">
        <v>4592</v>
      </c>
      <c r="E109" t="str">
        <f>VLOOKUP(C109,'NIST-SP800-53ControlDetail'!O:P,2)</f>
        <v>P1</v>
      </c>
      <c r="F109" t="s">
        <v>753</v>
      </c>
      <c r="H109">
        <v>7</v>
      </c>
    </row>
    <row r="110" spans="1:8" x14ac:dyDescent="0.2">
      <c r="A110">
        <v>109</v>
      </c>
      <c r="C110" t="s">
        <v>881</v>
      </c>
      <c r="D110" t="s">
        <v>4593</v>
      </c>
      <c r="E110" t="str">
        <f>VLOOKUP(C110,'NIST-SP800-53ControlDetail'!O:P,2)</f>
        <v>P0</v>
      </c>
      <c r="F110" t="s">
        <v>753</v>
      </c>
      <c r="H110">
        <v>8</v>
      </c>
    </row>
    <row r="111" spans="1:8" x14ac:dyDescent="0.2">
      <c r="A111">
        <v>110</v>
      </c>
      <c r="C111" t="s">
        <v>882</v>
      </c>
      <c r="D111" t="s">
        <v>4594</v>
      </c>
      <c r="E111" t="str">
        <f>VLOOKUP(C111,'NIST-SP800-53ControlDetail'!O:P,2)</f>
        <v>P1</v>
      </c>
      <c r="F111" t="s">
        <v>755</v>
      </c>
      <c r="H111">
        <v>1</v>
      </c>
    </row>
    <row r="112" spans="1:8" x14ac:dyDescent="0.2">
      <c r="A112">
        <v>111</v>
      </c>
      <c r="C112" t="s">
        <v>883</v>
      </c>
      <c r="D112" t="s">
        <v>4595</v>
      </c>
      <c r="E112" t="str">
        <f>VLOOKUP(C112,'NIST-SP800-53ControlDetail'!O:P,2)</f>
        <v>P1</v>
      </c>
      <c r="F112" t="s">
        <v>755</v>
      </c>
      <c r="H112">
        <v>2</v>
      </c>
    </row>
    <row r="113" spans="1:8" x14ac:dyDescent="0.2">
      <c r="A113">
        <v>112</v>
      </c>
      <c r="C113" t="s">
        <v>884</v>
      </c>
      <c r="D113" t="s">
        <v>4596</v>
      </c>
      <c r="E113" t="str">
        <f>VLOOKUP(C113,'NIST-SP800-53ControlDetail'!O:P,2)</f>
        <v>P1</v>
      </c>
      <c r="F113" t="s">
        <v>755</v>
      </c>
      <c r="H113">
        <v>3</v>
      </c>
    </row>
    <row r="114" spans="1:8" x14ac:dyDescent="0.2">
      <c r="A114">
        <v>113</v>
      </c>
      <c r="C114" t="s">
        <v>885</v>
      </c>
      <c r="D114" t="s">
        <v>4597</v>
      </c>
      <c r="E114" t="str">
        <f>VLOOKUP(C114,'NIST-SP800-53ControlDetail'!O:P,2)</f>
        <v>P1</v>
      </c>
      <c r="F114" t="s">
        <v>755</v>
      </c>
      <c r="H114">
        <v>4</v>
      </c>
    </row>
    <row r="115" spans="1:8" x14ac:dyDescent="0.2">
      <c r="A115">
        <v>114</v>
      </c>
      <c r="C115" t="s">
        <v>886</v>
      </c>
      <c r="D115" t="s">
        <v>4598</v>
      </c>
      <c r="E115" t="str">
        <f>VLOOKUP(C115,'NIST-SP800-53ControlDetail'!O:P,2)</f>
        <v>P2</v>
      </c>
      <c r="F115" t="s">
        <v>755</v>
      </c>
      <c r="H115">
        <v>5</v>
      </c>
    </row>
    <row r="116" spans="1:8" x14ac:dyDescent="0.2">
      <c r="A116">
        <v>115</v>
      </c>
      <c r="C116" t="s">
        <v>887</v>
      </c>
      <c r="D116" t="s">
        <v>4599</v>
      </c>
      <c r="E116" t="str">
        <f>VLOOKUP(C116,'NIST-SP800-53ControlDetail'!O:P,2)</f>
        <v>P1</v>
      </c>
      <c r="F116" t="s">
        <v>755</v>
      </c>
      <c r="H116">
        <v>6</v>
      </c>
    </row>
    <row r="117" spans="1:8" x14ac:dyDescent="0.2">
      <c r="A117">
        <v>116</v>
      </c>
      <c r="C117" t="s">
        <v>888</v>
      </c>
      <c r="D117" t="s">
        <v>4600</v>
      </c>
      <c r="E117" t="str">
        <f>VLOOKUP(C117,'NIST-SP800-53ControlDetail'!O:P,2)</f>
        <v>P3</v>
      </c>
      <c r="F117" t="s">
        <v>755</v>
      </c>
      <c r="H117">
        <v>8</v>
      </c>
    </row>
    <row r="118" spans="1:8" x14ac:dyDescent="0.2">
      <c r="A118">
        <v>117</v>
      </c>
      <c r="C118" t="s">
        <v>889</v>
      </c>
      <c r="D118" t="s">
        <v>4601</v>
      </c>
      <c r="E118" t="str">
        <f>VLOOKUP(C118,'NIST-SP800-53ControlDetail'!O:P,2)</f>
        <v>P1</v>
      </c>
      <c r="F118" t="s">
        <v>755</v>
      </c>
      <c r="H118">
        <v>9</v>
      </c>
    </row>
    <row r="119" spans="1:8" x14ac:dyDescent="0.2">
      <c r="A119">
        <v>118</v>
      </c>
      <c r="C119" t="s">
        <v>890</v>
      </c>
      <c r="D119" t="s">
        <v>4602</v>
      </c>
      <c r="E119" t="str">
        <f>VLOOKUP(C119,'NIST-SP800-53ControlDetail'!O:P,2)</f>
        <v>P1</v>
      </c>
      <c r="F119" t="s">
        <v>755</v>
      </c>
      <c r="H119">
        <v>10</v>
      </c>
    </row>
    <row r="120" spans="1:8" x14ac:dyDescent="0.2">
      <c r="A120">
        <v>119</v>
      </c>
      <c r="C120" t="s">
        <v>891</v>
      </c>
      <c r="D120" t="s">
        <v>4603</v>
      </c>
      <c r="E120" t="str">
        <f>VLOOKUP(C120,'NIST-SP800-53ControlDetail'!O:P,2)</f>
        <v>P1</v>
      </c>
      <c r="F120" t="s">
        <v>755</v>
      </c>
      <c r="H120">
        <v>11</v>
      </c>
    </row>
    <row r="121" spans="1:8" x14ac:dyDescent="0.2">
      <c r="A121">
        <v>120</v>
      </c>
      <c r="C121" t="s">
        <v>892</v>
      </c>
      <c r="D121" t="s">
        <v>4604</v>
      </c>
      <c r="E121" t="str">
        <f>VLOOKUP(C121,'NIST-SP800-53ControlDetail'!O:P,2)</f>
        <v>P1</v>
      </c>
      <c r="F121" t="s">
        <v>755</v>
      </c>
      <c r="H121">
        <v>12</v>
      </c>
    </row>
    <row r="122" spans="1:8" x14ac:dyDescent="0.2">
      <c r="A122">
        <v>121</v>
      </c>
      <c r="C122" t="s">
        <v>893</v>
      </c>
      <c r="D122" t="s">
        <v>4605</v>
      </c>
      <c r="E122" t="str">
        <f>VLOOKUP(C122,'NIST-SP800-53ControlDetail'!O:P,2)</f>
        <v>P1</v>
      </c>
      <c r="F122" t="s">
        <v>755</v>
      </c>
      <c r="H122">
        <v>13</v>
      </c>
    </row>
    <row r="123" spans="1:8" x14ac:dyDescent="0.2">
      <c r="A123">
        <v>122</v>
      </c>
      <c r="C123" t="s">
        <v>894</v>
      </c>
      <c r="D123" t="s">
        <v>4606</v>
      </c>
      <c r="E123" t="str">
        <f>VLOOKUP(C123,'NIST-SP800-53ControlDetail'!O:P,2)</f>
        <v>P1</v>
      </c>
      <c r="F123" t="s">
        <v>755</v>
      </c>
      <c r="H123">
        <v>14</v>
      </c>
    </row>
    <row r="124" spans="1:8" x14ac:dyDescent="0.2">
      <c r="A124">
        <v>123</v>
      </c>
      <c r="C124" t="s">
        <v>895</v>
      </c>
      <c r="D124" t="s">
        <v>4607</v>
      </c>
      <c r="E124" t="str">
        <f>VLOOKUP(C124,'NIST-SP800-53ControlDetail'!O:P,2)</f>
        <v>P1</v>
      </c>
      <c r="F124" t="s">
        <v>755</v>
      </c>
      <c r="H124">
        <v>15</v>
      </c>
    </row>
    <row r="125" spans="1:8" x14ac:dyDescent="0.2">
      <c r="A125">
        <v>124</v>
      </c>
      <c r="C125" t="s">
        <v>896</v>
      </c>
      <c r="D125" t="s">
        <v>4607</v>
      </c>
      <c r="E125" t="str">
        <f>VLOOKUP(C125,'NIST-SP800-53ControlDetail'!O:P,2)</f>
        <v>P1</v>
      </c>
      <c r="F125" t="s">
        <v>755</v>
      </c>
      <c r="H125">
        <v>16</v>
      </c>
    </row>
    <row r="126" spans="1:8" x14ac:dyDescent="0.2">
      <c r="A126">
        <v>125</v>
      </c>
      <c r="C126" t="s">
        <v>897</v>
      </c>
      <c r="D126" t="s">
        <v>4607</v>
      </c>
      <c r="E126" t="str">
        <f>VLOOKUP(C126,'NIST-SP800-53ControlDetail'!O:P,2)</f>
        <v>P1</v>
      </c>
      <c r="F126" t="s">
        <v>755</v>
      </c>
      <c r="H126">
        <v>17</v>
      </c>
    </row>
    <row r="127" spans="1:8" x14ac:dyDescent="0.2">
      <c r="A127">
        <v>126</v>
      </c>
      <c r="C127" t="s">
        <v>898</v>
      </c>
      <c r="D127" t="s">
        <v>4608</v>
      </c>
      <c r="E127" t="str">
        <f>VLOOKUP(C127,'NIST-SP800-53ControlDetail'!O:P,2)</f>
        <v>P1</v>
      </c>
      <c r="F127" t="s">
        <v>755</v>
      </c>
      <c r="H127">
        <v>18</v>
      </c>
    </row>
    <row r="128" spans="1:8" x14ac:dyDescent="0.2">
      <c r="A128">
        <v>127</v>
      </c>
      <c r="C128" t="s">
        <v>899</v>
      </c>
      <c r="D128" t="s">
        <v>4609</v>
      </c>
      <c r="E128" t="str">
        <f>VLOOKUP(C128,'NIST-SP800-53ControlDetail'!O:P,2)</f>
        <v>P1</v>
      </c>
      <c r="F128" t="s">
        <v>755</v>
      </c>
      <c r="H128">
        <v>19</v>
      </c>
    </row>
    <row r="129" spans="1:8" x14ac:dyDescent="0.2">
      <c r="A129">
        <v>128</v>
      </c>
      <c r="C129" t="s">
        <v>900</v>
      </c>
      <c r="D129" t="s">
        <v>4610</v>
      </c>
      <c r="E129" t="str">
        <f>VLOOKUP(C129,'NIST-SP800-53ControlDetail'!O:P,2)</f>
        <v>P0</v>
      </c>
      <c r="F129" t="s">
        <v>755</v>
      </c>
      <c r="H129">
        <v>20</v>
      </c>
    </row>
    <row r="130" spans="1:8" x14ac:dyDescent="0.2">
      <c r="A130">
        <v>129</v>
      </c>
      <c r="C130" t="s">
        <v>901</v>
      </c>
      <c r="D130" t="s">
        <v>4611</v>
      </c>
      <c r="E130" t="str">
        <f>VLOOKUP(C130,'NIST-SP800-53ControlDetail'!O:P,2)</f>
        <v>P1</v>
      </c>
      <c r="F130" t="s">
        <v>757</v>
      </c>
      <c r="H130">
        <v>1</v>
      </c>
    </row>
    <row r="131" spans="1:8" x14ac:dyDescent="0.2">
      <c r="A131">
        <v>130</v>
      </c>
      <c r="C131" t="s">
        <v>902</v>
      </c>
      <c r="D131" t="s">
        <v>4612</v>
      </c>
      <c r="E131" t="str">
        <f>VLOOKUP(C131,'NIST-SP800-53ControlDetail'!O:P,2)</f>
        <v>P1</v>
      </c>
      <c r="F131" t="s">
        <v>757</v>
      </c>
      <c r="H131">
        <v>2</v>
      </c>
    </row>
    <row r="132" spans="1:8" x14ac:dyDescent="0.2">
      <c r="A132">
        <v>131</v>
      </c>
      <c r="C132" t="s">
        <v>903</v>
      </c>
      <c r="D132" t="s">
        <v>4613</v>
      </c>
      <c r="E132" t="str">
        <f>VLOOKUP(C132,'NIST-SP800-53ControlDetail'!O:P,2)</f>
        <v>P2</v>
      </c>
      <c r="F132" t="s">
        <v>757</v>
      </c>
      <c r="H132">
        <v>4</v>
      </c>
    </row>
    <row r="133" spans="1:8" x14ac:dyDescent="0.2">
      <c r="A133">
        <v>132</v>
      </c>
      <c r="C133" t="s">
        <v>904</v>
      </c>
      <c r="D133" t="s">
        <v>4614</v>
      </c>
      <c r="E133" t="str">
        <f>VLOOKUP(C133,'NIST-SP800-53ControlDetail'!O:P,2)</f>
        <v>P0</v>
      </c>
      <c r="F133" t="s">
        <v>757</v>
      </c>
      <c r="H133">
        <v>7</v>
      </c>
    </row>
    <row r="134" spans="1:8" x14ac:dyDescent="0.2">
      <c r="A134">
        <v>133</v>
      </c>
      <c r="C134" t="s">
        <v>905</v>
      </c>
      <c r="D134" t="s">
        <v>4615</v>
      </c>
      <c r="E134" t="str">
        <f>VLOOKUP(C134,'NIST-SP800-53ControlDetail'!O:P,2)</f>
        <v>P1</v>
      </c>
      <c r="F134" t="s">
        <v>757</v>
      </c>
      <c r="H134">
        <v>8</v>
      </c>
    </row>
    <row r="135" spans="1:8" x14ac:dyDescent="0.2">
      <c r="A135">
        <v>134</v>
      </c>
      <c r="C135" t="s">
        <v>906</v>
      </c>
      <c r="D135" t="s">
        <v>4616</v>
      </c>
      <c r="E135" t="str">
        <f>VLOOKUP(C135,'NIST-SP800-53ControlDetail'!O:P,2)</f>
        <v>P0</v>
      </c>
      <c r="F135" t="s">
        <v>757</v>
      </c>
      <c r="H135">
        <v>9</v>
      </c>
    </row>
    <row r="136" spans="1:8" x14ac:dyDescent="0.2">
      <c r="A136">
        <v>135</v>
      </c>
      <c r="C136" t="s">
        <v>907</v>
      </c>
      <c r="D136" t="s">
        <v>4617</v>
      </c>
      <c r="E136">
        <f>VLOOKUP(C136,'NIST-SP800-53ControlDetail'!O:P,2)</f>
        <v>0</v>
      </c>
      <c r="F136" t="s">
        <v>760</v>
      </c>
      <c r="H136">
        <v>1</v>
      </c>
    </row>
    <row r="137" spans="1:8" x14ac:dyDescent="0.2">
      <c r="A137">
        <v>136</v>
      </c>
      <c r="C137" t="s">
        <v>908</v>
      </c>
      <c r="D137" t="s">
        <v>4618</v>
      </c>
      <c r="E137">
        <f>VLOOKUP(C137,'NIST-SP800-53ControlDetail'!O:P,2)</f>
        <v>0</v>
      </c>
      <c r="F137" t="s">
        <v>760</v>
      </c>
      <c r="H137">
        <v>2</v>
      </c>
    </row>
    <row r="138" spans="1:8" x14ac:dyDescent="0.2">
      <c r="A138">
        <v>137</v>
      </c>
      <c r="C138" t="s">
        <v>909</v>
      </c>
      <c r="D138" t="s">
        <v>4619</v>
      </c>
      <c r="E138">
        <f>VLOOKUP(C138,'NIST-SP800-53ControlDetail'!O:P,2)</f>
        <v>0</v>
      </c>
      <c r="F138" t="s">
        <v>760</v>
      </c>
      <c r="H138">
        <v>3</v>
      </c>
    </row>
    <row r="139" spans="1:8" x14ac:dyDescent="0.2">
      <c r="A139">
        <v>138</v>
      </c>
      <c r="C139" t="s">
        <v>910</v>
      </c>
      <c r="D139" t="s">
        <v>4620</v>
      </c>
      <c r="E139">
        <f>VLOOKUP(C139,'NIST-SP800-53ControlDetail'!O:P,2)</f>
        <v>0</v>
      </c>
      <c r="F139" t="s">
        <v>760</v>
      </c>
      <c r="H139">
        <v>4</v>
      </c>
    </row>
    <row r="140" spans="1:8" x14ac:dyDescent="0.2">
      <c r="A140">
        <v>139</v>
      </c>
      <c r="C140" t="s">
        <v>911</v>
      </c>
      <c r="D140" t="s">
        <v>4621</v>
      </c>
      <c r="E140">
        <f>VLOOKUP(C140,'NIST-SP800-53ControlDetail'!O:P,2)</f>
        <v>0</v>
      </c>
      <c r="F140" t="s">
        <v>760</v>
      </c>
      <c r="H140">
        <v>5</v>
      </c>
    </row>
    <row r="141" spans="1:8" x14ac:dyDescent="0.2">
      <c r="A141">
        <v>140</v>
      </c>
      <c r="C141" t="s">
        <v>912</v>
      </c>
      <c r="D141" t="s">
        <v>4622</v>
      </c>
      <c r="E141">
        <f>VLOOKUP(C141,'NIST-SP800-53ControlDetail'!O:P,2)</f>
        <v>0</v>
      </c>
      <c r="F141" t="s">
        <v>760</v>
      </c>
      <c r="H141">
        <v>6</v>
      </c>
    </row>
    <row r="142" spans="1:8" x14ac:dyDescent="0.2">
      <c r="A142">
        <v>141</v>
      </c>
      <c r="C142" t="s">
        <v>913</v>
      </c>
      <c r="D142" t="s">
        <v>4623</v>
      </c>
      <c r="E142">
        <f>VLOOKUP(C142,'NIST-SP800-53ControlDetail'!O:P,2)</f>
        <v>0</v>
      </c>
      <c r="F142" t="s">
        <v>760</v>
      </c>
      <c r="H142">
        <v>7</v>
      </c>
    </row>
    <row r="143" spans="1:8" x14ac:dyDescent="0.2">
      <c r="A143">
        <v>142</v>
      </c>
      <c r="C143" t="s">
        <v>914</v>
      </c>
      <c r="D143" t="s">
        <v>4624</v>
      </c>
      <c r="E143">
        <f>VLOOKUP(C143,'NIST-SP800-53ControlDetail'!O:P,2)</f>
        <v>0</v>
      </c>
      <c r="F143" t="s">
        <v>760</v>
      </c>
      <c r="H143">
        <v>8</v>
      </c>
    </row>
    <row r="144" spans="1:8" x14ac:dyDescent="0.2">
      <c r="A144">
        <v>143</v>
      </c>
      <c r="C144" t="s">
        <v>915</v>
      </c>
      <c r="D144" t="s">
        <v>107</v>
      </c>
      <c r="E144">
        <f>VLOOKUP(C144,'NIST-SP800-53ControlDetail'!O:P,2)</f>
        <v>0</v>
      </c>
      <c r="F144" t="s">
        <v>760</v>
      </c>
      <c r="H144">
        <v>9</v>
      </c>
    </row>
    <row r="145" spans="1:8" x14ac:dyDescent="0.2">
      <c r="A145">
        <v>144</v>
      </c>
      <c r="C145" t="s">
        <v>916</v>
      </c>
      <c r="D145" t="s">
        <v>4625</v>
      </c>
      <c r="E145">
        <f>VLOOKUP(C145,'NIST-SP800-53ControlDetail'!O:P,2)</f>
        <v>0</v>
      </c>
      <c r="F145" t="s">
        <v>760</v>
      </c>
      <c r="H145">
        <v>10</v>
      </c>
    </row>
    <row r="146" spans="1:8" x14ac:dyDescent="0.2">
      <c r="A146">
        <v>145</v>
      </c>
      <c r="C146" t="s">
        <v>917</v>
      </c>
      <c r="D146" t="s">
        <v>4626</v>
      </c>
      <c r="E146">
        <f>VLOOKUP(C146,'NIST-SP800-53ControlDetail'!O:P,2)</f>
        <v>0</v>
      </c>
      <c r="F146" t="s">
        <v>760</v>
      </c>
      <c r="H146">
        <v>11</v>
      </c>
    </row>
    <row r="147" spans="1:8" x14ac:dyDescent="0.2">
      <c r="A147">
        <v>146</v>
      </c>
      <c r="C147" t="s">
        <v>918</v>
      </c>
      <c r="D147" t="s">
        <v>4627</v>
      </c>
      <c r="E147">
        <f>VLOOKUP(C147,'NIST-SP800-53ControlDetail'!O:P,2)</f>
        <v>0</v>
      </c>
      <c r="F147" t="s">
        <v>760</v>
      </c>
      <c r="H147">
        <v>12</v>
      </c>
    </row>
    <row r="148" spans="1:8" x14ac:dyDescent="0.2">
      <c r="A148">
        <v>147</v>
      </c>
      <c r="C148" t="s">
        <v>919</v>
      </c>
      <c r="D148" t="s">
        <v>4628</v>
      </c>
      <c r="E148">
        <f>VLOOKUP(C148,'NIST-SP800-53ControlDetail'!O:P,2)</f>
        <v>0</v>
      </c>
      <c r="F148" t="s">
        <v>760</v>
      </c>
      <c r="H148">
        <v>13</v>
      </c>
    </row>
    <row r="149" spans="1:8" x14ac:dyDescent="0.2">
      <c r="A149">
        <v>148</v>
      </c>
      <c r="C149" t="s">
        <v>920</v>
      </c>
      <c r="D149" t="s">
        <v>4629</v>
      </c>
      <c r="E149">
        <f>VLOOKUP(C149,'NIST-SP800-53ControlDetail'!O:P,2)</f>
        <v>0</v>
      </c>
      <c r="F149" t="s">
        <v>760</v>
      </c>
      <c r="H149">
        <v>14</v>
      </c>
    </row>
    <row r="150" spans="1:8" x14ac:dyDescent="0.2">
      <c r="A150">
        <v>149</v>
      </c>
      <c r="C150" t="s">
        <v>921</v>
      </c>
      <c r="D150" t="s">
        <v>4630</v>
      </c>
      <c r="E150">
        <f>VLOOKUP(C150,'NIST-SP800-53ControlDetail'!O:P,2)</f>
        <v>0</v>
      </c>
      <c r="F150" t="s">
        <v>760</v>
      </c>
      <c r="H150">
        <v>15</v>
      </c>
    </row>
    <row r="151" spans="1:8" x14ac:dyDescent="0.2">
      <c r="A151">
        <v>150</v>
      </c>
      <c r="C151" t="s">
        <v>922</v>
      </c>
      <c r="D151" t="s">
        <v>4631</v>
      </c>
      <c r="E151">
        <f>VLOOKUP(C151,'NIST-SP800-53ControlDetail'!O:P,2)</f>
        <v>0</v>
      </c>
      <c r="F151" t="s">
        <v>760</v>
      </c>
      <c r="H151">
        <v>16</v>
      </c>
    </row>
    <row r="152" spans="1:8" x14ac:dyDescent="0.2">
      <c r="A152">
        <v>151</v>
      </c>
      <c r="C152" t="s">
        <v>923</v>
      </c>
      <c r="D152" t="s">
        <v>4632</v>
      </c>
      <c r="E152" t="str">
        <f>VLOOKUP(C152,'NIST-SP800-53ControlDetail'!O:P,2)</f>
        <v>P1</v>
      </c>
      <c r="F152" t="s">
        <v>762</v>
      </c>
      <c r="H152">
        <v>1</v>
      </c>
    </row>
    <row r="153" spans="1:8" x14ac:dyDescent="0.2">
      <c r="A153">
        <v>152</v>
      </c>
      <c r="C153" t="s">
        <v>924</v>
      </c>
      <c r="D153" t="s">
        <v>4633</v>
      </c>
      <c r="E153" t="str">
        <f>VLOOKUP(C153,'NIST-SP800-53ControlDetail'!O:P,2)</f>
        <v>P1</v>
      </c>
      <c r="F153" t="s">
        <v>762</v>
      </c>
      <c r="H153">
        <v>2</v>
      </c>
    </row>
    <row r="154" spans="1:8" x14ac:dyDescent="0.2">
      <c r="A154">
        <v>153</v>
      </c>
      <c r="C154" t="s">
        <v>925</v>
      </c>
      <c r="D154" t="s">
        <v>4634</v>
      </c>
      <c r="E154" t="str">
        <f>VLOOKUP(C154,'NIST-SP800-53ControlDetail'!O:P,2)</f>
        <v>P1</v>
      </c>
      <c r="F154" t="s">
        <v>762</v>
      </c>
      <c r="H154">
        <v>3</v>
      </c>
    </row>
    <row r="155" spans="1:8" x14ac:dyDescent="0.2">
      <c r="A155">
        <v>154</v>
      </c>
      <c r="C155" t="s">
        <v>926</v>
      </c>
      <c r="D155" t="s">
        <v>4635</v>
      </c>
      <c r="E155" t="str">
        <f>VLOOKUP(C155,'NIST-SP800-53ControlDetail'!O:P,2)</f>
        <v>P1</v>
      </c>
      <c r="F155" t="s">
        <v>762</v>
      </c>
      <c r="H155">
        <v>4</v>
      </c>
    </row>
    <row r="156" spans="1:8" x14ac:dyDescent="0.2">
      <c r="A156">
        <v>155</v>
      </c>
      <c r="C156" t="s">
        <v>927</v>
      </c>
      <c r="D156" t="s">
        <v>4636</v>
      </c>
      <c r="E156" t="str">
        <f>VLOOKUP(C156,'NIST-SP800-53ControlDetail'!O:P,2)</f>
        <v>P2</v>
      </c>
      <c r="F156" t="s">
        <v>762</v>
      </c>
      <c r="H156">
        <v>5</v>
      </c>
    </row>
    <row r="157" spans="1:8" x14ac:dyDescent="0.2">
      <c r="A157">
        <v>156</v>
      </c>
      <c r="C157" t="s">
        <v>928</v>
      </c>
      <c r="D157" t="s">
        <v>4637</v>
      </c>
      <c r="E157" t="str">
        <f>VLOOKUP(C157,'NIST-SP800-53ControlDetail'!O:P,2)</f>
        <v>P3</v>
      </c>
      <c r="F157" t="s">
        <v>762</v>
      </c>
      <c r="H157">
        <v>6</v>
      </c>
    </row>
    <row r="158" spans="1:8" x14ac:dyDescent="0.2">
      <c r="A158">
        <v>157</v>
      </c>
      <c r="C158" t="s">
        <v>929</v>
      </c>
      <c r="D158" t="s">
        <v>4638</v>
      </c>
      <c r="E158" t="str">
        <f>VLOOKUP(C158,'NIST-SP800-53ControlDetail'!O:P,2)</f>
        <v>P1</v>
      </c>
      <c r="F158" t="s">
        <v>762</v>
      </c>
      <c r="H158">
        <v>7</v>
      </c>
    </row>
    <row r="159" spans="1:8" x14ac:dyDescent="0.2">
      <c r="A159">
        <v>158</v>
      </c>
      <c r="C159" t="s">
        <v>930</v>
      </c>
      <c r="D159" t="s">
        <v>4639</v>
      </c>
      <c r="E159" t="str">
        <f>VLOOKUP(C159,'NIST-SP800-53ControlDetail'!O:P,2)</f>
        <v>P3</v>
      </c>
      <c r="F159" t="s">
        <v>762</v>
      </c>
      <c r="H159">
        <v>8</v>
      </c>
    </row>
    <row r="160" spans="1:8" x14ac:dyDescent="0.2">
      <c r="A160">
        <v>159</v>
      </c>
      <c r="C160" t="s">
        <v>931</v>
      </c>
      <c r="D160" t="s">
        <v>4640</v>
      </c>
      <c r="E160" t="str">
        <f>VLOOKUP(C160,'NIST-SP800-53ControlDetail'!O:P,2)</f>
        <v>P1</v>
      </c>
      <c r="F160" t="s">
        <v>102</v>
      </c>
      <c r="H160">
        <v>1</v>
      </c>
    </row>
    <row r="161" spans="1:8" x14ac:dyDescent="0.2">
      <c r="A161">
        <v>160</v>
      </c>
      <c r="C161" t="s">
        <v>932</v>
      </c>
      <c r="D161" t="s">
        <v>4641</v>
      </c>
      <c r="E161" t="str">
        <f>VLOOKUP(C161,'NIST-SP800-53ControlDetail'!O:P,2)</f>
        <v>P1</v>
      </c>
      <c r="F161" t="s">
        <v>102</v>
      </c>
      <c r="H161">
        <v>2</v>
      </c>
    </row>
    <row r="162" spans="1:8" x14ac:dyDescent="0.2">
      <c r="A162">
        <v>161</v>
      </c>
      <c r="C162" t="s">
        <v>933</v>
      </c>
      <c r="D162" t="s">
        <v>103</v>
      </c>
      <c r="E162" t="str">
        <f>VLOOKUP(C162,'NIST-SP800-53ControlDetail'!O:P,2)</f>
        <v>P1</v>
      </c>
      <c r="F162" t="s">
        <v>102</v>
      </c>
      <c r="H162">
        <v>3</v>
      </c>
    </row>
    <row r="163" spans="1:8" x14ac:dyDescent="0.2">
      <c r="A163">
        <v>162</v>
      </c>
      <c r="C163" t="s">
        <v>934</v>
      </c>
      <c r="D163" t="s">
        <v>4642</v>
      </c>
      <c r="E163" t="str">
        <f>VLOOKUP(C163,'NIST-SP800-53ControlDetail'!O:P,2)</f>
        <v>P1</v>
      </c>
      <c r="F163" t="s">
        <v>102</v>
      </c>
      <c r="H163">
        <v>5</v>
      </c>
    </row>
    <row r="164" spans="1:8" x14ac:dyDescent="0.2">
      <c r="A164">
        <v>163</v>
      </c>
      <c r="C164" t="s">
        <v>935</v>
      </c>
      <c r="D164" t="s">
        <v>4643</v>
      </c>
      <c r="E164" t="str">
        <f>VLOOKUP(C164,'NIST-SP800-53ControlDetail'!O:P,2)</f>
        <v>P0</v>
      </c>
      <c r="F164" t="s">
        <v>102</v>
      </c>
      <c r="H164">
        <v>6</v>
      </c>
    </row>
    <row r="165" spans="1:8" x14ac:dyDescent="0.2">
      <c r="A165">
        <v>164</v>
      </c>
      <c r="C165" t="s">
        <v>936</v>
      </c>
      <c r="D165" t="s">
        <v>4644</v>
      </c>
      <c r="E165" t="str">
        <f>VLOOKUP(C165,'NIST-SP800-53ControlDetail'!O:P,2)</f>
        <v>P1</v>
      </c>
      <c r="F165" t="s">
        <v>765</v>
      </c>
      <c r="H165">
        <v>1</v>
      </c>
    </row>
    <row r="166" spans="1:8" x14ac:dyDescent="0.2">
      <c r="A166">
        <v>165</v>
      </c>
      <c r="C166" t="s">
        <v>937</v>
      </c>
      <c r="D166" t="s">
        <v>4645</v>
      </c>
      <c r="E166" t="str">
        <f>VLOOKUP(C166,'NIST-SP800-53ControlDetail'!O:P,2)</f>
        <v>P1</v>
      </c>
      <c r="F166" t="s">
        <v>765</v>
      </c>
      <c r="H166">
        <v>2</v>
      </c>
    </row>
    <row r="167" spans="1:8" x14ac:dyDescent="0.2">
      <c r="A167">
        <v>166</v>
      </c>
      <c r="C167" t="s">
        <v>938</v>
      </c>
      <c r="D167" t="s">
        <v>4646</v>
      </c>
      <c r="E167" t="str">
        <f>VLOOKUP(C167,'NIST-SP800-53ControlDetail'!O:P,2)</f>
        <v>P1</v>
      </c>
      <c r="F167" t="s">
        <v>765</v>
      </c>
      <c r="H167">
        <v>3</v>
      </c>
    </row>
    <row r="168" spans="1:8" x14ac:dyDescent="0.2">
      <c r="A168">
        <v>167</v>
      </c>
      <c r="C168" t="s">
        <v>939</v>
      </c>
      <c r="D168" t="s">
        <v>4647</v>
      </c>
      <c r="E168" t="str">
        <f>VLOOKUP(C168,'NIST-SP800-53ControlDetail'!O:P,2)</f>
        <v>P1</v>
      </c>
      <c r="F168" t="s">
        <v>765</v>
      </c>
      <c r="H168">
        <v>4</v>
      </c>
    </row>
    <row r="169" spans="1:8" x14ac:dyDescent="0.2">
      <c r="A169">
        <v>168</v>
      </c>
      <c r="C169" t="s">
        <v>940</v>
      </c>
      <c r="D169" t="s">
        <v>4648</v>
      </c>
      <c r="E169" t="str">
        <f>VLOOKUP(C169,'NIST-SP800-53ControlDetail'!O:P,2)</f>
        <v>P2</v>
      </c>
      <c r="F169" t="s">
        <v>765</v>
      </c>
      <c r="H169">
        <v>5</v>
      </c>
    </row>
    <row r="170" spans="1:8" x14ac:dyDescent="0.2">
      <c r="A170">
        <v>169</v>
      </c>
      <c r="C170" t="s">
        <v>941</v>
      </c>
      <c r="D170" t="s">
        <v>4649</v>
      </c>
      <c r="E170" t="str">
        <f>VLOOKUP(C170,'NIST-SP800-53ControlDetail'!O:P,2)</f>
        <v>P1</v>
      </c>
      <c r="F170" t="s">
        <v>765</v>
      </c>
      <c r="H170">
        <v>8</v>
      </c>
    </row>
    <row r="171" spans="1:8" x14ac:dyDescent="0.2">
      <c r="A171">
        <v>170</v>
      </c>
      <c r="C171" t="s">
        <v>942</v>
      </c>
      <c r="D171" t="s">
        <v>4650</v>
      </c>
      <c r="E171" t="str">
        <f>VLOOKUP(C171,'NIST-SP800-53ControlDetail'!O:P,2)</f>
        <v>P1</v>
      </c>
      <c r="F171" t="s">
        <v>765</v>
      </c>
      <c r="H171">
        <v>9</v>
      </c>
    </row>
    <row r="172" spans="1:8" x14ac:dyDescent="0.2">
      <c r="A172">
        <v>171</v>
      </c>
      <c r="C172" t="s">
        <v>943</v>
      </c>
      <c r="D172" t="s">
        <v>4651</v>
      </c>
      <c r="E172" t="str">
        <f>VLOOKUP(C172,'NIST-SP800-53ControlDetail'!O:P,2)</f>
        <v>P1</v>
      </c>
      <c r="F172" t="s">
        <v>765</v>
      </c>
      <c r="H172">
        <v>10</v>
      </c>
    </row>
    <row r="173" spans="1:8" x14ac:dyDescent="0.2">
      <c r="A173">
        <v>172</v>
      </c>
      <c r="C173" t="s">
        <v>944</v>
      </c>
      <c r="D173" t="s">
        <v>4652</v>
      </c>
      <c r="E173" t="str">
        <f>VLOOKUP(C173,'NIST-SP800-53ControlDetail'!O:P,2)</f>
        <v>P1</v>
      </c>
      <c r="F173" t="s">
        <v>765</v>
      </c>
      <c r="H173">
        <v>11</v>
      </c>
    </row>
    <row r="174" spans="1:8" x14ac:dyDescent="0.2">
      <c r="A174">
        <v>173</v>
      </c>
      <c r="C174" t="s">
        <v>945</v>
      </c>
      <c r="D174" t="s">
        <v>4653</v>
      </c>
      <c r="E174" t="str">
        <f>VLOOKUP(C174,'NIST-SP800-53ControlDetail'!O:P,2)</f>
        <v>P1</v>
      </c>
      <c r="F174" t="s">
        <v>765</v>
      </c>
      <c r="H174">
        <v>12</v>
      </c>
    </row>
    <row r="175" spans="1:8" x14ac:dyDescent="0.2">
      <c r="A175">
        <v>174</v>
      </c>
      <c r="C175" t="s">
        <v>946</v>
      </c>
      <c r="D175" t="s">
        <v>4654</v>
      </c>
      <c r="E175" t="str">
        <f>VLOOKUP(C175,'NIST-SP800-53ControlDetail'!O:P,2)</f>
        <v>P1</v>
      </c>
      <c r="F175" t="s">
        <v>765</v>
      </c>
      <c r="H175">
        <v>13</v>
      </c>
    </row>
    <row r="176" spans="1:8" x14ac:dyDescent="0.2">
      <c r="A176">
        <v>175</v>
      </c>
      <c r="C176" t="s">
        <v>947</v>
      </c>
      <c r="D176" t="s">
        <v>4655</v>
      </c>
      <c r="E176" t="str">
        <f>VLOOKUP(C176,'NIST-SP800-53ControlDetail'!O:P,2)</f>
        <v>P1</v>
      </c>
      <c r="F176" t="s">
        <v>765</v>
      </c>
      <c r="H176">
        <v>14</v>
      </c>
    </row>
    <row r="177" spans="1:8" x14ac:dyDescent="0.2">
      <c r="A177">
        <v>176</v>
      </c>
      <c r="C177" t="s">
        <v>948</v>
      </c>
      <c r="D177" t="s">
        <v>4656</v>
      </c>
      <c r="E177" t="str">
        <f>VLOOKUP(C177,'NIST-SP800-53ControlDetail'!O:P,2)</f>
        <v>P1</v>
      </c>
      <c r="F177" t="s">
        <v>765</v>
      </c>
      <c r="H177">
        <v>15</v>
      </c>
    </row>
    <row r="178" spans="1:8" x14ac:dyDescent="0.2">
      <c r="A178">
        <v>177</v>
      </c>
      <c r="C178" t="s">
        <v>949</v>
      </c>
      <c r="D178" t="s">
        <v>4657</v>
      </c>
      <c r="E178" t="str">
        <f>VLOOKUP(C178,'NIST-SP800-53ControlDetail'!O:P,2)</f>
        <v>P1</v>
      </c>
      <c r="F178" t="s">
        <v>765</v>
      </c>
      <c r="H178">
        <v>16</v>
      </c>
    </row>
    <row r="179" spans="1:8" x14ac:dyDescent="0.2">
      <c r="A179">
        <v>178</v>
      </c>
      <c r="C179" t="s">
        <v>950</v>
      </c>
      <c r="D179" t="s">
        <v>4658</v>
      </c>
      <c r="E179" t="str">
        <f>VLOOKUP(C179,'NIST-SP800-53ControlDetail'!O:P,2)</f>
        <v>P1</v>
      </c>
      <c r="F179" t="s">
        <v>765</v>
      </c>
      <c r="H179">
        <v>17</v>
      </c>
    </row>
    <row r="180" spans="1:8" x14ac:dyDescent="0.2">
      <c r="A180">
        <v>179</v>
      </c>
      <c r="C180" t="s">
        <v>951</v>
      </c>
      <c r="D180" t="s">
        <v>4659</v>
      </c>
      <c r="E180" t="str">
        <f>VLOOKUP(C180,'NIST-SP800-53ControlDetail'!O:P,2)</f>
        <v>P1</v>
      </c>
      <c r="F180" t="s">
        <v>765</v>
      </c>
      <c r="H180">
        <v>18</v>
      </c>
    </row>
    <row r="181" spans="1:8" x14ac:dyDescent="0.2">
      <c r="A181">
        <v>180</v>
      </c>
      <c r="C181" t="s">
        <v>952</v>
      </c>
      <c r="D181" t="s">
        <v>4660</v>
      </c>
      <c r="E181" t="str">
        <f>VLOOKUP(C181,'NIST-SP800-53ControlDetail'!O:P,2)</f>
        <v>P1</v>
      </c>
      <c r="F181" t="s">
        <v>765</v>
      </c>
      <c r="H181">
        <v>19</v>
      </c>
    </row>
    <row r="182" spans="1:8" x14ac:dyDescent="0.2">
      <c r="A182">
        <v>181</v>
      </c>
      <c r="C182" t="s">
        <v>953</v>
      </c>
      <c r="D182" t="s">
        <v>4661</v>
      </c>
      <c r="E182" t="str">
        <f>VLOOKUP(C182,'NIST-SP800-53ControlDetail'!O:P,2)</f>
        <v>P0</v>
      </c>
      <c r="F182" t="s">
        <v>765</v>
      </c>
      <c r="H182">
        <v>20</v>
      </c>
    </row>
    <row r="183" spans="1:8" x14ac:dyDescent="0.2">
      <c r="A183">
        <v>182</v>
      </c>
      <c r="C183" t="s">
        <v>954</v>
      </c>
      <c r="D183" t="s">
        <v>4662</v>
      </c>
      <c r="E183" t="str">
        <f>VLOOKUP(C183,'NIST-SP800-53ControlDetail'!O:P,2)</f>
        <v>P0</v>
      </c>
      <c r="F183" t="s">
        <v>765</v>
      </c>
      <c r="H183">
        <v>21</v>
      </c>
    </row>
    <row r="184" spans="1:8" x14ac:dyDescent="0.2">
      <c r="A184">
        <v>183</v>
      </c>
      <c r="C184" t="s">
        <v>955</v>
      </c>
      <c r="D184" t="s">
        <v>4663</v>
      </c>
      <c r="E184" t="str">
        <f>VLOOKUP(C184,'NIST-SP800-53ControlDetail'!O:P,2)</f>
        <v>P0</v>
      </c>
      <c r="F184" t="s">
        <v>765</v>
      </c>
      <c r="H184">
        <v>22</v>
      </c>
    </row>
    <row r="185" spans="1:8" x14ac:dyDescent="0.2">
      <c r="A185">
        <v>184</v>
      </c>
      <c r="C185" t="s">
        <v>956</v>
      </c>
      <c r="D185" t="s">
        <v>4664</v>
      </c>
      <c r="E185" t="str">
        <f>VLOOKUP(C185,'NIST-SP800-53ControlDetail'!O:P,2)</f>
        <v>P1</v>
      </c>
      <c r="F185" t="s">
        <v>110</v>
      </c>
      <c r="H185">
        <v>1</v>
      </c>
    </row>
    <row r="186" spans="1:8" x14ac:dyDescent="0.2">
      <c r="A186">
        <v>185</v>
      </c>
      <c r="C186" t="s">
        <v>957</v>
      </c>
      <c r="D186" t="s">
        <v>4665</v>
      </c>
      <c r="E186" t="str">
        <f>VLOOKUP(C186,'NIST-SP800-53ControlDetail'!O:P,2)</f>
        <v>P1</v>
      </c>
      <c r="F186" t="s">
        <v>110</v>
      </c>
      <c r="H186">
        <v>2</v>
      </c>
    </row>
    <row r="187" spans="1:8" x14ac:dyDescent="0.2">
      <c r="A187">
        <v>186</v>
      </c>
      <c r="C187" t="s">
        <v>958</v>
      </c>
      <c r="D187" t="s">
        <v>4666</v>
      </c>
      <c r="E187" t="str">
        <f>VLOOKUP(C187,'NIST-SP800-53ControlDetail'!O:P,2)</f>
        <v>P1</v>
      </c>
      <c r="F187" t="s">
        <v>110</v>
      </c>
      <c r="H187">
        <v>3</v>
      </c>
    </row>
    <row r="188" spans="1:8" x14ac:dyDescent="0.2">
      <c r="A188">
        <v>187</v>
      </c>
      <c r="C188" t="s">
        <v>959</v>
      </c>
      <c r="D188" t="s">
        <v>4667</v>
      </c>
      <c r="E188" t="str">
        <f>VLOOKUP(C188,'NIST-SP800-53ControlDetail'!O:P,2)</f>
        <v>P1</v>
      </c>
      <c r="F188" t="s">
        <v>110</v>
      </c>
      <c r="H188">
        <v>4</v>
      </c>
    </row>
    <row r="189" spans="1:8" x14ac:dyDescent="0.2">
      <c r="A189">
        <v>188</v>
      </c>
      <c r="C189" t="s">
        <v>960</v>
      </c>
      <c r="D189" t="s">
        <v>4668</v>
      </c>
      <c r="E189" t="str">
        <f>VLOOKUP(C189,'NIST-SP800-53ControlDetail'!O:P,2)</f>
        <v>P1</v>
      </c>
      <c r="F189" t="s">
        <v>110</v>
      </c>
      <c r="H189">
        <v>5</v>
      </c>
    </row>
    <row r="190" spans="1:8" x14ac:dyDescent="0.2">
      <c r="A190">
        <v>189</v>
      </c>
      <c r="C190" t="s">
        <v>961</v>
      </c>
      <c r="D190" t="s">
        <v>4669</v>
      </c>
      <c r="E190" t="str">
        <f>VLOOKUP(C190,'NIST-SP800-53ControlDetail'!O:P,2)</f>
        <v>P0</v>
      </c>
      <c r="F190" t="s">
        <v>110</v>
      </c>
      <c r="H190">
        <v>6</v>
      </c>
    </row>
    <row r="191" spans="1:8" x14ac:dyDescent="0.2">
      <c r="A191">
        <v>190</v>
      </c>
      <c r="C191" t="s">
        <v>962</v>
      </c>
      <c r="D191" t="s">
        <v>4670</v>
      </c>
      <c r="E191" t="str">
        <f>VLOOKUP(C191,'NIST-SP800-53ControlDetail'!O:P,2)</f>
        <v>P1</v>
      </c>
      <c r="F191" t="s">
        <v>110</v>
      </c>
      <c r="H191">
        <v>7</v>
      </c>
    </row>
    <row r="192" spans="1:8" x14ac:dyDescent="0.2">
      <c r="A192">
        <v>191</v>
      </c>
      <c r="C192" t="s">
        <v>963</v>
      </c>
      <c r="D192" t="s">
        <v>4671</v>
      </c>
      <c r="E192" t="str">
        <f>VLOOKUP(C192,'NIST-SP800-53ControlDetail'!O:P,2)</f>
        <v>P1</v>
      </c>
      <c r="F192" t="s">
        <v>110</v>
      </c>
      <c r="H192">
        <v>8</v>
      </c>
    </row>
    <row r="193" spans="1:8" x14ac:dyDescent="0.2">
      <c r="A193">
        <v>192</v>
      </c>
      <c r="C193" t="s">
        <v>964</v>
      </c>
      <c r="D193" t="s">
        <v>4672</v>
      </c>
      <c r="E193" t="str">
        <f>VLOOKUP(C193,'NIST-SP800-53ControlDetail'!O:P,2)</f>
        <v>P2</v>
      </c>
      <c r="F193" t="s">
        <v>110</v>
      </c>
      <c r="H193">
        <v>10</v>
      </c>
    </row>
    <row r="194" spans="1:8" x14ac:dyDescent="0.2">
      <c r="A194">
        <v>193</v>
      </c>
      <c r="C194" t="s">
        <v>965</v>
      </c>
      <c r="D194" t="s">
        <v>4673</v>
      </c>
      <c r="E194" t="str">
        <f>VLOOKUP(C194,'NIST-SP800-53ControlDetail'!O:P,2)</f>
        <v>P0</v>
      </c>
      <c r="F194" t="s">
        <v>110</v>
      </c>
      <c r="H194">
        <v>11</v>
      </c>
    </row>
    <row r="195" spans="1:8" x14ac:dyDescent="0.2">
      <c r="A195">
        <v>194</v>
      </c>
      <c r="C195" t="s">
        <v>966</v>
      </c>
      <c r="D195" t="s">
        <v>4674</v>
      </c>
      <c r="E195" t="str">
        <f>VLOOKUP(C195,'NIST-SP800-53ControlDetail'!O:P,2)</f>
        <v>P1</v>
      </c>
      <c r="F195" t="s">
        <v>110</v>
      </c>
      <c r="H195">
        <v>12</v>
      </c>
    </row>
    <row r="196" spans="1:8" x14ac:dyDescent="0.2">
      <c r="A196">
        <v>195</v>
      </c>
      <c r="C196" t="s">
        <v>967</v>
      </c>
      <c r="D196" t="s">
        <v>4675</v>
      </c>
      <c r="E196" t="str">
        <f>VLOOKUP(C196,'NIST-SP800-53ControlDetail'!O:P,2)</f>
        <v>P1</v>
      </c>
      <c r="F196" t="s">
        <v>110</v>
      </c>
      <c r="H196">
        <v>13</v>
      </c>
    </row>
    <row r="197" spans="1:8" x14ac:dyDescent="0.2">
      <c r="A197">
        <v>196</v>
      </c>
      <c r="C197" t="s">
        <v>968</v>
      </c>
      <c r="D197" t="s">
        <v>4676</v>
      </c>
      <c r="E197" t="str">
        <f>VLOOKUP(C197,'NIST-SP800-53ControlDetail'!O:P,2)</f>
        <v>P1</v>
      </c>
      <c r="F197" t="s">
        <v>110</v>
      </c>
      <c r="H197">
        <v>15</v>
      </c>
    </row>
    <row r="198" spans="1:8" x14ac:dyDescent="0.2">
      <c r="A198">
        <v>197</v>
      </c>
      <c r="C198" t="s">
        <v>969</v>
      </c>
      <c r="D198" t="s">
        <v>4677</v>
      </c>
      <c r="E198" t="str">
        <f>VLOOKUP(C198,'NIST-SP800-53ControlDetail'!O:P,2)</f>
        <v>P1</v>
      </c>
      <c r="F198" t="s">
        <v>110</v>
      </c>
      <c r="H198">
        <v>16</v>
      </c>
    </row>
    <row r="199" spans="1:8" x14ac:dyDescent="0.2">
      <c r="A199">
        <v>198</v>
      </c>
      <c r="C199" t="s">
        <v>970</v>
      </c>
      <c r="D199" t="s">
        <v>4678</v>
      </c>
      <c r="E199" t="str">
        <f>VLOOKUP(C199,'NIST-SP800-53ControlDetail'!O:P,2)</f>
        <v>P1</v>
      </c>
      <c r="F199" t="s">
        <v>110</v>
      </c>
      <c r="H199">
        <v>17</v>
      </c>
    </row>
    <row r="200" spans="1:8" x14ac:dyDescent="0.2">
      <c r="A200">
        <v>199</v>
      </c>
      <c r="C200" t="s">
        <v>971</v>
      </c>
      <c r="D200" t="s">
        <v>4679</v>
      </c>
      <c r="E200" t="str">
        <f>VLOOKUP(C200,'NIST-SP800-53ControlDetail'!O:P,2)</f>
        <v>P1</v>
      </c>
      <c r="F200" t="s">
        <v>110</v>
      </c>
      <c r="H200">
        <v>18</v>
      </c>
    </row>
    <row r="201" spans="1:8" x14ac:dyDescent="0.2">
      <c r="A201">
        <v>200</v>
      </c>
      <c r="C201" t="s">
        <v>972</v>
      </c>
      <c r="D201" t="s">
        <v>4680</v>
      </c>
      <c r="E201" t="str">
        <f>VLOOKUP(C201,'NIST-SP800-53ControlDetail'!O:P,2)</f>
        <v>P1</v>
      </c>
      <c r="F201" t="s">
        <v>110</v>
      </c>
      <c r="H201">
        <v>19</v>
      </c>
    </row>
    <row r="202" spans="1:8" x14ac:dyDescent="0.2">
      <c r="A202">
        <v>201</v>
      </c>
      <c r="C202" t="s">
        <v>973</v>
      </c>
      <c r="D202" t="s">
        <v>4681</v>
      </c>
      <c r="E202" t="str">
        <f>VLOOKUP(C202,'NIST-SP800-53ControlDetail'!O:P,2)</f>
        <v>P1</v>
      </c>
      <c r="F202" t="s">
        <v>110</v>
      </c>
      <c r="H202">
        <v>20</v>
      </c>
    </row>
    <row r="203" spans="1:8" x14ac:dyDescent="0.2">
      <c r="A203">
        <v>202</v>
      </c>
      <c r="C203" t="s">
        <v>974</v>
      </c>
      <c r="D203" t="s">
        <v>4682</v>
      </c>
      <c r="E203" t="str">
        <f>VLOOKUP(C203,'NIST-SP800-53ControlDetail'!O:P,2)</f>
        <v>P1</v>
      </c>
      <c r="F203" t="s">
        <v>110</v>
      </c>
      <c r="H203">
        <v>21</v>
      </c>
    </row>
    <row r="204" spans="1:8" x14ac:dyDescent="0.2">
      <c r="A204">
        <v>203</v>
      </c>
      <c r="C204" t="s">
        <v>975</v>
      </c>
      <c r="D204" t="s">
        <v>4683</v>
      </c>
      <c r="E204" t="str">
        <f>VLOOKUP(C204,'NIST-SP800-53ControlDetail'!O:P,2)</f>
        <v>P1</v>
      </c>
      <c r="F204" t="s">
        <v>110</v>
      </c>
      <c r="H204">
        <v>22</v>
      </c>
    </row>
    <row r="205" spans="1:8" x14ac:dyDescent="0.2">
      <c r="A205">
        <v>204</v>
      </c>
      <c r="C205" t="s">
        <v>976</v>
      </c>
      <c r="D205" t="s">
        <v>4684</v>
      </c>
      <c r="E205" t="str">
        <f>VLOOKUP(C205,'NIST-SP800-53ControlDetail'!O:P,2)</f>
        <v>P1</v>
      </c>
      <c r="F205" t="s">
        <v>110</v>
      </c>
      <c r="H205">
        <v>23</v>
      </c>
    </row>
    <row r="206" spans="1:8" x14ac:dyDescent="0.2">
      <c r="A206">
        <v>205</v>
      </c>
      <c r="C206" t="s">
        <v>977</v>
      </c>
      <c r="D206" t="s">
        <v>4685</v>
      </c>
      <c r="E206" t="str">
        <f>VLOOKUP(C206,'NIST-SP800-53ControlDetail'!O:P,2)</f>
        <v>P1</v>
      </c>
      <c r="F206" t="s">
        <v>110</v>
      </c>
      <c r="H206">
        <v>24</v>
      </c>
    </row>
    <row r="207" spans="1:8" x14ac:dyDescent="0.2">
      <c r="A207">
        <v>206</v>
      </c>
      <c r="C207" t="s">
        <v>978</v>
      </c>
      <c r="D207" t="s">
        <v>4686</v>
      </c>
      <c r="E207" t="str">
        <f>VLOOKUP(C207,'NIST-SP800-53ControlDetail'!O:P,2)</f>
        <v>P0</v>
      </c>
      <c r="F207" t="s">
        <v>110</v>
      </c>
      <c r="H207">
        <v>25</v>
      </c>
    </row>
    <row r="208" spans="1:8" x14ac:dyDescent="0.2">
      <c r="A208">
        <v>207</v>
      </c>
      <c r="C208" t="s">
        <v>979</v>
      </c>
      <c r="D208" t="s">
        <v>4687</v>
      </c>
      <c r="E208" t="str">
        <f>VLOOKUP(C208,'NIST-SP800-53ControlDetail'!O:P,2)</f>
        <v>P0</v>
      </c>
      <c r="F208" t="s">
        <v>110</v>
      </c>
      <c r="H208">
        <v>26</v>
      </c>
    </row>
    <row r="209" spans="1:8" x14ac:dyDescent="0.2">
      <c r="A209">
        <v>208</v>
      </c>
      <c r="C209" t="s">
        <v>980</v>
      </c>
      <c r="D209" t="s">
        <v>4688</v>
      </c>
      <c r="E209" t="str">
        <f>VLOOKUP(C209,'NIST-SP800-53ControlDetail'!O:P,2)</f>
        <v>P0</v>
      </c>
      <c r="F209" t="s">
        <v>110</v>
      </c>
      <c r="H209">
        <v>27</v>
      </c>
    </row>
    <row r="210" spans="1:8" x14ac:dyDescent="0.2">
      <c r="A210">
        <v>209</v>
      </c>
      <c r="C210" t="s">
        <v>981</v>
      </c>
      <c r="D210" t="s">
        <v>4689</v>
      </c>
      <c r="E210" t="str">
        <f>VLOOKUP(C210,'NIST-SP800-53ControlDetail'!O:P,2)</f>
        <v>P1</v>
      </c>
      <c r="F210" t="s">
        <v>110</v>
      </c>
      <c r="H210">
        <v>28</v>
      </c>
    </row>
    <row r="211" spans="1:8" x14ac:dyDescent="0.2">
      <c r="A211">
        <v>210</v>
      </c>
      <c r="C211" t="s">
        <v>982</v>
      </c>
      <c r="D211" t="s">
        <v>4690</v>
      </c>
      <c r="E211" t="str">
        <f>VLOOKUP(C211,'NIST-SP800-53ControlDetail'!O:P,2)</f>
        <v>P0</v>
      </c>
      <c r="F211" t="s">
        <v>110</v>
      </c>
      <c r="H211">
        <v>29</v>
      </c>
    </row>
    <row r="212" spans="1:8" x14ac:dyDescent="0.2">
      <c r="A212">
        <v>211</v>
      </c>
      <c r="C212" t="s">
        <v>983</v>
      </c>
      <c r="D212" t="s">
        <v>4691</v>
      </c>
      <c r="E212" t="str">
        <f>VLOOKUP(C212,'NIST-SP800-53ControlDetail'!O:P,2)</f>
        <v>P0</v>
      </c>
      <c r="F212" t="s">
        <v>110</v>
      </c>
      <c r="H212">
        <v>30</v>
      </c>
    </row>
    <row r="213" spans="1:8" x14ac:dyDescent="0.2">
      <c r="A213">
        <v>212</v>
      </c>
      <c r="C213" t="s">
        <v>984</v>
      </c>
      <c r="D213" t="s">
        <v>4692</v>
      </c>
      <c r="E213" t="str">
        <f>VLOOKUP(C213,'NIST-SP800-53ControlDetail'!O:P,2)</f>
        <v>P0</v>
      </c>
      <c r="F213" t="s">
        <v>110</v>
      </c>
      <c r="H213">
        <v>31</v>
      </c>
    </row>
    <row r="214" spans="1:8" x14ac:dyDescent="0.2">
      <c r="A214">
        <v>213</v>
      </c>
      <c r="C214" t="s">
        <v>985</v>
      </c>
      <c r="D214" t="s">
        <v>4693</v>
      </c>
      <c r="E214" t="str">
        <f>VLOOKUP(C214,'NIST-SP800-53ControlDetail'!O:P,2)</f>
        <v>P0</v>
      </c>
      <c r="F214" t="s">
        <v>110</v>
      </c>
      <c r="H214">
        <v>32</v>
      </c>
    </row>
    <row r="215" spans="1:8" x14ac:dyDescent="0.2">
      <c r="A215">
        <v>214</v>
      </c>
      <c r="C215" t="s">
        <v>986</v>
      </c>
      <c r="D215" t="s">
        <v>4694</v>
      </c>
      <c r="E215" t="str">
        <f>VLOOKUP(C215,'NIST-SP800-53ControlDetail'!O:P,2)</f>
        <v>P0</v>
      </c>
      <c r="F215" t="s">
        <v>110</v>
      </c>
      <c r="H215">
        <v>34</v>
      </c>
    </row>
    <row r="216" spans="1:8" x14ac:dyDescent="0.2">
      <c r="A216">
        <v>215</v>
      </c>
      <c r="C216" t="s">
        <v>987</v>
      </c>
      <c r="D216" t="s">
        <v>4695</v>
      </c>
      <c r="E216" t="str">
        <f>VLOOKUP(C216,'NIST-SP800-53ControlDetail'!O:P,2)</f>
        <v>P0</v>
      </c>
      <c r="F216" t="s">
        <v>110</v>
      </c>
      <c r="H216">
        <v>35</v>
      </c>
    </row>
    <row r="217" spans="1:8" x14ac:dyDescent="0.2">
      <c r="A217">
        <v>216</v>
      </c>
      <c r="C217" t="s">
        <v>988</v>
      </c>
      <c r="D217" t="s">
        <v>4696</v>
      </c>
      <c r="E217" t="str">
        <f>VLOOKUP(C217,'NIST-SP800-53ControlDetail'!O:P,2)</f>
        <v>P0</v>
      </c>
      <c r="F217" t="s">
        <v>110</v>
      </c>
      <c r="H217">
        <v>36</v>
      </c>
    </row>
    <row r="218" spans="1:8" x14ac:dyDescent="0.2">
      <c r="A218">
        <v>217</v>
      </c>
      <c r="C218" t="s">
        <v>989</v>
      </c>
      <c r="D218" t="s">
        <v>4697</v>
      </c>
      <c r="E218" t="str">
        <f>VLOOKUP(C218,'NIST-SP800-53ControlDetail'!O:P,2)</f>
        <v>P0</v>
      </c>
      <c r="F218" t="s">
        <v>110</v>
      </c>
      <c r="H218">
        <v>37</v>
      </c>
    </row>
    <row r="219" spans="1:8" x14ac:dyDescent="0.2">
      <c r="A219">
        <v>218</v>
      </c>
      <c r="C219" t="s">
        <v>990</v>
      </c>
      <c r="D219" t="s">
        <v>4698</v>
      </c>
      <c r="E219" t="str">
        <f>VLOOKUP(C219,'NIST-SP800-53ControlDetail'!O:P,2)</f>
        <v>P0</v>
      </c>
      <c r="F219" t="s">
        <v>110</v>
      </c>
      <c r="H219">
        <v>38</v>
      </c>
    </row>
    <row r="220" spans="1:8" x14ac:dyDescent="0.2">
      <c r="A220">
        <v>219</v>
      </c>
      <c r="C220" t="s">
        <v>991</v>
      </c>
      <c r="D220" t="s">
        <v>4699</v>
      </c>
      <c r="E220" t="str">
        <f>VLOOKUP(C220,'NIST-SP800-53ControlDetail'!O:P,2)</f>
        <v>P1</v>
      </c>
      <c r="F220" t="s">
        <v>110</v>
      </c>
      <c r="H220">
        <v>39</v>
      </c>
    </row>
    <row r="221" spans="1:8" x14ac:dyDescent="0.2">
      <c r="A221">
        <v>220</v>
      </c>
      <c r="C221" t="s">
        <v>992</v>
      </c>
      <c r="D221" t="s">
        <v>4700</v>
      </c>
      <c r="E221" t="str">
        <f>VLOOKUP(C221,'NIST-SP800-53ControlDetail'!O:P,2)</f>
        <v>P0</v>
      </c>
      <c r="F221" t="s">
        <v>110</v>
      </c>
      <c r="H221">
        <v>40</v>
      </c>
    </row>
    <row r="222" spans="1:8" x14ac:dyDescent="0.2">
      <c r="A222">
        <v>221</v>
      </c>
      <c r="C222" t="s">
        <v>993</v>
      </c>
      <c r="D222" t="s">
        <v>4701</v>
      </c>
      <c r="E222" t="str">
        <f>VLOOKUP(C222,'NIST-SP800-53ControlDetail'!O:P,2)</f>
        <v>P0</v>
      </c>
      <c r="F222" t="s">
        <v>110</v>
      </c>
      <c r="H222">
        <v>41</v>
      </c>
    </row>
    <row r="223" spans="1:8" x14ac:dyDescent="0.2">
      <c r="A223">
        <v>222</v>
      </c>
      <c r="C223" t="s">
        <v>994</v>
      </c>
      <c r="D223" t="s">
        <v>4702</v>
      </c>
      <c r="E223" t="str">
        <f>VLOOKUP(C223,'NIST-SP800-53ControlDetail'!O:P,2)</f>
        <v>P0</v>
      </c>
      <c r="F223" t="s">
        <v>110</v>
      </c>
      <c r="H223">
        <v>42</v>
      </c>
    </row>
    <row r="224" spans="1:8" x14ac:dyDescent="0.2">
      <c r="A224">
        <v>223</v>
      </c>
      <c r="C224" t="s">
        <v>995</v>
      </c>
      <c r="D224" t="s">
        <v>4703</v>
      </c>
      <c r="E224" t="str">
        <f>VLOOKUP(C224,'NIST-SP800-53ControlDetail'!O:P,2)</f>
        <v>P0</v>
      </c>
      <c r="F224" t="s">
        <v>110</v>
      </c>
      <c r="H224">
        <v>43</v>
      </c>
    </row>
    <row r="225" spans="1:8" x14ac:dyDescent="0.2">
      <c r="A225">
        <v>224</v>
      </c>
      <c r="C225" t="s">
        <v>996</v>
      </c>
      <c r="D225" t="s">
        <v>4704</v>
      </c>
      <c r="E225" t="str">
        <f>VLOOKUP(C225,'NIST-SP800-53ControlDetail'!O:P,2)</f>
        <v>P0</v>
      </c>
      <c r="F225" t="s">
        <v>110</v>
      </c>
      <c r="H225">
        <v>44</v>
      </c>
    </row>
    <row r="226" spans="1:8" x14ac:dyDescent="0.2">
      <c r="A226">
        <v>225</v>
      </c>
      <c r="C226" t="s">
        <v>997</v>
      </c>
      <c r="D226" t="s">
        <v>4705</v>
      </c>
      <c r="E226" t="str">
        <f>VLOOKUP(C226,'NIST-SP800-53ControlDetail'!O:P,2)</f>
        <v>P1</v>
      </c>
      <c r="F226" t="s">
        <v>768</v>
      </c>
      <c r="H226">
        <v>1</v>
      </c>
    </row>
    <row r="227" spans="1:8" x14ac:dyDescent="0.2">
      <c r="A227">
        <v>226</v>
      </c>
      <c r="C227" t="s">
        <v>998</v>
      </c>
      <c r="D227" t="s">
        <v>4706</v>
      </c>
      <c r="E227" t="str">
        <f>VLOOKUP(C227,'NIST-SP800-53ControlDetail'!O:P,2)</f>
        <v>P1</v>
      </c>
      <c r="F227" t="s">
        <v>768</v>
      </c>
      <c r="H227">
        <v>2</v>
      </c>
    </row>
    <row r="228" spans="1:8" x14ac:dyDescent="0.2">
      <c r="A228">
        <v>227</v>
      </c>
      <c r="C228" t="s">
        <v>999</v>
      </c>
      <c r="D228" t="s">
        <v>4707</v>
      </c>
      <c r="E228" t="str">
        <f>VLOOKUP(C228,'NIST-SP800-53ControlDetail'!O:P,2)</f>
        <v>P1</v>
      </c>
      <c r="F228" t="s">
        <v>768</v>
      </c>
      <c r="H228">
        <v>3</v>
      </c>
    </row>
    <row r="229" spans="1:8" x14ac:dyDescent="0.2">
      <c r="A229">
        <v>228</v>
      </c>
      <c r="C229" t="s">
        <v>1000</v>
      </c>
      <c r="D229" t="s">
        <v>4708</v>
      </c>
      <c r="E229" t="str">
        <f>VLOOKUP(C229,'NIST-SP800-53ControlDetail'!O:P,2)</f>
        <v>P1</v>
      </c>
      <c r="F229" t="s">
        <v>768</v>
      </c>
      <c r="H229">
        <v>4</v>
      </c>
    </row>
    <row r="230" spans="1:8" x14ac:dyDescent="0.2">
      <c r="A230">
        <v>229</v>
      </c>
      <c r="C230" t="s">
        <v>1001</v>
      </c>
      <c r="D230" t="s">
        <v>4709</v>
      </c>
      <c r="E230" t="str">
        <f>VLOOKUP(C230,'NIST-SP800-53ControlDetail'!O:P,2)</f>
        <v>P1</v>
      </c>
      <c r="F230" t="s">
        <v>768</v>
      </c>
      <c r="H230">
        <v>5</v>
      </c>
    </row>
    <row r="231" spans="1:8" x14ac:dyDescent="0.2">
      <c r="A231">
        <v>230</v>
      </c>
      <c r="C231" t="s">
        <v>1002</v>
      </c>
      <c r="D231" t="s">
        <v>4710</v>
      </c>
      <c r="E231" t="str">
        <f>VLOOKUP(C231,'NIST-SP800-53ControlDetail'!O:P,2)</f>
        <v>P1</v>
      </c>
      <c r="F231" t="s">
        <v>768</v>
      </c>
      <c r="H231">
        <v>6</v>
      </c>
    </row>
    <row r="232" spans="1:8" x14ac:dyDescent="0.2">
      <c r="A232">
        <v>231</v>
      </c>
      <c r="C232" t="s">
        <v>1003</v>
      </c>
      <c r="D232" t="s">
        <v>4711</v>
      </c>
      <c r="E232" t="str">
        <f>VLOOKUP(C232,'NIST-SP800-53ControlDetail'!O:P,2)</f>
        <v>P1</v>
      </c>
      <c r="F232" t="s">
        <v>768</v>
      </c>
      <c r="H232">
        <v>7</v>
      </c>
    </row>
    <row r="233" spans="1:8" x14ac:dyDescent="0.2">
      <c r="A233">
        <v>232</v>
      </c>
      <c r="C233" t="s">
        <v>1004</v>
      </c>
      <c r="D233" t="s">
        <v>4712</v>
      </c>
      <c r="E233" t="str">
        <f>VLOOKUP(C233,'NIST-SP800-53ControlDetail'!O:P,2)</f>
        <v>P2</v>
      </c>
      <c r="F233" t="s">
        <v>768</v>
      </c>
      <c r="H233">
        <v>8</v>
      </c>
    </row>
    <row r="234" spans="1:8" x14ac:dyDescent="0.2">
      <c r="A234">
        <v>233</v>
      </c>
      <c r="C234" t="s">
        <v>1005</v>
      </c>
      <c r="D234" t="s">
        <v>4713</v>
      </c>
      <c r="E234" t="str">
        <f>VLOOKUP(C234,'NIST-SP800-53ControlDetail'!O:P,2)</f>
        <v>P1</v>
      </c>
      <c r="F234" t="s">
        <v>768</v>
      </c>
      <c r="H234">
        <v>10</v>
      </c>
    </row>
    <row r="235" spans="1:8" x14ac:dyDescent="0.2">
      <c r="A235">
        <v>234</v>
      </c>
      <c r="C235" t="s">
        <v>1006</v>
      </c>
      <c r="D235" t="s">
        <v>4714</v>
      </c>
      <c r="E235" t="str">
        <f>VLOOKUP(C235,'NIST-SP800-53ControlDetail'!O:P,2)</f>
        <v>P2</v>
      </c>
      <c r="F235" t="s">
        <v>768</v>
      </c>
      <c r="H235">
        <v>11</v>
      </c>
    </row>
    <row r="236" spans="1:8" x14ac:dyDescent="0.2">
      <c r="A236">
        <v>235</v>
      </c>
      <c r="C236" t="s">
        <v>1007</v>
      </c>
      <c r="D236" t="s">
        <v>4715</v>
      </c>
      <c r="E236" t="str">
        <f>VLOOKUP(C236,'NIST-SP800-53ControlDetail'!O:P,2)</f>
        <v>P2</v>
      </c>
      <c r="F236" t="s">
        <v>768</v>
      </c>
      <c r="H236">
        <v>12</v>
      </c>
    </row>
    <row r="237" spans="1:8" x14ac:dyDescent="0.2">
      <c r="A237">
        <v>236</v>
      </c>
      <c r="C237" t="s">
        <v>1008</v>
      </c>
      <c r="D237" t="s">
        <v>4716</v>
      </c>
      <c r="E237" t="str">
        <f>VLOOKUP(C237,'NIST-SP800-53ControlDetail'!O:P,2)</f>
        <v>P0</v>
      </c>
      <c r="F237" t="s">
        <v>768</v>
      </c>
      <c r="H237">
        <v>13</v>
      </c>
    </row>
    <row r="238" spans="1:8" x14ac:dyDescent="0.2">
      <c r="A238">
        <v>237</v>
      </c>
      <c r="C238" t="s">
        <v>1009</v>
      </c>
      <c r="D238" t="s">
        <v>4717</v>
      </c>
      <c r="E238" t="str">
        <f>VLOOKUP(C238,'NIST-SP800-53ControlDetail'!O:P,2)</f>
        <v>P1</v>
      </c>
      <c r="F238" t="s">
        <v>768</v>
      </c>
      <c r="H238">
        <v>14</v>
      </c>
    </row>
    <row r="239" spans="1:8" x14ac:dyDescent="0.2">
      <c r="A239">
        <v>238</v>
      </c>
      <c r="C239" t="s">
        <v>1010</v>
      </c>
      <c r="D239" t="s">
        <v>4718</v>
      </c>
      <c r="E239" t="str">
        <f>VLOOKUP(C239,'NIST-SP800-53ControlDetail'!O:P,2)</f>
        <v>P1</v>
      </c>
      <c r="F239" t="s">
        <v>768</v>
      </c>
      <c r="H239">
        <v>15</v>
      </c>
    </row>
    <row r="240" spans="1:8" x14ac:dyDescent="0.2">
      <c r="A240">
        <v>239</v>
      </c>
      <c r="C240" t="s">
        <v>1011</v>
      </c>
      <c r="D240" t="s">
        <v>4719</v>
      </c>
      <c r="E240" t="str">
        <f>VLOOKUP(C240,'NIST-SP800-53ControlDetail'!O:P,2)</f>
        <v>P1</v>
      </c>
      <c r="F240" t="s">
        <v>768</v>
      </c>
      <c r="H240">
        <v>16</v>
      </c>
    </row>
    <row r="241" spans="1:8" x14ac:dyDescent="0.2">
      <c r="A241">
        <v>240</v>
      </c>
      <c r="C241" t="s">
        <v>1012</v>
      </c>
      <c r="D241" t="s">
        <v>4720</v>
      </c>
      <c r="E241" t="str">
        <f>VLOOKUP(C241,'NIST-SP800-53ControlDetail'!O:P,2)</f>
        <v>P1</v>
      </c>
      <c r="F241" t="s">
        <v>768</v>
      </c>
      <c r="H241">
        <v>17</v>
      </c>
    </row>
  </sheetData>
  <autoFilter ref="A1:H241" xr:uid="{4CC05EE7-E15D-634E-8411-1A67A8C49701}">
    <sortState xmlns:xlrd2="http://schemas.microsoft.com/office/spreadsheetml/2017/richdata2" ref="A2:H241">
      <sortCondition ref="A1:A24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V1332"/>
  <sheetViews>
    <sheetView topLeftCell="L1" workbookViewId="0">
      <pane ySplit="1" topLeftCell="A2" activePane="bottomLeft" state="frozen"/>
      <selection activeCell="J1" sqref="J1"/>
      <selection pane="bottomLeft" activeCell="O1" sqref="O1:O1048576"/>
    </sheetView>
  </sheetViews>
  <sheetFormatPr baseColWidth="10" defaultRowHeight="16" x14ac:dyDescent="0.2"/>
  <cols>
    <col min="1" max="1" width="26.1640625" customWidth="1"/>
    <col min="2" max="2" width="23.1640625" bestFit="1" customWidth="1"/>
    <col min="3" max="3" width="26.1640625" customWidth="1"/>
    <col min="4" max="4" width="23.1640625" bestFit="1" customWidth="1"/>
    <col min="5" max="5" width="34.83203125" style="1" bestFit="1" customWidth="1"/>
    <col min="6" max="6" width="35.83203125" customWidth="1"/>
    <col min="7" max="7" width="41" customWidth="1"/>
    <col min="8" max="8" width="29.83203125" customWidth="1"/>
    <col min="9" max="10" width="80.6640625" customWidth="1"/>
    <col min="11" max="11" width="22.33203125" customWidth="1"/>
    <col min="12" max="12" width="46.83203125" customWidth="1"/>
    <col min="13" max="13" width="27.6640625" bestFit="1" customWidth="1"/>
    <col min="14" max="14" width="27.6640625" customWidth="1"/>
    <col min="15" max="15" width="30" customWidth="1"/>
    <col min="16" max="16" width="25" customWidth="1"/>
    <col min="17" max="17" width="27.6640625" customWidth="1"/>
    <col min="18" max="18" width="26.1640625" customWidth="1"/>
    <col min="19" max="21" width="30" customWidth="1"/>
    <col min="22" max="22" width="21" bestFit="1" customWidth="1"/>
  </cols>
  <sheetData>
    <row r="1" spans="1:22" x14ac:dyDescent="0.2">
      <c r="A1" t="s">
        <v>64</v>
      </c>
      <c r="B1" t="s">
        <v>1013</v>
      </c>
      <c r="D1" t="s">
        <v>1013</v>
      </c>
      <c r="E1" s="1" t="s">
        <v>1014</v>
      </c>
      <c r="F1" t="s">
        <v>5624</v>
      </c>
      <c r="G1" t="s">
        <v>5857</v>
      </c>
      <c r="H1" t="s">
        <v>5858</v>
      </c>
      <c r="I1" t="s">
        <v>1015</v>
      </c>
      <c r="J1" t="s">
        <v>1016</v>
      </c>
      <c r="K1" t="s">
        <v>1017</v>
      </c>
      <c r="L1" t="s">
        <v>5859</v>
      </c>
      <c r="M1" t="s">
        <v>5756</v>
      </c>
      <c r="N1" t="s">
        <v>5860</v>
      </c>
      <c r="O1" t="s">
        <v>771</v>
      </c>
      <c r="P1" t="s">
        <v>1018</v>
      </c>
      <c r="Q1" t="s">
        <v>1019</v>
      </c>
      <c r="R1" t="s">
        <v>1020</v>
      </c>
      <c r="S1" t="s">
        <v>1021</v>
      </c>
      <c r="T1" t="s">
        <v>1022</v>
      </c>
      <c r="V1" t="s">
        <v>770</v>
      </c>
    </row>
    <row r="2" spans="1:22" x14ac:dyDescent="0.2">
      <c r="A2">
        <v>2</v>
      </c>
      <c r="B2" t="s">
        <v>5625</v>
      </c>
      <c r="D2" t="s">
        <v>5668</v>
      </c>
      <c r="F2">
        <v>1</v>
      </c>
      <c r="G2" t="s">
        <v>4763</v>
      </c>
      <c r="H2" t="s">
        <v>5330</v>
      </c>
      <c r="I2" t="s">
        <v>1025</v>
      </c>
      <c r="J2" t="s">
        <v>1026</v>
      </c>
      <c r="K2" t="s">
        <v>637</v>
      </c>
      <c r="L2">
        <v>1</v>
      </c>
      <c r="O2" t="s">
        <v>773</v>
      </c>
      <c r="P2" t="s">
        <v>1023</v>
      </c>
      <c r="Q2">
        <v>1</v>
      </c>
      <c r="R2">
        <v>1</v>
      </c>
      <c r="S2">
        <v>1</v>
      </c>
      <c r="T2">
        <v>1</v>
      </c>
      <c r="V2">
        <v>1</v>
      </c>
    </row>
    <row r="3" spans="1:22" x14ac:dyDescent="0.2">
      <c r="A3">
        <v>3</v>
      </c>
      <c r="B3" t="s">
        <v>5626</v>
      </c>
      <c r="D3" t="s">
        <v>5669</v>
      </c>
      <c r="F3">
        <v>2</v>
      </c>
      <c r="G3" t="s">
        <v>4763</v>
      </c>
      <c r="H3" t="s">
        <v>5331</v>
      </c>
      <c r="I3" t="s">
        <v>1028</v>
      </c>
      <c r="J3" t="s">
        <v>1026</v>
      </c>
      <c r="K3" t="s">
        <v>637</v>
      </c>
      <c r="L3">
        <v>1</v>
      </c>
      <c r="O3" t="s">
        <v>773</v>
      </c>
      <c r="P3" t="s">
        <v>1023</v>
      </c>
      <c r="Q3">
        <v>1</v>
      </c>
      <c r="R3">
        <v>1</v>
      </c>
      <c r="S3">
        <v>1</v>
      </c>
      <c r="T3">
        <v>1</v>
      </c>
      <c r="V3">
        <v>1</v>
      </c>
    </row>
    <row r="4" spans="1:22" x14ac:dyDescent="0.2">
      <c r="A4">
        <v>4</v>
      </c>
      <c r="B4" t="s">
        <v>5627</v>
      </c>
      <c r="D4" t="s">
        <v>5670</v>
      </c>
      <c r="F4">
        <v>3</v>
      </c>
      <c r="G4" t="s">
        <v>4763</v>
      </c>
      <c r="I4" t="s">
        <v>1030</v>
      </c>
      <c r="J4" t="s">
        <v>1031</v>
      </c>
      <c r="K4" t="s">
        <v>637</v>
      </c>
      <c r="L4">
        <v>1</v>
      </c>
      <c r="O4" t="s">
        <v>773</v>
      </c>
      <c r="P4" t="s">
        <v>1023</v>
      </c>
      <c r="Q4">
        <v>1</v>
      </c>
      <c r="R4">
        <v>1</v>
      </c>
      <c r="S4">
        <v>1</v>
      </c>
      <c r="T4">
        <v>1</v>
      </c>
      <c r="V4">
        <v>1</v>
      </c>
    </row>
    <row r="5" spans="1:22" x14ac:dyDescent="0.2">
      <c r="A5">
        <v>5</v>
      </c>
      <c r="B5" t="s">
        <v>5628</v>
      </c>
      <c r="D5" t="s">
        <v>5671</v>
      </c>
      <c r="F5">
        <v>4</v>
      </c>
      <c r="G5" t="s">
        <v>4763</v>
      </c>
      <c r="I5" t="s">
        <v>1033</v>
      </c>
      <c r="J5" t="s">
        <v>1031</v>
      </c>
      <c r="K5" t="s">
        <v>637</v>
      </c>
      <c r="L5">
        <v>1</v>
      </c>
      <c r="O5" t="s">
        <v>773</v>
      </c>
      <c r="P5" t="s">
        <v>1023</v>
      </c>
      <c r="Q5">
        <v>1</v>
      </c>
      <c r="R5">
        <v>1</v>
      </c>
      <c r="S5">
        <v>1</v>
      </c>
      <c r="T5">
        <v>1</v>
      </c>
      <c r="V5">
        <v>1</v>
      </c>
    </row>
    <row r="6" spans="1:22" x14ac:dyDescent="0.2">
      <c r="A6">
        <v>6</v>
      </c>
      <c r="B6">
        <v>10</v>
      </c>
      <c r="D6" t="s">
        <v>782</v>
      </c>
      <c r="F6">
        <v>1</v>
      </c>
      <c r="G6" t="s">
        <v>4763</v>
      </c>
      <c r="I6" t="s">
        <v>1034</v>
      </c>
      <c r="J6" t="s">
        <v>1035</v>
      </c>
      <c r="K6" t="s">
        <v>654</v>
      </c>
      <c r="O6" t="s">
        <v>782</v>
      </c>
      <c r="P6" t="s">
        <v>1036</v>
      </c>
      <c r="Q6">
        <v>0</v>
      </c>
      <c r="R6">
        <v>0</v>
      </c>
      <c r="S6">
        <v>0</v>
      </c>
      <c r="T6">
        <v>1</v>
      </c>
      <c r="V6">
        <v>10</v>
      </c>
    </row>
    <row r="7" spans="1:22" x14ac:dyDescent="0.2">
      <c r="A7">
        <v>8</v>
      </c>
      <c r="B7" t="s">
        <v>1038</v>
      </c>
      <c r="D7" t="s">
        <v>1037</v>
      </c>
      <c r="E7" s="1" t="s">
        <v>5632</v>
      </c>
      <c r="F7">
        <v>3</v>
      </c>
      <c r="G7" t="s">
        <v>4764</v>
      </c>
      <c r="H7" t="s">
        <v>4764</v>
      </c>
      <c r="I7" t="s">
        <v>1039</v>
      </c>
      <c r="K7" t="s">
        <v>654</v>
      </c>
      <c r="O7" t="s">
        <v>783</v>
      </c>
      <c r="P7" t="s">
        <v>1036</v>
      </c>
      <c r="Q7">
        <v>0</v>
      </c>
      <c r="R7">
        <v>0</v>
      </c>
      <c r="S7">
        <v>1</v>
      </c>
      <c r="T7">
        <v>1</v>
      </c>
      <c r="V7">
        <v>11</v>
      </c>
    </row>
    <row r="8" spans="1:22" x14ac:dyDescent="0.2">
      <c r="A8">
        <v>9</v>
      </c>
      <c r="B8" t="s">
        <v>5704</v>
      </c>
      <c r="D8" t="s">
        <v>5747</v>
      </c>
      <c r="F8">
        <v>1</v>
      </c>
      <c r="G8" t="s">
        <v>4763</v>
      </c>
      <c r="I8" t="s">
        <v>1040</v>
      </c>
      <c r="J8" t="s">
        <v>1041</v>
      </c>
      <c r="K8" t="s">
        <v>654</v>
      </c>
      <c r="O8" t="s">
        <v>783</v>
      </c>
      <c r="P8" t="s">
        <v>1036</v>
      </c>
      <c r="Q8">
        <v>0</v>
      </c>
      <c r="R8">
        <v>0</v>
      </c>
      <c r="S8">
        <v>1</v>
      </c>
      <c r="T8">
        <v>1</v>
      </c>
      <c r="V8">
        <v>11</v>
      </c>
    </row>
    <row r="9" spans="1:22" x14ac:dyDescent="0.2">
      <c r="A9">
        <v>10</v>
      </c>
      <c r="B9" t="s">
        <v>5705</v>
      </c>
      <c r="D9" t="s">
        <v>5746</v>
      </c>
      <c r="F9">
        <v>2</v>
      </c>
      <c r="G9" t="s">
        <v>4763</v>
      </c>
      <c r="I9" t="s">
        <v>1042</v>
      </c>
      <c r="K9" t="s">
        <v>654</v>
      </c>
      <c r="O9" t="s">
        <v>783</v>
      </c>
      <c r="P9" t="s">
        <v>1036</v>
      </c>
      <c r="Q9">
        <v>0</v>
      </c>
      <c r="R9">
        <v>0</v>
      </c>
      <c r="S9">
        <v>0</v>
      </c>
      <c r="T9">
        <v>1</v>
      </c>
      <c r="V9">
        <v>11</v>
      </c>
    </row>
    <row r="10" spans="1:22" x14ac:dyDescent="0.2">
      <c r="A10">
        <v>11</v>
      </c>
      <c r="B10">
        <v>12</v>
      </c>
      <c r="D10" t="s">
        <v>784</v>
      </c>
      <c r="F10">
        <v>1</v>
      </c>
      <c r="G10" t="s">
        <v>4763</v>
      </c>
      <c r="I10" t="s">
        <v>1043</v>
      </c>
      <c r="J10" t="s">
        <v>1044</v>
      </c>
      <c r="K10" t="s">
        <v>654</v>
      </c>
      <c r="O10" t="s">
        <v>784</v>
      </c>
      <c r="P10" t="s">
        <v>1045</v>
      </c>
      <c r="Q10">
        <v>0</v>
      </c>
      <c r="R10">
        <v>0</v>
      </c>
      <c r="S10">
        <v>1</v>
      </c>
      <c r="T10">
        <v>1</v>
      </c>
      <c r="V10">
        <v>12</v>
      </c>
    </row>
    <row r="11" spans="1:22" x14ac:dyDescent="0.2">
      <c r="A11">
        <v>12</v>
      </c>
      <c r="B11" t="s">
        <v>1047</v>
      </c>
      <c r="D11" t="s">
        <v>1046</v>
      </c>
      <c r="E11" s="1" t="s">
        <v>1048</v>
      </c>
      <c r="F11">
        <v>2</v>
      </c>
      <c r="G11" t="s">
        <v>4765</v>
      </c>
      <c r="H11" t="s">
        <v>4765</v>
      </c>
      <c r="I11" t="s">
        <v>1049</v>
      </c>
      <c r="J11" t="s">
        <v>1050</v>
      </c>
      <c r="K11" t="s">
        <v>654</v>
      </c>
      <c r="O11" t="s">
        <v>784</v>
      </c>
      <c r="P11" t="s">
        <v>1045</v>
      </c>
      <c r="Q11">
        <v>0</v>
      </c>
      <c r="R11">
        <v>0</v>
      </c>
      <c r="S11">
        <v>0</v>
      </c>
      <c r="T11">
        <v>0</v>
      </c>
      <c r="V11">
        <v>12</v>
      </c>
    </row>
    <row r="12" spans="1:22" x14ac:dyDescent="0.2">
      <c r="A12">
        <v>13</v>
      </c>
      <c r="B12" t="s">
        <v>1052</v>
      </c>
      <c r="D12" t="s">
        <v>1051</v>
      </c>
      <c r="E12" s="1" t="s">
        <v>1053</v>
      </c>
      <c r="F12">
        <v>3</v>
      </c>
      <c r="G12" t="s">
        <v>4765</v>
      </c>
      <c r="H12" t="s">
        <v>4765</v>
      </c>
      <c r="I12" t="s">
        <v>1054</v>
      </c>
      <c r="K12" t="s">
        <v>654</v>
      </c>
      <c r="O12" t="s">
        <v>784</v>
      </c>
      <c r="P12" t="s">
        <v>1045</v>
      </c>
      <c r="Q12">
        <v>0</v>
      </c>
      <c r="R12">
        <v>0</v>
      </c>
      <c r="S12">
        <v>0</v>
      </c>
      <c r="T12">
        <v>0</v>
      </c>
      <c r="V12">
        <v>12</v>
      </c>
    </row>
    <row r="13" spans="1:22" x14ac:dyDescent="0.2">
      <c r="A13">
        <v>15</v>
      </c>
      <c r="B13" t="s">
        <v>5706</v>
      </c>
      <c r="D13" t="s">
        <v>5745</v>
      </c>
      <c r="F13">
        <v>1</v>
      </c>
      <c r="G13" t="s">
        <v>4763</v>
      </c>
      <c r="I13" t="s">
        <v>1055</v>
      </c>
      <c r="J13" t="s">
        <v>1056</v>
      </c>
      <c r="K13" t="s">
        <v>637</v>
      </c>
      <c r="O13" t="s">
        <v>785</v>
      </c>
      <c r="P13" t="s">
        <v>1036</v>
      </c>
      <c r="Q13">
        <v>0</v>
      </c>
      <c r="R13">
        <v>1</v>
      </c>
      <c r="S13">
        <v>1</v>
      </c>
      <c r="T13">
        <v>1</v>
      </c>
      <c r="V13">
        <v>13</v>
      </c>
    </row>
    <row r="14" spans="1:22" x14ac:dyDescent="0.2">
      <c r="A14">
        <v>16</v>
      </c>
      <c r="B14" t="s">
        <v>5707</v>
      </c>
      <c r="D14" t="s">
        <v>5744</v>
      </c>
      <c r="F14">
        <v>2</v>
      </c>
      <c r="G14" t="s">
        <v>4763</v>
      </c>
      <c r="I14" t="s">
        <v>1057</v>
      </c>
      <c r="K14" t="s">
        <v>637</v>
      </c>
      <c r="O14" t="s">
        <v>785</v>
      </c>
      <c r="P14" t="s">
        <v>1036</v>
      </c>
      <c r="Q14">
        <v>0</v>
      </c>
      <c r="R14">
        <v>1</v>
      </c>
      <c r="S14">
        <v>1</v>
      </c>
      <c r="T14">
        <v>1</v>
      </c>
      <c r="V14">
        <v>13</v>
      </c>
    </row>
    <row r="15" spans="1:22" x14ac:dyDescent="0.2">
      <c r="A15">
        <v>18</v>
      </c>
      <c r="B15" t="s">
        <v>1060</v>
      </c>
      <c r="D15" t="s">
        <v>1059</v>
      </c>
      <c r="E15" s="1" t="s">
        <v>5632</v>
      </c>
      <c r="F15">
        <v>5</v>
      </c>
      <c r="G15" t="s">
        <v>4766</v>
      </c>
      <c r="H15" t="s">
        <v>4766</v>
      </c>
      <c r="I15" t="s">
        <v>1061</v>
      </c>
      <c r="J15" t="s">
        <v>1062</v>
      </c>
      <c r="K15" t="s">
        <v>654</v>
      </c>
      <c r="O15" t="s">
        <v>786</v>
      </c>
      <c r="P15" t="s">
        <v>1058</v>
      </c>
      <c r="Q15">
        <v>0</v>
      </c>
      <c r="R15">
        <v>0</v>
      </c>
      <c r="S15">
        <v>0</v>
      </c>
      <c r="T15">
        <v>0</v>
      </c>
      <c r="V15">
        <v>14</v>
      </c>
    </row>
    <row r="16" spans="1:22" x14ac:dyDescent="0.2">
      <c r="A16">
        <v>19</v>
      </c>
      <c r="B16" t="s">
        <v>1064</v>
      </c>
      <c r="D16" t="s">
        <v>1063</v>
      </c>
      <c r="E16" s="1" t="s">
        <v>5629</v>
      </c>
      <c r="F16">
        <v>14</v>
      </c>
      <c r="G16" t="s">
        <v>4767</v>
      </c>
      <c r="H16" t="s">
        <v>4767</v>
      </c>
      <c r="I16" t="s">
        <v>1065</v>
      </c>
      <c r="K16" t="s">
        <v>654</v>
      </c>
      <c r="O16" t="s">
        <v>786</v>
      </c>
      <c r="P16" t="s">
        <v>1058</v>
      </c>
      <c r="Q16">
        <v>0</v>
      </c>
      <c r="R16">
        <v>0</v>
      </c>
      <c r="S16">
        <v>0</v>
      </c>
      <c r="T16">
        <v>0</v>
      </c>
      <c r="V16">
        <v>14</v>
      </c>
    </row>
    <row r="17" spans="1:22" x14ac:dyDescent="0.2">
      <c r="A17">
        <v>20</v>
      </c>
      <c r="B17" t="s">
        <v>1067</v>
      </c>
      <c r="D17" t="s">
        <v>1066</v>
      </c>
      <c r="E17" s="1" t="s">
        <v>5633</v>
      </c>
      <c r="F17">
        <v>6</v>
      </c>
      <c r="G17" t="s">
        <v>4768</v>
      </c>
      <c r="H17" t="s">
        <v>4768</v>
      </c>
      <c r="I17" t="s">
        <v>1068</v>
      </c>
      <c r="K17" t="s">
        <v>654</v>
      </c>
      <c r="O17" t="s">
        <v>786</v>
      </c>
      <c r="P17" t="s">
        <v>1058</v>
      </c>
      <c r="Q17">
        <v>0</v>
      </c>
      <c r="R17">
        <v>0</v>
      </c>
      <c r="S17">
        <v>0</v>
      </c>
      <c r="T17">
        <v>0</v>
      </c>
      <c r="V17">
        <v>14</v>
      </c>
    </row>
    <row r="18" spans="1:22" x14ac:dyDescent="0.2">
      <c r="A18">
        <v>21</v>
      </c>
      <c r="B18" t="s">
        <v>1070</v>
      </c>
      <c r="D18" t="s">
        <v>1069</v>
      </c>
      <c r="E18" s="1" t="s">
        <v>5634</v>
      </c>
      <c r="F18">
        <v>7</v>
      </c>
      <c r="G18" t="s">
        <v>4769</v>
      </c>
      <c r="H18" t="s">
        <v>4769</v>
      </c>
      <c r="I18" t="s">
        <v>1071</v>
      </c>
      <c r="J18" t="s">
        <v>1072</v>
      </c>
      <c r="K18" t="s">
        <v>654</v>
      </c>
      <c r="O18" t="s">
        <v>786</v>
      </c>
      <c r="P18" t="s">
        <v>1058</v>
      </c>
      <c r="Q18">
        <v>0</v>
      </c>
      <c r="R18">
        <v>0</v>
      </c>
      <c r="S18">
        <v>0</v>
      </c>
      <c r="T18">
        <v>0</v>
      </c>
      <c r="V18">
        <v>14</v>
      </c>
    </row>
    <row r="19" spans="1:22" x14ac:dyDescent="0.2">
      <c r="A19">
        <v>22</v>
      </c>
      <c r="B19" t="s">
        <v>1074</v>
      </c>
      <c r="D19" t="s">
        <v>1073</v>
      </c>
      <c r="E19" s="1" t="s">
        <v>5635</v>
      </c>
      <c r="F19">
        <v>8</v>
      </c>
      <c r="G19" t="s">
        <v>4770</v>
      </c>
      <c r="H19" t="s">
        <v>4770</v>
      </c>
      <c r="I19" t="s">
        <v>1075</v>
      </c>
      <c r="J19" t="s">
        <v>1072</v>
      </c>
      <c r="K19" t="s">
        <v>654</v>
      </c>
      <c r="O19" t="s">
        <v>786</v>
      </c>
      <c r="P19" t="s">
        <v>1058</v>
      </c>
      <c r="Q19">
        <v>0</v>
      </c>
      <c r="R19">
        <v>0</v>
      </c>
      <c r="S19">
        <v>0</v>
      </c>
      <c r="T19">
        <v>0</v>
      </c>
      <c r="V19">
        <v>14</v>
      </c>
    </row>
    <row r="20" spans="1:22" x14ac:dyDescent="0.2">
      <c r="A20">
        <v>23</v>
      </c>
      <c r="B20" t="s">
        <v>1077</v>
      </c>
      <c r="D20" t="s">
        <v>1076</v>
      </c>
      <c r="E20" s="1" t="s">
        <v>5636</v>
      </c>
      <c r="F20">
        <v>9</v>
      </c>
      <c r="G20" t="s">
        <v>4771</v>
      </c>
      <c r="H20" t="s">
        <v>4771</v>
      </c>
      <c r="I20" t="s">
        <v>1078</v>
      </c>
      <c r="J20" t="s">
        <v>1079</v>
      </c>
      <c r="K20" t="s">
        <v>654</v>
      </c>
      <c r="O20" t="s">
        <v>786</v>
      </c>
      <c r="P20" t="s">
        <v>1058</v>
      </c>
      <c r="Q20">
        <v>0</v>
      </c>
      <c r="R20">
        <v>0</v>
      </c>
      <c r="S20">
        <v>0</v>
      </c>
      <c r="T20">
        <v>0</v>
      </c>
      <c r="V20">
        <v>14</v>
      </c>
    </row>
    <row r="21" spans="1:22" x14ac:dyDescent="0.2">
      <c r="A21">
        <v>24</v>
      </c>
      <c r="B21" t="s">
        <v>1081</v>
      </c>
      <c r="D21" t="s">
        <v>1080</v>
      </c>
      <c r="E21" s="1" t="s">
        <v>5637</v>
      </c>
      <c r="F21">
        <v>10</v>
      </c>
      <c r="G21" t="s">
        <v>4772</v>
      </c>
      <c r="H21" t="s">
        <v>4772</v>
      </c>
      <c r="I21" t="s">
        <v>1082</v>
      </c>
      <c r="J21" t="s">
        <v>1072</v>
      </c>
      <c r="K21" t="s">
        <v>637</v>
      </c>
      <c r="O21" t="s">
        <v>786</v>
      </c>
      <c r="P21" t="s">
        <v>1058</v>
      </c>
      <c r="Q21">
        <v>0</v>
      </c>
      <c r="R21">
        <v>0</v>
      </c>
      <c r="S21">
        <v>0</v>
      </c>
      <c r="T21">
        <v>0</v>
      </c>
      <c r="V21">
        <v>14</v>
      </c>
    </row>
    <row r="22" spans="1:22" x14ac:dyDescent="0.2">
      <c r="A22">
        <v>25</v>
      </c>
      <c r="B22" t="s">
        <v>1084</v>
      </c>
      <c r="D22" t="s">
        <v>1083</v>
      </c>
      <c r="E22" s="1" t="s">
        <v>5638</v>
      </c>
      <c r="F22">
        <v>11</v>
      </c>
      <c r="G22" t="s">
        <v>4773</v>
      </c>
      <c r="H22" t="s">
        <v>4773</v>
      </c>
      <c r="I22" t="s">
        <v>1085</v>
      </c>
      <c r="K22" t="s">
        <v>637</v>
      </c>
      <c r="O22" t="s">
        <v>786</v>
      </c>
      <c r="P22" t="s">
        <v>1058</v>
      </c>
      <c r="Q22">
        <v>0</v>
      </c>
      <c r="R22">
        <v>0</v>
      </c>
      <c r="S22">
        <v>0</v>
      </c>
      <c r="T22">
        <v>0</v>
      </c>
      <c r="V22">
        <v>14</v>
      </c>
    </row>
    <row r="23" spans="1:22" x14ac:dyDescent="0.2">
      <c r="A23">
        <v>26</v>
      </c>
      <c r="B23" t="s">
        <v>1087</v>
      </c>
      <c r="D23" t="s">
        <v>1086</v>
      </c>
      <c r="E23" s="1" t="s">
        <v>5639</v>
      </c>
      <c r="F23">
        <v>12</v>
      </c>
      <c r="G23" t="s">
        <v>4774</v>
      </c>
      <c r="H23" t="s">
        <v>4774</v>
      </c>
      <c r="I23" t="s">
        <v>1088</v>
      </c>
      <c r="J23" t="s">
        <v>1089</v>
      </c>
      <c r="K23" t="s">
        <v>654</v>
      </c>
      <c r="O23" t="s">
        <v>786</v>
      </c>
      <c r="P23" t="s">
        <v>1058</v>
      </c>
      <c r="Q23">
        <v>0</v>
      </c>
      <c r="R23">
        <v>0</v>
      </c>
      <c r="S23">
        <v>0</v>
      </c>
      <c r="T23">
        <v>0</v>
      </c>
      <c r="V23">
        <v>14</v>
      </c>
    </row>
    <row r="24" spans="1:22" x14ac:dyDescent="0.2">
      <c r="A24">
        <v>27</v>
      </c>
      <c r="B24" t="s">
        <v>1091</v>
      </c>
      <c r="D24" t="s">
        <v>1090</v>
      </c>
      <c r="E24" s="1" t="s">
        <v>5640</v>
      </c>
      <c r="F24">
        <v>13</v>
      </c>
      <c r="G24" t="s">
        <v>4775</v>
      </c>
      <c r="H24" t="s">
        <v>4775</v>
      </c>
      <c r="I24" t="s">
        <v>1092</v>
      </c>
      <c r="J24" t="s">
        <v>1093</v>
      </c>
      <c r="K24" t="s">
        <v>637</v>
      </c>
      <c r="O24" t="s">
        <v>786</v>
      </c>
      <c r="P24" t="s">
        <v>1058</v>
      </c>
      <c r="Q24">
        <v>0</v>
      </c>
      <c r="R24">
        <v>0</v>
      </c>
      <c r="S24">
        <v>0</v>
      </c>
      <c r="T24">
        <v>0</v>
      </c>
      <c r="V24">
        <v>14</v>
      </c>
    </row>
    <row r="25" spans="1:22" x14ac:dyDescent="0.2">
      <c r="A25">
        <v>28</v>
      </c>
      <c r="B25" t="s">
        <v>5708</v>
      </c>
      <c r="D25" t="s">
        <v>5743</v>
      </c>
      <c r="F25">
        <v>1</v>
      </c>
      <c r="G25" t="s">
        <v>4763</v>
      </c>
      <c r="I25" t="s">
        <v>1094</v>
      </c>
      <c r="J25" t="s">
        <v>1095</v>
      </c>
      <c r="K25" t="s">
        <v>637</v>
      </c>
      <c r="O25" t="s">
        <v>786</v>
      </c>
      <c r="P25" t="s">
        <v>1058</v>
      </c>
      <c r="Q25">
        <v>0</v>
      </c>
      <c r="R25">
        <v>0</v>
      </c>
      <c r="S25">
        <v>0</v>
      </c>
      <c r="T25">
        <v>0</v>
      </c>
      <c r="V25">
        <v>14</v>
      </c>
    </row>
    <row r="26" spans="1:22" x14ac:dyDescent="0.2">
      <c r="A26">
        <v>29</v>
      </c>
      <c r="B26" t="s">
        <v>5709</v>
      </c>
      <c r="D26" t="s">
        <v>5742</v>
      </c>
      <c r="F26">
        <v>2</v>
      </c>
      <c r="G26" t="s">
        <v>4763</v>
      </c>
      <c r="I26" t="s">
        <v>1096</v>
      </c>
      <c r="K26" t="s">
        <v>637</v>
      </c>
      <c r="O26" t="s">
        <v>786</v>
      </c>
      <c r="P26" t="s">
        <v>1058</v>
      </c>
      <c r="Q26">
        <v>0</v>
      </c>
      <c r="R26">
        <v>0</v>
      </c>
      <c r="S26">
        <v>0</v>
      </c>
      <c r="T26">
        <v>0</v>
      </c>
      <c r="V26">
        <v>14</v>
      </c>
    </row>
    <row r="27" spans="1:22" x14ac:dyDescent="0.2">
      <c r="A27">
        <v>30</v>
      </c>
      <c r="B27" t="s">
        <v>5710</v>
      </c>
      <c r="D27" t="s">
        <v>5741</v>
      </c>
      <c r="F27">
        <v>3</v>
      </c>
      <c r="G27" t="s">
        <v>4763</v>
      </c>
      <c r="I27" t="s">
        <v>1097</v>
      </c>
      <c r="J27" t="s">
        <v>1072</v>
      </c>
      <c r="K27" t="s">
        <v>637</v>
      </c>
      <c r="O27" t="s">
        <v>786</v>
      </c>
      <c r="P27" t="s">
        <v>1058</v>
      </c>
      <c r="Q27">
        <v>0</v>
      </c>
      <c r="R27">
        <v>0</v>
      </c>
      <c r="S27">
        <v>0</v>
      </c>
      <c r="T27">
        <v>0</v>
      </c>
      <c r="V27">
        <v>14</v>
      </c>
    </row>
    <row r="28" spans="1:22" x14ac:dyDescent="0.2">
      <c r="A28">
        <v>31</v>
      </c>
      <c r="B28" t="s">
        <v>5711</v>
      </c>
      <c r="D28" t="s">
        <v>5740</v>
      </c>
      <c r="F28">
        <v>4</v>
      </c>
      <c r="G28" t="s">
        <v>4763</v>
      </c>
      <c r="I28" t="s">
        <v>1098</v>
      </c>
      <c r="J28" t="s">
        <v>1099</v>
      </c>
      <c r="K28" t="s">
        <v>637</v>
      </c>
      <c r="O28" t="s">
        <v>786</v>
      </c>
      <c r="P28" t="s">
        <v>1058</v>
      </c>
      <c r="Q28">
        <v>0</v>
      </c>
      <c r="R28">
        <v>0</v>
      </c>
      <c r="S28">
        <v>0</v>
      </c>
      <c r="T28">
        <v>0</v>
      </c>
      <c r="V28">
        <v>14</v>
      </c>
    </row>
    <row r="29" spans="1:22" x14ac:dyDescent="0.2">
      <c r="A29">
        <v>33</v>
      </c>
      <c r="B29" t="s">
        <v>1101</v>
      </c>
      <c r="D29" t="s">
        <v>1100</v>
      </c>
      <c r="E29" s="1" t="s">
        <v>5632</v>
      </c>
      <c r="F29">
        <v>3</v>
      </c>
      <c r="G29" t="s">
        <v>4776</v>
      </c>
      <c r="H29" t="s">
        <v>4776</v>
      </c>
      <c r="I29" t="s">
        <v>1102</v>
      </c>
      <c r="K29" t="s">
        <v>654</v>
      </c>
      <c r="O29" t="s">
        <v>787</v>
      </c>
      <c r="P29" t="s">
        <v>1023</v>
      </c>
      <c r="Q29">
        <v>0</v>
      </c>
      <c r="R29">
        <v>1</v>
      </c>
      <c r="S29">
        <v>1</v>
      </c>
      <c r="T29">
        <v>1</v>
      </c>
      <c r="V29">
        <v>15</v>
      </c>
    </row>
    <row r="30" spans="1:22" x14ac:dyDescent="0.2">
      <c r="A30">
        <v>34</v>
      </c>
      <c r="B30" t="s">
        <v>1104</v>
      </c>
      <c r="D30" t="s">
        <v>1103</v>
      </c>
      <c r="E30" s="1" t="s">
        <v>5633</v>
      </c>
      <c r="F30">
        <v>4</v>
      </c>
      <c r="G30" t="s">
        <v>4777</v>
      </c>
      <c r="H30" t="s">
        <v>4777</v>
      </c>
      <c r="I30" t="s">
        <v>1105</v>
      </c>
      <c r="K30" t="s">
        <v>654</v>
      </c>
      <c r="O30" t="s">
        <v>787</v>
      </c>
      <c r="P30" t="s">
        <v>1023</v>
      </c>
      <c r="Q30">
        <v>0</v>
      </c>
      <c r="R30">
        <v>1</v>
      </c>
      <c r="S30">
        <v>1</v>
      </c>
      <c r="T30">
        <v>1</v>
      </c>
      <c r="V30">
        <v>15</v>
      </c>
    </row>
    <row r="31" spans="1:22" x14ac:dyDescent="0.2">
      <c r="A31">
        <v>35</v>
      </c>
      <c r="B31" t="s">
        <v>1107</v>
      </c>
      <c r="D31" t="s">
        <v>1106</v>
      </c>
      <c r="E31" s="1" t="s">
        <v>5634</v>
      </c>
      <c r="F31">
        <v>5</v>
      </c>
      <c r="G31" t="s">
        <v>4778</v>
      </c>
      <c r="H31" t="s">
        <v>4778</v>
      </c>
      <c r="I31" t="s">
        <v>1108</v>
      </c>
      <c r="J31" t="s">
        <v>1109</v>
      </c>
      <c r="K31" t="s">
        <v>654</v>
      </c>
      <c r="O31" t="s">
        <v>787</v>
      </c>
      <c r="P31" t="s">
        <v>1023</v>
      </c>
      <c r="Q31">
        <v>0</v>
      </c>
      <c r="R31">
        <v>1</v>
      </c>
      <c r="S31">
        <v>1</v>
      </c>
      <c r="T31">
        <v>1</v>
      </c>
      <c r="V31">
        <v>15</v>
      </c>
    </row>
    <row r="32" spans="1:22" x14ac:dyDescent="0.2">
      <c r="A32">
        <v>36</v>
      </c>
      <c r="B32" t="s">
        <v>1111</v>
      </c>
      <c r="D32" t="s">
        <v>1110</v>
      </c>
      <c r="E32" s="1" t="s">
        <v>1112</v>
      </c>
      <c r="F32">
        <v>6</v>
      </c>
      <c r="G32" t="s">
        <v>4779</v>
      </c>
      <c r="H32" t="s">
        <v>4779</v>
      </c>
      <c r="I32" t="s">
        <v>1113</v>
      </c>
      <c r="J32" t="s">
        <v>1114</v>
      </c>
      <c r="K32" t="s">
        <v>637</v>
      </c>
      <c r="O32" t="s">
        <v>787</v>
      </c>
      <c r="P32" t="s">
        <v>1023</v>
      </c>
      <c r="Q32">
        <v>0</v>
      </c>
      <c r="R32">
        <v>1</v>
      </c>
      <c r="S32">
        <v>1</v>
      </c>
      <c r="T32">
        <v>1</v>
      </c>
      <c r="V32">
        <v>15</v>
      </c>
    </row>
    <row r="33" spans="1:22" x14ac:dyDescent="0.2">
      <c r="A33">
        <v>37</v>
      </c>
      <c r="B33" t="s">
        <v>1116</v>
      </c>
      <c r="D33" t="s">
        <v>1115</v>
      </c>
      <c r="E33" s="1" t="s">
        <v>1117</v>
      </c>
      <c r="F33">
        <v>7</v>
      </c>
      <c r="G33" t="s">
        <v>4779</v>
      </c>
      <c r="H33" t="s">
        <v>4779</v>
      </c>
      <c r="I33" t="s">
        <v>1118</v>
      </c>
      <c r="K33" t="s">
        <v>637</v>
      </c>
      <c r="O33" t="s">
        <v>787</v>
      </c>
      <c r="P33" t="s">
        <v>1023</v>
      </c>
      <c r="Q33">
        <v>0</v>
      </c>
      <c r="R33">
        <v>1</v>
      </c>
      <c r="S33">
        <v>1</v>
      </c>
      <c r="T33">
        <v>1</v>
      </c>
      <c r="V33">
        <v>15</v>
      </c>
    </row>
    <row r="34" spans="1:22" x14ac:dyDescent="0.2">
      <c r="A34">
        <v>38</v>
      </c>
      <c r="B34" t="s">
        <v>1120</v>
      </c>
      <c r="D34" t="s">
        <v>1119</v>
      </c>
      <c r="E34" s="1" t="s">
        <v>5637</v>
      </c>
      <c r="F34">
        <v>8</v>
      </c>
      <c r="G34" t="s">
        <v>4780</v>
      </c>
      <c r="H34" t="s">
        <v>4780</v>
      </c>
      <c r="I34" t="s">
        <v>1121</v>
      </c>
      <c r="K34" t="s">
        <v>637</v>
      </c>
      <c r="O34" t="s">
        <v>787</v>
      </c>
      <c r="P34" t="s">
        <v>1023</v>
      </c>
      <c r="Q34">
        <v>0</v>
      </c>
      <c r="R34">
        <v>0</v>
      </c>
      <c r="S34">
        <v>0</v>
      </c>
      <c r="T34">
        <v>0</v>
      </c>
      <c r="V34">
        <v>15</v>
      </c>
    </row>
    <row r="35" spans="1:22" x14ac:dyDescent="0.2">
      <c r="A35">
        <v>39</v>
      </c>
      <c r="B35" t="s">
        <v>1123</v>
      </c>
      <c r="D35" t="s">
        <v>1122</v>
      </c>
      <c r="E35" s="1" t="s">
        <v>5640</v>
      </c>
      <c r="F35">
        <v>9</v>
      </c>
      <c r="G35" t="s">
        <v>4781</v>
      </c>
      <c r="H35" t="s">
        <v>4781</v>
      </c>
      <c r="I35" t="s">
        <v>1124</v>
      </c>
      <c r="J35" t="s">
        <v>1041</v>
      </c>
      <c r="K35" t="s">
        <v>637</v>
      </c>
      <c r="O35" t="s">
        <v>787</v>
      </c>
      <c r="P35" t="s">
        <v>1023</v>
      </c>
      <c r="Q35">
        <v>0</v>
      </c>
      <c r="R35">
        <v>0</v>
      </c>
      <c r="S35">
        <v>0</v>
      </c>
      <c r="T35">
        <v>0</v>
      </c>
      <c r="V35">
        <v>15</v>
      </c>
    </row>
    <row r="36" spans="1:22" x14ac:dyDescent="0.2">
      <c r="A36">
        <v>40</v>
      </c>
      <c r="B36" t="s">
        <v>5712</v>
      </c>
      <c r="D36" t="s">
        <v>5739</v>
      </c>
      <c r="F36">
        <v>1</v>
      </c>
      <c r="G36" t="s">
        <v>4763</v>
      </c>
      <c r="I36" t="s">
        <v>1125</v>
      </c>
      <c r="K36" t="s">
        <v>637</v>
      </c>
      <c r="O36" t="s">
        <v>787</v>
      </c>
      <c r="P36" t="s">
        <v>1023</v>
      </c>
      <c r="Q36">
        <v>0</v>
      </c>
      <c r="R36">
        <v>1</v>
      </c>
      <c r="S36">
        <v>1</v>
      </c>
      <c r="T36">
        <v>1</v>
      </c>
      <c r="V36">
        <v>15</v>
      </c>
    </row>
    <row r="37" spans="1:22" x14ac:dyDescent="0.2">
      <c r="A37">
        <v>41</v>
      </c>
      <c r="B37" t="s">
        <v>5713</v>
      </c>
      <c r="D37" t="s">
        <v>5738</v>
      </c>
      <c r="F37">
        <v>2</v>
      </c>
      <c r="G37" t="s">
        <v>4763</v>
      </c>
      <c r="I37" t="s">
        <v>1126</v>
      </c>
      <c r="K37" t="s">
        <v>637</v>
      </c>
      <c r="O37" t="s">
        <v>787</v>
      </c>
      <c r="P37" t="s">
        <v>1023</v>
      </c>
      <c r="Q37">
        <v>0</v>
      </c>
      <c r="R37">
        <v>1</v>
      </c>
      <c r="S37">
        <v>1</v>
      </c>
      <c r="T37">
        <v>1</v>
      </c>
      <c r="V37">
        <v>15</v>
      </c>
    </row>
    <row r="38" spans="1:22" x14ac:dyDescent="0.2">
      <c r="A38">
        <v>43</v>
      </c>
      <c r="B38" t="s">
        <v>1128</v>
      </c>
      <c r="D38" t="s">
        <v>1127</v>
      </c>
      <c r="E38" s="1" t="s">
        <v>5632</v>
      </c>
      <c r="F38">
        <v>3</v>
      </c>
      <c r="G38" t="s">
        <v>4782</v>
      </c>
      <c r="H38" t="s">
        <v>4782</v>
      </c>
      <c r="I38" t="s">
        <v>1129</v>
      </c>
      <c r="J38" t="s">
        <v>1130</v>
      </c>
      <c r="K38" t="s">
        <v>654</v>
      </c>
      <c r="O38" t="s">
        <v>788</v>
      </c>
      <c r="P38" t="s">
        <v>1023</v>
      </c>
      <c r="Q38">
        <v>0</v>
      </c>
      <c r="R38">
        <v>1</v>
      </c>
      <c r="S38">
        <v>1</v>
      </c>
      <c r="T38">
        <v>1</v>
      </c>
      <c r="V38">
        <v>16</v>
      </c>
    </row>
    <row r="39" spans="1:22" x14ac:dyDescent="0.2">
      <c r="A39">
        <v>44</v>
      </c>
      <c r="B39" t="s">
        <v>1132</v>
      </c>
      <c r="D39" t="s">
        <v>1131</v>
      </c>
      <c r="E39" s="1" t="s">
        <v>5634</v>
      </c>
      <c r="F39">
        <v>4</v>
      </c>
      <c r="G39" t="s">
        <v>4783</v>
      </c>
      <c r="H39" t="s">
        <v>4783</v>
      </c>
      <c r="I39" t="s">
        <v>1133</v>
      </c>
      <c r="K39" t="s">
        <v>637</v>
      </c>
      <c r="O39" t="s">
        <v>788</v>
      </c>
      <c r="P39" t="s">
        <v>1023</v>
      </c>
      <c r="Q39">
        <v>0</v>
      </c>
      <c r="R39">
        <v>0</v>
      </c>
      <c r="S39">
        <v>0</v>
      </c>
      <c r="T39">
        <v>0</v>
      </c>
      <c r="V39">
        <v>16</v>
      </c>
    </row>
    <row r="40" spans="1:22" x14ac:dyDescent="0.2">
      <c r="A40">
        <v>45</v>
      </c>
      <c r="B40" t="s">
        <v>1135</v>
      </c>
      <c r="D40" t="s">
        <v>1134</v>
      </c>
      <c r="E40" s="1" t="s">
        <v>5635</v>
      </c>
      <c r="F40">
        <v>5</v>
      </c>
      <c r="G40" t="s">
        <v>4784</v>
      </c>
      <c r="H40" t="s">
        <v>4784</v>
      </c>
      <c r="I40" t="s">
        <v>1136</v>
      </c>
      <c r="K40" t="s">
        <v>637</v>
      </c>
      <c r="O40" t="s">
        <v>788</v>
      </c>
      <c r="P40" t="s">
        <v>1023</v>
      </c>
      <c r="Q40">
        <v>0</v>
      </c>
      <c r="R40">
        <v>0</v>
      </c>
      <c r="S40">
        <v>0</v>
      </c>
      <c r="T40">
        <v>1</v>
      </c>
      <c r="V40">
        <v>16</v>
      </c>
    </row>
    <row r="41" spans="1:22" x14ac:dyDescent="0.2">
      <c r="A41">
        <v>46</v>
      </c>
      <c r="B41" t="s">
        <v>1138</v>
      </c>
      <c r="D41" t="s">
        <v>1137</v>
      </c>
      <c r="E41" s="1" t="s">
        <v>5636</v>
      </c>
      <c r="F41">
        <v>6</v>
      </c>
      <c r="G41" t="s">
        <v>4785</v>
      </c>
      <c r="H41" t="s">
        <v>4785</v>
      </c>
      <c r="I41" t="s">
        <v>1139</v>
      </c>
      <c r="K41" t="s">
        <v>637</v>
      </c>
      <c r="O41" t="s">
        <v>788</v>
      </c>
      <c r="P41" t="s">
        <v>1023</v>
      </c>
      <c r="Q41">
        <v>0</v>
      </c>
      <c r="R41">
        <v>0</v>
      </c>
      <c r="S41">
        <v>0</v>
      </c>
      <c r="T41">
        <v>1</v>
      </c>
      <c r="V41">
        <v>16</v>
      </c>
    </row>
    <row r="42" spans="1:22" x14ac:dyDescent="0.2">
      <c r="A42">
        <v>47</v>
      </c>
      <c r="B42" t="s">
        <v>5714</v>
      </c>
      <c r="D42" t="s">
        <v>5736</v>
      </c>
      <c r="F42">
        <v>1</v>
      </c>
      <c r="G42" t="s">
        <v>4763</v>
      </c>
      <c r="I42" t="s">
        <v>1140</v>
      </c>
      <c r="K42" t="s">
        <v>637</v>
      </c>
      <c r="O42" t="s">
        <v>788</v>
      </c>
      <c r="P42" t="s">
        <v>1023</v>
      </c>
      <c r="Q42">
        <v>0</v>
      </c>
      <c r="R42">
        <v>1</v>
      </c>
      <c r="S42">
        <v>1</v>
      </c>
      <c r="T42">
        <v>1</v>
      </c>
      <c r="V42">
        <v>16</v>
      </c>
    </row>
    <row r="43" spans="1:22" x14ac:dyDescent="0.2">
      <c r="A43">
        <v>48</v>
      </c>
      <c r="B43" t="s">
        <v>5715</v>
      </c>
      <c r="D43" t="s">
        <v>5737</v>
      </c>
      <c r="F43">
        <v>2</v>
      </c>
      <c r="G43" t="s">
        <v>4763</v>
      </c>
      <c r="I43" t="s">
        <v>1141</v>
      </c>
      <c r="K43" t="s">
        <v>637</v>
      </c>
      <c r="O43" t="s">
        <v>788</v>
      </c>
      <c r="P43" t="s">
        <v>1023</v>
      </c>
      <c r="Q43">
        <v>0</v>
      </c>
      <c r="R43">
        <v>1</v>
      </c>
      <c r="S43">
        <v>1</v>
      </c>
      <c r="T43">
        <v>1</v>
      </c>
      <c r="V43">
        <v>16</v>
      </c>
    </row>
    <row r="44" spans="1:22" x14ac:dyDescent="0.2">
      <c r="A44">
        <v>50</v>
      </c>
      <c r="B44" t="s">
        <v>1143</v>
      </c>
      <c r="D44" t="s">
        <v>1142</v>
      </c>
      <c r="E44" s="1" t="s">
        <v>1112</v>
      </c>
      <c r="F44">
        <v>3</v>
      </c>
      <c r="G44" t="s">
        <v>4786</v>
      </c>
      <c r="H44" t="s">
        <v>4786</v>
      </c>
      <c r="I44" t="s">
        <v>1144</v>
      </c>
      <c r="K44" t="s">
        <v>637</v>
      </c>
      <c r="O44" t="s">
        <v>789</v>
      </c>
      <c r="P44" t="s">
        <v>1023</v>
      </c>
      <c r="Q44">
        <v>0</v>
      </c>
      <c r="R44">
        <v>0</v>
      </c>
      <c r="S44">
        <v>0</v>
      </c>
      <c r="T44">
        <v>0</v>
      </c>
      <c r="V44">
        <v>17</v>
      </c>
    </row>
    <row r="45" spans="1:22" x14ac:dyDescent="0.2">
      <c r="A45">
        <v>51</v>
      </c>
      <c r="B45" t="s">
        <v>1146</v>
      </c>
      <c r="D45" t="s">
        <v>1145</v>
      </c>
      <c r="E45" s="1" t="s">
        <v>1117</v>
      </c>
      <c r="F45">
        <v>4</v>
      </c>
      <c r="G45" t="s">
        <v>4786</v>
      </c>
      <c r="H45" t="s">
        <v>4786</v>
      </c>
      <c r="I45" t="s">
        <v>1147</v>
      </c>
      <c r="K45" t="s">
        <v>637</v>
      </c>
      <c r="O45" t="s">
        <v>789</v>
      </c>
      <c r="P45" t="s">
        <v>1023</v>
      </c>
      <c r="Q45">
        <v>0</v>
      </c>
      <c r="R45">
        <v>0</v>
      </c>
      <c r="S45">
        <v>0</v>
      </c>
      <c r="T45">
        <v>0</v>
      </c>
      <c r="V45">
        <v>17</v>
      </c>
    </row>
    <row r="46" spans="1:22" x14ac:dyDescent="0.2">
      <c r="A46">
        <v>52</v>
      </c>
      <c r="B46" t="s">
        <v>1149</v>
      </c>
      <c r="D46" t="s">
        <v>1148</v>
      </c>
      <c r="E46" s="1" t="s">
        <v>1117</v>
      </c>
      <c r="F46">
        <v>5</v>
      </c>
      <c r="G46" t="s">
        <v>4786</v>
      </c>
      <c r="H46" t="s">
        <v>4786</v>
      </c>
      <c r="I46" t="s">
        <v>1150</v>
      </c>
      <c r="K46" t="s">
        <v>637</v>
      </c>
      <c r="O46" t="s">
        <v>789</v>
      </c>
      <c r="P46" t="s">
        <v>1023</v>
      </c>
      <c r="Q46">
        <v>0</v>
      </c>
      <c r="R46">
        <v>0</v>
      </c>
      <c r="S46">
        <v>0</v>
      </c>
      <c r="T46">
        <v>0</v>
      </c>
      <c r="V46">
        <v>17</v>
      </c>
    </row>
    <row r="47" spans="1:22" x14ac:dyDescent="0.2">
      <c r="A47">
        <v>53</v>
      </c>
      <c r="B47" t="s">
        <v>1152</v>
      </c>
      <c r="D47" t="s">
        <v>1151</v>
      </c>
      <c r="E47" s="1" t="s">
        <v>1117</v>
      </c>
      <c r="F47">
        <v>6</v>
      </c>
      <c r="G47" t="s">
        <v>4786</v>
      </c>
      <c r="H47" t="s">
        <v>4786</v>
      </c>
      <c r="I47" t="s">
        <v>1153</v>
      </c>
      <c r="K47" t="s">
        <v>637</v>
      </c>
      <c r="O47" t="s">
        <v>789</v>
      </c>
      <c r="P47" t="s">
        <v>1023</v>
      </c>
      <c r="Q47">
        <v>0</v>
      </c>
      <c r="R47">
        <v>0</v>
      </c>
      <c r="S47">
        <v>0</v>
      </c>
      <c r="T47">
        <v>0</v>
      </c>
      <c r="V47">
        <v>17</v>
      </c>
    </row>
    <row r="48" spans="1:22" x14ac:dyDescent="0.2">
      <c r="A48">
        <v>54</v>
      </c>
      <c r="B48" t="s">
        <v>1155</v>
      </c>
      <c r="D48" t="s">
        <v>1154</v>
      </c>
      <c r="E48" s="1" t="s">
        <v>1117</v>
      </c>
      <c r="F48">
        <v>7</v>
      </c>
      <c r="G48" t="s">
        <v>4786</v>
      </c>
      <c r="H48" t="s">
        <v>4786</v>
      </c>
      <c r="I48" t="s">
        <v>1156</v>
      </c>
      <c r="J48" t="s">
        <v>1157</v>
      </c>
      <c r="K48" t="s">
        <v>637</v>
      </c>
      <c r="O48" t="s">
        <v>789</v>
      </c>
      <c r="P48" t="s">
        <v>1023</v>
      </c>
      <c r="Q48">
        <v>0</v>
      </c>
      <c r="R48">
        <v>0</v>
      </c>
      <c r="S48">
        <v>0</v>
      </c>
      <c r="T48">
        <v>0</v>
      </c>
      <c r="V48">
        <v>17</v>
      </c>
    </row>
    <row r="49" spans="1:22" x14ac:dyDescent="0.2">
      <c r="A49">
        <v>55</v>
      </c>
      <c r="B49" t="s">
        <v>1159</v>
      </c>
      <c r="D49" t="s">
        <v>1158</v>
      </c>
      <c r="E49" s="1" t="s">
        <v>1160</v>
      </c>
      <c r="F49">
        <v>8</v>
      </c>
      <c r="G49" t="s">
        <v>4786</v>
      </c>
      <c r="H49" t="s">
        <v>4786</v>
      </c>
      <c r="I49" t="s">
        <v>1161</v>
      </c>
      <c r="J49" t="s">
        <v>1162</v>
      </c>
      <c r="K49" t="s">
        <v>637</v>
      </c>
      <c r="O49" t="s">
        <v>789</v>
      </c>
      <c r="P49" t="s">
        <v>1023</v>
      </c>
      <c r="Q49">
        <v>0</v>
      </c>
      <c r="R49">
        <v>0</v>
      </c>
      <c r="S49">
        <v>0</v>
      </c>
      <c r="T49">
        <v>0</v>
      </c>
      <c r="V49">
        <v>17</v>
      </c>
    </row>
    <row r="50" spans="1:22" x14ac:dyDescent="0.2">
      <c r="A50">
        <v>56</v>
      </c>
      <c r="B50" t="s">
        <v>1164</v>
      </c>
      <c r="D50" t="s">
        <v>1163</v>
      </c>
      <c r="E50" s="1" t="s">
        <v>5636</v>
      </c>
      <c r="F50">
        <v>9</v>
      </c>
      <c r="G50" t="s">
        <v>4787</v>
      </c>
      <c r="H50" t="s">
        <v>4787</v>
      </c>
      <c r="I50" t="s">
        <v>1165</v>
      </c>
      <c r="J50" t="s">
        <v>1166</v>
      </c>
      <c r="K50" t="s">
        <v>637</v>
      </c>
      <c r="O50" t="s">
        <v>789</v>
      </c>
      <c r="P50" t="s">
        <v>1023</v>
      </c>
      <c r="Q50">
        <v>0</v>
      </c>
      <c r="R50">
        <v>0</v>
      </c>
      <c r="S50">
        <v>1</v>
      </c>
      <c r="T50">
        <v>1</v>
      </c>
      <c r="V50">
        <v>17</v>
      </c>
    </row>
    <row r="51" spans="1:22" x14ac:dyDescent="0.2">
      <c r="A51">
        <v>57</v>
      </c>
      <c r="B51" t="s">
        <v>5716</v>
      </c>
      <c r="D51" t="s">
        <v>5735</v>
      </c>
      <c r="F51">
        <v>1</v>
      </c>
      <c r="G51" t="s">
        <v>4763</v>
      </c>
      <c r="I51" t="s">
        <v>1167</v>
      </c>
      <c r="K51" t="s">
        <v>637</v>
      </c>
      <c r="O51" t="s">
        <v>789</v>
      </c>
      <c r="P51" t="s">
        <v>1023</v>
      </c>
      <c r="Q51">
        <v>0</v>
      </c>
      <c r="R51">
        <v>1</v>
      </c>
      <c r="S51">
        <v>1</v>
      </c>
      <c r="T51">
        <v>1</v>
      </c>
      <c r="V51">
        <v>17</v>
      </c>
    </row>
    <row r="52" spans="1:22" x14ac:dyDescent="0.2">
      <c r="A52">
        <v>58</v>
      </c>
      <c r="B52" t="s">
        <v>5717</v>
      </c>
      <c r="D52" t="s">
        <v>5734</v>
      </c>
      <c r="F52">
        <v>2</v>
      </c>
      <c r="G52" t="s">
        <v>4763</v>
      </c>
      <c r="I52" t="s">
        <v>1168</v>
      </c>
      <c r="K52" t="s">
        <v>637</v>
      </c>
      <c r="O52" t="s">
        <v>789</v>
      </c>
      <c r="P52" t="s">
        <v>1023</v>
      </c>
      <c r="Q52">
        <v>0</v>
      </c>
      <c r="R52">
        <v>1</v>
      </c>
      <c r="S52">
        <v>1</v>
      </c>
      <c r="T52">
        <v>1</v>
      </c>
      <c r="V52">
        <v>17</v>
      </c>
    </row>
    <row r="53" spans="1:22" x14ac:dyDescent="0.2">
      <c r="A53">
        <v>60</v>
      </c>
      <c r="B53" t="s">
        <v>1170</v>
      </c>
      <c r="D53" t="s">
        <v>1169</v>
      </c>
      <c r="E53" s="1" t="s">
        <v>5632</v>
      </c>
      <c r="F53">
        <v>16</v>
      </c>
      <c r="G53" t="s">
        <v>4788</v>
      </c>
      <c r="H53" t="s">
        <v>4788</v>
      </c>
      <c r="I53" t="s">
        <v>1171</v>
      </c>
      <c r="K53" t="s">
        <v>637</v>
      </c>
      <c r="L53">
        <v>3</v>
      </c>
      <c r="O53" t="s">
        <v>774</v>
      </c>
      <c r="P53" t="s">
        <v>1023</v>
      </c>
      <c r="Q53">
        <v>0</v>
      </c>
      <c r="R53">
        <v>0</v>
      </c>
      <c r="S53">
        <v>1</v>
      </c>
      <c r="T53">
        <v>1</v>
      </c>
      <c r="V53">
        <v>2</v>
      </c>
    </row>
    <row r="54" spans="1:22" x14ac:dyDescent="0.2">
      <c r="A54">
        <v>61</v>
      </c>
      <c r="B54" t="s">
        <v>1173</v>
      </c>
      <c r="D54" t="s">
        <v>1172</v>
      </c>
      <c r="E54" s="1" t="s">
        <v>5629</v>
      </c>
      <c r="F54">
        <v>27</v>
      </c>
      <c r="G54" t="s">
        <v>4789</v>
      </c>
      <c r="H54" t="s">
        <v>4789</v>
      </c>
      <c r="I54" t="s">
        <v>1174</v>
      </c>
      <c r="K54" t="s">
        <v>654</v>
      </c>
      <c r="O54" t="s">
        <v>774</v>
      </c>
      <c r="P54" t="s">
        <v>1023</v>
      </c>
      <c r="Q54">
        <v>0</v>
      </c>
      <c r="R54">
        <v>0</v>
      </c>
      <c r="S54">
        <v>0</v>
      </c>
      <c r="T54">
        <v>0</v>
      </c>
      <c r="V54">
        <v>2</v>
      </c>
    </row>
    <row r="55" spans="1:22" x14ac:dyDescent="0.2">
      <c r="A55">
        <v>62</v>
      </c>
      <c r="B55" t="s">
        <v>1176</v>
      </c>
      <c r="D55" t="s">
        <v>1175</v>
      </c>
      <c r="E55" s="1" t="s">
        <v>5630</v>
      </c>
      <c r="F55">
        <v>28</v>
      </c>
      <c r="G55" t="s">
        <v>4790</v>
      </c>
      <c r="H55" t="s">
        <v>4790</v>
      </c>
      <c r="I55" t="s">
        <v>1177</v>
      </c>
      <c r="J55" t="s">
        <v>1178</v>
      </c>
      <c r="K55" t="s">
        <v>654</v>
      </c>
      <c r="L55">
        <v>8</v>
      </c>
      <c r="O55" t="s">
        <v>774</v>
      </c>
      <c r="P55" t="s">
        <v>1023</v>
      </c>
      <c r="Q55">
        <v>0</v>
      </c>
      <c r="R55">
        <v>0</v>
      </c>
      <c r="S55">
        <v>0</v>
      </c>
      <c r="T55">
        <v>1</v>
      </c>
      <c r="V55">
        <v>2</v>
      </c>
    </row>
    <row r="56" spans="1:22" x14ac:dyDescent="0.2">
      <c r="A56">
        <v>63</v>
      </c>
      <c r="B56" t="s">
        <v>1180</v>
      </c>
      <c r="D56" t="s">
        <v>1179</v>
      </c>
      <c r="E56" s="1" t="s">
        <v>1181</v>
      </c>
      <c r="F56">
        <v>29</v>
      </c>
      <c r="G56" t="s">
        <v>4791</v>
      </c>
      <c r="H56" t="s">
        <v>4791</v>
      </c>
      <c r="I56" t="s">
        <v>1182</v>
      </c>
      <c r="J56" t="s">
        <v>1183</v>
      </c>
      <c r="K56" t="s">
        <v>637</v>
      </c>
      <c r="L56">
        <v>9</v>
      </c>
      <c r="O56" t="s">
        <v>774</v>
      </c>
      <c r="P56" t="s">
        <v>1023</v>
      </c>
      <c r="Q56">
        <v>0</v>
      </c>
      <c r="R56">
        <v>0</v>
      </c>
      <c r="S56">
        <v>0</v>
      </c>
      <c r="T56">
        <v>1</v>
      </c>
      <c r="V56">
        <v>2</v>
      </c>
    </row>
    <row r="57" spans="1:22" x14ac:dyDescent="0.2">
      <c r="A57">
        <v>64</v>
      </c>
      <c r="B57" t="s">
        <v>1185</v>
      </c>
      <c r="D57" t="s">
        <v>1184</v>
      </c>
      <c r="E57" s="1" t="s">
        <v>1186</v>
      </c>
      <c r="F57">
        <v>30</v>
      </c>
      <c r="G57" t="s">
        <v>4791</v>
      </c>
      <c r="H57" t="s">
        <v>4791</v>
      </c>
      <c r="I57" t="s">
        <v>1187</v>
      </c>
      <c r="J57" t="s">
        <v>1026</v>
      </c>
      <c r="K57" t="s">
        <v>637</v>
      </c>
      <c r="L57">
        <v>9</v>
      </c>
      <c r="O57" t="s">
        <v>774</v>
      </c>
      <c r="P57" t="s">
        <v>1023</v>
      </c>
      <c r="Q57">
        <v>0</v>
      </c>
      <c r="R57">
        <v>0</v>
      </c>
      <c r="S57">
        <v>0</v>
      </c>
      <c r="T57">
        <v>1</v>
      </c>
      <c r="V57">
        <v>2</v>
      </c>
    </row>
    <row r="58" spans="1:22" x14ac:dyDescent="0.2">
      <c r="A58">
        <v>65</v>
      </c>
      <c r="B58" t="s">
        <v>1189</v>
      </c>
      <c r="D58" t="s">
        <v>1188</v>
      </c>
      <c r="E58" s="1" t="s">
        <v>5641</v>
      </c>
      <c r="F58">
        <v>31</v>
      </c>
      <c r="G58" t="s">
        <v>4792</v>
      </c>
      <c r="H58" t="s">
        <v>4792</v>
      </c>
      <c r="I58" t="s">
        <v>1190</v>
      </c>
      <c r="J58" t="s">
        <v>1041</v>
      </c>
      <c r="K58" t="s">
        <v>637</v>
      </c>
      <c r="L58">
        <v>10</v>
      </c>
      <c r="O58" t="s">
        <v>774</v>
      </c>
      <c r="P58" t="s">
        <v>1023</v>
      </c>
      <c r="Q58">
        <v>0</v>
      </c>
      <c r="R58">
        <v>0</v>
      </c>
      <c r="S58">
        <v>0</v>
      </c>
      <c r="T58">
        <v>1</v>
      </c>
      <c r="V58">
        <v>2</v>
      </c>
    </row>
    <row r="59" spans="1:22" x14ac:dyDescent="0.2">
      <c r="A59">
        <v>66</v>
      </c>
      <c r="B59" t="s">
        <v>1192</v>
      </c>
      <c r="D59" t="s">
        <v>1191</v>
      </c>
      <c r="E59" s="1" t="s">
        <v>5633</v>
      </c>
      <c r="F59">
        <v>17</v>
      </c>
      <c r="G59" t="s">
        <v>4793</v>
      </c>
      <c r="H59" t="s">
        <v>4793</v>
      </c>
      <c r="I59" t="s">
        <v>1193</v>
      </c>
      <c r="J59" t="s">
        <v>1194</v>
      </c>
      <c r="K59" t="s">
        <v>654</v>
      </c>
      <c r="L59">
        <v>4</v>
      </c>
      <c r="O59" t="s">
        <v>774</v>
      </c>
      <c r="P59" t="s">
        <v>1023</v>
      </c>
      <c r="Q59">
        <v>0</v>
      </c>
      <c r="R59">
        <v>0</v>
      </c>
      <c r="S59">
        <v>1</v>
      </c>
      <c r="T59">
        <v>1</v>
      </c>
      <c r="V59">
        <v>2</v>
      </c>
    </row>
    <row r="60" spans="1:22" x14ac:dyDescent="0.2">
      <c r="A60">
        <v>67</v>
      </c>
      <c r="B60" t="s">
        <v>1196</v>
      </c>
      <c r="D60" t="s">
        <v>1195</v>
      </c>
      <c r="E60" s="1" t="s">
        <v>5634</v>
      </c>
      <c r="F60">
        <v>18</v>
      </c>
      <c r="G60" t="s">
        <v>4794</v>
      </c>
      <c r="H60" t="s">
        <v>4794</v>
      </c>
      <c r="I60" t="s">
        <v>1197</v>
      </c>
      <c r="J60" t="s">
        <v>1041</v>
      </c>
      <c r="K60" t="s">
        <v>654</v>
      </c>
      <c r="O60" t="s">
        <v>774</v>
      </c>
      <c r="P60" t="s">
        <v>1023</v>
      </c>
      <c r="Q60">
        <v>0</v>
      </c>
      <c r="R60">
        <v>0</v>
      </c>
      <c r="S60">
        <v>1</v>
      </c>
      <c r="T60">
        <v>1</v>
      </c>
      <c r="V60">
        <v>2</v>
      </c>
    </row>
    <row r="61" spans="1:22" x14ac:dyDescent="0.2">
      <c r="A61">
        <v>68</v>
      </c>
      <c r="B61" t="s">
        <v>1199</v>
      </c>
      <c r="D61" t="s">
        <v>1198</v>
      </c>
      <c r="E61" s="1" t="s">
        <v>5635</v>
      </c>
      <c r="F61">
        <v>19</v>
      </c>
      <c r="G61" t="s">
        <v>4795</v>
      </c>
      <c r="H61" t="s">
        <v>4795</v>
      </c>
      <c r="I61" t="s">
        <v>1200</v>
      </c>
      <c r="J61" t="s">
        <v>1026</v>
      </c>
      <c r="K61" t="s">
        <v>654</v>
      </c>
      <c r="O61" t="s">
        <v>774</v>
      </c>
      <c r="P61" t="s">
        <v>1023</v>
      </c>
      <c r="Q61">
        <v>0</v>
      </c>
      <c r="R61">
        <v>0</v>
      </c>
      <c r="S61">
        <v>1</v>
      </c>
      <c r="T61">
        <v>1</v>
      </c>
      <c r="V61">
        <v>2</v>
      </c>
    </row>
    <row r="62" spans="1:22" x14ac:dyDescent="0.2">
      <c r="A62">
        <v>69</v>
      </c>
      <c r="B62" t="s">
        <v>1202</v>
      </c>
      <c r="D62" t="s">
        <v>1201</v>
      </c>
      <c r="E62" s="1" t="s">
        <v>5636</v>
      </c>
      <c r="F62">
        <v>20</v>
      </c>
      <c r="G62" t="s">
        <v>4796</v>
      </c>
      <c r="H62" t="s">
        <v>4796</v>
      </c>
      <c r="I62" t="s">
        <v>1203</v>
      </c>
      <c r="J62" t="s">
        <v>1204</v>
      </c>
      <c r="K62" t="s">
        <v>637</v>
      </c>
      <c r="O62" t="s">
        <v>774</v>
      </c>
      <c r="P62" t="s">
        <v>1023</v>
      </c>
      <c r="Q62">
        <v>0</v>
      </c>
      <c r="R62">
        <v>0</v>
      </c>
      <c r="S62">
        <v>0</v>
      </c>
      <c r="T62">
        <v>1</v>
      </c>
      <c r="V62">
        <v>2</v>
      </c>
    </row>
    <row r="63" spans="1:22" x14ac:dyDescent="0.2">
      <c r="A63">
        <v>70</v>
      </c>
      <c r="B63" t="s">
        <v>1206</v>
      </c>
      <c r="D63" t="s">
        <v>1205</v>
      </c>
      <c r="E63" s="1" t="s">
        <v>5637</v>
      </c>
      <c r="F63">
        <v>21</v>
      </c>
      <c r="G63" t="s">
        <v>4797</v>
      </c>
      <c r="H63" t="s">
        <v>4797</v>
      </c>
      <c r="I63" t="s">
        <v>1207</v>
      </c>
      <c r="J63" t="s">
        <v>1208</v>
      </c>
      <c r="K63" t="s">
        <v>654</v>
      </c>
      <c r="L63">
        <v>5</v>
      </c>
      <c r="O63" t="s">
        <v>774</v>
      </c>
      <c r="P63" t="s">
        <v>1023</v>
      </c>
      <c r="Q63">
        <v>0</v>
      </c>
      <c r="R63">
        <v>0</v>
      </c>
      <c r="S63">
        <v>0</v>
      </c>
      <c r="T63">
        <v>0</v>
      </c>
      <c r="V63">
        <v>2</v>
      </c>
    </row>
    <row r="64" spans="1:22" x14ac:dyDescent="0.2">
      <c r="A64">
        <v>71</v>
      </c>
      <c r="B64" t="s">
        <v>1210</v>
      </c>
      <c r="D64" t="s">
        <v>1209</v>
      </c>
      <c r="E64" s="1" t="s">
        <v>1211</v>
      </c>
      <c r="F64">
        <v>22</v>
      </c>
      <c r="G64" t="s">
        <v>4798</v>
      </c>
      <c r="H64" t="s">
        <v>4798</v>
      </c>
      <c r="I64" t="s">
        <v>1212</v>
      </c>
      <c r="K64" t="s">
        <v>637</v>
      </c>
      <c r="L64">
        <v>6</v>
      </c>
      <c r="O64" t="s">
        <v>774</v>
      </c>
      <c r="P64" t="s">
        <v>1023</v>
      </c>
      <c r="Q64">
        <v>0</v>
      </c>
      <c r="R64">
        <v>0</v>
      </c>
      <c r="S64">
        <v>0</v>
      </c>
      <c r="T64">
        <v>0</v>
      </c>
      <c r="V64">
        <v>2</v>
      </c>
    </row>
    <row r="65" spans="1:22" x14ac:dyDescent="0.2">
      <c r="A65">
        <v>72</v>
      </c>
      <c r="B65" t="s">
        <v>1214</v>
      </c>
      <c r="D65" t="s">
        <v>1213</v>
      </c>
      <c r="E65" s="1" t="s">
        <v>1215</v>
      </c>
      <c r="F65">
        <v>23</v>
      </c>
      <c r="G65" t="s">
        <v>4798</v>
      </c>
      <c r="H65" t="s">
        <v>4798</v>
      </c>
      <c r="I65" t="s">
        <v>1216</v>
      </c>
      <c r="K65" t="s">
        <v>637</v>
      </c>
      <c r="L65">
        <v>6</v>
      </c>
      <c r="O65" t="s">
        <v>774</v>
      </c>
      <c r="P65" t="s">
        <v>1023</v>
      </c>
      <c r="Q65">
        <v>0</v>
      </c>
      <c r="R65">
        <v>0</v>
      </c>
      <c r="S65">
        <v>0</v>
      </c>
      <c r="T65">
        <v>0</v>
      </c>
      <c r="V65">
        <v>2</v>
      </c>
    </row>
    <row r="66" spans="1:22" x14ac:dyDescent="0.2">
      <c r="A66">
        <v>73</v>
      </c>
      <c r="B66" t="s">
        <v>1218</v>
      </c>
      <c r="D66" t="s">
        <v>1217</v>
      </c>
      <c r="E66" s="1" t="s">
        <v>1219</v>
      </c>
      <c r="F66">
        <v>24</v>
      </c>
      <c r="G66" t="s">
        <v>4798</v>
      </c>
      <c r="H66" t="s">
        <v>4798</v>
      </c>
      <c r="I66" t="s">
        <v>1220</v>
      </c>
      <c r="J66" t="s">
        <v>1221</v>
      </c>
      <c r="K66" t="s">
        <v>637</v>
      </c>
      <c r="L66">
        <v>6</v>
      </c>
      <c r="O66" t="s">
        <v>774</v>
      </c>
      <c r="P66" t="s">
        <v>1023</v>
      </c>
      <c r="Q66">
        <v>0</v>
      </c>
      <c r="R66">
        <v>0</v>
      </c>
      <c r="S66">
        <v>0</v>
      </c>
      <c r="T66">
        <v>0</v>
      </c>
      <c r="V66">
        <v>2</v>
      </c>
    </row>
    <row r="67" spans="1:22" x14ac:dyDescent="0.2">
      <c r="A67">
        <v>74</v>
      </c>
      <c r="B67" t="s">
        <v>1223</v>
      </c>
      <c r="D67" t="s">
        <v>1222</v>
      </c>
      <c r="E67" s="1" t="s">
        <v>5639</v>
      </c>
      <c r="F67">
        <v>25</v>
      </c>
      <c r="G67" t="s">
        <v>4799</v>
      </c>
      <c r="H67" t="s">
        <v>4799</v>
      </c>
      <c r="I67" t="s">
        <v>1224</v>
      </c>
      <c r="J67" t="s">
        <v>1225</v>
      </c>
      <c r="K67" t="s">
        <v>654</v>
      </c>
      <c r="L67">
        <v>7</v>
      </c>
      <c r="O67" t="s">
        <v>774</v>
      </c>
      <c r="P67" t="s">
        <v>1023</v>
      </c>
      <c r="Q67">
        <v>0</v>
      </c>
      <c r="R67">
        <v>0</v>
      </c>
      <c r="S67">
        <v>0</v>
      </c>
      <c r="T67">
        <v>0</v>
      </c>
      <c r="V67">
        <v>2</v>
      </c>
    </row>
    <row r="68" spans="1:22" x14ac:dyDescent="0.2">
      <c r="A68">
        <v>75</v>
      </c>
      <c r="B68" t="s">
        <v>1227</v>
      </c>
      <c r="D68" t="s">
        <v>1226</v>
      </c>
      <c r="E68" s="1" t="s">
        <v>5640</v>
      </c>
      <c r="F68">
        <v>26</v>
      </c>
      <c r="G68" t="s">
        <v>4800</v>
      </c>
      <c r="H68" t="s">
        <v>4800</v>
      </c>
      <c r="I68" t="s">
        <v>1228</v>
      </c>
      <c r="J68" t="s">
        <v>1229</v>
      </c>
      <c r="K68" t="s">
        <v>637</v>
      </c>
      <c r="O68" t="s">
        <v>774</v>
      </c>
      <c r="P68" t="s">
        <v>1023</v>
      </c>
      <c r="Q68">
        <v>0</v>
      </c>
      <c r="R68">
        <v>0</v>
      </c>
      <c r="S68">
        <v>0</v>
      </c>
      <c r="T68">
        <v>0</v>
      </c>
      <c r="V68">
        <v>2</v>
      </c>
    </row>
    <row r="69" spans="1:22" x14ac:dyDescent="0.2">
      <c r="A69">
        <v>77</v>
      </c>
      <c r="B69" t="s">
        <v>1231</v>
      </c>
      <c r="D69" t="s">
        <v>1230</v>
      </c>
      <c r="E69" s="1" t="s">
        <v>1048</v>
      </c>
      <c r="F69">
        <v>3</v>
      </c>
      <c r="G69" t="s">
        <v>4801</v>
      </c>
      <c r="H69" t="s">
        <v>4801</v>
      </c>
      <c r="I69" t="s">
        <v>1232</v>
      </c>
      <c r="K69" t="s">
        <v>637</v>
      </c>
      <c r="O69" t="s">
        <v>790</v>
      </c>
      <c r="P69" t="s">
        <v>1023</v>
      </c>
      <c r="Q69">
        <v>0</v>
      </c>
      <c r="R69">
        <v>0</v>
      </c>
      <c r="S69">
        <v>1</v>
      </c>
      <c r="T69">
        <v>1</v>
      </c>
      <c r="V69">
        <v>18</v>
      </c>
    </row>
    <row r="70" spans="1:22" x14ac:dyDescent="0.2">
      <c r="A70">
        <v>78</v>
      </c>
      <c r="B70" t="s">
        <v>1234</v>
      </c>
      <c r="D70" t="s">
        <v>1233</v>
      </c>
      <c r="E70" s="1" t="s">
        <v>1053</v>
      </c>
      <c r="F70">
        <v>4</v>
      </c>
      <c r="G70" t="s">
        <v>4801</v>
      </c>
      <c r="H70" t="s">
        <v>4801</v>
      </c>
      <c r="I70" t="s">
        <v>1235</v>
      </c>
      <c r="K70" t="s">
        <v>637</v>
      </c>
      <c r="O70" t="s">
        <v>790</v>
      </c>
      <c r="P70" t="s">
        <v>1023</v>
      </c>
      <c r="Q70">
        <v>0</v>
      </c>
      <c r="R70">
        <v>0</v>
      </c>
      <c r="S70">
        <v>1</v>
      </c>
      <c r="T70">
        <v>1</v>
      </c>
      <c r="V70">
        <v>18</v>
      </c>
    </row>
    <row r="71" spans="1:22" x14ac:dyDescent="0.2">
      <c r="A71">
        <v>79</v>
      </c>
      <c r="B71" t="s">
        <v>1237</v>
      </c>
      <c r="D71" t="s">
        <v>1236</v>
      </c>
      <c r="E71" s="1" t="s">
        <v>5633</v>
      </c>
      <c r="F71">
        <v>5</v>
      </c>
      <c r="G71" t="s">
        <v>4802</v>
      </c>
      <c r="H71" t="s">
        <v>4802</v>
      </c>
      <c r="I71" t="s">
        <v>1238</v>
      </c>
      <c r="J71" t="s">
        <v>1239</v>
      </c>
      <c r="K71" t="s">
        <v>637</v>
      </c>
      <c r="O71" t="s">
        <v>790</v>
      </c>
      <c r="P71" t="s">
        <v>1023</v>
      </c>
      <c r="Q71">
        <v>0</v>
      </c>
      <c r="R71">
        <v>0</v>
      </c>
      <c r="S71">
        <v>1</v>
      </c>
      <c r="T71">
        <v>1</v>
      </c>
      <c r="V71">
        <v>18</v>
      </c>
    </row>
    <row r="72" spans="1:22" x14ac:dyDescent="0.2">
      <c r="A72">
        <v>80</v>
      </c>
      <c r="B72" t="s">
        <v>1241</v>
      </c>
      <c r="D72" t="s">
        <v>1240</v>
      </c>
      <c r="E72" s="1" t="s">
        <v>5634</v>
      </c>
      <c r="F72">
        <v>6</v>
      </c>
      <c r="G72" t="s">
        <v>4803</v>
      </c>
      <c r="H72" t="s">
        <v>4803</v>
      </c>
      <c r="I72" t="s">
        <v>1242</v>
      </c>
      <c r="J72" t="s">
        <v>1239</v>
      </c>
      <c r="K72" t="s">
        <v>637</v>
      </c>
      <c r="O72" t="s">
        <v>790</v>
      </c>
      <c r="P72" t="s">
        <v>1023</v>
      </c>
      <c r="Q72">
        <v>0</v>
      </c>
      <c r="R72">
        <v>0</v>
      </c>
      <c r="S72">
        <v>0</v>
      </c>
      <c r="T72">
        <v>0</v>
      </c>
      <c r="V72">
        <v>18</v>
      </c>
    </row>
    <row r="73" spans="1:22" x14ac:dyDescent="0.2">
      <c r="A73">
        <v>81</v>
      </c>
      <c r="B73" t="s">
        <v>1244</v>
      </c>
      <c r="D73" t="s">
        <v>1243</v>
      </c>
      <c r="E73" s="1" t="s">
        <v>5635</v>
      </c>
      <c r="F73">
        <v>7</v>
      </c>
      <c r="G73" t="s">
        <v>4804</v>
      </c>
      <c r="H73" t="s">
        <v>4804</v>
      </c>
      <c r="I73" t="s">
        <v>1245</v>
      </c>
      <c r="J73" t="s">
        <v>1246</v>
      </c>
      <c r="K73" t="s">
        <v>637</v>
      </c>
      <c r="O73" t="s">
        <v>790</v>
      </c>
      <c r="P73" t="s">
        <v>1023</v>
      </c>
      <c r="Q73">
        <v>0</v>
      </c>
      <c r="R73">
        <v>0</v>
      </c>
      <c r="S73">
        <v>0</v>
      </c>
      <c r="T73">
        <v>0</v>
      </c>
      <c r="V73">
        <v>18</v>
      </c>
    </row>
    <row r="74" spans="1:22" x14ac:dyDescent="0.2">
      <c r="A74">
        <v>82</v>
      </c>
      <c r="B74" t="s">
        <v>5718</v>
      </c>
      <c r="D74" t="s">
        <v>5733</v>
      </c>
      <c r="F74">
        <v>1</v>
      </c>
      <c r="G74" t="s">
        <v>4763</v>
      </c>
      <c r="I74" t="s">
        <v>1247</v>
      </c>
      <c r="K74" t="s">
        <v>637</v>
      </c>
      <c r="O74" t="s">
        <v>790</v>
      </c>
      <c r="P74" t="s">
        <v>1023</v>
      </c>
      <c r="Q74">
        <v>0</v>
      </c>
      <c r="R74">
        <v>1</v>
      </c>
      <c r="S74">
        <v>1</v>
      </c>
      <c r="T74">
        <v>1</v>
      </c>
      <c r="V74">
        <v>18</v>
      </c>
    </row>
    <row r="75" spans="1:22" x14ac:dyDescent="0.2">
      <c r="A75">
        <v>83</v>
      </c>
      <c r="B75" t="s">
        <v>5719</v>
      </c>
      <c r="D75" t="s">
        <v>5732</v>
      </c>
      <c r="F75">
        <v>2</v>
      </c>
      <c r="G75" t="s">
        <v>4763</v>
      </c>
      <c r="I75" t="s">
        <v>1248</v>
      </c>
      <c r="K75" t="s">
        <v>637</v>
      </c>
      <c r="O75" t="s">
        <v>790</v>
      </c>
      <c r="P75" t="s">
        <v>1023</v>
      </c>
      <c r="Q75">
        <v>0</v>
      </c>
      <c r="R75">
        <v>1</v>
      </c>
      <c r="S75">
        <v>1</v>
      </c>
      <c r="T75">
        <v>1</v>
      </c>
      <c r="V75">
        <v>18</v>
      </c>
    </row>
    <row r="76" spans="1:22" x14ac:dyDescent="0.2">
      <c r="A76">
        <v>85</v>
      </c>
      <c r="B76" t="s">
        <v>1250</v>
      </c>
      <c r="D76" t="s">
        <v>1249</v>
      </c>
      <c r="E76" s="1" t="s">
        <v>5632</v>
      </c>
      <c r="F76">
        <v>7</v>
      </c>
      <c r="G76" t="s">
        <v>4805</v>
      </c>
      <c r="H76" t="s">
        <v>4805</v>
      </c>
      <c r="I76" t="s">
        <v>1251</v>
      </c>
      <c r="K76" t="s">
        <v>654</v>
      </c>
      <c r="O76" t="s">
        <v>791</v>
      </c>
      <c r="P76" t="s">
        <v>1045</v>
      </c>
      <c r="Q76">
        <v>0</v>
      </c>
      <c r="R76">
        <v>0</v>
      </c>
      <c r="S76">
        <v>0</v>
      </c>
      <c r="T76">
        <v>0</v>
      </c>
      <c r="V76">
        <v>19</v>
      </c>
    </row>
    <row r="77" spans="1:22" x14ac:dyDescent="0.2">
      <c r="A77">
        <v>86</v>
      </c>
      <c r="B77" t="s">
        <v>1253</v>
      </c>
      <c r="D77" t="s">
        <v>1252</v>
      </c>
      <c r="E77" s="1" t="s">
        <v>5633</v>
      </c>
      <c r="F77">
        <v>8</v>
      </c>
      <c r="G77" t="s">
        <v>4806</v>
      </c>
      <c r="H77" t="s">
        <v>4806</v>
      </c>
      <c r="I77" t="s">
        <v>1254</v>
      </c>
      <c r="J77" t="s">
        <v>1255</v>
      </c>
      <c r="K77" t="s">
        <v>654</v>
      </c>
      <c r="O77" t="s">
        <v>791</v>
      </c>
      <c r="P77" t="s">
        <v>1045</v>
      </c>
      <c r="Q77">
        <v>0</v>
      </c>
      <c r="R77">
        <v>0</v>
      </c>
      <c r="S77">
        <v>0</v>
      </c>
      <c r="T77">
        <v>0</v>
      </c>
      <c r="V77">
        <v>19</v>
      </c>
    </row>
    <row r="78" spans="1:22" x14ac:dyDescent="0.2">
      <c r="A78">
        <v>87</v>
      </c>
      <c r="B78" t="s">
        <v>5720</v>
      </c>
      <c r="D78" t="s">
        <v>5731</v>
      </c>
      <c r="F78">
        <v>1</v>
      </c>
      <c r="G78" t="s">
        <v>4763</v>
      </c>
      <c r="H78" t="s">
        <v>5523</v>
      </c>
      <c r="I78" t="s">
        <v>1256</v>
      </c>
      <c r="K78" t="s">
        <v>637</v>
      </c>
      <c r="O78" t="s">
        <v>791</v>
      </c>
      <c r="P78" t="s">
        <v>1045</v>
      </c>
      <c r="Q78">
        <v>0</v>
      </c>
      <c r="R78">
        <v>0</v>
      </c>
      <c r="S78">
        <v>1</v>
      </c>
      <c r="T78">
        <v>1</v>
      </c>
      <c r="V78">
        <v>19</v>
      </c>
    </row>
    <row r="79" spans="1:22" x14ac:dyDescent="0.2">
      <c r="A79">
        <v>88</v>
      </c>
      <c r="B79" t="s">
        <v>5721</v>
      </c>
      <c r="D79" t="s">
        <v>5730</v>
      </c>
      <c r="F79">
        <v>2</v>
      </c>
      <c r="G79" t="s">
        <v>4763</v>
      </c>
      <c r="H79" t="s">
        <v>5522</v>
      </c>
      <c r="I79" t="s">
        <v>1257</v>
      </c>
      <c r="J79" t="s">
        <v>1258</v>
      </c>
      <c r="K79" t="s">
        <v>637</v>
      </c>
      <c r="O79" t="s">
        <v>791</v>
      </c>
      <c r="P79" t="s">
        <v>1045</v>
      </c>
      <c r="Q79">
        <v>0</v>
      </c>
      <c r="R79">
        <v>0</v>
      </c>
      <c r="S79">
        <v>1</v>
      </c>
      <c r="T79">
        <v>1</v>
      </c>
      <c r="V79">
        <v>19</v>
      </c>
    </row>
    <row r="80" spans="1:22" x14ac:dyDescent="0.2">
      <c r="A80">
        <v>90</v>
      </c>
      <c r="B80" t="s">
        <v>5722</v>
      </c>
      <c r="D80" t="s">
        <v>5729</v>
      </c>
      <c r="F80">
        <v>3</v>
      </c>
      <c r="G80" t="s">
        <v>4763</v>
      </c>
      <c r="I80" t="s">
        <v>1259</v>
      </c>
      <c r="K80" t="s">
        <v>637</v>
      </c>
      <c r="O80" t="s">
        <v>792</v>
      </c>
      <c r="P80" t="s">
        <v>1036</v>
      </c>
      <c r="Q80">
        <v>0</v>
      </c>
      <c r="R80">
        <v>1</v>
      </c>
      <c r="S80">
        <v>1</v>
      </c>
      <c r="T80">
        <v>1</v>
      </c>
      <c r="V80">
        <v>20</v>
      </c>
    </row>
    <row r="81" spans="1:22" x14ac:dyDescent="0.2">
      <c r="A81">
        <v>91</v>
      </c>
      <c r="B81" t="s">
        <v>5723</v>
      </c>
      <c r="D81" t="s">
        <v>5728</v>
      </c>
      <c r="F81">
        <v>4</v>
      </c>
      <c r="G81" t="s">
        <v>4763</v>
      </c>
      <c r="I81" t="s">
        <v>1260</v>
      </c>
      <c r="K81" t="s">
        <v>637</v>
      </c>
      <c r="O81" t="s">
        <v>792</v>
      </c>
      <c r="P81" t="s">
        <v>1036</v>
      </c>
      <c r="Q81">
        <v>0</v>
      </c>
      <c r="R81">
        <v>1</v>
      </c>
      <c r="S81">
        <v>1</v>
      </c>
      <c r="T81">
        <v>1</v>
      </c>
      <c r="V81">
        <v>20</v>
      </c>
    </row>
    <row r="82" spans="1:22" x14ac:dyDescent="0.2">
      <c r="A82">
        <v>92</v>
      </c>
      <c r="B82" t="s">
        <v>5724</v>
      </c>
      <c r="D82" t="s">
        <v>5727</v>
      </c>
      <c r="F82">
        <v>5</v>
      </c>
      <c r="G82" t="s">
        <v>4763</v>
      </c>
      <c r="I82" t="s">
        <v>1261</v>
      </c>
      <c r="K82" t="s">
        <v>637</v>
      </c>
      <c r="O82" t="s">
        <v>792</v>
      </c>
      <c r="P82" t="s">
        <v>1036</v>
      </c>
      <c r="Q82">
        <v>0</v>
      </c>
      <c r="R82">
        <v>1</v>
      </c>
      <c r="S82">
        <v>1</v>
      </c>
      <c r="T82">
        <v>1</v>
      </c>
      <c r="V82">
        <v>20</v>
      </c>
    </row>
    <row r="83" spans="1:22" x14ac:dyDescent="0.2">
      <c r="A83">
        <v>93</v>
      </c>
      <c r="B83" t="s">
        <v>5725</v>
      </c>
      <c r="D83" t="s">
        <v>5726</v>
      </c>
      <c r="F83">
        <v>6</v>
      </c>
      <c r="G83" t="s">
        <v>4763</v>
      </c>
      <c r="I83" t="s">
        <v>1262</v>
      </c>
      <c r="J83" t="s">
        <v>1031</v>
      </c>
      <c r="K83" t="s">
        <v>637</v>
      </c>
      <c r="O83" t="s">
        <v>792</v>
      </c>
      <c r="P83" t="s">
        <v>1036</v>
      </c>
      <c r="Q83">
        <v>0</v>
      </c>
      <c r="R83">
        <v>1</v>
      </c>
      <c r="S83">
        <v>1</v>
      </c>
      <c r="T83">
        <v>1</v>
      </c>
      <c r="V83">
        <v>20</v>
      </c>
    </row>
    <row r="84" spans="1:22" x14ac:dyDescent="0.2">
      <c r="A84">
        <v>94</v>
      </c>
      <c r="B84">
        <v>23</v>
      </c>
      <c r="D84" t="s">
        <v>793</v>
      </c>
      <c r="F84">
        <v>1</v>
      </c>
      <c r="G84" t="s">
        <v>4763</v>
      </c>
      <c r="I84" t="s">
        <v>1263</v>
      </c>
      <c r="J84" t="s">
        <v>1264</v>
      </c>
      <c r="K84" t="s">
        <v>637</v>
      </c>
      <c r="O84" t="s">
        <v>793</v>
      </c>
      <c r="P84" t="s">
        <v>1058</v>
      </c>
      <c r="Q84">
        <v>0</v>
      </c>
      <c r="R84">
        <v>0</v>
      </c>
      <c r="S84">
        <v>0</v>
      </c>
      <c r="T84">
        <v>0</v>
      </c>
      <c r="V84">
        <v>21</v>
      </c>
    </row>
    <row r="85" spans="1:22" x14ac:dyDescent="0.2">
      <c r="A85">
        <v>95</v>
      </c>
      <c r="B85">
        <v>24</v>
      </c>
      <c r="D85" t="s">
        <v>794</v>
      </c>
      <c r="F85">
        <v>1</v>
      </c>
      <c r="G85" t="s">
        <v>4763</v>
      </c>
      <c r="I85" t="s">
        <v>1265</v>
      </c>
      <c r="J85" t="s">
        <v>1266</v>
      </c>
      <c r="K85" t="s">
        <v>637</v>
      </c>
      <c r="O85" t="s">
        <v>794</v>
      </c>
      <c r="P85" t="s">
        <v>1058</v>
      </c>
      <c r="Q85">
        <v>0</v>
      </c>
      <c r="R85">
        <v>0</v>
      </c>
      <c r="S85">
        <v>0</v>
      </c>
      <c r="T85">
        <v>0</v>
      </c>
      <c r="V85">
        <v>22</v>
      </c>
    </row>
    <row r="86" spans="1:22" x14ac:dyDescent="0.2">
      <c r="A86">
        <v>96</v>
      </c>
      <c r="B86" t="s">
        <v>1268</v>
      </c>
      <c r="D86" t="s">
        <v>1267</v>
      </c>
      <c r="E86" s="1" t="s">
        <v>5632</v>
      </c>
      <c r="F86">
        <v>2</v>
      </c>
      <c r="G86" t="s">
        <v>4807</v>
      </c>
      <c r="H86" t="s">
        <v>4807</v>
      </c>
      <c r="I86" t="s">
        <v>1269</v>
      </c>
      <c r="J86" t="s">
        <v>1270</v>
      </c>
      <c r="K86" t="s">
        <v>654</v>
      </c>
      <c r="O86" t="s">
        <v>794</v>
      </c>
      <c r="P86" t="s">
        <v>1058</v>
      </c>
      <c r="Q86">
        <v>0</v>
      </c>
      <c r="R86">
        <v>0</v>
      </c>
      <c r="S86">
        <v>0</v>
      </c>
      <c r="T86">
        <v>0</v>
      </c>
      <c r="V86">
        <v>22</v>
      </c>
    </row>
    <row r="87" spans="1:22" x14ac:dyDescent="0.2">
      <c r="A87">
        <v>97</v>
      </c>
      <c r="B87" t="s">
        <v>1272</v>
      </c>
      <c r="D87" t="s">
        <v>1271</v>
      </c>
      <c r="E87" s="1" t="s">
        <v>5633</v>
      </c>
      <c r="F87">
        <v>3</v>
      </c>
      <c r="G87" t="s">
        <v>4808</v>
      </c>
      <c r="H87" t="s">
        <v>4808</v>
      </c>
      <c r="I87" t="s">
        <v>1273</v>
      </c>
      <c r="J87" t="s">
        <v>1072</v>
      </c>
      <c r="K87" t="s">
        <v>654</v>
      </c>
      <c r="O87" t="s">
        <v>794</v>
      </c>
      <c r="P87" t="s">
        <v>1058</v>
      </c>
      <c r="Q87">
        <v>0</v>
      </c>
      <c r="R87">
        <v>0</v>
      </c>
      <c r="S87">
        <v>0</v>
      </c>
      <c r="T87">
        <v>0</v>
      </c>
      <c r="V87">
        <v>22</v>
      </c>
    </row>
    <row r="88" spans="1:22" x14ac:dyDescent="0.2">
      <c r="A88">
        <v>98</v>
      </c>
      <c r="B88">
        <v>25</v>
      </c>
      <c r="D88" t="s">
        <v>795</v>
      </c>
      <c r="F88">
        <v>1</v>
      </c>
      <c r="G88" t="s">
        <v>4763</v>
      </c>
      <c r="I88" t="s">
        <v>1274</v>
      </c>
      <c r="J88" t="s">
        <v>1275</v>
      </c>
      <c r="K88" t="s">
        <v>654</v>
      </c>
      <c r="O88" t="s">
        <v>795</v>
      </c>
      <c r="P88" t="s">
        <v>1058</v>
      </c>
      <c r="Q88">
        <v>1</v>
      </c>
      <c r="R88">
        <v>0</v>
      </c>
      <c r="S88">
        <v>0</v>
      </c>
      <c r="T88">
        <v>0</v>
      </c>
      <c r="V88">
        <v>23</v>
      </c>
    </row>
    <row r="89" spans="1:22" x14ac:dyDescent="0.2">
      <c r="A89">
        <v>99</v>
      </c>
      <c r="B89" t="s">
        <v>5653</v>
      </c>
      <c r="D89" t="s">
        <v>5672</v>
      </c>
      <c r="F89">
        <v>1</v>
      </c>
      <c r="G89" t="s">
        <v>4763</v>
      </c>
      <c r="I89" t="s">
        <v>1278</v>
      </c>
      <c r="J89" t="s">
        <v>1279</v>
      </c>
      <c r="K89" t="s">
        <v>637</v>
      </c>
      <c r="L89">
        <v>2</v>
      </c>
      <c r="O89" t="s">
        <v>774</v>
      </c>
      <c r="P89" t="s">
        <v>1023</v>
      </c>
      <c r="Q89">
        <v>0</v>
      </c>
      <c r="R89">
        <v>1</v>
      </c>
      <c r="S89">
        <v>1</v>
      </c>
      <c r="T89">
        <v>1</v>
      </c>
      <c r="V89">
        <v>2</v>
      </c>
    </row>
    <row r="90" spans="1:22" x14ac:dyDescent="0.2">
      <c r="A90">
        <v>100</v>
      </c>
      <c r="B90" t="s">
        <v>5654</v>
      </c>
      <c r="D90" t="s">
        <v>5673</v>
      </c>
      <c r="F90">
        <v>2</v>
      </c>
      <c r="G90" t="s">
        <v>4763</v>
      </c>
      <c r="I90" t="s">
        <v>1282</v>
      </c>
      <c r="K90" t="s">
        <v>637</v>
      </c>
      <c r="L90">
        <v>2</v>
      </c>
      <c r="O90" t="s">
        <v>774</v>
      </c>
      <c r="P90" t="s">
        <v>1023</v>
      </c>
      <c r="Q90">
        <v>0</v>
      </c>
      <c r="R90">
        <v>1</v>
      </c>
      <c r="S90">
        <v>1</v>
      </c>
      <c r="T90">
        <v>1</v>
      </c>
      <c r="V90">
        <v>2</v>
      </c>
    </row>
    <row r="91" spans="1:22" x14ac:dyDescent="0.2">
      <c r="A91">
        <v>101</v>
      </c>
      <c r="B91" t="s">
        <v>5655</v>
      </c>
      <c r="D91" t="s">
        <v>5674</v>
      </c>
      <c r="F91">
        <v>3</v>
      </c>
      <c r="G91" t="s">
        <v>4763</v>
      </c>
      <c r="I91" t="s">
        <v>1285</v>
      </c>
      <c r="K91" t="s">
        <v>637</v>
      </c>
      <c r="L91">
        <v>2</v>
      </c>
      <c r="O91" t="s">
        <v>774</v>
      </c>
      <c r="P91" t="s">
        <v>1023</v>
      </c>
      <c r="Q91">
        <v>0</v>
      </c>
      <c r="R91">
        <v>1</v>
      </c>
      <c r="S91">
        <v>1</v>
      </c>
      <c r="T91">
        <v>1</v>
      </c>
      <c r="V91">
        <v>2</v>
      </c>
    </row>
    <row r="92" spans="1:22" x14ac:dyDescent="0.2">
      <c r="A92">
        <v>102</v>
      </c>
      <c r="B92" t="s">
        <v>5656</v>
      </c>
      <c r="D92" t="s">
        <v>5675</v>
      </c>
      <c r="F92">
        <v>4</v>
      </c>
      <c r="G92" t="s">
        <v>4763</v>
      </c>
      <c r="I92" t="s">
        <v>1288</v>
      </c>
      <c r="K92" t="s">
        <v>637</v>
      </c>
      <c r="L92">
        <v>2</v>
      </c>
      <c r="O92" t="s">
        <v>774</v>
      </c>
      <c r="P92" t="s">
        <v>1023</v>
      </c>
      <c r="Q92">
        <v>0</v>
      </c>
      <c r="R92">
        <v>1</v>
      </c>
      <c r="S92">
        <v>1</v>
      </c>
      <c r="T92">
        <v>1</v>
      </c>
      <c r="V92">
        <v>2</v>
      </c>
    </row>
    <row r="93" spans="1:22" x14ac:dyDescent="0.2">
      <c r="A93">
        <v>103</v>
      </c>
      <c r="B93" t="s">
        <v>5657</v>
      </c>
      <c r="D93" t="s">
        <v>5676</v>
      </c>
      <c r="F93">
        <v>5</v>
      </c>
      <c r="G93" t="s">
        <v>4763</v>
      </c>
      <c r="I93" t="s">
        <v>1289</v>
      </c>
      <c r="J93" t="s">
        <v>1026</v>
      </c>
      <c r="K93" t="s">
        <v>637</v>
      </c>
      <c r="L93">
        <v>2</v>
      </c>
      <c r="O93" t="s">
        <v>774</v>
      </c>
      <c r="P93" t="s">
        <v>1023</v>
      </c>
      <c r="Q93">
        <v>0</v>
      </c>
      <c r="R93">
        <v>1</v>
      </c>
      <c r="S93">
        <v>1</v>
      </c>
      <c r="T93">
        <v>1</v>
      </c>
      <c r="V93">
        <v>2</v>
      </c>
    </row>
    <row r="94" spans="1:22" x14ac:dyDescent="0.2">
      <c r="A94">
        <v>104</v>
      </c>
      <c r="B94" t="s">
        <v>5658</v>
      </c>
      <c r="D94" t="s">
        <v>5677</v>
      </c>
      <c r="F94">
        <v>6</v>
      </c>
      <c r="G94" t="s">
        <v>4763</v>
      </c>
      <c r="I94" t="s">
        <v>1290</v>
      </c>
      <c r="J94" t="s">
        <v>1291</v>
      </c>
      <c r="K94" t="s">
        <v>637</v>
      </c>
      <c r="L94">
        <v>2</v>
      </c>
      <c r="O94" t="s">
        <v>774</v>
      </c>
      <c r="P94" t="s">
        <v>1023</v>
      </c>
      <c r="Q94">
        <v>0</v>
      </c>
      <c r="R94">
        <v>1</v>
      </c>
      <c r="S94">
        <v>1</v>
      </c>
      <c r="T94">
        <v>1</v>
      </c>
      <c r="V94">
        <v>2</v>
      </c>
    </row>
    <row r="95" spans="1:22" x14ac:dyDescent="0.2">
      <c r="A95">
        <v>105</v>
      </c>
      <c r="B95" t="s">
        <v>5659</v>
      </c>
      <c r="D95" t="s">
        <v>5678</v>
      </c>
      <c r="F95">
        <v>7</v>
      </c>
      <c r="G95" t="s">
        <v>4763</v>
      </c>
      <c r="I95" t="s">
        <v>1292</v>
      </c>
      <c r="K95" t="s">
        <v>637</v>
      </c>
      <c r="L95">
        <v>2</v>
      </c>
      <c r="O95" t="s">
        <v>774</v>
      </c>
      <c r="P95" t="s">
        <v>1023</v>
      </c>
      <c r="Q95">
        <v>0</v>
      </c>
      <c r="R95">
        <v>1</v>
      </c>
      <c r="S95">
        <v>1</v>
      </c>
      <c r="T95">
        <v>1</v>
      </c>
      <c r="V95">
        <v>2</v>
      </c>
    </row>
    <row r="96" spans="1:22" x14ac:dyDescent="0.2">
      <c r="A96">
        <v>106</v>
      </c>
      <c r="B96" t="s">
        <v>5660</v>
      </c>
      <c r="D96" t="s">
        <v>5679</v>
      </c>
      <c r="F96">
        <v>8</v>
      </c>
      <c r="G96" t="s">
        <v>4763</v>
      </c>
      <c r="I96" t="s">
        <v>1293</v>
      </c>
      <c r="K96" t="s">
        <v>637</v>
      </c>
      <c r="L96">
        <v>2</v>
      </c>
      <c r="O96" t="s">
        <v>774</v>
      </c>
      <c r="P96" t="s">
        <v>1023</v>
      </c>
      <c r="Q96">
        <v>0</v>
      </c>
      <c r="R96">
        <v>1</v>
      </c>
      <c r="S96">
        <v>1</v>
      </c>
      <c r="T96">
        <v>1</v>
      </c>
      <c r="V96">
        <v>2</v>
      </c>
    </row>
    <row r="97" spans="1:22" x14ac:dyDescent="0.2">
      <c r="A97">
        <v>107</v>
      </c>
      <c r="B97" t="s">
        <v>5661</v>
      </c>
      <c r="D97" t="s">
        <v>5680</v>
      </c>
      <c r="F97">
        <v>9</v>
      </c>
      <c r="G97" t="s">
        <v>4763</v>
      </c>
      <c r="I97" t="s">
        <v>1294</v>
      </c>
      <c r="K97" t="s">
        <v>637</v>
      </c>
      <c r="L97">
        <v>2</v>
      </c>
      <c r="O97" t="s">
        <v>774</v>
      </c>
      <c r="P97" t="s">
        <v>1023</v>
      </c>
      <c r="Q97">
        <v>0</v>
      </c>
      <c r="R97">
        <v>1</v>
      </c>
      <c r="S97">
        <v>1</v>
      </c>
      <c r="T97">
        <v>1</v>
      </c>
      <c r="V97">
        <v>2</v>
      </c>
    </row>
    <row r="98" spans="1:22" x14ac:dyDescent="0.2">
      <c r="A98">
        <v>108</v>
      </c>
      <c r="B98" t="s">
        <v>5662</v>
      </c>
      <c r="D98" t="s">
        <v>5681</v>
      </c>
      <c r="F98">
        <v>10</v>
      </c>
      <c r="G98" t="s">
        <v>4763</v>
      </c>
      <c r="I98" t="s">
        <v>1295</v>
      </c>
      <c r="K98" t="s">
        <v>637</v>
      </c>
      <c r="L98">
        <v>2</v>
      </c>
      <c r="O98" t="s">
        <v>774</v>
      </c>
      <c r="P98" t="s">
        <v>1023</v>
      </c>
      <c r="Q98">
        <v>0</v>
      </c>
      <c r="R98">
        <v>1</v>
      </c>
      <c r="S98">
        <v>1</v>
      </c>
      <c r="T98">
        <v>1</v>
      </c>
      <c r="V98">
        <v>2</v>
      </c>
    </row>
    <row r="99" spans="1:22" x14ac:dyDescent="0.2">
      <c r="A99">
        <v>109</v>
      </c>
      <c r="B99" t="s">
        <v>5663</v>
      </c>
      <c r="D99" t="s">
        <v>5682</v>
      </c>
      <c r="F99">
        <v>11</v>
      </c>
      <c r="G99" t="s">
        <v>4763</v>
      </c>
      <c r="I99" t="s">
        <v>1296</v>
      </c>
      <c r="K99" t="s">
        <v>637</v>
      </c>
      <c r="L99">
        <v>2</v>
      </c>
      <c r="O99" t="s">
        <v>774</v>
      </c>
      <c r="P99" t="s">
        <v>1023</v>
      </c>
      <c r="Q99">
        <v>0</v>
      </c>
      <c r="R99">
        <v>1</v>
      </c>
      <c r="S99">
        <v>1</v>
      </c>
      <c r="T99">
        <v>1</v>
      </c>
      <c r="V99">
        <v>2</v>
      </c>
    </row>
    <row r="100" spans="1:22" x14ac:dyDescent="0.2">
      <c r="A100">
        <v>110</v>
      </c>
      <c r="B100" t="s">
        <v>5664</v>
      </c>
      <c r="D100" t="s">
        <v>5683</v>
      </c>
      <c r="F100">
        <v>12</v>
      </c>
      <c r="G100" t="s">
        <v>4763</v>
      </c>
      <c r="I100" t="s">
        <v>1297</v>
      </c>
      <c r="K100" t="s">
        <v>637</v>
      </c>
      <c r="L100">
        <v>2</v>
      </c>
      <c r="O100" t="s">
        <v>774</v>
      </c>
      <c r="P100" t="s">
        <v>1023</v>
      </c>
      <c r="Q100">
        <v>0</v>
      </c>
      <c r="R100">
        <v>1</v>
      </c>
      <c r="S100">
        <v>1</v>
      </c>
      <c r="T100">
        <v>1</v>
      </c>
      <c r="V100">
        <v>2</v>
      </c>
    </row>
    <row r="101" spans="1:22" x14ac:dyDescent="0.2">
      <c r="A101">
        <v>111</v>
      </c>
      <c r="B101" t="s">
        <v>5665</v>
      </c>
      <c r="D101" t="s">
        <v>5684</v>
      </c>
      <c r="F101">
        <v>13</v>
      </c>
      <c r="G101" t="s">
        <v>4763</v>
      </c>
      <c r="I101" t="s">
        <v>1298</v>
      </c>
      <c r="K101" t="s">
        <v>637</v>
      </c>
      <c r="L101">
        <v>2</v>
      </c>
      <c r="O101" t="s">
        <v>774</v>
      </c>
      <c r="P101" t="s">
        <v>1023</v>
      </c>
      <c r="Q101">
        <v>0</v>
      </c>
      <c r="R101">
        <v>1</v>
      </c>
      <c r="S101">
        <v>1</v>
      </c>
      <c r="T101">
        <v>1</v>
      </c>
      <c r="V101">
        <v>2</v>
      </c>
    </row>
    <row r="102" spans="1:22" x14ac:dyDescent="0.2">
      <c r="A102">
        <v>112</v>
      </c>
      <c r="B102" t="s">
        <v>5666</v>
      </c>
      <c r="D102" t="s">
        <v>5685</v>
      </c>
      <c r="F102">
        <v>14</v>
      </c>
      <c r="G102" t="s">
        <v>4763</v>
      </c>
      <c r="I102" t="s">
        <v>1299</v>
      </c>
      <c r="J102" t="s">
        <v>1031</v>
      </c>
      <c r="K102" t="s">
        <v>637</v>
      </c>
      <c r="L102">
        <v>2</v>
      </c>
      <c r="O102" t="s">
        <v>774</v>
      </c>
      <c r="P102" t="s">
        <v>1023</v>
      </c>
      <c r="Q102">
        <v>0</v>
      </c>
      <c r="R102">
        <v>1</v>
      </c>
      <c r="S102">
        <v>1</v>
      </c>
      <c r="T102">
        <v>1</v>
      </c>
      <c r="V102">
        <v>2</v>
      </c>
    </row>
    <row r="103" spans="1:22" x14ac:dyDescent="0.2">
      <c r="A103">
        <v>113</v>
      </c>
      <c r="B103" t="s">
        <v>5667</v>
      </c>
      <c r="D103" t="s">
        <v>5686</v>
      </c>
      <c r="F103">
        <v>15</v>
      </c>
      <c r="G103" t="s">
        <v>4763</v>
      </c>
      <c r="I103" t="s">
        <v>1300</v>
      </c>
      <c r="K103" t="s">
        <v>637</v>
      </c>
      <c r="L103">
        <v>2</v>
      </c>
      <c r="O103" t="s">
        <v>774</v>
      </c>
      <c r="P103" t="s">
        <v>1023</v>
      </c>
      <c r="Q103">
        <v>0</v>
      </c>
      <c r="R103">
        <v>1</v>
      </c>
      <c r="S103">
        <v>1</v>
      </c>
      <c r="T103">
        <v>1</v>
      </c>
      <c r="V103">
        <v>2</v>
      </c>
    </row>
    <row r="104" spans="1:22" x14ac:dyDescent="0.2">
      <c r="A104">
        <v>114</v>
      </c>
      <c r="B104">
        <v>3</v>
      </c>
      <c r="D104" t="s">
        <v>775</v>
      </c>
      <c r="F104">
        <v>1</v>
      </c>
      <c r="G104" t="s">
        <v>4763</v>
      </c>
      <c r="I104" t="s">
        <v>1301</v>
      </c>
      <c r="K104" t="s">
        <v>654</v>
      </c>
      <c r="O104" t="s">
        <v>775</v>
      </c>
      <c r="P104" t="s">
        <v>1023</v>
      </c>
      <c r="Q104">
        <v>0</v>
      </c>
      <c r="R104">
        <v>1</v>
      </c>
      <c r="S104">
        <v>1</v>
      </c>
      <c r="T104">
        <v>1</v>
      </c>
      <c r="V104">
        <v>3</v>
      </c>
    </row>
    <row r="105" spans="1:22" x14ac:dyDescent="0.2">
      <c r="A105">
        <v>115</v>
      </c>
      <c r="B105" t="s">
        <v>1303</v>
      </c>
      <c r="D105" t="s">
        <v>1302</v>
      </c>
      <c r="E105" s="1" t="s">
        <v>5629</v>
      </c>
      <c r="F105">
        <v>20</v>
      </c>
      <c r="G105" t="s">
        <v>4809</v>
      </c>
      <c r="H105" t="s">
        <v>4809</v>
      </c>
      <c r="I105" t="s">
        <v>1304</v>
      </c>
      <c r="J105" t="s">
        <v>1305</v>
      </c>
      <c r="K105" t="s">
        <v>637</v>
      </c>
      <c r="O105" t="s">
        <v>775</v>
      </c>
      <c r="P105" t="s">
        <v>1023</v>
      </c>
      <c r="Q105">
        <v>0</v>
      </c>
      <c r="R105">
        <v>0</v>
      </c>
      <c r="S105">
        <v>0</v>
      </c>
      <c r="T105">
        <v>0</v>
      </c>
      <c r="V105">
        <v>3</v>
      </c>
    </row>
    <row r="106" spans="1:22" x14ac:dyDescent="0.2">
      <c r="A106">
        <v>116</v>
      </c>
      <c r="B106" t="s">
        <v>1307</v>
      </c>
      <c r="D106" t="s">
        <v>1306</v>
      </c>
      <c r="E106" s="1" t="s">
        <v>5633</v>
      </c>
      <c r="F106">
        <v>2</v>
      </c>
      <c r="G106" t="s">
        <v>4810</v>
      </c>
      <c r="H106" t="s">
        <v>4810</v>
      </c>
      <c r="I106" t="s">
        <v>1308</v>
      </c>
      <c r="J106" t="s">
        <v>1309</v>
      </c>
      <c r="K106" t="s">
        <v>654</v>
      </c>
      <c r="O106" t="s">
        <v>775</v>
      </c>
      <c r="P106" t="s">
        <v>1023</v>
      </c>
      <c r="Q106">
        <v>0</v>
      </c>
      <c r="R106">
        <v>0</v>
      </c>
      <c r="S106">
        <v>0</v>
      </c>
      <c r="T106">
        <v>0</v>
      </c>
      <c r="V106">
        <v>3</v>
      </c>
    </row>
    <row r="107" spans="1:22" x14ac:dyDescent="0.2">
      <c r="A107">
        <v>117</v>
      </c>
      <c r="B107" t="s">
        <v>1311</v>
      </c>
      <c r="D107" t="s">
        <v>1310</v>
      </c>
      <c r="E107" s="1" t="s">
        <v>1312</v>
      </c>
      <c r="F107">
        <v>3</v>
      </c>
      <c r="G107" t="s">
        <v>4811</v>
      </c>
      <c r="H107" t="s">
        <v>4811</v>
      </c>
      <c r="I107" t="s">
        <v>1313</v>
      </c>
      <c r="J107" t="s">
        <v>1314</v>
      </c>
      <c r="K107" t="s">
        <v>654</v>
      </c>
      <c r="O107" t="s">
        <v>775</v>
      </c>
      <c r="P107" t="s">
        <v>1023</v>
      </c>
      <c r="Q107">
        <v>0</v>
      </c>
      <c r="R107">
        <v>0</v>
      </c>
      <c r="S107">
        <v>0</v>
      </c>
      <c r="T107">
        <v>0</v>
      </c>
      <c r="V107">
        <v>3</v>
      </c>
    </row>
    <row r="108" spans="1:22" x14ac:dyDescent="0.2">
      <c r="A108">
        <v>118</v>
      </c>
      <c r="B108" t="s">
        <v>1316</v>
      </c>
      <c r="D108" t="s">
        <v>1315</v>
      </c>
      <c r="E108" s="1" t="s">
        <v>1317</v>
      </c>
      <c r="F108">
        <v>4</v>
      </c>
      <c r="G108" t="s">
        <v>4811</v>
      </c>
      <c r="H108" t="s">
        <v>4811</v>
      </c>
      <c r="I108" t="s">
        <v>1318</v>
      </c>
      <c r="J108" t="s">
        <v>1314</v>
      </c>
      <c r="K108" t="s">
        <v>654</v>
      </c>
      <c r="O108" t="s">
        <v>775</v>
      </c>
      <c r="P108" t="s">
        <v>1023</v>
      </c>
      <c r="Q108">
        <v>0</v>
      </c>
      <c r="R108">
        <v>0</v>
      </c>
      <c r="S108">
        <v>0</v>
      </c>
      <c r="T108">
        <v>0</v>
      </c>
      <c r="V108">
        <v>3</v>
      </c>
    </row>
    <row r="109" spans="1:22" x14ac:dyDescent="0.2">
      <c r="A109">
        <v>119</v>
      </c>
      <c r="B109" t="s">
        <v>1320</v>
      </c>
      <c r="D109" t="s">
        <v>1319</v>
      </c>
      <c r="E109" s="1" t="s">
        <v>1317</v>
      </c>
      <c r="F109">
        <v>5</v>
      </c>
      <c r="G109" t="s">
        <v>4811</v>
      </c>
      <c r="H109" t="s">
        <v>4811</v>
      </c>
      <c r="I109" t="s">
        <v>1321</v>
      </c>
      <c r="J109" t="s">
        <v>1314</v>
      </c>
      <c r="K109" t="s">
        <v>654</v>
      </c>
      <c r="O109" t="s">
        <v>775</v>
      </c>
      <c r="P109" t="s">
        <v>1023</v>
      </c>
      <c r="Q109">
        <v>0</v>
      </c>
      <c r="R109">
        <v>0</v>
      </c>
      <c r="S109">
        <v>0</v>
      </c>
      <c r="T109">
        <v>0</v>
      </c>
      <c r="V109">
        <v>3</v>
      </c>
    </row>
    <row r="110" spans="1:22" x14ac:dyDescent="0.2">
      <c r="A110">
        <v>120</v>
      </c>
      <c r="B110" t="s">
        <v>1323</v>
      </c>
      <c r="D110" t="s">
        <v>1322</v>
      </c>
      <c r="E110" s="1" t="s">
        <v>1317</v>
      </c>
      <c r="F110">
        <v>6</v>
      </c>
      <c r="G110" t="s">
        <v>4811</v>
      </c>
      <c r="H110" t="s">
        <v>4811</v>
      </c>
      <c r="I110" t="s">
        <v>1324</v>
      </c>
      <c r="J110" t="s">
        <v>1314</v>
      </c>
      <c r="K110" t="s">
        <v>654</v>
      </c>
      <c r="O110" t="s">
        <v>775</v>
      </c>
      <c r="P110" t="s">
        <v>1023</v>
      </c>
      <c r="Q110">
        <v>0</v>
      </c>
      <c r="R110">
        <v>0</v>
      </c>
      <c r="S110">
        <v>0</v>
      </c>
      <c r="T110">
        <v>0</v>
      </c>
      <c r="V110">
        <v>3</v>
      </c>
    </row>
    <row r="111" spans="1:22" x14ac:dyDescent="0.2">
      <c r="A111">
        <v>121</v>
      </c>
      <c r="B111" t="s">
        <v>1326</v>
      </c>
      <c r="D111" t="s">
        <v>1325</v>
      </c>
      <c r="E111" s="1" t="s">
        <v>1317</v>
      </c>
      <c r="F111">
        <v>7</v>
      </c>
      <c r="G111" t="s">
        <v>4811</v>
      </c>
      <c r="H111" t="s">
        <v>4811</v>
      </c>
      <c r="I111" t="s">
        <v>1327</v>
      </c>
      <c r="J111" t="s">
        <v>1314</v>
      </c>
      <c r="K111" t="s">
        <v>654</v>
      </c>
      <c r="O111" t="s">
        <v>775</v>
      </c>
      <c r="P111" t="s">
        <v>1023</v>
      </c>
      <c r="Q111">
        <v>0</v>
      </c>
      <c r="R111">
        <v>0</v>
      </c>
      <c r="S111">
        <v>0</v>
      </c>
      <c r="T111">
        <v>0</v>
      </c>
      <c r="V111">
        <v>3</v>
      </c>
    </row>
    <row r="112" spans="1:22" x14ac:dyDescent="0.2">
      <c r="A112">
        <v>122</v>
      </c>
      <c r="B112" t="s">
        <v>1329</v>
      </c>
      <c r="D112" t="s">
        <v>1328</v>
      </c>
      <c r="E112" s="1" t="s">
        <v>1317</v>
      </c>
      <c r="F112">
        <v>8</v>
      </c>
      <c r="G112" t="s">
        <v>4811</v>
      </c>
      <c r="H112" t="s">
        <v>4811</v>
      </c>
      <c r="I112" t="s">
        <v>1330</v>
      </c>
      <c r="J112" t="s">
        <v>1314</v>
      </c>
      <c r="K112" t="s">
        <v>654</v>
      </c>
      <c r="O112" t="s">
        <v>775</v>
      </c>
      <c r="P112" t="s">
        <v>1023</v>
      </c>
      <c r="Q112">
        <v>0</v>
      </c>
      <c r="R112">
        <v>0</v>
      </c>
      <c r="S112">
        <v>0</v>
      </c>
      <c r="T112">
        <v>0</v>
      </c>
      <c r="V112">
        <v>3</v>
      </c>
    </row>
    <row r="113" spans="1:22" x14ac:dyDescent="0.2">
      <c r="A113">
        <v>123</v>
      </c>
      <c r="B113" t="s">
        <v>1332</v>
      </c>
      <c r="D113" t="s">
        <v>1331</v>
      </c>
      <c r="E113" s="1" t="s">
        <v>1333</v>
      </c>
      <c r="F113">
        <v>9</v>
      </c>
      <c r="G113" t="s">
        <v>4811</v>
      </c>
      <c r="H113" t="s">
        <v>4811</v>
      </c>
      <c r="I113" t="s">
        <v>1334</v>
      </c>
      <c r="J113" t="s">
        <v>1314</v>
      </c>
      <c r="K113" t="s">
        <v>654</v>
      </c>
      <c r="O113" t="s">
        <v>775</v>
      </c>
      <c r="P113" t="s">
        <v>1023</v>
      </c>
      <c r="Q113">
        <v>0</v>
      </c>
      <c r="R113">
        <v>0</v>
      </c>
      <c r="S113">
        <v>0</v>
      </c>
      <c r="T113">
        <v>0</v>
      </c>
      <c r="V113">
        <v>3</v>
      </c>
    </row>
    <row r="114" spans="1:22" x14ac:dyDescent="0.2">
      <c r="A114">
        <v>124</v>
      </c>
      <c r="B114" t="s">
        <v>1336</v>
      </c>
      <c r="D114" t="s">
        <v>1335</v>
      </c>
      <c r="E114" s="1" t="s">
        <v>1112</v>
      </c>
      <c r="F114">
        <v>10</v>
      </c>
      <c r="G114" t="s">
        <v>4812</v>
      </c>
      <c r="H114" t="s">
        <v>4812</v>
      </c>
      <c r="I114" t="s">
        <v>1337</v>
      </c>
      <c r="J114" t="s">
        <v>1338</v>
      </c>
      <c r="K114" t="s">
        <v>654</v>
      </c>
      <c r="O114" t="s">
        <v>775</v>
      </c>
      <c r="P114" t="s">
        <v>1023</v>
      </c>
      <c r="Q114">
        <v>0</v>
      </c>
      <c r="R114">
        <v>0</v>
      </c>
      <c r="S114">
        <v>0</v>
      </c>
      <c r="T114">
        <v>0</v>
      </c>
      <c r="V114">
        <v>3</v>
      </c>
    </row>
    <row r="115" spans="1:22" x14ac:dyDescent="0.2">
      <c r="A115">
        <v>125</v>
      </c>
      <c r="B115" t="s">
        <v>1340</v>
      </c>
      <c r="D115" t="s">
        <v>1339</v>
      </c>
      <c r="E115" s="1" t="s">
        <v>1117</v>
      </c>
      <c r="F115">
        <v>11</v>
      </c>
      <c r="G115" t="s">
        <v>4812</v>
      </c>
      <c r="H115" t="s">
        <v>4812</v>
      </c>
      <c r="I115" t="s">
        <v>1341</v>
      </c>
      <c r="J115" t="s">
        <v>1338</v>
      </c>
      <c r="K115" t="s">
        <v>654</v>
      </c>
      <c r="O115" t="s">
        <v>775</v>
      </c>
      <c r="P115" t="s">
        <v>1023</v>
      </c>
      <c r="Q115">
        <v>0</v>
      </c>
      <c r="R115">
        <v>0</v>
      </c>
      <c r="S115">
        <v>0</v>
      </c>
      <c r="T115">
        <v>0</v>
      </c>
      <c r="V115">
        <v>3</v>
      </c>
    </row>
    <row r="116" spans="1:22" x14ac:dyDescent="0.2">
      <c r="A116">
        <v>126</v>
      </c>
      <c r="B116" t="s">
        <v>1343</v>
      </c>
      <c r="D116" t="s">
        <v>1342</v>
      </c>
      <c r="E116" s="1" t="s">
        <v>1160</v>
      </c>
      <c r="F116">
        <v>12</v>
      </c>
      <c r="G116" t="s">
        <v>4812</v>
      </c>
      <c r="H116" t="s">
        <v>4812</v>
      </c>
      <c r="I116" t="s">
        <v>1344</v>
      </c>
      <c r="J116" t="s">
        <v>1338</v>
      </c>
      <c r="K116" t="s">
        <v>654</v>
      </c>
      <c r="O116" t="s">
        <v>775</v>
      </c>
      <c r="P116" t="s">
        <v>1023</v>
      </c>
      <c r="Q116">
        <v>0</v>
      </c>
      <c r="R116">
        <v>0</v>
      </c>
      <c r="S116">
        <v>0</v>
      </c>
      <c r="T116">
        <v>0</v>
      </c>
      <c r="V116">
        <v>3</v>
      </c>
    </row>
    <row r="117" spans="1:22" x14ac:dyDescent="0.2">
      <c r="A117">
        <v>127</v>
      </c>
      <c r="B117" t="s">
        <v>1346</v>
      </c>
      <c r="D117" t="s">
        <v>1345</v>
      </c>
      <c r="E117" s="1" t="s">
        <v>1347</v>
      </c>
      <c r="F117">
        <v>13</v>
      </c>
      <c r="G117" t="s">
        <v>4812</v>
      </c>
      <c r="H117" t="s">
        <v>4812</v>
      </c>
      <c r="I117" t="s">
        <v>1348</v>
      </c>
      <c r="J117" t="s">
        <v>1338</v>
      </c>
      <c r="K117" t="s">
        <v>654</v>
      </c>
      <c r="O117" t="s">
        <v>775</v>
      </c>
      <c r="P117" t="s">
        <v>1023</v>
      </c>
      <c r="Q117">
        <v>0</v>
      </c>
      <c r="R117">
        <v>0</v>
      </c>
      <c r="S117">
        <v>0</v>
      </c>
      <c r="T117">
        <v>0</v>
      </c>
      <c r="V117">
        <v>3</v>
      </c>
    </row>
    <row r="118" spans="1:22" x14ac:dyDescent="0.2">
      <c r="A118">
        <v>128</v>
      </c>
      <c r="B118" t="s">
        <v>1350</v>
      </c>
      <c r="D118" t="s">
        <v>1349</v>
      </c>
      <c r="E118" s="1" t="s">
        <v>1351</v>
      </c>
      <c r="F118">
        <v>14</v>
      </c>
      <c r="G118" t="s">
        <v>4812</v>
      </c>
      <c r="H118" t="s">
        <v>4812</v>
      </c>
      <c r="I118" t="s">
        <v>1352</v>
      </c>
      <c r="J118" t="s">
        <v>1338</v>
      </c>
      <c r="K118" t="s">
        <v>654</v>
      </c>
      <c r="O118" t="s">
        <v>775</v>
      </c>
      <c r="P118" t="s">
        <v>1023</v>
      </c>
      <c r="Q118">
        <v>0</v>
      </c>
      <c r="R118">
        <v>0</v>
      </c>
      <c r="S118">
        <v>0</v>
      </c>
      <c r="T118">
        <v>0</v>
      </c>
      <c r="V118">
        <v>3</v>
      </c>
    </row>
    <row r="119" spans="1:22" x14ac:dyDescent="0.2">
      <c r="A119">
        <v>129</v>
      </c>
      <c r="B119" t="s">
        <v>1354</v>
      </c>
      <c r="D119" t="s">
        <v>1353</v>
      </c>
      <c r="E119" s="1" t="s">
        <v>5636</v>
      </c>
      <c r="F119">
        <v>15</v>
      </c>
      <c r="G119" t="s">
        <v>4813</v>
      </c>
      <c r="H119" t="s">
        <v>4813</v>
      </c>
      <c r="I119" t="s">
        <v>1355</v>
      </c>
      <c r="J119" t="s">
        <v>1356</v>
      </c>
      <c r="K119" t="s">
        <v>654</v>
      </c>
      <c r="O119" t="s">
        <v>775</v>
      </c>
      <c r="P119" t="s">
        <v>1023</v>
      </c>
      <c r="Q119">
        <v>0</v>
      </c>
      <c r="R119">
        <v>0</v>
      </c>
      <c r="S119">
        <v>0</v>
      </c>
      <c r="T119">
        <v>0</v>
      </c>
      <c r="V119">
        <v>3</v>
      </c>
    </row>
    <row r="120" spans="1:22" x14ac:dyDescent="0.2">
      <c r="A120">
        <v>130</v>
      </c>
      <c r="B120" t="s">
        <v>1358</v>
      </c>
      <c r="D120" t="s">
        <v>1357</v>
      </c>
      <c r="E120" s="1" t="s">
        <v>5638</v>
      </c>
      <c r="F120">
        <v>16</v>
      </c>
      <c r="G120" t="s">
        <v>4814</v>
      </c>
      <c r="H120" t="s">
        <v>4814</v>
      </c>
      <c r="I120" t="s">
        <v>1359</v>
      </c>
      <c r="J120" t="s">
        <v>1360</v>
      </c>
      <c r="K120" t="s">
        <v>654</v>
      </c>
      <c r="O120" t="s">
        <v>775</v>
      </c>
      <c r="P120" t="s">
        <v>1023</v>
      </c>
      <c r="Q120">
        <v>0</v>
      </c>
      <c r="R120">
        <v>0</v>
      </c>
      <c r="S120">
        <v>0</v>
      </c>
      <c r="T120">
        <v>0</v>
      </c>
      <c r="V120">
        <v>3</v>
      </c>
    </row>
    <row r="121" spans="1:22" x14ac:dyDescent="0.2">
      <c r="A121">
        <v>131</v>
      </c>
      <c r="B121" t="s">
        <v>1362</v>
      </c>
      <c r="D121" t="s">
        <v>1361</v>
      </c>
      <c r="E121" s="1" t="s">
        <v>5639</v>
      </c>
      <c r="F121">
        <v>17</v>
      </c>
      <c r="G121" t="s">
        <v>4815</v>
      </c>
      <c r="H121" t="s">
        <v>4815</v>
      </c>
      <c r="I121" t="s">
        <v>1363</v>
      </c>
      <c r="K121" t="s">
        <v>654</v>
      </c>
      <c r="O121" t="s">
        <v>775</v>
      </c>
      <c r="P121" t="s">
        <v>1023</v>
      </c>
      <c r="Q121">
        <v>0</v>
      </c>
      <c r="R121">
        <v>0</v>
      </c>
      <c r="S121">
        <v>0</v>
      </c>
      <c r="T121">
        <v>0</v>
      </c>
      <c r="V121">
        <v>3</v>
      </c>
    </row>
    <row r="122" spans="1:22" x14ac:dyDescent="0.2">
      <c r="A122">
        <v>132</v>
      </c>
      <c r="B122" t="s">
        <v>1365</v>
      </c>
      <c r="D122" t="s">
        <v>1364</v>
      </c>
      <c r="E122" s="1" t="s">
        <v>1366</v>
      </c>
      <c r="F122">
        <v>18</v>
      </c>
      <c r="G122" t="s">
        <v>4816</v>
      </c>
      <c r="H122" t="s">
        <v>4816</v>
      </c>
      <c r="I122" t="s">
        <v>1367</v>
      </c>
      <c r="J122" t="s">
        <v>1368</v>
      </c>
      <c r="K122" t="s">
        <v>654</v>
      </c>
      <c r="O122" t="s">
        <v>775</v>
      </c>
      <c r="P122" t="s">
        <v>1023</v>
      </c>
      <c r="Q122">
        <v>0</v>
      </c>
      <c r="R122">
        <v>0</v>
      </c>
      <c r="S122">
        <v>0</v>
      </c>
      <c r="T122">
        <v>0</v>
      </c>
      <c r="V122">
        <v>3</v>
      </c>
    </row>
    <row r="123" spans="1:22" x14ac:dyDescent="0.2">
      <c r="A123">
        <v>133</v>
      </c>
      <c r="B123" t="s">
        <v>1370</v>
      </c>
      <c r="D123" t="s">
        <v>1369</v>
      </c>
      <c r="E123" s="1" t="s">
        <v>1371</v>
      </c>
      <c r="F123">
        <v>19</v>
      </c>
      <c r="G123" t="s">
        <v>4816</v>
      </c>
      <c r="H123" t="s">
        <v>4816</v>
      </c>
      <c r="I123" t="s">
        <v>1372</v>
      </c>
      <c r="J123" t="s">
        <v>1373</v>
      </c>
      <c r="K123" t="s">
        <v>654</v>
      </c>
      <c r="O123" t="s">
        <v>775</v>
      </c>
      <c r="P123" t="s">
        <v>1023</v>
      </c>
      <c r="Q123">
        <v>0</v>
      </c>
      <c r="R123">
        <v>0</v>
      </c>
      <c r="S123">
        <v>0</v>
      </c>
      <c r="T123">
        <v>0</v>
      </c>
      <c r="V123">
        <v>3</v>
      </c>
    </row>
    <row r="124" spans="1:22" x14ac:dyDescent="0.2">
      <c r="A124">
        <v>134</v>
      </c>
      <c r="B124">
        <v>4</v>
      </c>
      <c r="D124" t="s">
        <v>776</v>
      </c>
      <c r="F124">
        <v>1</v>
      </c>
      <c r="G124" t="s">
        <v>4763</v>
      </c>
      <c r="H124" t="s">
        <v>5332</v>
      </c>
      <c r="I124" t="s">
        <v>1374</v>
      </c>
      <c r="J124" t="s">
        <v>1375</v>
      </c>
      <c r="K124" t="s">
        <v>654</v>
      </c>
      <c r="O124" t="s">
        <v>776</v>
      </c>
      <c r="P124" t="s">
        <v>1023</v>
      </c>
      <c r="Q124">
        <v>0</v>
      </c>
      <c r="R124">
        <v>0</v>
      </c>
      <c r="S124">
        <v>1</v>
      </c>
      <c r="T124">
        <v>1</v>
      </c>
      <c r="V124">
        <v>4</v>
      </c>
    </row>
    <row r="125" spans="1:22" x14ac:dyDescent="0.2">
      <c r="A125">
        <v>135</v>
      </c>
      <c r="B125" t="s">
        <v>1377</v>
      </c>
      <c r="D125" t="s">
        <v>1376</v>
      </c>
      <c r="E125" s="1" t="s">
        <v>5632</v>
      </c>
      <c r="F125">
        <v>2</v>
      </c>
      <c r="G125" t="s">
        <v>4817</v>
      </c>
      <c r="H125" t="s">
        <v>4817</v>
      </c>
      <c r="I125" t="s">
        <v>1378</v>
      </c>
      <c r="J125" t="s">
        <v>1072</v>
      </c>
      <c r="K125" t="s">
        <v>654</v>
      </c>
      <c r="O125" t="s">
        <v>776</v>
      </c>
      <c r="P125" t="s">
        <v>1023</v>
      </c>
      <c r="Q125">
        <v>0</v>
      </c>
      <c r="R125">
        <v>0</v>
      </c>
      <c r="S125">
        <v>0</v>
      </c>
      <c r="T125">
        <v>0</v>
      </c>
      <c r="V125">
        <v>4</v>
      </c>
    </row>
    <row r="126" spans="1:22" x14ac:dyDescent="0.2">
      <c r="A126">
        <v>136</v>
      </c>
      <c r="B126" t="s">
        <v>1380</v>
      </c>
      <c r="D126" t="s">
        <v>1379</v>
      </c>
      <c r="E126" s="1" t="s">
        <v>5629</v>
      </c>
      <c r="F126">
        <v>11</v>
      </c>
      <c r="G126" t="s">
        <v>4818</v>
      </c>
      <c r="H126" t="s">
        <v>5333</v>
      </c>
      <c r="I126" t="s">
        <v>1381</v>
      </c>
      <c r="J126" t="s">
        <v>1382</v>
      </c>
      <c r="K126" t="s">
        <v>654</v>
      </c>
      <c r="O126" t="s">
        <v>776</v>
      </c>
      <c r="P126" t="s">
        <v>1023</v>
      </c>
      <c r="Q126">
        <v>0</v>
      </c>
      <c r="R126">
        <v>0</v>
      </c>
      <c r="S126">
        <v>0</v>
      </c>
      <c r="T126">
        <v>0</v>
      </c>
      <c r="V126">
        <v>4</v>
      </c>
    </row>
    <row r="127" spans="1:22" x14ac:dyDescent="0.2">
      <c r="A127">
        <v>137</v>
      </c>
      <c r="B127" t="s">
        <v>1384</v>
      </c>
      <c r="D127" t="s">
        <v>1383</v>
      </c>
      <c r="E127" s="1" t="s">
        <v>5630</v>
      </c>
      <c r="F127">
        <v>12</v>
      </c>
      <c r="G127" t="s">
        <v>4819</v>
      </c>
      <c r="H127" t="s">
        <v>4819</v>
      </c>
      <c r="I127" t="s">
        <v>1385</v>
      </c>
      <c r="J127" t="s">
        <v>1382</v>
      </c>
      <c r="K127" t="s">
        <v>654</v>
      </c>
      <c r="O127" t="s">
        <v>776</v>
      </c>
      <c r="P127" t="s">
        <v>1023</v>
      </c>
      <c r="Q127">
        <v>0</v>
      </c>
      <c r="R127">
        <v>0</v>
      </c>
      <c r="S127">
        <v>0</v>
      </c>
      <c r="T127">
        <v>0</v>
      </c>
      <c r="V127">
        <v>4</v>
      </c>
    </row>
    <row r="128" spans="1:22" x14ac:dyDescent="0.2">
      <c r="A128">
        <v>138</v>
      </c>
      <c r="B128" t="s">
        <v>1387</v>
      </c>
      <c r="D128" t="s">
        <v>1386</v>
      </c>
      <c r="E128" s="1" t="s">
        <v>5631</v>
      </c>
      <c r="F128">
        <v>13</v>
      </c>
      <c r="G128" t="s">
        <v>4820</v>
      </c>
      <c r="H128" t="s">
        <v>4820</v>
      </c>
      <c r="I128" t="s">
        <v>1388</v>
      </c>
      <c r="J128" t="s">
        <v>1389</v>
      </c>
      <c r="K128" t="s">
        <v>654</v>
      </c>
      <c r="O128" t="s">
        <v>776</v>
      </c>
      <c r="P128" t="s">
        <v>1023</v>
      </c>
      <c r="Q128">
        <v>0</v>
      </c>
      <c r="R128">
        <v>0</v>
      </c>
      <c r="S128">
        <v>0</v>
      </c>
      <c r="T128">
        <v>0</v>
      </c>
      <c r="V128">
        <v>4</v>
      </c>
    </row>
    <row r="129" spans="1:22" x14ac:dyDescent="0.2">
      <c r="A129">
        <v>139</v>
      </c>
      <c r="B129" t="s">
        <v>1391</v>
      </c>
      <c r="D129" t="s">
        <v>1390</v>
      </c>
      <c r="E129" s="1" t="s">
        <v>5641</v>
      </c>
      <c r="F129">
        <v>14</v>
      </c>
      <c r="G129" t="s">
        <v>4821</v>
      </c>
      <c r="H129" t="s">
        <v>4821</v>
      </c>
      <c r="I129" t="s">
        <v>1392</v>
      </c>
      <c r="J129" t="s">
        <v>1393</v>
      </c>
      <c r="K129" t="s">
        <v>654</v>
      </c>
      <c r="O129" t="s">
        <v>776</v>
      </c>
      <c r="P129" t="s">
        <v>1023</v>
      </c>
      <c r="Q129">
        <v>0</v>
      </c>
      <c r="R129">
        <v>0</v>
      </c>
      <c r="S129">
        <v>0</v>
      </c>
      <c r="T129">
        <v>0</v>
      </c>
      <c r="V129">
        <v>4</v>
      </c>
    </row>
    <row r="130" spans="1:22" x14ac:dyDescent="0.2">
      <c r="A130">
        <v>140</v>
      </c>
      <c r="B130" t="s">
        <v>1395</v>
      </c>
      <c r="D130" t="s">
        <v>1394</v>
      </c>
      <c r="E130" s="1" t="s">
        <v>5642</v>
      </c>
      <c r="F130">
        <v>15</v>
      </c>
      <c r="G130" t="s">
        <v>4822</v>
      </c>
      <c r="H130" t="s">
        <v>4822</v>
      </c>
      <c r="I130" t="s">
        <v>1396</v>
      </c>
      <c r="J130" t="s">
        <v>1382</v>
      </c>
      <c r="K130" t="s">
        <v>654</v>
      </c>
      <c r="O130" t="s">
        <v>776</v>
      </c>
      <c r="P130" t="s">
        <v>1023</v>
      </c>
      <c r="Q130">
        <v>0</v>
      </c>
      <c r="R130">
        <v>0</v>
      </c>
      <c r="S130">
        <v>0</v>
      </c>
      <c r="T130">
        <v>0</v>
      </c>
      <c r="V130">
        <v>4</v>
      </c>
    </row>
    <row r="131" spans="1:22" x14ac:dyDescent="0.2">
      <c r="A131">
        <v>141</v>
      </c>
      <c r="B131" t="s">
        <v>1398</v>
      </c>
      <c r="D131" t="s">
        <v>1397</v>
      </c>
      <c r="E131" s="1" t="s">
        <v>5643</v>
      </c>
      <c r="F131">
        <v>16</v>
      </c>
      <c r="G131" t="s">
        <v>4823</v>
      </c>
      <c r="H131" t="s">
        <v>4823</v>
      </c>
      <c r="I131" t="s">
        <v>1399</v>
      </c>
      <c r="J131" t="s">
        <v>1400</v>
      </c>
      <c r="K131" t="s">
        <v>654</v>
      </c>
      <c r="O131" t="s">
        <v>776</v>
      </c>
      <c r="P131" t="s">
        <v>1023</v>
      </c>
      <c r="Q131">
        <v>0</v>
      </c>
      <c r="R131">
        <v>0</v>
      </c>
      <c r="S131">
        <v>0</v>
      </c>
      <c r="T131">
        <v>0</v>
      </c>
      <c r="V131">
        <v>4</v>
      </c>
    </row>
    <row r="132" spans="1:22" x14ac:dyDescent="0.2">
      <c r="A132">
        <v>142</v>
      </c>
      <c r="B132" t="s">
        <v>1402</v>
      </c>
      <c r="D132" t="s">
        <v>1401</v>
      </c>
      <c r="E132" s="1" t="s">
        <v>5645</v>
      </c>
      <c r="F132">
        <v>17</v>
      </c>
      <c r="G132" t="s">
        <v>4824</v>
      </c>
      <c r="H132" t="s">
        <v>5334</v>
      </c>
      <c r="I132" t="s">
        <v>1403</v>
      </c>
      <c r="J132" t="s">
        <v>1404</v>
      </c>
      <c r="K132" t="s">
        <v>654</v>
      </c>
      <c r="O132" t="s">
        <v>776</v>
      </c>
      <c r="P132" t="s">
        <v>1023</v>
      </c>
      <c r="Q132">
        <v>0</v>
      </c>
      <c r="R132">
        <v>0</v>
      </c>
      <c r="S132">
        <v>0</v>
      </c>
      <c r="T132">
        <v>0</v>
      </c>
      <c r="V132">
        <v>4</v>
      </c>
    </row>
    <row r="133" spans="1:22" x14ac:dyDescent="0.2">
      <c r="A133">
        <v>143</v>
      </c>
      <c r="B133" t="s">
        <v>1406</v>
      </c>
      <c r="D133" t="s">
        <v>1405</v>
      </c>
      <c r="E133" s="1" t="s">
        <v>5646</v>
      </c>
      <c r="F133">
        <v>18</v>
      </c>
      <c r="G133" t="s">
        <v>4825</v>
      </c>
      <c r="H133" t="s">
        <v>4825</v>
      </c>
      <c r="I133" t="s">
        <v>1407</v>
      </c>
      <c r="J133" t="s">
        <v>1408</v>
      </c>
      <c r="K133" t="s">
        <v>654</v>
      </c>
      <c r="O133" t="s">
        <v>776</v>
      </c>
      <c r="P133" t="s">
        <v>1023</v>
      </c>
      <c r="Q133">
        <v>0</v>
      </c>
      <c r="R133">
        <v>0</v>
      </c>
      <c r="S133">
        <v>0</v>
      </c>
      <c r="T133">
        <v>0</v>
      </c>
      <c r="V133">
        <v>4</v>
      </c>
    </row>
    <row r="134" spans="1:22" x14ac:dyDescent="0.2">
      <c r="A134">
        <v>144</v>
      </c>
      <c r="B134" t="s">
        <v>1410</v>
      </c>
      <c r="D134" t="s">
        <v>1409</v>
      </c>
      <c r="E134" s="1" t="s">
        <v>5647</v>
      </c>
      <c r="F134">
        <v>19</v>
      </c>
      <c r="G134" t="s">
        <v>4826</v>
      </c>
      <c r="H134" t="s">
        <v>4826</v>
      </c>
      <c r="I134" t="s">
        <v>1411</v>
      </c>
      <c r="K134" t="s">
        <v>654</v>
      </c>
      <c r="O134" t="s">
        <v>776</v>
      </c>
      <c r="P134" t="s">
        <v>1023</v>
      </c>
      <c r="Q134">
        <v>0</v>
      </c>
      <c r="R134">
        <v>0</v>
      </c>
      <c r="S134">
        <v>0</v>
      </c>
      <c r="T134">
        <v>0</v>
      </c>
      <c r="V134">
        <v>4</v>
      </c>
    </row>
    <row r="135" spans="1:22" x14ac:dyDescent="0.2">
      <c r="A135">
        <v>145</v>
      </c>
      <c r="B135" t="s">
        <v>1413</v>
      </c>
      <c r="D135" t="s">
        <v>1412</v>
      </c>
      <c r="E135" s="1" t="s">
        <v>5633</v>
      </c>
      <c r="F135">
        <v>3</v>
      </c>
      <c r="G135" t="s">
        <v>4827</v>
      </c>
      <c r="H135" t="s">
        <v>4827</v>
      </c>
      <c r="I135" t="s">
        <v>1414</v>
      </c>
      <c r="J135" t="s">
        <v>1375</v>
      </c>
      <c r="K135" t="s">
        <v>654</v>
      </c>
      <c r="O135" t="s">
        <v>776</v>
      </c>
      <c r="P135" t="s">
        <v>1023</v>
      </c>
      <c r="Q135">
        <v>0</v>
      </c>
      <c r="R135">
        <v>0</v>
      </c>
      <c r="S135">
        <v>0</v>
      </c>
      <c r="T135">
        <v>0</v>
      </c>
      <c r="V135">
        <v>4</v>
      </c>
    </row>
    <row r="136" spans="1:22" x14ac:dyDescent="0.2">
      <c r="A136">
        <v>146</v>
      </c>
      <c r="B136" t="s">
        <v>1416</v>
      </c>
      <c r="D136" t="s">
        <v>1415</v>
      </c>
      <c r="E136" s="1" t="s">
        <v>5648</v>
      </c>
      <c r="F136">
        <v>20</v>
      </c>
      <c r="G136" t="s">
        <v>4828</v>
      </c>
      <c r="H136" t="s">
        <v>4828</v>
      </c>
      <c r="I136" t="s">
        <v>1417</v>
      </c>
      <c r="J136" t="s">
        <v>1418</v>
      </c>
      <c r="K136" t="s">
        <v>637</v>
      </c>
      <c r="O136" t="s">
        <v>776</v>
      </c>
      <c r="P136" t="s">
        <v>1023</v>
      </c>
      <c r="Q136">
        <v>0</v>
      </c>
      <c r="R136">
        <v>0</v>
      </c>
      <c r="S136">
        <v>0</v>
      </c>
      <c r="T136">
        <v>0</v>
      </c>
      <c r="V136">
        <v>4</v>
      </c>
    </row>
    <row r="137" spans="1:22" x14ac:dyDescent="0.2">
      <c r="A137">
        <v>147</v>
      </c>
      <c r="B137" t="s">
        <v>1420</v>
      </c>
      <c r="D137" t="s">
        <v>1419</v>
      </c>
      <c r="E137" s="1" t="s">
        <v>5649</v>
      </c>
      <c r="F137">
        <v>21</v>
      </c>
      <c r="G137" t="s">
        <v>4829</v>
      </c>
      <c r="H137" t="s">
        <v>4829</v>
      </c>
      <c r="I137" t="s">
        <v>1421</v>
      </c>
      <c r="J137" t="s">
        <v>1422</v>
      </c>
      <c r="K137" t="s">
        <v>654</v>
      </c>
      <c r="O137" t="s">
        <v>776</v>
      </c>
      <c r="P137" t="s">
        <v>1023</v>
      </c>
      <c r="Q137">
        <v>0</v>
      </c>
      <c r="R137">
        <v>0</v>
      </c>
      <c r="S137">
        <v>0</v>
      </c>
      <c r="T137">
        <v>0</v>
      </c>
      <c r="V137">
        <v>4</v>
      </c>
    </row>
    <row r="138" spans="1:22" x14ac:dyDescent="0.2">
      <c r="A138">
        <v>148</v>
      </c>
      <c r="B138" t="s">
        <v>1424</v>
      </c>
      <c r="D138" t="s">
        <v>1423</v>
      </c>
      <c r="E138" s="1" t="s">
        <v>5650</v>
      </c>
      <c r="F138">
        <v>22</v>
      </c>
      <c r="G138" t="s">
        <v>4830</v>
      </c>
      <c r="H138" t="s">
        <v>4830</v>
      </c>
      <c r="I138" t="s">
        <v>1425</v>
      </c>
      <c r="K138" t="s">
        <v>654</v>
      </c>
      <c r="O138" t="s">
        <v>776</v>
      </c>
      <c r="P138" t="s">
        <v>1023</v>
      </c>
      <c r="Q138">
        <v>0</v>
      </c>
      <c r="R138">
        <v>0</v>
      </c>
      <c r="S138">
        <v>0</v>
      </c>
      <c r="T138">
        <v>0</v>
      </c>
      <c r="V138">
        <v>4</v>
      </c>
    </row>
    <row r="139" spans="1:22" x14ac:dyDescent="0.2">
      <c r="A139">
        <v>149</v>
      </c>
      <c r="B139" t="s">
        <v>1427</v>
      </c>
      <c r="D139" t="s">
        <v>1426</v>
      </c>
      <c r="E139" s="1" t="s">
        <v>5634</v>
      </c>
      <c r="F139">
        <v>4</v>
      </c>
      <c r="G139" t="s">
        <v>4831</v>
      </c>
      <c r="H139" t="s">
        <v>4831</v>
      </c>
      <c r="I139" t="s">
        <v>1428</v>
      </c>
      <c r="J139" t="s">
        <v>1429</v>
      </c>
      <c r="K139" t="s">
        <v>654</v>
      </c>
      <c r="O139" t="s">
        <v>776</v>
      </c>
      <c r="P139" t="s">
        <v>1023</v>
      </c>
      <c r="Q139">
        <v>0</v>
      </c>
      <c r="R139">
        <v>0</v>
      </c>
      <c r="S139">
        <v>0</v>
      </c>
      <c r="T139">
        <v>0</v>
      </c>
      <c r="V139">
        <v>4</v>
      </c>
    </row>
    <row r="140" spans="1:22" x14ac:dyDescent="0.2">
      <c r="A140">
        <v>150</v>
      </c>
      <c r="B140" t="s">
        <v>1431</v>
      </c>
      <c r="D140" t="s">
        <v>1430</v>
      </c>
      <c r="E140" s="1" t="s">
        <v>5635</v>
      </c>
      <c r="F140">
        <v>5</v>
      </c>
      <c r="G140" t="s">
        <v>4832</v>
      </c>
      <c r="H140" t="s">
        <v>4832</v>
      </c>
      <c r="I140" t="s">
        <v>1432</v>
      </c>
      <c r="J140" t="s">
        <v>1433</v>
      </c>
      <c r="K140" t="s">
        <v>654</v>
      </c>
      <c r="O140" t="s">
        <v>776</v>
      </c>
      <c r="P140" t="s">
        <v>1023</v>
      </c>
      <c r="Q140">
        <v>0</v>
      </c>
      <c r="R140">
        <v>0</v>
      </c>
      <c r="S140">
        <v>0</v>
      </c>
      <c r="T140">
        <v>0</v>
      </c>
      <c r="V140">
        <v>4</v>
      </c>
    </row>
    <row r="141" spans="1:22" x14ac:dyDescent="0.2">
      <c r="A141">
        <v>151</v>
      </c>
      <c r="B141" t="s">
        <v>1435</v>
      </c>
      <c r="D141" t="s">
        <v>1434</v>
      </c>
      <c r="E141" s="1" t="s">
        <v>5636</v>
      </c>
      <c r="F141">
        <v>6</v>
      </c>
      <c r="G141" t="s">
        <v>4833</v>
      </c>
      <c r="H141" t="s">
        <v>5335</v>
      </c>
      <c r="I141" t="s">
        <v>1436</v>
      </c>
      <c r="J141" t="s">
        <v>1437</v>
      </c>
      <c r="K141" t="s">
        <v>654</v>
      </c>
      <c r="O141" t="s">
        <v>776</v>
      </c>
      <c r="P141" t="s">
        <v>1023</v>
      </c>
      <c r="Q141">
        <v>0</v>
      </c>
      <c r="R141">
        <v>0</v>
      </c>
      <c r="S141">
        <v>0</v>
      </c>
      <c r="T141">
        <v>0</v>
      </c>
      <c r="V141">
        <v>4</v>
      </c>
    </row>
    <row r="142" spans="1:22" x14ac:dyDescent="0.2">
      <c r="A142">
        <v>152</v>
      </c>
      <c r="B142" t="s">
        <v>1439</v>
      </c>
      <c r="D142" t="s">
        <v>1438</v>
      </c>
      <c r="E142" s="1" t="s">
        <v>5637</v>
      </c>
      <c r="F142">
        <v>7</v>
      </c>
      <c r="G142" t="s">
        <v>4834</v>
      </c>
      <c r="H142" t="s">
        <v>5336</v>
      </c>
      <c r="I142" t="s">
        <v>1440</v>
      </c>
      <c r="J142" t="s">
        <v>1441</v>
      </c>
      <c r="K142" t="s">
        <v>654</v>
      </c>
      <c r="O142" t="s">
        <v>776</v>
      </c>
      <c r="P142" t="s">
        <v>1023</v>
      </c>
      <c r="Q142">
        <v>0</v>
      </c>
      <c r="R142">
        <v>0</v>
      </c>
      <c r="S142">
        <v>0</v>
      </c>
      <c r="T142">
        <v>0</v>
      </c>
      <c r="V142">
        <v>4</v>
      </c>
    </row>
    <row r="143" spans="1:22" x14ac:dyDescent="0.2">
      <c r="A143">
        <v>153</v>
      </c>
      <c r="B143" t="s">
        <v>1443</v>
      </c>
      <c r="D143" t="s">
        <v>1442</v>
      </c>
      <c r="E143" s="1" t="s">
        <v>5638</v>
      </c>
      <c r="F143">
        <v>8</v>
      </c>
      <c r="G143" t="s">
        <v>4835</v>
      </c>
      <c r="H143" t="s">
        <v>4835</v>
      </c>
      <c r="I143" t="s">
        <v>1444</v>
      </c>
      <c r="J143" t="s">
        <v>1445</v>
      </c>
      <c r="K143" t="s">
        <v>654</v>
      </c>
      <c r="O143" t="s">
        <v>776</v>
      </c>
      <c r="P143" t="s">
        <v>1023</v>
      </c>
      <c r="Q143">
        <v>0</v>
      </c>
      <c r="R143">
        <v>0</v>
      </c>
      <c r="S143">
        <v>0</v>
      </c>
      <c r="T143">
        <v>0</v>
      </c>
      <c r="V143">
        <v>4</v>
      </c>
    </row>
    <row r="144" spans="1:22" x14ac:dyDescent="0.2">
      <c r="A144">
        <v>154</v>
      </c>
      <c r="B144" t="s">
        <v>1447</v>
      </c>
      <c r="D144" t="s">
        <v>1446</v>
      </c>
      <c r="E144" s="1" t="s">
        <v>5639</v>
      </c>
      <c r="F144">
        <v>9</v>
      </c>
      <c r="G144" t="s">
        <v>4836</v>
      </c>
      <c r="H144" t="s">
        <v>4836</v>
      </c>
      <c r="I144" t="s">
        <v>1448</v>
      </c>
      <c r="J144" t="s">
        <v>1382</v>
      </c>
      <c r="K144" t="s">
        <v>654</v>
      </c>
      <c r="O144" t="s">
        <v>776</v>
      </c>
      <c r="P144" t="s">
        <v>1023</v>
      </c>
      <c r="Q144">
        <v>0</v>
      </c>
      <c r="R144">
        <v>0</v>
      </c>
      <c r="S144">
        <v>0</v>
      </c>
      <c r="T144">
        <v>0</v>
      </c>
      <c r="V144">
        <v>4</v>
      </c>
    </row>
    <row r="145" spans="1:22" x14ac:dyDescent="0.2">
      <c r="A145">
        <v>155</v>
      </c>
      <c r="B145" t="s">
        <v>1450</v>
      </c>
      <c r="D145" t="s">
        <v>1449</v>
      </c>
      <c r="E145" s="1" t="s">
        <v>5640</v>
      </c>
      <c r="F145">
        <v>10</v>
      </c>
      <c r="G145" t="s">
        <v>4837</v>
      </c>
      <c r="H145" t="s">
        <v>4837</v>
      </c>
      <c r="I145" t="s">
        <v>1451</v>
      </c>
      <c r="J145" t="s">
        <v>1452</v>
      </c>
      <c r="K145" t="s">
        <v>654</v>
      </c>
      <c r="O145" t="s">
        <v>776</v>
      </c>
      <c r="P145" t="s">
        <v>1023</v>
      </c>
      <c r="Q145">
        <v>0</v>
      </c>
      <c r="R145">
        <v>0</v>
      </c>
      <c r="S145">
        <v>0</v>
      </c>
      <c r="T145">
        <v>0</v>
      </c>
      <c r="V145">
        <v>4</v>
      </c>
    </row>
    <row r="146" spans="1:22" x14ac:dyDescent="0.2">
      <c r="A146">
        <v>157</v>
      </c>
      <c r="B146" t="s">
        <v>5688</v>
      </c>
      <c r="D146" t="s">
        <v>5687</v>
      </c>
      <c r="F146">
        <v>1</v>
      </c>
      <c r="G146" t="s">
        <v>4763</v>
      </c>
      <c r="H146" t="s">
        <v>5337</v>
      </c>
      <c r="I146" t="s">
        <v>1453</v>
      </c>
      <c r="J146" t="s">
        <v>1454</v>
      </c>
      <c r="K146" t="s">
        <v>637</v>
      </c>
      <c r="O146" t="s">
        <v>777</v>
      </c>
      <c r="P146" t="s">
        <v>1023</v>
      </c>
      <c r="Q146">
        <v>0</v>
      </c>
      <c r="R146">
        <v>0</v>
      </c>
      <c r="S146">
        <v>0</v>
      </c>
      <c r="T146">
        <v>0</v>
      </c>
      <c r="V146">
        <v>5</v>
      </c>
    </row>
    <row r="147" spans="1:22" x14ac:dyDescent="0.2">
      <c r="A147">
        <v>158</v>
      </c>
      <c r="B147" t="s">
        <v>5689</v>
      </c>
      <c r="D147" t="s">
        <v>4169</v>
      </c>
      <c r="F147">
        <v>2</v>
      </c>
      <c r="G147" t="s">
        <v>4763</v>
      </c>
      <c r="H147" t="s">
        <v>5338</v>
      </c>
      <c r="I147" t="s">
        <v>1455</v>
      </c>
      <c r="K147" t="s">
        <v>637</v>
      </c>
      <c r="O147" t="s">
        <v>777</v>
      </c>
      <c r="P147" t="s">
        <v>1023</v>
      </c>
      <c r="Q147">
        <v>0</v>
      </c>
      <c r="R147">
        <v>0</v>
      </c>
      <c r="S147">
        <v>0</v>
      </c>
      <c r="T147">
        <v>0</v>
      </c>
      <c r="V147">
        <v>5</v>
      </c>
    </row>
    <row r="148" spans="1:22" x14ac:dyDescent="0.2">
      <c r="A148">
        <v>159</v>
      </c>
      <c r="B148" t="s">
        <v>5690</v>
      </c>
      <c r="D148" t="s">
        <v>5691</v>
      </c>
      <c r="F148">
        <v>3</v>
      </c>
      <c r="G148" t="s">
        <v>4763</v>
      </c>
      <c r="H148" t="s">
        <v>5339</v>
      </c>
      <c r="I148" t="s">
        <v>1456</v>
      </c>
      <c r="K148" t="s">
        <v>637</v>
      </c>
      <c r="O148" t="s">
        <v>777</v>
      </c>
      <c r="P148" t="s">
        <v>1023</v>
      </c>
      <c r="Q148">
        <v>0</v>
      </c>
      <c r="R148">
        <v>0</v>
      </c>
      <c r="S148">
        <v>1</v>
      </c>
      <c r="T148">
        <v>1</v>
      </c>
      <c r="V148">
        <v>5</v>
      </c>
    </row>
    <row r="149" spans="1:22" x14ac:dyDescent="0.2">
      <c r="A149">
        <v>160</v>
      </c>
      <c r="B149">
        <v>6</v>
      </c>
      <c r="D149" t="s">
        <v>778</v>
      </c>
      <c r="F149">
        <v>1</v>
      </c>
      <c r="G149" t="s">
        <v>4763</v>
      </c>
      <c r="H149" t="s">
        <v>5340</v>
      </c>
      <c r="I149" t="s">
        <v>1457</v>
      </c>
      <c r="K149" t="s">
        <v>637</v>
      </c>
      <c r="O149" t="s">
        <v>778</v>
      </c>
      <c r="P149" t="s">
        <v>1023</v>
      </c>
      <c r="Q149">
        <v>0</v>
      </c>
      <c r="R149">
        <v>0</v>
      </c>
      <c r="S149">
        <v>1</v>
      </c>
      <c r="T149">
        <v>1</v>
      </c>
      <c r="V149">
        <v>6</v>
      </c>
    </row>
    <row r="150" spans="1:22" x14ac:dyDescent="0.2">
      <c r="A150">
        <v>161</v>
      </c>
      <c r="B150" t="s">
        <v>1459</v>
      </c>
      <c r="D150" t="s">
        <v>1458</v>
      </c>
      <c r="E150" s="1" t="s">
        <v>5632</v>
      </c>
      <c r="F150">
        <v>2</v>
      </c>
      <c r="G150" t="s">
        <v>4838</v>
      </c>
      <c r="H150" t="s">
        <v>4838</v>
      </c>
      <c r="I150" t="s">
        <v>1460</v>
      </c>
      <c r="J150" t="s">
        <v>1461</v>
      </c>
      <c r="K150" t="s">
        <v>637</v>
      </c>
      <c r="O150" t="s">
        <v>778</v>
      </c>
      <c r="P150" t="s">
        <v>1023</v>
      </c>
      <c r="Q150">
        <v>0</v>
      </c>
      <c r="R150">
        <v>0</v>
      </c>
      <c r="S150">
        <v>1</v>
      </c>
      <c r="T150">
        <v>1</v>
      </c>
      <c r="V150">
        <v>6</v>
      </c>
    </row>
    <row r="151" spans="1:22" x14ac:dyDescent="0.2">
      <c r="A151">
        <v>162</v>
      </c>
      <c r="B151" t="s">
        <v>1463</v>
      </c>
      <c r="D151" t="s">
        <v>1462</v>
      </c>
      <c r="E151" s="1" t="s">
        <v>5629</v>
      </c>
      <c r="F151">
        <v>12</v>
      </c>
      <c r="G151" t="s">
        <v>4839</v>
      </c>
      <c r="H151" t="s">
        <v>4839</v>
      </c>
      <c r="I151" t="s">
        <v>1464</v>
      </c>
      <c r="K151" t="s">
        <v>654</v>
      </c>
      <c r="O151" t="s">
        <v>778</v>
      </c>
      <c r="P151" t="s">
        <v>1023</v>
      </c>
      <c r="Q151">
        <v>0</v>
      </c>
      <c r="R151">
        <v>0</v>
      </c>
      <c r="S151">
        <v>1</v>
      </c>
      <c r="T151">
        <v>1</v>
      </c>
      <c r="V151">
        <v>6</v>
      </c>
    </row>
    <row r="152" spans="1:22" x14ac:dyDescent="0.2">
      <c r="A152">
        <v>163</v>
      </c>
      <c r="B152" t="s">
        <v>1466</v>
      </c>
      <c r="D152" t="s">
        <v>1465</v>
      </c>
      <c r="E152" s="1" t="s">
        <v>5633</v>
      </c>
      <c r="F152">
        <v>3</v>
      </c>
      <c r="G152" t="s">
        <v>4840</v>
      </c>
      <c r="H152" t="s">
        <v>4840</v>
      </c>
      <c r="I152" t="s">
        <v>1467</v>
      </c>
      <c r="J152" t="s">
        <v>1468</v>
      </c>
      <c r="K152" t="s">
        <v>637</v>
      </c>
      <c r="O152" t="s">
        <v>778</v>
      </c>
      <c r="P152" t="s">
        <v>1023</v>
      </c>
      <c r="Q152">
        <v>0</v>
      </c>
      <c r="R152">
        <v>0</v>
      </c>
      <c r="S152">
        <v>1</v>
      </c>
      <c r="T152">
        <v>1</v>
      </c>
      <c r="V152">
        <v>6</v>
      </c>
    </row>
    <row r="153" spans="1:22" x14ac:dyDescent="0.2">
      <c r="A153">
        <v>164</v>
      </c>
      <c r="B153" t="s">
        <v>1470</v>
      </c>
      <c r="D153" t="s">
        <v>1469</v>
      </c>
      <c r="E153" s="1" t="s">
        <v>5634</v>
      </c>
      <c r="F153">
        <v>4</v>
      </c>
      <c r="G153" t="s">
        <v>4841</v>
      </c>
      <c r="H153" t="s">
        <v>4841</v>
      </c>
      <c r="I153" t="s">
        <v>1471</v>
      </c>
      <c r="J153" t="s">
        <v>1472</v>
      </c>
      <c r="K153" t="s">
        <v>637</v>
      </c>
      <c r="O153" t="s">
        <v>778</v>
      </c>
      <c r="P153" t="s">
        <v>1023</v>
      </c>
      <c r="Q153">
        <v>0</v>
      </c>
      <c r="R153">
        <v>0</v>
      </c>
      <c r="S153">
        <v>0</v>
      </c>
      <c r="T153">
        <v>1</v>
      </c>
      <c r="V153">
        <v>6</v>
      </c>
    </row>
    <row r="154" spans="1:22" x14ac:dyDescent="0.2">
      <c r="A154">
        <v>165</v>
      </c>
      <c r="B154" t="s">
        <v>1474</v>
      </c>
      <c r="D154" t="s">
        <v>1473</v>
      </c>
      <c r="E154" s="1" t="s">
        <v>5635</v>
      </c>
      <c r="F154">
        <v>5</v>
      </c>
      <c r="G154" t="s">
        <v>4842</v>
      </c>
      <c r="H154" t="s">
        <v>4842</v>
      </c>
      <c r="I154" t="s">
        <v>1475</v>
      </c>
      <c r="K154" t="s">
        <v>654</v>
      </c>
      <c r="O154" t="s">
        <v>778</v>
      </c>
      <c r="P154" t="s">
        <v>1023</v>
      </c>
      <c r="Q154">
        <v>0</v>
      </c>
      <c r="R154">
        <v>0</v>
      </c>
      <c r="S154">
        <v>0</v>
      </c>
      <c r="T154">
        <v>0</v>
      </c>
      <c r="V154">
        <v>6</v>
      </c>
    </row>
    <row r="155" spans="1:22" x14ac:dyDescent="0.2">
      <c r="A155">
        <v>166</v>
      </c>
      <c r="B155" t="s">
        <v>1477</v>
      </c>
      <c r="D155" t="s">
        <v>1476</v>
      </c>
      <c r="E155" s="1" t="s">
        <v>5636</v>
      </c>
      <c r="F155">
        <v>6</v>
      </c>
      <c r="G155" t="s">
        <v>4843</v>
      </c>
      <c r="H155" t="s">
        <v>4843</v>
      </c>
      <c r="I155" t="s">
        <v>1478</v>
      </c>
      <c r="J155" t="s">
        <v>1026</v>
      </c>
      <c r="K155" t="s">
        <v>637</v>
      </c>
      <c r="O155" t="s">
        <v>778</v>
      </c>
      <c r="P155" t="s">
        <v>1023</v>
      </c>
      <c r="Q155">
        <v>0</v>
      </c>
      <c r="R155">
        <v>0</v>
      </c>
      <c r="S155">
        <v>1</v>
      </c>
      <c r="T155">
        <v>1</v>
      </c>
      <c r="V155">
        <v>6</v>
      </c>
    </row>
    <row r="156" spans="1:22" x14ac:dyDescent="0.2">
      <c r="A156">
        <v>167</v>
      </c>
      <c r="B156" t="s">
        <v>1480</v>
      </c>
      <c r="D156" t="s">
        <v>1479</v>
      </c>
      <c r="E156" s="1" t="s">
        <v>5637</v>
      </c>
      <c r="F156">
        <v>7</v>
      </c>
      <c r="G156" t="s">
        <v>4844</v>
      </c>
      <c r="H156" t="s">
        <v>4844</v>
      </c>
      <c r="I156" t="s">
        <v>1481</v>
      </c>
      <c r="K156" t="s">
        <v>637</v>
      </c>
      <c r="O156" t="s">
        <v>778</v>
      </c>
      <c r="P156" t="s">
        <v>1023</v>
      </c>
      <c r="Q156">
        <v>0</v>
      </c>
      <c r="R156">
        <v>0</v>
      </c>
      <c r="S156">
        <v>0</v>
      </c>
      <c r="T156">
        <v>0</v>
      </c>
      <c r="V156">
        <v>6</v>
      </c>
    </row>
    <row r="157" spans="1:22" x14ac:dyDescent="0.2">
      <c r="A157">
        <v>168</v>
      </c>
      <c r="B157" t="s">
        <v>1483</v>
      </c>
      <c r="D157" t="s">
        <v>1482</v>
      </c>
      <c r="E157" s="1" t="s">
        <v>1211</v>
      </c>
      <c r="F157">
        <v>8</v>
      </c>
      <c r="G157" t="s">
        <v>4845</v>
      </c>
      <c r="H157" t="s">
        <v>5341</v>
      </c>
      <c r="I157" t="s">
        <v>1484</v>
      </c>
      <c r="J157" t="s">
        <v>1031</v>
      </c>
      <c r="K157" t="s">
        <v>637</v>
      </c>
      <c r="O157" t="s">
        <v>778</v>
      </c>
      <c r="P157" t="s">
        <v>1023</v>
      </c>
      <c r="Q157">
        <v>0</v>
      </c>
      <c r="R157">
        <v>0</v>
      </c>
      <c r="S157">
        <v>0</v>
      </c>
      <c r="T157">
        <v>0</v>
      </c>
      <c r="V157">
        <v>6</v>
      </c>
    </row>
    <row r="158" spans="1:22" x14ac:dyDescent="0.2">
      <c r="A158">
        <v>169</v>
      </c>
      <c r="B158" t="s">
        <v>1486</v>
      </c>
      <c r="D158" t="s">
        <v>1485</v>
      </c>
      <c r="E158" s="1" t="s">
        <v>1215</v>
      </c>
      <c r="F158">
        <v>9</v>
      </c>
      <c r="G158" t="s">
        <v>4845</v>
      </c>
      <c r="H158" t="s">
        <v>5430</v>
      </c>
      <c r="I158" t="s">
        <v>1487</v>
      </c>
      <c r="K158" t="s">
        <v>637</v>
      </c>
      <c r="O158" t="s">
        <v>778</v>
      </c>
      <c r="P158" t="s">
        <v>1023</v>
      </c>
      <c r="Q158">
        <v>0</v>
      </c>
      <c r="R158">
        <v>0</v>
      </c>
      <c r="S158">
        <v>0</v>
      </c>
      <c r="T158">
        <v>0</v>
      </c>
      <c r="V158">
        <v>6</v>
      </c>
    </row>
    <row r="159" spans="1:22" x14ac:dyDescent="0.2">
      <c r="A159">
        <v>170</v>
      </c>
      <c r="B159" t="s">
        <v>1489</v>
      </c>
      <c r="D159" t="s">
        <v>1488</v>
      </c>
      <c r="E159" s="1" t="s">
        <v>5639</v>
      </c>
      <c r="F159">
        <v>10</v>
      </c>
      <c r="G159" t="s">
        <v>4846</v>
      </c>
      <c r="H159" t="s">
        <v>4846</v>
      </c>
      <c r="I159" t="s">
        <v>1490</v>
      </c>
      <c r="J159" t="s">
        <v>1491</v>
      </c>
      <c r="K159" t="s">
        <v>654</v>
      </c>
      <c r="O159" t="s">
        <v>778</v>
      </c>
      <c r="P159" t="s">
        <v>1023</v>
      </c>
      <c r="Q159">
        <v>0</v>
      </c>
      <c r="R159">
        <v>0</v>
      </c>
      <c r="S159">
        <v>0</v>
      </c>
      <c r="T159">
        <v>0</v>
      </c>
      <c r="V159">
        <v>6</v>
      </c>
    </row>
    <row r="160" spans="1:22" x14ac:dyDescent="0.2">
      <c r="A160">
        <v>171</v>
      </c>
      <c r="B160" t="s">
        <v>1493</v>
      </c>
      <c r="D160" t="s">
        <v>1492</v>
      </c>
      <c r="E160" s="1" t="s">
        <v>5640</v>
      </c>
      <c r="F160">
        <v>11</v>
      </c>
      <c r="G160" t="s">
        <v>4847</v>
      </c>
      <c r="H160" t="s">
        <v>4847</v>
      </c>
      <c r="I160" t="s">
        <v>1494</v>
      </c>
      <c r="K160" t="s">
        <v>654</v>
      </c>
      <c r="O160" t="s">
        <v>778</v>
      </c>
      <c r="P160" t="s">
        <v>1023</v>
      </c>
      <c r="Q160">
        <v>0</v>
      </c>
      <c r="R160">
        <v>0</v>
      </c>
      <c r="S160">
        <v>1</v>
      </c>
      <c r="T160">
        <v>1</v>
      </c>
      <c r="V160">
        <v>6</v>
      </c>
    </row>
    <row r="161" spans="1:22" x14ac:dyDescent="0.2">
      <c r="A161">
        <v>173</v>
      </c>
      <c r="B161" t="s">
        <v>1496</v>
      </c>
      <c r="D161" t="s">
        <v>1495</v>
      </c>
      <c r="E161" s="1" t="s">
        <v>5633</v>
      </c>
      <c r="F161">
        <v>3</v>
      </c>
      <c r="G161" t="s">
        <v>4848</v>
      </c>
      <c r="H161" t="s">
        <v>4848</v>
      </c>
      <c r="I161" t="s">
        <v>1497</v>
      </c>
      <c r="J161" t="s">
        <v>1498</v>
      </c>
      <c r="K161" t="s">
        <v>654</v>
      </c>
      <c r="O161" t="s">
        <v>779</v>
      </c>
      <c r="P161" t="s">
        <v>1045</v>
      </c>
      <c r="Q161">
        <v>0</v>
      </c>
      <c r="R161">
        <v>0</v>
      </c>
      <c r="S161">
        <v>0</v>
      </c>
      <c r="T161">
        <v>0</v>
      </c>
      <c r="V161">
        <v>7</v>
      </c>
    </row>
    <row r="162" spans="1:22" x14ac:dyDescent="0.2">
      <c r="A162">
        <v>174</v>
      </c>
      <c r="B162" t="s">
        <v>5694</v>
      </c>
      <c r="D162" t="s">
        <v>5692</v>
      </c>
      <c r="F162">
        <v>1</v>
      </c>
      <c r="G162" t="s">
        <v>4763</v>
      </c>
      <c r="I162" t="s">
        <v>1499</v>
      </c>
      <c r="J162" t="s">
        <v>1109</v>
      </c>
      <c r="K162" t="s">
        <v>654</v>
      </c>
      <c r="O162" t="s">
        <v>779</v>
      </c>
      <c r="P162" t="s">
        <v>1045</v>
      </c>
      <c r="Q162">
        <v>0</v>
      </c>
      <c r="R162">
        <v>1</v>
      </c>
      <c r="S162">
        <v>1</v>
      </c>
      <c r="T162">
        <v>1</v>
      </c>
      <c r="V162">
        <v>7</v>
      </c>
    </row>
    <row r="163" spans="1:22" x14ac:dyDescent="0.2">
      <c r="A163">
        <v>175</v>
      </c>
      <c r="B163" t="s">
        <v>5695</v>
      </c>
      <c r="D163" t="s">
        <v>5693</v>
      </c>
      <c r="F163">
        <v>2</v>
      </c>
      <c r="G163" t="s">
        <v>4763</v>
      </c>
      <c r="I163" t="s">
        <v>1500</v>
      </c>
      <c r="J163" t="s">
        <v>1501</v>
      </c>
      <c r="K163" t="s">
        <v>654</v>
      </c>
      <c r="O163" t="s">
        <v>779</v>
      </c>
      <c r="P163" t="s">
        <v>1045</v>
      </c>
      <c r="Q163">
        <v>0</v>
      </c>
      <c r="R163">
        <v>1</v>
      </c>
      <c r="S163">
        <v>1</v>
      </c>
      <c r="T163">
        <v>1</v>
      </c>
      <c r="V163">
        <v>7</v>
      </c>
    </row>
    <row r="164" spans="1:22" x14ac:dyDescent="0.2">
      <c r="A164">
        <v>177</v>
      </c>
      <c r="B164" t="s">
        <v>5696</v>
      </c>
      <c r="D164" t="s">
        <v>5755</v>
      </c>
      <c r="F164">
        <v>1</v>
      </c>
      <c r="G164" t="s">
        <v>4763</v>
      </c>
      <c r="I164" t="s">
        <v>1502</v>
      </c>
      <c r="J164" t="s">
        <v>1503</v>
      </c>
      <c r="K164" t="s">
        <v>654</v>
      </c>
      <c r="O164" t="s">
        <v>780</v>
      </c>
      <c r="P164" t="s">
        <v>1023</v>
      </c>
      <c r="Q164">
        <v>0</v>
      </c>
      <c r="R164">
        <v>1</v>
      </c>
      <c r="S164">
        <v>1</v>
      </c>
      <c r="T164">
        <v>1</v>
      </c>
      <c r="V164">
        <v>8</v>
      </c>
    </row>
    <row r="165" spans="1:22" x14ac:dyDescent="0.2">
      <c r="A165">
        <v>178</v>
      </c>
      <c r="B165" t="s">
        <v>5697</v>
      </c>
      <c r="D165" t="s">
        <v>5754</v>
      </c>
      <c r="F165">
        <v>2</v>
      </c>
      <c r="G165" t="s">
        <v>4763</v>
      </c>
      <c r="I165" t="s">
        <v>1504</v>
      </c>
      <c r="J165" t="s">
        <v>1503</v>
      </c>
      <c r="K165" t="s">
        <v>654</v>
      </c>
      <c r="O165" t="s">
        <v>780</v>
      </c>
      <c r="P165" t="s">
        <v>1023</v>
      </c>
      <c r="Q165">
        <v>0</v>
      </c>
      <c r="R165">
        <v>1</v>
      </c>
      <c r="S165">
        <v>1</v>
      </c>
      <c r="T165">
        <v>1</v>
      </c>
      <c r="V165">
        <v>8</v>
      </c>
    </row>
    <row r="166" spans="1:22" x14ac:dyDescent="0.2">
      <c r="A166">
        <v>179</v>
      </c>
      <c r="B166" t="s">
        <v>5698</v>
      </c>
      <c r="D166" t="s">
        <v>5753</v>
      </c>
      <c r="F166">
        <v>3</v>
      </c>
      <c r="G166" t="s">
        <v>4763</v>
      </c>
      <c r="I166" t="s">
        <v>1505</v>
      </c>
      <c r="J166" t="s">
        <v>1503</v>
      </c>
      <c r="K166" t="s">
        <v>654</v>
      </c>
      <c r="O166" t="s">
        <v>780</v>
      </c>
      <c r="P166" t="s">
        <v>1023</v>
      </c>
      <c r="Q166">
        <v>0</v>
      </c>
      <c r="R166">
        <v>1</v>
      </c>
      <c r="S166">
        <v>1</v>
      </c>
      <c r="T166">
        <v>1</v>
      </c>
      <c r="V166">
        <v>8</v>
      </c>
    </row>
    <row r="167" spans="1:22" x14ac:dyDescent="0.2">
      <c r="A167">
        <v>180</v>
      </c>
      <c r="B167" t="s">
        <v>5699</v>
      </c>
      <c r="D167" t="s">
        <v>5752</v>
      </c>
      <c r="F167">
        <v>4</v>
      </c>
      <c r="G167" t="s">
        <v>4763</v>
      </c>
      <c r="I167" t="s">
        <v>1506</v>
      </c>
      <c r="J167" t="s">
        <v>1503</v>
      </c>
      <c r="K167" t="s">
        <v>654</v>
      </c>
      <c r="O167" t="s">
        <v>780</v>
      </c>
      <c r="P167" t="s">
        <v>1023</v>
      </c>
      <c r="Q167">
        <v>0</v>
      </c>
      <c r="R167">
        <v>1</v>
      </c>
      <c r="S167">
        <v>1</v>
      </c>
      <c r="T167">
        <v>1</v>
      </c>
      <c r="V167">
        <v>8</v>
      </c>
    </row>
    <row r="168" spans="1:22" x14ac:dyDescent="0.2">
      <c r="A168">
        <v>181</v>
      </c>
      <c r="B168" t="s">
        <v>5700</v>
      </c>
      <c r="D168" t="s">
        <v>5751</v>
      </c>
      <c r="F168">
        <v>5</v>
      </c>
      <c r="G168" t="s">
        <v>4763</v>
      </c>
      <c r="I168" t="s">
        <v>1507</v>
      </c>
      <c r="K168" t="s">
        <v>654</v>
      </c>
      <c r="O168" t="s">
        <v>780</v>
      </c>
      <c r="P168" t="s">
        <v>1023</v>
      </c>
      <c r="Q168">
        <v>0</v>
      </c>
      <c r="R168">
        <v>1</v>
      </c>
      <c r="S168">
        <v>1</v>
      </c>
      <c r="T168">
        <v>1</v>
      </c>
      <c r="V168">
        <v>8</v>
      </c>
    </row>
    <row r="169" spans="1:22" x14ac:dyDescent="0.2">
      <c r="A169">
        <v>182</v>
      </c>
      <c r="B169" t="s">
        <v>5701</v>
      </c>
      <c r="D169" t="s">
        <v>5750</v>
      </c>
      <c r="F169">
        <v>6</v>
      </c>
      <c r="G169" t="s">
        <v>4763</v>
      </c>
      <c r="I169" t="s">
        <v>1508</v>
      </c>
      <c r="J169" t="s">
        <v>1305</v>
      </c>
      <c r="K169" t="s">
        <v>654</v>
      </c>
      <c r="O169" t="s">
        <v>780</v>
      </c>
      <c r="P169" t="s">
        <v>1023</v>
      </c>
      <c r="Q169">
        <v>0</v>
      </c>
      <c r="R169">
        <v>1</v>
      </c>
      <c r="S169">
        <v>1</v>
      </c>
      <c r="T169">
        <v>1</v>
      </c>
      <c r="V169">
        <v>8</v>
      </c>
    </row>
    <row r="170" spans="1:22" x14ac:dyDescent="0.2">
      <c r="A170">
        <v>183</v>
      </c>
      <c r="B170" t="s">
        <v>5702</v>
      </c>
      <c r="D170" t="s">
        <v>5749</v>
      </c>
      <c r="F170">
        <v>7</v>
      </c>
      <c r="G170" t="s">
        <v>4763</v>
      </c>
      <c r="I170" t="s">
        <v>1509</v>
      </c>
      <c r="K170" t="s">
        <v>654</v>
      </c>
      <c r="O170" t="s">
        <v>780</v>
      </c>
      <c r="P170" t="s">
        <v>1023</v>
      </c>
      <c r="Q170">
        <v>0</v>
      </c>
      <c r="R170">
        <v>1</v>
      </c>
      <c r="S170">
        <v>1</v>
      </c>
      <c r="T170">
        <v>1</v>
      </c>
      <c r="V170">
        <v>8</v>
      </c>
    </row>
    <row r="171" spans="1:22" x14ac:dyDescent="0.2">
      <c r="A171">
        <v>184</v>
      </c>
      <c r="B171" t="s">
        <v>5703</v>
      </c>
      <c r="D171" t="s">
        <v>5748</v>
      </c>
      <c r="F171">
        <v>8</v>
      </c>
      <c r="G171" t="s">
        <v>4763</v>
      </c>
      <c r="I171" t="s">
        <v>1510</v>
      </c>
      <c r="K171" t="s">
        <v>654</v>
      </c>
      <c r="O171" t="s">
        <v>780</v>
      </c>
      <c r="P171" t="s">
        <v>1023</v>
      </c>
      <c r="Q171">
        <v>0</v>
      </c>
      <c r="R171">
        <v>1</v>
      </c>
      <c r="S171">
        <v>1</v>
      </c>
      <c r="T171">
        <v>1</v>
      </c>
      <c r="V171">
        <v>8</v>
      </c>
    </row>
    <row r="172" spans="1:22" x14ac:dyDescent="0.2">
      <c r="A172">
        <v>185</v>
      </c>
      <c r="B172">
        <v>9</v>
      </c>
      <c r="D172" t="s">
        <v>781</v>
      </c>
      <c r="F172">
        <v>1</v>
      </c>
      <c r="G172" t="s">
        <v>4763</v>
      </c>
      <c r="I172" t="s">
        <v>1511</v>
      </c>
      <c r="K172" t="s">
        <v>654</v>
      </c>
      <c r="O172" t="s">
        <v>781</v>
      </c>
      <c r="P172" t="s">
        <v>1058</v>
      </c>
      <c r="Q172">
        <v>0</v>
      </c>
      <c r="R172">
        <v>0</v>
      </c>
      <c r="S172">
        <v>0</v>
      </c>
      <c r="T172">
        <v>0</v>
      </c>
      <c r="V172">
        <v>9</v>
      </c>
    </row>
    <row r="173" spans="1:22" x14ac:dyDescent="0.2">
      <c r="A173">
        <v>186</v>
      </c>
      <c r="B173" t="s">
        <v>1513</v>
      </c>
      <c r="D173" t="s">
        <v>1512</v>
      </c>
      <c r="E173" s="1" t="s">
        <v>5632</v>
      </c>
      <c r="F173">
        <v>2</v>
      </c>
      <c r="G173" t="s">
        <v>4849</v>
      </c>
      <c r="H173" t="s">
        <v>4849</v>
      </c>
      <c r="I173" t="s">
        <v>1514</v>
      </c>
      <c r="K173" t="s">
        <v>654</v>
      </c>
      <c r="O173" t="s">
        <v>781</v>
      </c>
      <c r="P173" t="s">
        <v>1058</v>
      </c>
      <c r="Q173">
        <v>0</v>
      </c>
      <c r="R173">
        <v>0</v>
      </c>
      <c r="S173">
        <v>0</v>
      </c>
      <c r="T173">
        <v>0</v>
      </c>
      <c r="V173">
        <v>9</v>
      </c>
    </row>
    <row r="174" spans="1:22" x14ac:dyDescent="0.2">
      <c r="A174">
        <v>187</v>
      </c>
      <c r="B174" t="s">
        <v>1516</v>
      </c>
      <c r="D174" t="s">
        <v>1515</v>
      </c>
      <c r="E174" s="1" t="s">
        <v>5633</v>
      </c>
      <c r="F174">
        <v>3</v>
      </c>
      <c r="G174" t="s">
        <v>4850</v>
      </c>
      <c r="H174" t="s">
        <v>4850</v>
      </c>
      <c r="I174" t="s">
        <v>1517</v>
      </c>
      <c r="J174" t="s">
        <v>1518</v>
      </c>
      <c r="K174" t="s">
        <v>654</v>
      </c>
      <c r="O174" t="s">
        <v>781</v>
      </c>
      <c r="P174" t="s">
        <v>1058</v>
      </c>
      <c r="Q174">
        <v>0</v>
      </c>
      <c r="R174">
        <v>0</v>
      </c>
      <c r="S174">
        <v>0</v>
      </c>
      <c r="T174">
        <v>0</v>
      </c>
      <c r="V174">
        <v>9</v>
      </c>
    </row>
    <row r="175" spans="1:22" x14ac:dyDescent="0.2">
      <c r="A175">
        <v>188</v>
      </c>
      <c r="B175" t="s">
        <v>1520</v>
      </c>
      <c r="D175" t="s">
        <v>1519</v>
      </c>
      <c r="E175" s="1" t="s">
        <v>5634</v>
      </c>
      <c r="F175">
        <v>4</v>
      </c>
      <c r="G175" t="s">
        <v>4851</v>
      </c>
      <c r="H175" t="s">
        <v>4851</v>
      </c>
      <c r="I175" t="s">
        <v>1521</v>
      </c>
      <c r="J175" t="s">
        <v>1522</v>
      </c>
      <c r="K175" t="s">
        <v>654</v>
      </c>
      <c r="O175" t="s">
        <v>781</v>
      </c>
      <c r="P175" t="s">
        <v>1058</v>
      </c>
      <c r="Q175">
        <v>0</v>
      </c>
      <c r="R175">
        <v>0</v>
      </c>
      <c r="S175">
        <v>0</v>
      </c>
      <c r="T175">
        <v>0</v>
      </c>
      <c r="V175">
        <v>9</v>
      </c>
    </row>
    <row r="176" spans="1:22" x14ac:dyDescent="0.2">
      <c r="A176">
        <v>189</v>
      </c>
      <c r="B176" t="s">
        <v>1524</v>
      </c>
      <c r="D176" t="s">
        <v>1523</v>
      </c>
      <c r="E176" s="1" t="s">
        <v>5635</v>
      </c>
      <c r="F176">
        <v>5</v>
      </c>
      <c r="G176" t="s">
        <v>4852</v>
      </c>
      <c r="H176" t="s">
        <v>4852</v>
      </c>
      <c r="I176" t="s">
        <v>1525</v>
      </c>
      <c r="J176" t="s">
        <v>1526</v>
      </c>
      <c r="K176" t="s">
        <v>654</v>
      </c>
      <c r="O176" t="s">
        <v>781</v>
      </c>
      <c r="P176" t="s">
        <v>1058</v>
      </c>
      <c r="Q176">
        <v>0</v>
      </c>
      <c r="R176">
        <v>0</v>
      </c>
      <c r="S176">
        <v>0</v>
      </c>
      <c r="T176">
        <v>0</v>
      </c>
      <c r="V176">
        <v>9</v>
      </c>
    </row>
    <row r="177" spans="1:22" x14ac:dyDescent="0.2">
      <c r="A177">
        <v>191</v>
      </c>
      <c r="B177" t="s">
        <v>4341</v>
      </c>
      <c r="D177" t="s">
        <v>4018</v>
      </c>
      <c r="G177" t="s">
        <v>4763</v>
      </c>
      <c r="I177" t="s">
        <v>1527</v>
      </c>
      <c r="J177" t="s">
        <v>1026</v>
      </c>
      <c r="K177" t="s">
        <v>637</v>
      </c>
      <c r="O177" t="s">
        <v>796</v>
      </c>
      <c r="P177" t="s">
        <v>1023</v>
      </c>
      <c r="Q177">
        <v>1</v>
      </c>
      <c r="R177">
        <v>1</v>
      </c>
      <c r="S177">
        <v>1</v>
      </c>
      <c r="T177">
        <v>1</v>
      </c>
      <c r="V177">
        <v>24</v>
      </c>
    </row>
    <row r="178" spans="1:22" x14ac:dyDescent="0.2">
      <c r="A178">
        <v>192</v>
      </c>
      <c r="B178" t="s">
        <v>4342</v>
      </c>
      <c r="D178" t="s">
        <v>4019</v>
      </c>
      <c r="G178" t="s">
        <v>4763</v>
      </c>
      <c r="I178" t="s">
        <v>1528</v>
      </c>
      <c r="J178" t="s">
        <v>1026</v>
      </c>
      <c r="K178" t="s">
        <v>637</v>
      </c>
      <c r="O178" t="s">
        <v>796</v>
      </c>
      <c r="P178" t="s">
        <v>1023</v>
      </c>
      <c r="Q178">
        <v>1</v>
      </c>
      <c r="R178">
        <v>1</v>
      </c>
      <c r="S178">
        <v>1</v>
      </c>
      <c r="T178">
        <v>1</v>
      </c>
      <c r="V178">
        <v>24</v>
      </c>
    </row>
    <row r="179" spans="1:22" x14ac:dyDescent="0.2">
      <c r="A179">
        <v>193</v>
      </c>
      <c r="B179" t="s">
        <v>4346</v>
      </c>
      <c r="D179" t="s">
        <v>4020</v>
      </c>
      <c r="G179" t="s">
        <v>4763</v>
      </c>
      <c r="I179" t="s">
        <v>1529</v>
      </c>
      <c r="J179" t="s">
        <v>1031</v>
      </c>
      <c r="K179" t="s">
        <v>637</v>
      </c>
      <c r="O179" t="s">
        <v>796</v>
      </c>
      <c r="P179" t="s">
        <v>1023</v>
      </c>
      <c r="Q179">
        <v>1</v>
      </c>
      <c r="R179">
        <v>1</v>
      </c>
      <c r="S179">
        <v>1</v>
      </c>
      <c r="T179">
        <v>1</v>
      </c>
      <c r="V179">
        <v>24</v>
      </c>
    </row>
    <row r="180" spans="1:22" x14ac:dyDescent="0.2">
      <c r="A180">
        <v>194</v>
      </c>
      <c r="B180" t="s">
        <v>4347</v>
      </c>
      <c r="D180" t="s">
        <v>4021</v>
      </c>
      <c r="G180" t="s">
        <v>4763</v>
      </c>
      <c r="I180" t="s">
        <v>1530</v>
      </c>
      <c r="J180" t="s">
        <v>1031</v>
      </c>
      <c r="K180" t="s">
        <v>637</v>
      </c>
      <c r="O180" t="s">
        <v>796</v>
      </c>
      <c r="P180" t="s">
        <v>1023</v>
      </c>
      <c r="Q180">
        <v>1</v>
      </c>
      <c r="R180">
        <v>1</v>
      </c>
      <c r="S180">
        <v>1</v>
      </c>
      <c r="T180">
        <v>1</v>
      </c>
      <c r="V180">
        <v>24</v>
      </c>
    </row>
    <row r="181" spans="1:22" x14ac:dyDescent="0.2">
      <c r="A181">
        <v>196</v>
      </c>
      <c r="B181" t="s">
        <v>1170</v>
      </c>
      <c r="D181" t="s">
        <v>1531</v>
      </c>
      <c r="E181" s="1" t="s">
        <v>5632</v>
      </c>
      <c r="G181" t="s">
        <v>4853</v>
      </c>
      <c r="H181" t="s">
        <v>4853</v>
      </c>
      <c r="I181" t="s">
        <v>1532</v>
      </c>
      <c r="K181" t="s">
        <v>637</v>
      </c>
      <c r="O181" t="s">
        <v>797</v>
      </c>
      <c r="P181" t="s">
        <v>1023</v>
      </c>
      <c r="Q181">
        <v>1</v>
      </c>
      <c r="R181">
        <v>0</v>
      </c>
      <c r="S181">
        <v>0</v>
      </c>
      <c r="T181">
        <v>0</v>
      </c>
      <c r="V181">
        <v>25</v>
      </c>
    </row>
    <row r="182" spans="1:22" x14ac:dyDescent="0.2">
      <c r="A182">
        <v>197</v>
      </c>
      <c r="B182" t="s">
        <v>1192</v>
      </c>
      <c r="D182" t="s">
        <v>1533</v>
      </c>
      <c r="E182" s="1" t="s">
        <v>5633</v>
      </c>
      <c r="G182" t="s">
        <v>4854</v>
      </c>
      <c r="H182" t="s">
        <v>4854</v>
      </c>
      <c r="I182" t="s">
        <v>1534</v>
      </c>
      <c r="K182" t="s">
        <v>637</v>
      </c>
      <c r="O182" t="s">
        <v>797</v>
      </c>
      <c r="P182" t="s">
        <v>1023</v>
      </c>
      <c r="Q182">
        <v>1</v>
      </c>
      <c r="R182">
        <v>0</v>
      </c>
      <c r="S182">
        <v>1</v>
      </c>
      <c r="T182">
        <v>1</v>
      </c>
      <c r="V182">
        <v>25</v>
      </c>
    </row>
    <row r="183" spans="1:22" x14ac:dyDescent="0.2">
      <c r="A183">
        <v>198</v>
      </c>
      <c r="B183" t="s">
        <v>1277</v>
      </c>
      <c r="D183" t="s">
        <v>4185</v>
      </c>
      <c r="G183" t="s">
        <v>4763</v>
      </c>
      <c r="I183" t="s">
        <v>1535</v>
      </c>
      <c r="K183" t="s">
        <v>637</v>
      </c>
      <c r="O183" t="s">
        <v>797</v>
      </c>
      <c r="P183" t="s">
        <v>1023</v>
      </c>
      <c r="Q183">
        <v>1</v>
      </c>
      <c r="R183">
        <v>1</v>
      </c>
      <c r="S183">
        <v>1</v>
      </c>
      <c r="T183">
        <v>1</v>
      </c>
      <c r="V183">
        <v>25</v>
      </c>
    </row>
    <row r="184" spans="1:22" x14ac:dyDescent="0.2">
      <c r="A184">
        <v>199</v>
      </c>
      <c r="B184" t="s">
        <v>1281</v>
      </c>
      <c r="D184" t="s">
        <v>4186</v>
      </c>
      <c r="G184" t="s">
        <v>4763</v>
      </c>
      <c r="I184" t="s">
        <v>1536</v>
      </c>
      <c r="K184" t="s">
        <v>637</v>
      </c>
      <c r="O184" t="s">
        <v>797</v>
      </c>
      <c r="P184" t="s">
        <v>1023</v>
      </c>
      <c r="Q184">
        <v>1</v>
      </c>
      <c r="R184">
        <v>1</v>
      </c>
      <c r="S184">
        <v>1</v>
      </c>
      <c r="T184">
        <v>1</v>
      </c>
      <c r="V184">
        <v>25</v>
      </c>
    </row>
    <row r="185" spans="1:22" x14ac:dyDescent="0.2">
      <c r="A185">
        <v>200</v>
      </c>
      <c r="B185" t="s">
        <v>1284</v>
      </c>
      <c r="D185" t="s">
        <v>4187</v>
      </c>
      <c r="G185" t="s">
        <v>4763</v>
      </c>
      <c r="I185" t="s">
        <v>1537</v>
      </c>
      <c r="J185" t="s">
        <v>1031</v>
      </c>
      <c r="K185" t="s">
        <v>637</v>
      </c>
      <c r="O185" t="s">
        <v>797</v>
      </c>
      <c r="P185" t="s">
        <v>1023</v>
      </c>
      <c r="Q185">
        <v>1</v>
      </c>
      <c r="R185">
        <v>1</v>
      </c>
      <c r="S185">
        <v>1</v>
      </c>
      <c r="T185">
        <v>1</v>
      </c>
      <c r="V185">
        <v>25</v>
      </c>
    </row>
    <row r="186" spans="1:22" x14ac:dyDescent="0.2">
      <c r="A186">
        <v>202</v>
      </c>
      <c r="B186" t="s">
        <v>1539</v>
      </c>
      <c r="D186" t="s">
        <v>1538</v>
      </c>
      <c r="E186" s="1" t="s">
        <v>5632</v>
      </c>
      <c r="G186" t="s">
        <v>4855</v>
      </c>
      <c r="H186" t="s">
        <v>4855</v>
      </c>
      <c r="I186" t="s">
        <v>1540</v>
      </c>
      <c r="J186" t="s">
        <v>1026</v>
      </c>
      <c r="K186" t="s">
        <v>637</v>
      </c>
      <c r="O186" t="s">
        <v>798</v>
      </c>
      <c r="P186" t="s">
        <v>1023</v>
      </c>
      <c r="Q186">
        <v>1</v>
      </c>
      <c r="R186">
        <v>0</v>
      </c>
      <c r="S186">
        <v>0</v>
      </c>
      <c r="T186">
        <v>0</v>
      </c>
      <c r="V186">
        <v>26</v>
      </c>
    </row>
    <row r="187" spans="1:22" x14ac:dyDescent="0.2">
      <c r="A187">
        <v>203</v>
      </c>
      <c r="B187" t="s">
        <v>1307</v>
      </c>
      <c r="D187" t="s">
        <v>1541</v>
      </c>
      <c r="E187" s="1" t="s">
        <v>5633</v>
      </c>
      <c r="G187" t="s">
        <v>4856</v>
      </c>
      <c r="H187" t="s">
        <v>4856</v>
      </c>
      <c r="I187" t="s">
        <v>1542</v>
      </c>
      <c r="J187" t="s">
        <v>1026</v>
      </c>
      <c r="K187" t="s">
        <v>637</v>
      </c>
      <c r="O187" t="s">
        <v>798</v>
      </c>
      <c r="P187" t="s">
        <v>1023</v>
      </c>
      <c r="Q187">
        <v>1</v>
      </c>
      <c r="R187">
        <v>0</v>
      </c>
      <c r="S187">
        <v>0</v>
      </c>
      <c r="T187">
        <v>0</v>
      </c>
      <c r="V187">
        <v>26</v>
      </c>
    </row>
    <row r="188" spans="1:22" x14ac:dyDescent="0.2">
      <c r="A188">
        <v>204</v>
      </c>
      <c r="B188" t="s">
        <v>1544</v>
      </c>
      <c r="D188" t="s">
        <v>1543</v>
      </c>
      <c r="E188" s="1" t="s">
        <v>5634</v>
      </c>
      <c r="G188" t="s">
        <v>4853</v>
      </c>
      <c r="H188" t="s">
        <v>4853</v>
      </c>
      <c r="I188" t="s">
        <v>1545</v>
      </c>
      <c r="K188" t="s">
        <v>637</v>
      </c>
      <c r="O188" t="s">
        <v>798</v>
      </c>
      <c r="P188" t="s">
        <v>1023</v>
      </c>
      <c r="Q188">
        <v>1</v>
      </c>
      <c r="R188">
        <v>0</v>
      </c>
      <c r="S188">
        <v>0</v>
      </c>
      <c r="T188">
        <v>0</v>
      </c>
      <c r="V188">
        <v>26</v>
      </c>
    </row>
    <row r="189" spans="1:22" x14ac:dyDescent="0.2">
      <c r="A189">
        <v>205</v>
      </c>
      <c r="B189" t="s">
        <v>1547</v>
      </c>
      <c r="D189" t="s">
        <v>1546</v>
      </c>
      <c r="E189" s="1" t="s">
        <v>5635</v>
      </c>
      <c r="G189" t="s">
        <v>4857</v>
      </c>
      <c r="H189" t="s">
        <v>4857</v>
      </c>
      <c r="I189" t="s">
        <v>1548</v>
      </c>
      <c r="J189" t="s">
        <v>1549</v>
      </c>
      <c r="K189" t="s">
        <v>637</v>
      </c>
      <c r="O189" t="s">
        <v>798</v>
      </c>
      <c r="P189" t="s">
        <v>1023</v>
      </c>
      <c r="Q189">
        <v>1</v>
      </c>
      <c r="R189">
        <v>0</v>
      </c>
      <c r="S189">
        <v>0</v>
      </c>
      <c r="T189">
        <v>0</v>
      </c>
      <c r="V189">
        <v>26</v>
      </c>
    </row>
    <row r="190" spans="1:22" x14ac:dyDescent="0.2">
      <c r="A190">
        <v>206</v>
      </c>
      <c r="B190" t="s">
        <v>4372</v>
      </c>
      <c r="D190" t="s">
        <v>4188</v>
      </c>
      <c r="G190" t="s">
        <v>4763</v>
      </c>
      <c r="I190" t="s">
        <v>1550</v>
      </c>
      <c r="K190" t="s">
        <v>637</v>
      </c>
      <c r="O190" t="s">
        <v>798</v>
      </c>
      <c r="P190" t="s">
        <v>1023</v>
      </c>
      <c r="Q190">
        <v>1</v>
      </c>
      <c r="R190">
        <v>1</v>
      </c>
      <c r="S190">
        <v>1</v>
      </c>
      <c r="T190">
        <v>1</v>
      </c>
      <c r="V190">
        <v>26</v>
      </c>
    </row>
    <row r="191" spans="1:22" x14ac:dyDescent="0.2">
      <c r="A191">
        <v>207</v>
      </c>
      <c r="B191" t="s">
        <v>4375</v>
      </c>
      <c r="D191" t="s">
        <v>4189</v>
      </c>
      <c r="G191" t="s">
        <v>4763</v>
      </c>
      <c r="I191" t="s">
        <v>1551</v>
      </c>
      <c r="K191" t="s">
        <v>637</v>
      </c>
      <c r="O191" t="s">
        <v>798</v>
      </c>
      <c r="P191" t="s">
        <v>1023</v>
      </c>
      <c r="Q191">
        <v>1</v>
      </c>
      <c r="R191">
        <v>1</v>
      </c>
      <c r="S191">
        <v>1</v>
      </c>
      <c r="T191">
        <v>1</v>
      </c>
      <c r="V191">
        <v>26</v>
      </c>
    </row>
    <row r="192" spans="1:22" x14ac:dyDescent="0.2">
      <c r="A192">
        <v>208</v>
      </c>
      <c r="B192" t="s">
        <v>4376</v>
      </c>
      <c r="D192" t="s">
        <v>4190</v>
      </c>
      <c r="G192" t="s">
        <v>4763</v>
      </c>
      <c r="I192" t="s">
        <v>1552</v>
      </c>
      <c r="J192" t="s">
        <v>1031</v>
      </c>
      <c r="K192" t="s">
        <v>637</v>
      </c>
      <c r="O192" t="s">
        <v>798</v>
      </c>
      <c r="P192" t="s">
        <v>1023</v>
      </c>
      <c r="Q192">
        <v>1</v>
      </c>
      <c r="R192">
        <v>1</v>
      </c>
      <c r="S192">
        <v>1</v>
      </c>
      <c r="T192">
        <v>1</v>
      </c>
      <c r="V192">
        <v>26</v>
      </c>
    </row>
    <row r="193" spans="1:22" x14ac:dyDescent="0.2">
      <c r="A193">
        <v>210</v>
      </c>
      <c r="B193" t="s">
        <v>4387</v>
      </c>
      <c r="D193" t="s">
        <v>4471</v>
      </c>
      <c r="G193" t="s">
        <v>4763</v>
      </c>
      <c r="I193" t="s">
        <v>1553</v>
      </c>
      <c r="K193" t="s">
        <v>637</v>
      </c>
      <c r="O193" t="s">
        <v>799</v>
      </c>
      <c r="P193" t="s">
        <v>1036</v>
      </c>
      <c r="Q193">
        <v>1</v>
      </c>
      <c r="R193">
        <v>1</v>
      </c>
      <c r="S193">
        <v>1</v>
      </c>
      <c r="T193">
        <v>1</v>
      </c>
      <c r="V193">
        <v>27</v>
      </c>
    </row>
    <row r="194" spans="1:22" x14ac:dyDescent="0.2">
      <c r="A194">
        <v>211</v>
      </c>
      <c r="B194" t="s">
        <v>4391</v>
      </c>
      <c r="D194" t="s">
        <v>4473</v>
      </c>
      <c r="G194" t="s">
        <v>4763</v>
      </c>
      <c r="I194" t="s">
        <v>1554</v>
      </c>
      <c r="J194" t="s">
        <v>1041</v>
      </c>
      <c r="K194" t="s">
        <v>637</v>
      </c>
      <c r="O194" t="s">
        <v>799</v>
      </c>
      <c r="P194" t="s">
        <v>1036</v>
      </c>
      <c r="Q194">
        <v>1</v>
      </c>
      <c r="R194">
        <v>1</v>
      </c>
      <c r="S194">
        <v>1</v>
      </c>
      <c r="T194">
        <v>1</v>
      </c>
      <c r="V194">
        <v>27</v>
      </c>
    </row>
    <row r="195" spans="1:22" x14ac:dyDescent="0.2">
      <c r="A195">
        <v>213</v>
      </c>
      <c r="B195">
        <v>10</v>
      </c>
      <c r="D195" t="s">
        <v>809</v>
      </c>
      <c r="G195" t="s">
        <v>4763</v>
      </c>
      <c r="I195" t="s">
        <v>1555</v>
      </c>
      <c r="J195" t="s">
        <v>1556</v>
      </c>
      <c r="K195" t="s">
        <v>654</v>
      </c>
      <c r="O195" t="s">
        <v>809</v>
      </c>
      <c r="P195" t="s">
        <v>1045</v>
      </c>
      <c r="Q195">
        <v>1</v>
      </c>
      <c r="R195">
        <v>1</v>
      </c>
      <c r="S195">
        <v>1</v>
      </c>
      <c r="T195">
        <v>1</v>
      </c>
      <c r="V195">
        <v>37</v>
      </c>
    </row>
    <row r="196" spans="1:22" x14ac:dyDescent="0.2">
      <c r="A196">
        <v>214</v>
      </c>
      <c r="B196" t="s">
        <v>1558</v>
      </c>
      <c r="D196" t="s">
        <v>1557</v>
      </c>
      <c r="E196" s="1" t="s">
        <v>1048</v>
      </c>
      <c r="G196" t="s">
        <v>4858</v>
      </c>
      <c r="H196" t="s">
        <v>4858</v>
      </c>
      <c r="I196" t="s">
        <v>1559</v>
      </c>
      <c r="J196" t="s">
        <v>1560</v>
      </c>
      <c r="K196" t="s">
        <v>654</v>
      </c>
      <c r="O196" t="s">
        <v>809</v>
      </c>
      <c r="P196" t="s">
        <v>1045</v>
      </c>
      <c r="Q196">
        <v>1</v>
      </c>
      <c r="R196">
        <v>0</v>
      </c>
      <c r="S196">
        <v>0</v>
      </c>
      <c r="T196">
        <v>0</v>
      </c>
      <c r="V196">
        <v>37</v>
      </c>
    </row>
    <row r="197" spans="1:22" x14ac:dyDescent="0.2">
      <c r="A197">
        <v>215</v>
      </c>
      <c r="B197" t="s">
        <v>1562</v>
      </c>
      <c r="D197" t="s">
        <v>1561</v>
      </c>
      <c r="E197" s="1" t="s">
        <v>1053</v>
      </c>
      <c r="G197" t="s">
        <v>4858</v>
      </c>
      <c r="H197" t="s">
        <v>4858</v>
      </c>
      <c r="I197" t="s">
        <v>1563</v>
      </c>
      <c r="K197" t="s">
        <v>654</v>
      </c>
      <c r="O197" t="s">
        <v>809</v>
      </c>
      <c r="P197" t="s">
        <v>1045</v>
      </c>
      <c r="Q197">
        <v>1</v>
      </c>
      <c r="R197">
        <v>0</v>
      </c>
      <c r="S197">
        <v>0</v>
      </c>
      <c r="T197">
        <v>0</v>
      </c>
      <c r="V197">
        <v>37</v>
      </c>
    </row>
    <row r="198" spans="1:22" x14ac:dyDescent="0.2">
      <c r="A198">
        <v>216</v>
      </c>
      <c r="B198" t="s">
        <v>1565</v>
      </c>
      <c r="D198" t="s">
        <v>1564</v>
      </c>
      <c r="E198" s="1" t="s">
        <v>1566</v>
      </c>
      <c r="G198" t="s">
        <v>4859</v>
      </c>
      <c r="H198" t="s">
        <v>4859</v>
      </c>
      <c r="I198" t="s">
        <v>1567</v>
      </c>
      <c r="J198" t="s">
        <v>1031</v>
      </c>
      <c r="K198" t="s">
        <v>654</v>
      </c>
      <c r="O198" t="s">
        <v>809</v>
      </c>
      <c r="P198" t="s">
        <v>1045</v>
      </c>
      <c r="Q198">
        <v>1</v>
      </c>
      <c r="R198">
        <v>0</v>
      </c>
      <c r="S198">
        <v>0</v>
      </c>
      <c r="T198">
        <v>0</v>
      </c>
      <c r="V198">
        <v>37</v>
      </c>
    </row>
    <row r="199" spans="1:22" x14ac:dyDescent="0.2">
      <c r="A199">
        <v>217</v>
      </c>
      <c r="B199" t="s">
        <v>1569</v>
      </c>
      <c r="D199" t="s">
        <v>1568</v>
      </c>
      <c r="E199" s="1" t="s">
        <v>1570</v>
      </c>
      <c r="G199" t="s">
        <v>4859</v>
      </c>
      <c r="H199" t="s">
        <v>4859</v>
      </c>
      <c r="I199" t="s">
        <v>1571</v>
      </c>
      <c r="J199" t="s">
        <v>1221</v>
      </c>
      <c r="K199" t="s">
        <v>654</v>
      </c>
      <c r="O199" t="s">
        <v>809</v>
      </c>
      <c r="P199" t="s">
        <v>1045</v>
      </c>
      <c r="Q199">
        <v>1</v>
      </c>
      <c r="R199">
        <v>0</v>
      </c>
      <c r="S199">
        <v>0</v>
      </c>
      <c r="T199">
        <v>0</v>
      </c>
      <c r="V199">
        <v>37</v>
      </c>
    </row>
    <row r="200" spans="1:22" x14ac:dyDescent="0.2">
      <c r="A200">
        <v>218</v>
      </c>
      <c r="B200" t="s">
        <v>1573</v>
      </c>
      <c r="D200" t="s">
        <v>1572</v>
      </c>
      <c r="E200" s="1" t="s">
        <v>5634</v>
      </c>
      <c r="G200" t="s">
        <v>4860</v>
      </c>
      <c r="H200" t="s">
        <v>4860</v>
      </c>
      <c r="I200" t="s">
        <v>1574</v>
      </c>
      <c r="K200" t="s">
        <v>654</v>
      </c>
      <c r="O200" t="s">
        <v>809</v>
      </c>
      <c r="P200" t="s">
        <v>1045</v>
      </c>
      <c r="Q200">
        <v>1</v>
      </c>
      <c r="R200">
        <v>0</v>
      </c>
      <c r="S200">
        <v>0</v>
      </c>
      <c r="T200">
        <v>0</v>
      </c>
      <c r="V200">
        <v>37</v>
      </c>
    </row>
    <row r="201" spans="1:22" x14ac:dyDescent="0.2">
      <c r="A201">
        <v>219</v>
      </c>
      <c r="B201" t="s">
        <v>1576</v>
      </c>
      <c r="D201" t="s">
        <v>1575</v>
      </c>
      <c r="E201" s="1" t="s">
        <v>1112</v>
      </c>
      <c r="G201" t="s">
        <v>4861</v>
      </c>
      <c r="H201" t="s">
        <v>4861</v>
      </c>
      <c r="I201" t="s">
        <v>1577</v>
      </c>
      <c r="J201" t="s">
        <v>1578</v>
      </c>
      <c r="K201" t="s">
        <v>654</v>
      </c>
      <c r="O201" t="s">
        <v>809</v>
      </c>
      <c r="P201" t="s">
        <v>1045</v>
      </c>
      <c r="Q201">
        <v>1</v>
      </c>
      <c r="R201">
        <v>0</v>
      </c>
      <c r="S201">
        <v>0</v>
      </c>
      <c r="T201">
        <v>0</v>
      </c>
      <c r="V201">
        <v>37</v>
      </c>
    </row>
    <row r="202" spans="1:22" x14ac:dyDescent="0.2">
      <c r="A202">
        <v>220</v>
      </c>
      <c r="B202" t="s">
        <v>1580</v>
      </c>
      <c r="D202" t="s">
        <v>1579</v>
      </c>
      <c r="E202" s="1" t="s">
        <v>1117</v>
      </c>
      <c r="G202" t="s">
        <v>4861</v>
      </c>
      <c r="H202" t="s">
        <v>4861</v>
      </c>
      <c r="I202" t="s">
        <v>1571</v>
      </c>
      <c r="J202" t="s">
        <v>1221</v>
      </c>
      <c r="K202" t="s">
        <v>654</v>
      </c>
      <c r="O202" t="s">
        <v>809</v>
      </c>
      <c r="P202" t="s">
        <v>1045</v>
      </c>
      <c r="Q202">
        <v>1</v>
      </c>
      <c r="R202">
        <v>0</v>
      </c>
      <c r="S202">
        <v>0</v>
      </c>
      <c r="T202">
        <v>0</v>
      </c>
      <c r="V202">
        <v>37</v>
      </c>
    </row>
    <row r="203" spans="1:22" x14ac:dyDescent="0.2">
      <c r="A203">
        <v>221</v>
      </c>
      <c r="B203">
        <v>11</v>
      </c>
      <c r="D203" t="s">
        <v>810</v>
      </c>
      <c r="G203" t="s">
        <v>4862</v>
      </c>
      <c r="H203" t="s">
        <v>4862</v>
      </c>
      <c r="I203" t="s">
        <v>1581</v>
      </c>
      <c r="J203" t="s">
        <v>1582</v>
      </c>
      <c r="K203" t="s">
        <v>637</v>
      </c>
      <c r="O203" t="s">
        <v>811</v>
      </c>
      <c r="P203" t="s">
        <v>1036</v>
      </c>
      <c r="Q203">
        <v>0</v>
      </c>
      <c r="R203">
        <v>1</v>
      </c>
      <c r="S203">
        <v>1</v>
      </c>
      <c r="T203">
        <v>1</v>
      </c>
      <c r="V203">
        <v>39</v>
      </c>
    </row>
    <row r="204" spans="1:22" x14ac:dyDescent="0.2">
      <c r="A204">
        <v>222</v>
      </c>
      <c r="B204" t="s">
        <v>1038</v>
      </c>
      <c r="D204" t="s">
        <v>1583</v>
      </c>
      <c r="E204" s="1" t="s">
        <v>5632</v>
      </c>
      <c r="G204" t="s">
        <v>4863</v>
      </c>
      <c r="H204" t="s">
        <v>4863</v>
      </c>
      <c r="I204" t="s">
        <v>1584</v>
      </c>
      <c r="J204" t="s">
        <v>1585</v>
      </c>
      <c r="K204" t="s">
        <v>637</v>
      </c>
      <c r="O204" t="s">
        <v>811</v>
      </c>
      <c r="P204" t="s">
        <v>1036</v>
      </c>
      <c r="Q204">
        <v>1</v>
      </c>
      <c r="R204">
        <v>0</v>
      </c>
      <c r="S204">
        <v>0</v>
      </c>
      <c r="T204">
        <v>0</v>
      </c>
      <c r="V204">
        <v>39</v>
      </c>
    </row>
    <row r="205" spans="1:22" x14ac:dyDescent="0.2">
      <c r="A205">
        <v>224</v>
      </c>
      <c r="B205" t="s">
        <v>1587</v>
      </c>
      <c r="D205" t="s">
        <v>1586</v>
      </c>
      <c r="E205" s="1" t="s">
        <v>5632</v>
      </c>
      <c r="G205" t="s">
        <v>4864</v>
      </c>
      <c r="H205" t="s">
        <v>4864</v>
      </c>
      <c r="I205" t="s">
        <v>1588</v>
      </c>
      <c r="J205" t="s">
        <v>1589</v>
      </c>
      <c r="K205" t="s">
        <v>654</v>
      </c>
      <c r="O205" t="s">
        <v>811</v>
      </c>
      <c r="P205" t="s">
        <v>1023</v>
      </c>
      <c r="Q205">
        <v>0</v>
      </c>
      <c r="R205">
        <v>0</v>
      </c>
      <c r="S205">
        <v>0</v>
      </c>
      <c r="T205">
        <v>1</v>
      </c>
      <c r="V205">
        <v>39</v>
      </c>
    </row>
    <row r="206" spans="1:22" x14ac:dyDescent="0.2">
      <c r="A206">
        <v>225</v>
      </c>
      <c r="B206" t="s">
        <v>1591</v>
      </c>
      <c r="D206" t="s">
        <v>1590</v>
      </c>
      <c r="E206" s="1" t="s">
        <v>5633</v>
      </c>
      <c r="G206" t="s">
        <v>4865</v>
      </c>
      <c r="H206" t="s">
        <v>4865</v>
      </c>
      <c r="I206" t="s">
        <v>1592</v>
      </c>
      <c r="K206" t="s">
        <v>654</v>
      </c>
      <c r="O206" t="s">
        <v>811</v>
      </c>
      <c r="P206" t="s">
        <v>1023</v>
      </c>
      <c r="Q206">
        <v>0</v>
      </c>
      <c r="R206">
        <v>0</v>
      </c>
      <c r="S206">
        <v>0</v>
      </c>
      <c r="T206">
        <v>0</v>
      </c>
      <c r="V206">
        <v>39</v>
      </c>
    </row>
    <row r="207" spans="1:22" x14ac:dyDescent="0.2">
      <c r="A207">
        <v>226</v>
      </c>
      <c r="B207" t="s">
        <v>1594</v>
      </c>
      <c r="D207" t="s">
        <v>1593</v>
      </c>
      <c r="E207" s="1" t="s">
        <v>5634</v>
      </c>
      <c r="G207" t="s">
        <v>4866</v>
      </c>
      <c r="H207" t="s">
        <v>4866</v>
      </c>
      <c r="I207" t="s">
        <v>1595</v>
      </c>
      <c r="J207" t="s">
        <v>1596</v>
      </c>
      <c r="K207" t="s">
        <v>654</v>
      </c>
      <c r="O207" t="s">
        <v>811</v>
      </c>
      <c r="P207" t="s">
        <v>1023</v>
      </c>
      <c r="Q207">
        <v>0</v>
      </c>
      <c r="R207">
        <v>0</v>
      </c>
      <c r="S207">
        <v>0</v>
      </c>
      <c r="T207">
        <v>1</v>
      </c>
      <c r="V207">
        <v>39</v>
      </c>
    </row>
    <row r="208" spans="1:22" x14ac:dyDescent="0.2">
      <c r="A208">
        <v>227</v>
      </c>
      <c r="B208" t="s">
        <v>4317</v>
      </c>
      <c r="D208" t="s">
        <v>3910</v>
      </c>
      <c r="G208" t="s">
        <v>4763</v>
      </c>
      <c r="I208" t="s">
        <v>1597</v>
      </c>
      <c r="J208" t="s">
        <v>1589</v>
      </c>
      <c r="K208" t="s">
        <v>654</v>
      </c>
      <c r="O208" t="s">
        <v>811</v>
      </c>
      <c r="P208" t="s">
        <v>1023</v>
      </c>
      <c r="Q208">
        <v>0</v>
      </c>
      <c r="R208">
        <v>1</v>
      </c>
      <c r="S208">
        <v>1</v>
      </c>
      <c r="T208">
        <v>1</v>
      </c>
      <c r="V208">
        <v>39</v>
      </c>
    </row>
    <row r="209" spans="1:22" x14ac:dyDescent="0.2">
      <c r="A209">
        <v>228</v>
      </c>
      <c r="B209" t="s">
        <v>4318</v>
      </c>
      <c r="D209" t="s">
        <v>3911</v>
      </c>
      <c r="G209" t="s">
        <v>4763</v>
      </c>
      <c r="I209" t="s">
        <v>1598</v>
      </c>
      <c r="J209" t="s">
        <v>1026</v>
      </c>
      <c r="K209" t="s">
        <v>654</v>
      </c>
      <c r="O209" t="s">
        <v>811</v>
      </c>
      <c r="P209" t="s">
        <v>1023</v>
      </c>
      <c r="Q209">
        <v>0</v>
      </c>
      <c r="R209">
        <v>1</v>
      </c>
      <c r="S209">
        <v>1</v>
      </c>
      <c r="T209">
        <v>1</v>
      </c>
      <c r="V209">
        <v>39</v>
      </c>
    </row>
    <row r="210" spans="1:22" x14ac:dyDescent="0.2">
      <c r="A210">
        <v>229</v>
      </c>
      <c r="B210" t="s">
        <v>4319</v>
      </c>
      <c r="D210" t="s">
        <v>3912</v>
      </c>
      <c r="G210" t="s">
        <v>4763</v>
      </c>
      <c r="I210" t="s">
        <v>1599</v>
      </c>
      <c r="K210" t="s">
        <v>654</v>
      </c>
      <c r="O210" t="s">
        <v>811</v>
      </c>
      <c r="P210" t="s">
        <v>1023</v>
      </c>
      <c r="Q210">
        <v>0</v>
      </c>
      <c r="R210">
        <v>1</v>
      </c>
      <c r="S210">
        <v>1</v>
      </c>
      <c r="T210">
        <v>1</v>
      </c>
      <c r="V210">
        <v>39</v>
      </c>
    </row>
    <row r="211" spans="1:22" x14ac:dyDescent="0.2">
      <c r="A211">
        <v>230</v>
      </c>
      <c r="B211">
        <v>13</v>
      </c>
      <c r="D211" t="s">
        <v>812</v>
      </c>
      <c r="G211" t="s">
        <v>4867</v>
      </c>
      <c r="H211" t="s">
        <v>4867</v>
      </c>
      <c r="I211" t="s">
        <v>1600</v>
      </c>
      <c r="J211" t="s">
        <v>1601</v>
      </c>
      <c r="K211" t="s">
        <v>637</v>
      </c>
      <c r="O211" t="s">
        <v>813</v>
      </c>
      <c r="P211" t="s">
        <v>1058</v>
      </c>
      <c r="Q211">
        <v>1</v>
      </c>
      <c r="R211">
        <v>0</v>
      </c>
      <c r="S211">
        <v>0</v>
      </c>
      <c r="T211">
        <v>0</v>
      </c>
      <c r="V211">
        <v>41</v>
      </c>
    </row>
    <row r="212" spans="1:22" x14ac:dyDescent="0.2">
      <c r="A212">
        <v>231</v>
      </c>
      <c r="B212" t="s">
        <v>1603</v>
      </c>
      <c r="D212" t="s">
        <v>1602</v>
      </c>
      <c r="E212" s="1" t="s">
        <v>5632</v>
      </c>
      <c r="G212" t="s">
        <v>4868</v>
      </c>
      <c r="H212" t="s">
        <v>4868</v>
      </c>
      <c r="I212" t="s">
        <v>1604</v>
      </c>
      <c r="K212" t="s">
        <v>637</v>
      </c>
      <c r="O212" t="s">
        <v>813</v>
      </c>
      <c r="P212" t="s">
        <v>1058</v>
      </c>
      <c r="Q212">
        <v>1</v>
      </c>
      <c r="R212">
        <v>0</v>
      </c>
      <c r="S212">
        <v>0</v>
      </c>
      <c r="T212">
        <v>0</v>
      </c>
      <c r="V212">
        <v>41</v>
      </c>
    </row>
    <row r="213" spans="1:22" x14ac:dyDescent="0.2">
      <c r="A213">
        <v>232</v>
      </c>
      <c r="B213" t="s">
        <v>1606</v>
      </c>
      <c r="D213" t="s">
        <v>1605</v>
      </c>
      <c r="E213" s="1" t="s">
        <v>5633</v>
      </c>
      <c r="G213" t="s">
        <v>4869</v>
      </c>
      <c r="H213" t="s">
        <v>4869</v>
      </c>
      <c r="I213" t="s">
        <v>1607</v>
      </c>
      <c r="J213" t="s">
        <v>1031</v>
      </c>
      <c r="K213" t="s">
        <v>637</v>
      </c>
      <c r="O213" t="s">
        <v>813</v>
      </c>
      <c r="P213" t="s">
        <v>1058</v>
      </c>
      <c r="Q213">
        <v>1</v>
      </c>
      <c r="R213">
        <v>0</v>
      </c>
      <c r="S213">
        <v>0</v>
      </c>
      <c r="T213">
        <v>0</v>
      </c>
      <c r="V213">
        <v>41</v>
      </c>
    </row>
    <row r="214" spans="1:22" x14ac:dyDescent="0.2">
      <c r="A214">
        <v>233</v>
      </c>
      <c r="B214">
        <v>14</v>
      </c>
      <c r="D214" t="s">
        <v>813</v>
      </c>
      <c r="G214" t="s">
        <v>4763</v>
      </c>
      <c r="I214" t="s">
        <v>1608</v>
      </c>
      <c r="K214" t="s">
        <v>654</v>
      </c>
      <c r="O214" t="s">
        <v>813</v>
      </c>
      <c r="P214" t="s">
        <v>1058</v>
      </c>
      <c r="Q214">
        <v>1</v>
      </c>
      <c r="R214">
        <v>0</v>
      </c>
      <c r="S214">
        <v>0</v>
      </c>
      <c r="T214">
        <v>0</v>
      </c>
      <c r="V214">
        <v>41</v>
      </c>
    </row>
    <row r="215" spans="1:22" x14ac:dyDescent="0.2">
      <c r="A215">
        <v>234</v>
      </c>
      <c r="B215" t="s">
        <v>1610</v>
      </c>
      <c r="D215" t="s">
        <v>1609</v>
      </c>
      <c r="E215" s="1" t="s">
        <v>5632</v>
      </c>
      <c r="G215" t="s">
        <v>4870</v>
      </c>
      <c r="H215" t="s">
        <v>4870</v>
      </c>
      <c r="I215" t="s">
        <v>1611</v>
      </c>
      <c r="K215" t="s">
        <v>654</v>
      </c>
      <c r="O215" t="s">
        <v>813</v>
      </c>
      <c r="P215" t="s">
        <v>1058</v>
      </c>
      <c r="Q215">
        <v>1</v>
      </c>
      <c r="R215">
        <v>0</v>
      </c>
      <c r="S215">
        <v>0</v>
      </c>
      <c r="T215">
        <v>0</v>
      </c>
      <c r="V215">
        <v>41</v>
      </c>
    </row>
    <row r="216" spans="1:22" x14ac:dyDescent="0.2">
      <c r="A216">
        <v>235</v>
      </c>
      <c r="B216" t="s">
        <v>1613</v>
      </c>
      <c r="D216" t="s">
        <v>1612</v>
      </c>
      <c r="E216" s="1" t="s">
        <v>5633</v>
      </c>
      <c r="G216" t="s">
        <v>4871</v>
      </c>
      <c r="H216" t="s">
        <v>4871</v>
      </c>
      <c r="I216" t="s">
        <v>1614</v>
      </c>
      <c r="K216" t="s">
        <v>654</v>
      </c>
      <c r="O216" t="s">
        <v>813</v>
      </c>
      <c r="P216" t="s">
        <v>1058</v>
      </c>
      <c r="Q216">
        <v>1</v>
      </c>
      <c r="R216">
        <v>0</v>
      </c>
      <c r="S216">
        <v>0</v>
      </c>
      <c r="T216">
        <v>0</v>
      </c>
      <c r="V216">
        <v>41</v>
      </c>
    </row>
    <row r="217" spans="1:22" x14ac:dyDescent="0.2">
      <c r="A217">
        <v>236</v>
      </c>
      <c r="B217" t="s">
        <v>1616</v>
      </c>
      <c r="D217" t="s">
        <v>1615</v>
      </c>
      <c r="E217" s="1" t="s">
        <v>5634</v>
      </c>
      <c r="G217" t="s">
        <v>4872</v>
      </c>
      <c r="H217" t="s">
        <v>4872</v>
      </c>
      <c r="I217" t="s">
        <v>1617</v>
      </c>
      <c r="K217" t="s">
        <v>654</v>
      </c>
      <c r="O217" t="s">
        <v>813</v>
      </c>
      <c r="P217" t="s">
        <v>1058</v>
      </c>
      <c r="Q217">
        <v>1</v>
      </c>
      <c r="R217">
        <v>0</v>
      </c>
      <c r="S217">
        <v>0</v>
      </c>
      <c r="T217">
        <v>0</v>
      </c>
      <c r="V217">
        <v>41</v>
      </c>
    </row>
    <row r="218" spans="1:22" x14ac:dyDescent="0.2">
      <c r="A218">
        <v>237</v>
      </c>
      <c r="B218">
        <v>15</v>
      </c>
      <c r="D218" t="s">
        <v>814</v>
      </c>
      <c r="G218" t="s">
        <v>4763</v>
      </c>
      <c r="I218" t="s">
        <v>1618</v>
      </c>
      <c r="J218" t="s">
        <v>1619</v>
      </c>
      <c r="K218" t="s">
        <v>637</v>
      </c>
      <c r="O218" t="s">
        <v>814</v>
      </c>
      <c r="P218" t="s">
        <v>1058</v>
      </c>
      <c r="Q218">
        <v>0</v>
      </c>
      <c r="R218">
        <v>0</v>
      </c>
      <c r="S218">
        <v>0</v>
      </c>
      <c r="T218">
        <v>0</v>
      </c>
      <c r="V218">
        <v>42</v>
      </c>
    </row>
    <row r="219" spans="1:22" x14ac:dyDescent="0.2">
      <c r="A219">
        <v>238</v>
      </c>
      <c r="B219">
        <v>16</v>
      </c>
      <c r="D219" t="s">
        <v>815</v>
      </c>
      <c r="G219" t="s">
        <v>4763</v>
      </c>
      <c r="I219" t="s">
        <v>1620</v>
      </c>
      <c r="J219" t="s">
        <v>1621</v>
      </c>
      <c r="K219" t="s">
        <v>637</v>
      </c>
      <c r="O219" t="s">
        <v>815</v>
      </c>
      <c r="P219" t="s">
        <v>1058</v>
      </c>
      <c r="Q219">
        <v>0</v>
      </c>
      <c r="R219">
        <v>0</v>
      </c>
      <c r="S219">
        <v>0</v>
      </c>
      <c r="T219">
        <v>0</v>
      </c>
      <c r="V219">
        <v>43</v>
      </c>
    </row>
    <row r="220" spans="1:22" x14ac:dyDescent="0.2">
      <c r="A220">
        <v>239</v>
      </c>
      <c r="B220" t="s">
        <v>1060</v>
      </c>
      <c r="D220" t="s">
        <v>1622</v>
      </c>
      <c r="E220" s="1" t="s">
        <v>5632</v>
      </c>
      <c r="G220" t="s">
        <v>4873</v>
      </c>
      <c r="H220" t="s">
        <v>4873</v>
      </c>
      <c r="I220" t="s">
        <v>1623</v>
      </c>
      <c r="K220" t="s">
        <v>637</v>
      </c>
      <c r="O220" t="s">
        <v>815</v>
      </c>
      <c r="P220" t="s">
        <v>1058</v>
      </c>
      <c r="Q220">
        <v>0</v>
      </c>
      <c r="R220">
        <v>0</v>
      </c>
      <c r="S220">
        <v>0</v>
      </c>
      <c r="T220">
        <v>0</v>
      </c>
      <c r="V220">
        <v>43</v>
      </c>
    </row>
    <row r="221" spans="1:22" x14ac:dyDescent="0.2">
      <c r="A221">
        <v>240</v>
      </c>
      <c r="B221" t="s">
        <v>1067</v>
      </c>
      <c r="D221" t="s">
        <v>1624</v>
      </c>
      <c r="E221" s="1" t="s">
        <v>5633</v>
      </c>
      <c r="G221" t="s">
        <v>4874</v>
      </c>
      <c r="H221" t="s">
        <v>4874</v>
      </c>
      <c r="I221" t="s">
        <v>1625</v>
      </c>
      <c r="J221" t="s">
        <v>1626</v>
      </c>
      <c r="K221" t="s">
        <v>637</v>
      </c>
      <c r="O221" t="s">
        <v>815</v>
      </c>
      <c r="P221" t="s">
        <v>1058</v>
      </c>
      <c r="Q221">
        <v>0</v>
      </c>
      <c r="R221">
        <v>0</v>
      </c>
      <c r="S221">
        <v>0</v>
      </c>
      <c r="T221">
        <v>0</v>
      </c>
      <c r="V221">
        <v>43</v>
      </c>
    </row>
    <row r="222" spans="1:22" x14ac:dyDescent="0.2">
      <c r="A222">
        <v>241</v>
      </c>
      <c r="B222" t="s">
        <v>4341</v>
      </c>
      <c r="D222" t="s">
        <v>4278</v>
      </c>
      <c r="G222" t="s">
        <v>4763</v>
      </c>
      <c r="I222" t="s">
        <v>1627</v>
      </c>
      <c r="J222" t="s">
        <v>1026</v>
      </c>
      <c r="K222" t="s">
        <v>637</v>
      </c>
      <c r="O222" t="s">
        <v>800</v>
      </c>
      <c r="P222" t="s">
        <v>1023</v>
      </c>
      <c r="Q222">
        <v>1</v>
      </c>
      <c r="R222">
        <v>1</v>
      </c>
      <c r="S222">
        <v>1</v>
      </c>
      <c r="T222">
        <v>1</v>
      </c>
      <c r="V222">
        <v>28</v>
      </c>
    </row>
    <row r="223" spans="1:22" x14ac:dyDescent="0.2">
      <c r="A223">
        <v>242</v>
      </c>
      <c r="B223" t="s">
        <v>4342</v>
      </c>
      <c r="D223" t="s">
        <v>4279</v>
      </c>
      <c r="G223" t="s">
        <v>4763</v>
      </c>
      <c r="I223" t="s">
        <v>1628</v>
      </c>
      <c r="J223" t="s">
        <v>1026</v>
      </c>
      <c r="K223" t="s">
        <v>637</v>
      </c>
      <c r="O223" t="s">
        <v>800</v>
      </c>
      <c r="P223" t="s">
        <v>1023</v>
      </c>
      <c r="Q223">
        <v>1</v>
      </c>
      <c r="R223">
        <v>1</v>
      </c>
      <c r="S223">
        <v>1</v>
      </c>
      <c r="T223">
        <v>1</v>
      </c>
      <c r="V223">
        <v>28</v>
      </c>
    </row>
    <row r="224" spans="1:22" x14ac:dyDescent="0.2">
      <c r="A224">
        <v>243</v>
      </c>
      <c r="B224" t="s">
        <v>4346</v>
      </c>
      <c r="D224" t="s">
        <v>4280</v>
      </c>
      <c r="G224" t="s">
        <v>4763</v>
      </c>
      <c r="I224" t="s">
        <v>1629</v>
      </c>
      <c r="J224" t="s">
        <v>1031</v>
      </c>
      <c r="K224" t="s">
        <v>637</v>
      </c>
      <c r="O224" t="s">
        <v>800</v>
      </c>
      <c r="P224" t="s">
        <v>1023</v>
      </c>
      <c r="Q224">
        <v>1</v>
      </c>
      <c r="R224">
        <v>1</v>
      </c>
      <c r="S224">
        <v>1</v>
      </c>
      <c r="T224">
        <v>1</v>
      </c>
      <c r="V224">
        <v>28</v>
      </c>
    </row>
    <row r="225" spans="1:22" x14ac:dyDescent="0.2">
      <c r="A225">
        <v>244</v>
      </c>
      <c r="B225" t="s">
        <v>4347</v>
      </c>
      <c r="D225" t="s">
        <v>4281</v>
      </c>
      <c r="G225" t="s">
        <v>4763</v>
      </c>
      <c r="I225" t="s">
        <v>1630</v>
      </c>
      <c r="J225" t="s">
        <v>1031</v>
      </c>
      <c r="K225" t="s">
        <v>637</v>
      </c>
      <c r="O225" t="s">
        <v>800</v>
      </c>
      <c r="P225" t="s">
        <v>1023</v>
      </c>
      <c r="Q225">
        <v>1</v>
      </c>
      <c r="R225">
        <v>1</v>
      </c>
      <c r="S225">
        <v>1</v>
      </c>
      <c r="T225">
        <v>1</v>
      </c>
      <c r="V225">
        <v>28</v>
      </c>
    </row>
    <row r="226" spans="1:22" x14ac:dyDescent="0.2">
      <c r="A226">
        <v>246</v>
      </c>
      <c r="B226" t="s">
        <v>1196</v>
      </c>
      <c r="D226" t="s">
        <v>1631</v>
      </c>
      <c r="E226" s="1" t="s">
        <v>5634</v>
      </c>
      <c r="G226" t="s">
        <v>4875</v>
      </c>
      <c r="H226" t="s">
        <v>4875</v>
      </c>
      <c r="I226" t="s">
        <v>1632</v>
      </c>
      <c r="J226" t="s">
        <v>1031</v>
      </c>
      <c r="K226" t="s">
        <v>637</v>
      </c>
      <c r="O226" t="s">
        <v>801</v>
      </c>
      <c r="P226" t="s">
        <v>1023</v>
      </c>
      <c r="Q226">
        <v>0</v>
      </c>
      <c r="R226">
        <v>0</v>
      </c>
      <c r="S226">
        <v>1</v>
      </c>
      <c r="T226">
        <v>1</v>
      </c>
      <c r="V226">
        <v>29</v>
      </c>
    </row>
    <row r="227" spans="1:22" x14ac:dyDescent="0.2">
      <c r="A227">
        <v>247</v>
      </c>
      <c r="B227" t="s">
        <v>1277</v>
      </c>
      <c r="D227" t="s">
        <v>4120</v>
      </c>
      <c r="G227" t="s">
        <v>4763</v>
      </c>
      <c r="I227" t="s">
        <v>1633</v>
      </c>
      <c r="J227" t="s">
        <v>1634</v>
      </c>
      <c r="K227" t="s">
        <v>637</v>
      </c>
      <c r="O227" t="s">
        <v>801</v>
      </c>
      <c r="P227" t="s">
        <v>1023</v>
      </c>
      <c r="Q227">
        <v>0</v>
      </c>
      <c r="R227">
        <v>1</v>
      </c>
      <c r="S227">
        <v>1</v>
      </c>
      <c r="T227">
        <v>1</v>
      </c>
      <c r="V227">
        <v>29</v>
      </c>
    </row>
    <row r="228" spans="1:22" x14ac:dyDescent="0.2">
      <c r="A228">
        <v>248</v>
      </c>
      <c r="B228" t="s">
        <v>1281</v>
      </c>
      <c r="D228" t="s">
        <v>4121</v>
      </c>
      <c r="G228" t="s">
        <v>4763</v>
      </c>
      <c r="I228" t="s">
        <v>1635</v>
      </c>
      <c r="K228" t="s">
        <v>637</v>
      </c>
      <c r="O228" t="s">
        <v>801</v>
      </c>
      <c r="P228" t="s">
        <v>1023</v>
      </c>
      <c r="Q228">
        <v>0</v>
      </c>
      <c r="R228">
        <v>1</v>
      </c>
      <c r="S228">
        <v>1</v>
      </c>
      <c r="T228">
        <v>1</v>
      </c>
      <c r="V228">
        <v>29</v>
      </c>
    </row>
    <row r="229" spans="1:22" x14ac:dyDescent="0.2">
      <c r="A229">
        <v>249</v>
      </c>
      <c r="B229" t="s">
        <v>1284</v>
      </c>
      <c r="D229" t="s">
        <v>4122</v>
      </c>
      <c r="G229" t="s">
        <v>4763</v>
      </c>
      <c r="I229" t="s">
        <v>1636</v>
      </c>
      <c r="K229" t="s">
        <v>637</v>
      </c>
      <c r="O229" t="s">
        <v>801</v>
      </c>
      <c r="P229" t="s">
        <v>1023</v>
      </c>
      <c r="Q229">
        <v>0</v>
      </c>
      <c r="R229">
        <v>1</v>
      </c>
      <c r="S229">
        <v>1</v>
      </c>
      <c r="T229">
        <v>1</v>
      </c>
      <c r="V229">
        <v>29</v>
      </c>
    </row>
    <row r="230" spans="1:22" x14ac:dyDescent="0.2">
      <c r="A230">
        <v>250</v>
      </c>
      <c r="B230" t="s">
        <v>1287</v>
      </c>
      <c r="D230" t="s">
        <v>4123</v>
      </c>
      <c r="G230" t="s">
        <v>4763</v>
      </c>
      <c r="I230" t="s">
        <v>1637</v>
      </c>
      <c r="J230" t="s">
        <v>1638</v>
      </c>
      <c r="K230" t="s">
        <v>637</v>
      </c>
      <c r="O230" t="s">
        <v>801</v>
      </c>
      <c r="P230" t="s">
        <v>1023</v>
      </c>
      <c r="Q230">
        <v>0</v>
      </c>
      <c r="R230">
        <v>1</v>
      </c>
      <c r="S230">
        <v>1</v>
      </c>
      <c r="T230">
        <v>1</v>
      </c>
      <c r="V230">
        <v>29</v>
      </c>
    </row>
    <row r="231" spans="1:22" x14ac:dyDescent="0.2">
      <c r="A231">
        <v>251</v>
      </c>
      <c r="B231">
        <v>3</v>
      </c>
      <c r="D231" t="s">
        <v>802</v>
      </c>
      <c r="G231" t="s">
        <v>4763</v>
      </c>
      <c r="I231" t="s">
        <v>1639</v>
      </c>
      <c r="K231" t="s">
        <v>654</v>
      </c>
      <c r="O231" t="s">
        <v>802</v>
      </c>
      <c r="P231" t="s">
        <v>1023</v>
      </c>
      <c r="Q231">
        <v>0</v>
      </c>
      <c r="R231">
        <v>0</v>
      </c>
      <c r="S231">
        <v>1</v>
      </c>
      <c r="T231">
        <v>1</v>
      </c>
      <c r="V231">
        <v>30</v>
      </c>
    </row>
    <row r="232" spans="1:22" x14ac:dyDescent="0.2">
      <c r="A232">
        <v>252</v>
      </c>
      <c r="B232" t="s">
        <v>1539</v>
      </c>
      <c r="D232" t="s">
        <v>1640</v>
      </c>
      <c r="E232" s="1" t="s">
        <v>5632</v>
      </c>
      <c r="G232" t="s">
        <v>4876</v>
      </c>
      <c r="H232" t="s">
        <v>4876</v>
      </c>
      <c r="I232" t="s">
        <v>1641</v>
      </c>
      <c r="J232" t="s">
        <v>1642</v>
      </c>
      <c r="K232" t="s">
        <v>654</v>
      </c>
      <c r="O232" t="s">
        <v>802</v>
      </c>
      <c r="P232" t="s">
        <v>1023</v>
      </c>
      <c r="Q232">
        <v>0</v>
      </c>
      <c r="R232">
        <v>0</v>
      </c>
      <c r="S232">
        <v>1</v>
      </c>
      <c r="T232">
        <v>1</v>
      </c>
      <c r="V232">
        <v>30</v>
      </c>
    </row>
    <row r="233" spans="1:22" x14ac:dyDescent="0.2">
      <c r="A233">
        <v>253</v>
      </c>
      <c r="B233" t="s">
        <v>1307</v>
      </c>
      <c r="D233" t="s">
        <v>1643</v>
      </c>
      <c r="E233" s="1" t="s">
        <v>5633</v>
      </c>
      <c r="G233" t="s">
        <v>4877</v>
      </c>
      <c r="H233" t="s">
        <v>4877</v>
      </c>
      <c r="I233" t="s">
        <v>1644</v>
      </c>
      <c r="J233" t="s">
        <v>1589</v>
      </c>
      <c r="K233" t="s">
        <v>654</v>
      </c>
      <c r="O233" t="s">
        <v>802</v>
      </c>
      <c r="P233" t="s">
        <v>1023</v>
      </c>
      <c r="Q233">
        <v>0</v>
      </c>
      <c r="R233">
        <v>0</v>
      </c>
      <c r="S233">
        <v>0</v>
      </c>
      <c r="T233">
        <v>1</v>
      </c>
      <c r="V233">
        <v>30</v>
      </c>
    </row>
    <row r="234" spans="1:22" x14ac:dyDescent="0.2">
      <c r="A234">
        <v>254</v>
      </c>
      <c r="B234">
        <v>4</v>
      </c>
      <c r="D234" t="s">
        <v>803</v>
      </c>
      <c r="G234" t="s">
        <v>4763</v>
      </c>
      <c r="H234" t="s">
        <v>5342</v>
      </c>
      <c r="I234" t="s">
        <v>1645</v>
      </c>
      <c r="J234" t="s">
        <v>1646</v>
      </c>
      <c r="K234" t="s">
        <v>637</v>
      </c>
      <c r="O234" t="s">
        <v>803</v>
      </c>
      <c r="P234" t="s">
        <v>1023</v>
      </c>
      <c r="Q234">
        <v>0</v>
      </c>
      <c r="R234">
        <v>1</v>
      </c>
      <c r="S234">
        <v>1</v>
      </c>
      <c r="T234">
        <v>1</v>
      </c>
      <c r="V234">
        <v>31</v>
      </c>
    </row>
    <row r="235" spans="1:22" x14ac:dyDescent="0.2">
      <c r="A235">
        <v>255</v>
      </c>
      <c r="B235" t="s">
        <v>1377</v>
      </c>
      <c r="D235" t="s">
        <v>1647</v>
      </c>
      <c r="E235" s="1" t="s">
        <v>5632</v>
      </c>
      <c r="G235" t="s">
        <v>4878</v>
      </c>
      <c r="H235" t="s">
        <v>4878</v>
      </c>
      <c r="I235" t="s">
        <v>1648</v>
      </c>
      <c r="J235" t="s">
        <v>1031</v>
      </c>
      <c r="K235" t="s">
        <v>654</v>
      </c>
      <c r="O235" t="s">
        <v>803</v>
      </c>
      <c r="P235" t="s">
        <v>1023</v>
      </c>
      <c r="Q235">
        <v>0</v>
      </c>
      <c r="R235">
        <v>0</v>
      </c>
      <c r="S235">
        <v>0</v>
      </c>
      <c r="T235">
        <v>0</v>
      </c>
      <c r="V235">
        <v>31</v>
      </c>
    </row>
    <row r="236" spans="1:22" x14ac:dyDescent="0.2">
      <c r="A236">
        <v>257</v>
      </c>
      <c r="B236" t="s">
        <v>1650</v>
      </c>
      <c r="D236" t="s">
        <v>1649</v>
      </c>
      <c r="E236" s="1" t="s">
        <v>5632</v>
      </c>
      <c r="G236" t="s">
        <v>4518</v>
      </c>
      <c r="H236" t="s">
        <v>4518</v>
      </c>
      <c r="I236" t="s">
        <v>1651</v>
      </c>
      <c r="J236" t="s">
        <v>1652</v>
      </c>
      <c r="K236" t="s">
        <v>654</v>
      </c>
      <c r="O236" t="s">
        <v>804</v>
      </c>
      <c r="P236" t="s">
        <v>1023</v>
      </c>
      <c r="Q236">
        <v>0</v>
      </c>
      <c r="R236">
        <v>0</v>
      </c>
      <c r="S236">
        <v>0</v>
      </c>
      <c r="T236">
        <v>1</v>
      </c>
      <c r="V236">
        <v>32</v>
      </c>
    </row>
    <row r="237" spans="1:22" x14ac:dyDescent="0.2">
      <c r="A237">
        <v>258</v>
      </c>
      <c r="B237" t="s">
        <v>1654</v>
      </c>
      <c r="D237" t="s">
        <v>1653</v>
      </c>
      <c r="E237" s="1" t="s">
        <v>5633</v>
      </c>
      <c r="G237" t="s">
        <v>4879</v>
      </c>
      <c r="H237" t="s">
        <v>4879</v>
      </c>
      <c r="I237" t="s">
        <v>1655</v>
      </c>
      <c r="J237" t="s">
        <v>1656</v>
      </c>
      <c r="K237" t="s">
        <v>654</v>
      </c>
      <c r="O237" t="s">
        <v>804</v>
      </c>
      <c r="P237" t="s">
        <v>1023</v>
      </c>
      <c r="Q237">
        <v>0</v>
      </c>
      <c r="R237">
        <v>0</v>
      </c>
      <c r="S237">
        <v>0</v>
      </c>
      <c r="T237">
        <v>1</v>
      </c>
      <c r="V237">
        <v>32</v>
      </c>
    </row>
    <row r="238" spans="1:22" x14ac:dyDescent="0.2">
      <c r="A238">
        <v>259</v>
      </c>
      <c r="B238" t="s">
        <v>1658</v>
      </c>
      <c r="D238" t="s">
        <v>1657</v>
      </c>
      <c r="E238" s="1" t="s">
        <v>5634</v>
      </c>
      <c r="G238" t="s">
        <v>4880</v>
      </c>
      <c r="H238" t="s">
        <v>4880</v>
      </c>
      <c r="I238" t="s">
        <v>1659</v>
      </c>
      <c r="J238" t="s">
        <v>1660</v>
      </c>
      <c r="K238" t="s">
        <v>654</v>
      </c>
      <c r="O238" t="s">
        <v>804</v>
      </c>
      <c r="P238" t="s">
        <v>1023</v>
      </c>
      <c r="Q238">
        <v>0</v>
      </c>
      <c r="R238">
        <v>0</v>
      </c>
      <c r="S238">
        <v>0</v>
      </c>
      <c r="T238">
        <v>0</v>
      </c>
      <c r="V238">
        <v>32</v>
      </c>
    </row>
    <row r="239" spans="1:22" x14ac:dyDescent="0.2">
      <c r="A239">
        <v>260</v>
      </c>
      <c r="B239" t="s">
        <v>1662</v>
      </c>
      <c r="D239" t="s">
        <v>1661</v>
      </c>
      <c r="E239" s="1" t="s">
        <v>5635</v>
      </c>
      <c r="G239" t="s">
        <v>4881</v>
      </c>
      <c r="H239" t="s">
        <v>4881</v>
      </c>
      <c r="I239" t="s">
        <v>1663</v>
      </c>
      <c r="J239" t="s">
        <v>1664</v>
      </c>
      <c r="K239" t="s">
        <v>654</v>
      </c>
      <c r="O239" t="s">
        <v>804</v>
      </c>
      <c r="P239" t="s">
        <v>1023</v>
      </c>
      <c r="Q239">
        <v>0</v>
      </c>
      <c r="R239">
        <v>0</v>
      </c>
      <c r="S239">
        <v>0</v>
      </c>
      <c r="T239">
        <v>0</v>
      </c>
      <c r="V239">
        <v>32</v>
      </c>
    </row>
    <row r="240" spans="1:22" x14ac:dyDescent="0.2">
      <c r="A240">
        <v>261</v>
      </c>
      <c r="B240" t="s">
        <v>4399</v>
      </c>
      <c r="D240" t="s">
        <v>4282</v>
      </c>
      <c r="G240" t="s">
        <v>4763</v>
      </c>
      <c r="I240" t="s">
        <v>1665</v>
      </c>
      <c r="J240" t="s">
        <v>1026</v>
      </c>
      <c r="K240" t="s">
        <v>654</v>
      </c>
      <c r="O240" t="s">
        <v>804</v>
      </c>
      <c r="P240" t="s">
        <v>1023</v>
      </c>
      <c r="Q240">
        <v>0</v>
      </c>
      <c r="R240">
        <v>1</v>
      </c>
      <c r="S240">
        <v>1</v>
      </c>
      <c r="T240">
        <v>1</v>
      </c>
      <c r="V240">
        <v>32</v>
      </c>
    </row>
    <row r="241" spans="1:22" x14ac:dyDescent="0.2">
      <c r="A241">
        <v>262</v>
      </c>
      <c r="B241" t="s">
        <v>4403</v>
      </c>
      <c r="D241" t="s">
        <v>4283</v>
      </c>
      <c r="G241" t="s">
        <v>4763</v>
      </c>
      <c r="I241" t="s">
        <v>1666</v>
      </c>
      <c r="J241" t="s">
        <v>1667</v>
      </c>
      <c r="K241" t="s">
        <v>654</v>
      </c>
      <c r="O241" t="s">
        <v>804</v>
      </c>
      <c r="P241" t="s">
        <v>1023</v>
      </c>
      <c r="Q241">
        <v>0</v>
      </c>
      <c r="R241">
        <v>1</v>
      </c>
      <c r="S241">
        <v>1</v>
      </c>
      <c r="T241">
        <v>1</v>
      </c>
      <c r="V241">
        <v>32</v>
      </c>
    </row>
    <row r="242" spans="1:22" x14ac:dyDescent="0.2">
      <c r="A242">
        <v>264</v>
      </c>
      <c r="B242" t="s">
        <v>1459</v>
      </c>
      <c r="D242" t="s">
        <v>1668</v>
      </c>
      <c r="E242" s="1" t="s">
        <v>5632</v>
      </c>
      <c r="G242" t="s">
        <v>4882</v>
      </c>
      <c r="H242" t="s">
        <v>4882</v>
      </c>
      <c r="I242" t="s">
        <v>1669</v>
      </c>
      <c r="K242" t="s">
        <v>637</v>
      </c>
      <c r="O242" t="s">
        <v>805</v>
      </c>
      <c r="P242" t="s">
        <v>1023</v>
      </c>
      <c r="Q242">
        <v>1</v>
      </c>
      <c r="R242">
        <v>0</v>
      </c>
      <c r="S242">
        <v>1</v>
      </c>
      <c r="T242">
        <v>1</v>
      </c>
      <c r="V242">
        <v>33</v>
      </c>
    </row>
    <row r="243" spans="1:22" x14ac:dyDescent="0.2">
      <c r="A243">
        <v>265</v>
      </c>
      <c r="B243" t="s">
        <v>1463</v>
      </c>
      <c r="D243" t="s">
        <v>1670</v>
      </c>
      <c r="E243" s="1" t="s">
        <v>5629</v>
      </c>
      <c r="G243" t="s">
        <v>4883</v>
      </c>
      <c r="H243" t="s">
        <v>4883</v>
      </c>
      <c r="I243" t="s">
        <v>1671</v>
      </c>
      <c r="K243" t="s">
        <v>637</v>
      </c>
      <c r="O243" t="s">
        <v>805</v>
      </c>
      <c r="P243" t="s">
        <v>1023</v>
      </c>
      <c r="Q243">
        <v>1</v>
      </c>
      <c r="R243">
        <v>0</v>
      </c>
      <c r="S243">
        <v>0</v>
      </c>
      <c r="T243">
        <v>0</v>
      </c>
      <c r="V243">
        <v>33</v>
      </c>
    </row>
    <row r="244" spans="1:22" x14ac:dyDescent="0.2">
      <c r="A244">
        <v>266</v>
      </c>
      <c r="B244" t="s">
        <v>1470</v>
      </c>
      <c r="D244" t="s">
        <v>1672</v>
      </c>
      <c r="E244" s="1" t="s">
        <v>5634</v>
      </c>
      <c r="G244" t="s">
        <v>4884</v>
      </c>
      <c r="H244" t="s">
        <v>4884</v>
      </c>
      <c r="I244" t="s">
        <v>1673</v>
      </c>
      <c r="K244" t="s">
        <v>637</v>
      </c>
      <c r="O244" t="s">
        <v>805</v>
      </c>
      <c r="P244" t="s">
        <v>1023</v>
      </c>
      <c r="Q244">
        <v>1</v>
      </c>
      <c r="R244">
        <v>0</v>
      </c>
      <c r="S244">
        <v>1</v>
      </c>
      <c r="T244">
        <v>1</v>
      </c>
      <c r="V244">
        <v>33</v>
      </c>
    </row>
    <row r="245" spans="1:22" x14ac:dyDescent="0.2">
      <c r="A245">
        <v>267</v>
      </c>
      <c r="B245" t="s">
        <v>1474</v>
      </c>
      <c r="D245" t="s">
        <v>1674</v>
      </c>
      <c r="E245" s="1" t="s">
        <v>5635</v>
      </c>
      <c r="G245" t="s">
        <v>4885</v>
      </c>
      <c r="H245" t="s">
        <v>4885</v>
      </c>
      <c r="I245" t="s">
        <v>1675</v>
      </c>
      <c r="K245" t="s">
        <v>654</v>
      </c>
      <c r="O245" t="s">
        <v>805</v>
      </c>
      <c r="P245" t="s">
        <v>1023</v>
      </c>
      <c r="Q245">
        <v>1</v>
      </c>
      <c r="R245">
        <v>0</v>
      </c>
      <c r="S245">
        <v>0</v>
      </c>
      <c r="T245">
        <v>0</v>
      </c>
      <c r="V245">
        <v>33</v>
      </c>
    </row>
    <row r="246" spans="1:22" x14ac:dyDescent="0.2">
      <c r="A246">
        <v>268</v>
      </c>
      <c r="B246" t="s">
        <v>1477</v>
      </c>
      <c r="D246" t="s">
        <v>1676</v>
      </c>
      <c r="E246" s="1" t="s">
        <v>5636</v>
      </c>
      <c r="G246" t="s">
        <v>4886</v>
      </c>
      <c r="H246" t="s">
        <v>4886</v>
      </c>
      <c r="I246" t="s">
        <v>1677</v>
      </c>
      <c r="J246" t="s">
        <v>1678</v>
      </c>
      <c r="K246" t="s">
        <v>637</v>
      </c>
      <c r="O246" t="s">
        <v>805</v>
      </c>
      <c r="P246" t="s">
        <v>1023</v>
      </c>
      <c r="Q246">
        <v>1</v>
      </c>
      <c r="R246">
        <v>0</v>
      </c>
      <c r="S246">
        <v>0</v>
      </c>
      <c r="T246">
        <v>1</v>
      </c>
      <c r="V246">
        <v>33</v>
      </c>
    </row>
    <row r="247" spans="1:22" x14ac:dyDescent="0.2">
      <c r="A247">
        <v>269</v>
      </c>
      <c r="B247" t="s">
        <v>1480</v>
      </c>
      <c r="D247" t="s">
        <v>1679</v>
      </c>
      <c r="E247" s="1" t="s">
        <v>5637</v>
      </c>
      <c r="G247" t="s">
        <v>4887</v>
      </c>
      <c r="H247" t="s">
        <v>4887</v>
      </c>
      <c r="I247" t="s">
        <v>1680</v>
      </c>
      <c r="K247" t="s">
        <v>637</v>
      </c>
      <c r="O247" t="s">
        <v>805</v>
      </c>
      <c r="P247" t="s">
        <v>1023</v>
      </c>
      <c r="Q247">
        <v>1</v>
      </c>
      <c r="R247">
        <v>0</v>
      </c>
      <c r="S247">
        <v>0</v>
      </c>
      <c r="T247">
        <v>1</v>
      </c>
      <c r="V247">
        <v>33</v>
      </c>
    </row>
    <row r="248" spans="1:22" x14ac:dyDescent="0.2">
      <c r="A248">
        <v>270</v>
      </c>
      <c r="B248" t="s">
        <v>1682</v>
      </c>
      <c r="D248" t="s">
        <v>1681</v>
      </c>
      <c r="E248" s="1" t="s">
        <v>5638</v>
      </c>
      <c r="G248" t="s">
        <v>4888</v>
      </c>
      <c r="H248" t="s">
        <v>4888</v>
      </c>
      <c r="I248" t="s">
        <v>1683</v>
      </c>
      <c r="J248" t="s">
        <v>1684</v>
      </c>
      <c r="K248" t="s">
        <v>637</v>
      </c>
      <c r="O248" t="s">
        <v>805</v>
      </c>
      <c r="P248" t="s">
        <v>1023</v>
      </c>
      <c r="Q248">
        <v>1</v>
      </c>
      <c r="R248">
        <v>0</v>
      </c>
      <c r="S248">
        <v>0</v>
      </c>
      <c r="T248">
        <v>0</v>
      </c>
      <c r="V248">
        <v>33</v>
      </c>
    </row>
    <row r="249" spans="1:22" x14ac:dyDescent="0.2">
      <c r="A249">
        <v>271</v>
      </c>
      <c r="B249" t="s">
        <v>1489</v>
      </c>
      <c r="D249" t="s">
        <v>1685</v>
      </c>
      <c r="E249" s="1" t="s">
        <v>5639</v>
      </c>
      <c r="G249" t="s">
        <v>4889</v>
      </c>
      <c r="H249" t="s">
        <v>4889</v>
      </c>
      <c r="I249" t="s">
        <v>1686</v>
      </c>
      <c r="K249" t="s">
        <v>637</v>
      </c>
      <c r="O249" t="s">
        <v>805</v>
      </c>
      <c r="P249" t="s">
        <v>1023</v>
      </c>
      <c r="Q249">
        <v>1</v>
      </c>
      <c r="R249">
        <v>0</v>
      </c>
      <c r="S249">
        <v>0</v>
      </c>
      <c r="T249">
        <v>0</v>
      </c>
      <c r="V249">
        <v>33</v>
      </c>
    </row>
    <row r="250" spans="1:22" x14ac:dyDescent="0.2">
      <c r="A250">
        <v>272</v>
      </c>
      <c r="B250" t="s">
        <v>1493</v>
      </c>
      <c r="D250" t="s">
        <v>1687</v>
      </c>
      <c r="E250" s="1" t="s">
        <v>5640</v>
      </c>
      <c r="G250" t="s">
        <v>4890</v>
      </c>
      <c r="H250" t="s">
        <v>4890</v>
      </c>
      <c r="I250" t="s">
        <v>1688</v>
      </c>
      <c r="K250" t="s">
        <v>637</v>
      </c>
      <c r="O250" t="s">
        <v>805</v>
      </c>
      <c r="P250" t="s">
        <v>1023</v>
      </c>
      <c r="Q250">
        <v>1</v>
      </c>
      <c r="R250">
        <v>0</v>
      </c>
      <c r="S250">
        <v>0</v>
      </c>
      <c r="T250">
        <v>0</v>
      </c>
      <c r="V250">
        <v>33</v>
      </c>
    </row>
    <row r="251" spans="1:22" x14ac:dyDescent="0.2">
      <c r="A251">
        <v>273</v>
      </c>
      <c r="B251" t="s">
        <v>4415</v>
      </c>
      <c r="D251" t="s">
        <v>3857</v>
      </c>
      <c r="G251" t="s">
        <v>4763</v>
      </c>
      <c r="I251" t="s">
        <v>1689</v>
      </c>
      <c r="J251" t="s">
        <v>1031</v>
      </c>
      <c r="K251" t="s">
        <v>637</v>
      </c>
      <c r="O251" t="s">
        <v>805</v>
      </c>
      <c r="P251" t="s">
        <v>1023</v>
      </c>
      <c r="Q251">
        <v>1</v>
      </c>
      <c r="R251">
        <v>1</v>
      </c>
      <c r="S251">
        <v>1</v>
      </c>
      <c r="T251">
        <v>1</v>
      </c>
      <c r="V251">
        <v>33</v>
      </c>
    </row>
    <row r="252" spans="1:22" x14ac:dyDescent="0.2">
      <c r="A252">
        <v>274</v>
      </c>
      <c r="B252" t="s">
        <v>4416</v>
      </c>
      <c r="D252" t="s">
        <v>3858</v>
      </c>
      <c r="G252" t="s">
        <v>4763</v>
      </c>
      <c r="I252" t="s">
        <v>1690</v>
      </c>
      <c r="J252" t="s">
        <v>1026</v>
      </c>
      <c r="K252" t="s">
        <v>637</v>
      </c>
      <c r="O252" t="s">
        <v>805</v>
      </c>
      <c r="P252" t="s">
        <v>1023</v>
      </c>
      <c r="Q252">
        <v>1</v>
      </c>
      <c r="R252">
        <v>1</v>
      </c>
      <c r="S252">
        <v>1</v>
      </c>
      <c r="T252">
        <v>1</v>
      </c>
      <c r="V252">
        <v>33</v>
      </c>
    </row>
    <row r="253" spans="1:22" x14ac:dyDescent="0.2">
      <c r="A253">
        <v>276</v>
      </c>
      <c r="B253" t="s">
        <v>1692</v>
      </c>
      <c r="D253" t="s">
        <v>1691</v>
      </c>
      <c r="E253" s="1" t="s">
        <v>5632</v>
      </c>
      <c r="G253" t="s">
        <v>4891</v>
      </c>
      <c r="H253" t="s">
        <v>4891</v>
      </c>
      <c r="I253" t="s">
        <v>1693</v>
      </c>
      <c r="J253" t="s">
        <v>1694</v>
      </c>
      <c r="K253" t="s">
        <v>654</v>
      </c>
      <c r="O253" t="s">
        <v>806</v>
      </c>
      <c r="P253" t="s">
        <v>1045</v>
      </c>
      <c r="Q253">
        <v>1</v>
      </c>
      <c r="R253">
        <v>0</v>
      </c>
      <c r="S253">
        <v>1</v>
      </c>
      <c r="T253">
        <v>1</v>
      </c>
      <c r="V253">
        <v>34</v>
      </c>
    </row>
    <row r="254" spans="1:22" x14ac:dyDescent="0.2">
      <c r="A254">
        <v>277</v>
      </c>
      <c r="B254" t="s">
        <v>1496</v>
      </c>
      <c r="D254" t="s">
        <v>1695</v>
      </c>
      <c r="E254" s="1" t="s">
        <v>5633</v>
      </c>
      <c r="G254" t="s">
        <v>4892</v>
      </c>
      <c r="H254" t="s">
        <v>4892</v>
      </c>
      <c r="I254" t="s">
        <v>1696</v>
      </c>
      <c r="J254" t="s">
        <v>1694</v>
      </c>
      <c r="K254" t="s">
        <v>654</v>
      </c>
      <c r="O254" t="s">
        <v>806</v>
      </c>
      <c r="P254" t="s">
        <v>1045</v>
      </c>
      <c r="Q254">
        <v>0</v>
      </c>
      <c r="R254">
        <v>0</v>
      </c>
      <c r="S254">
        <v>0</v>
      </c>
      <c r="T254">
        <v>0</v>
      </c>
      <c r="V254">
        <v>34</v>
      </c>
    </row>
    <row r="255" spans="1:22" x14ac:dyDescent="0.2">
      <c r="A255">
        <v>278</v>
      </c>
      <c r="B255" t="s">
        <v>4421</v>
      </c>
      <c r="D255" t="s">
        <v>4284</v>
      </c>
      <c r="G255" t="s">
        <v>4763</v>
      </c>
      <c r="I255" t="s">
        <v>1697</v>
      </c>
      <c r="K255" t="s">
        <v>654</v>
      </c>
      <c r="O255" t="s">
        <v>806</v>
      </c>
      <c r="P255" t="s">
        <v>1045</v>
      </c>
      <c r="Q255">
        <v>1</v>
      </c>
      <c r="R255">
        <v>0</v>
      </c>
      <c r="S255">
        <v>1</v>
      </c>
      <c r="T255">
        <v>1</v>
      </c>
      <c r="V255">
        <v>34</v>
      </c>
    </row>
    <row r="256" spans="1:22" x14ac:dyDescent="0.2">
      <c r="A256">
        <v>279</v>
      </c>
      <c r="B256" t="s">
        <v>4422</v>
      </c>
      <c r="D256" t="s">
        <v>4285</v>
      </c>
      <c r="G256" t="s">
        <v>4763</v>
      </c>
      <c r="I256" t="s">
        <v>1698</v>
      </c>
      <c r="K256" t="s">
        <v>654</v>
      </c>
      <c r="O256" t="s">
        <v>806</v>
      </c>
      <c r="P256" t="s">
        <v>1045</v>
      </c>
      <c r="Q256">
        <v>1</v>
      </c>
      <c r="R256">
        <v>0</v>
      </c>
      <c r="S256">
        <v>1</v>
      </c>
      <c r="T256">
        <v>1</v>
      </c>
      <c r="V256">
        <v>34</v>
      </c>
    </row>
    <row r="257" spans="1:22" x14ac:dyDescent="0.2">
      <c r="A257">
        <v>281</v>
      </c>
      <c r="B257" t="s">
        <v>1700</v>
      </c>
      <c r="D257" t="s">
        <v>1699</v>
      </c>
      <c r="E257" s="1" t="s">
        <v>1048</v>
      </c>
      <c r="G257" t="s">
        <v>4893</v>
      </c>
      <c r="H257" t="s">
        <v>4893</v>
      </c>
      <c r="I257" t="s">
        <v>1701</v>
      </c>
      <c r="J257" t="s">
        <v>1031</v>
      </c>
      <c r="K257" t="s">
        <v>654</v>
      </c>
      <c r="O257" t="s">
        <v>807</v>
      </c>
      <c r="P257" t="s">
        <v>1023</v>
      </c>
      <c r="Q257">
        <v>0</v>
      </c>
      <c r="R257">
        <v>0</v>
      </c>
      <c r="S257">
        <v>1</v>
      </c>
      <c r="T257">
        <v>1</v>
      </c>
      <c r="V257">
        <v>35</v>
      </c>
    </row>
    <row r="258" spans="1:22" x14ac:dyDescent="0.2">
      <c r="A258">
        <v>282</v>
      </c>
      <c r="B258" t="s">
        <v>1703</v>
      </c>
      <c r="D258" t="s">
        <v>1702</v>
      </c>
      <c r="E258" s="1" t="s">
        <v>1053</v>
      </c>
      <c r="G258" t="s">
        <v>4893</v>
      </c>
      <c r="H258" t="s">
        <v>4893</v>
      </c>
      <c r="I258" t="s">
        <v>1704</v>
      </c>
      <c r="J258" t="s">
        <v>1041</v>
      </c>
      <c r="K258" t="s">
        <v>654</v>
      </c>
      <c r="O258" t="s">
        <v>807</v>
      </c>
      <c r="P258" t="s">
        <v>1023</v>
      </c>
      <c r="Q258">
        <v>0</v>
      </c>
      <c r="R258">
        <v>0</v>
      </c>
      <c r="S258">
        <v>1</v>
      </c>
      <c r="T258">
        <v>1</v>
      </c>
      <c r="V258">
        <v>35</v>
      </c>
    </row>
    <row r="259" spans="1:22" x14ac:dyDescent="0.2">
      <c r="A259">
        <v>283</v>
      </c>
      <c r="B259" t="s">
        <v>1706</v>
      </c>
      <c r="D259" t="s">
        <v>1705</v>
      </c>
      <c r="E259" s="1" t="s">
        <v>5633</v>
      </c>
      <c r="G259" t="s">
        <v>4894</v>
      </c>
      <c r="H259" t="s">
        <v>4894</v>
      </c>
      <c r="I259" t="s">
        <v>1707</v>
      </c>
      <c r="K259" t="s">
        <v>654</v>
      </c>
      <c r="O259" t="s">
        <v>807</v>
      </c>
      <c r="P259" t="s">
        <v>1023</v>
      </c>
      <c r="Q259">
        <v>0</v>
      </c>
      <c r="R259">
        <v>0</v>
      </c>
      <c r="S259">
        <v>0</v>
      </c>
      <c r="T259">
        <v>0</v>
      </c>
      <c r="V259">
        <v>35</v>
      </c>
    </row>
    <row r="260" spans="1:22" x14ac:dyDescent="0.2">
      <c r="A260">
        <v>284</v>
      </c>
      <c r="B260" t="s">
        <v>4428</v>
      </c>
      <c r="D260" t="s">
        <v>4286</v>
      </c>
      <c r="G260" t="s">
        <v>4763</v>
      </c>
      <c r="I260" t="s">
        <v>1708</v>
      </c>
      <c r="K260" t="s">
        <v>654</v>
      </c>
      <c r="O260" t="s">
        <v>807</v>
      </c>
      <c r="P260" t="s">
        <v>1023</v>
      </c>
      <c r="Q260">
        <v>0</v>
      </c>
      <c r="R260">
        <v>1</v>
      </c>
      <c r="S260">
        <v>1</v>
      </c>
      <c r="T260">
        <v>1</v>
      </c>
      <c r="V260">
        <v>35</v>
      </c>
    </row>
    <row r="261" spans="1:22" x14ac:dyDescent="0.2">
      <c r="A261">
        <v>285</v>
      </c>
      <c r="B261" t="s">
        <v>4437</v>
      </c>
      <c r="D261" t="s">
        <v>4287</v>
      </c>
      <c r="G261" t="s">
        <v>4763</v>
      </c>
      <c r="I261" t="s">
        <v>1709</v>
      </c>
      <c r="J261" t="s">
        <v>1710</v>
      </c>
      <c r="K261" t="s">
        <v>654</v>
      </c>
      <c r="O261" t="s">
        <v>807</v>
      </c>
      <c r="P261" t="s">
        <v>1023</v>
      </c>
      <c r="Q261">
        <v>0</v>
      </c>
      <c r="R261">
        <v>1</v>
      </c>
      <c r="S261">
        <v>1</v>
      </c>
      <c r="T261">
        <v>1</v>
      </c>
      <c r="V261">
        <v>35</v>
      </c>
    </row>
    <row r="262" spans="1:22" x14ac:dyDescent="0.2">
      <c r="A262">
        <v>286</v>
      </c>
      <c r="B262">
        <v>9</v>
      </c>
      <c r="D262" t="s">
        <v>808</v>
      </c>
      <c r="G262" t="s">
        <v>4763</v>
      </c>
      <c r="I262" t="s">
        <v>1711</v>
      </c>
      <c r="K262" t="s">
        <v>654</v>
      </c>
      <c r="O262" t="s">
        <v>808</v>
      </c>
      <c r="P262" t="s">
        <v>1023</v>
      </c>
      <c r="Q262">
        <v>0</v>
      </c>
      <c r="R262">
        <v>1</v>
      </c>
      <c r="S262">
        <v>1</v>
      </c>
      <c r="T262">
        <v>1</v>
      </c>
      <c r="V262">
        <v>36</v>
      </c>
    </row>
    <row r="263" spans="1:22" x14ac:dyDescent="0.2">
      <c r="A263">
        <v>287</v>
      </c>
      <c r="B263" t="s">
        <v>1513</v>
      </c>
      <c r="D263" t="s">
        <v>1712</v>
      </c>
      <c r="E263" s="1" t="s">
        <v>5632</v>
      </c>
      <c r="G263" t="s">
        <v>4895</v>
      </c>
      <c r="H263" t="s">
        <v>4895</v>
      </c>
      <c r="I263" t="s">
        <v>1713</v>
      </c>
      <c r="K263" t="s">
        <v>654</v>
      </c>
      <c r="O263" t="s">
        <v>808</v>
      </c>
      <c r="P263" t="s">
        <v>1023</v>
      </c>
      <c r="Q263">
        <v>0</v>
      </c>
      <c r="R263">
        <v>0</v>
      </c>
      <c r="S263">
        <v>0</v>
      </c>
      <c r="T263">
        <v>0</v>
      </c>
      <c r="V263">
        <v>36</v>
      </c>
    </row>
    <row r="264" spans="1:22" x14ac:dyDescent="0.2">
      <c r="A264">
        <v>288</v>
      </c>
      <c r="B264" t="s">
        <v>1516</v>
      </c>
      <c r="D264" t="s">
        <v>1714</v>
      </c>
      <c r="E264" s="1" t="s">
        <v>5633</v>
      </c>
      <c r="G264" t="s">
        <v>4896</v>
      </c>
      <c r="H264" t="s">
        <v>4896</v>
      </c>
      <c r="I264" t="s">
        <v>1715</v>
      </c>
      <c r="J264" t="s">
        <v>1031</v>
      </c>
      <c r="K264" t="s">
        <v>654</v>
      </c>
      <c r="O264" t="s">
        <v>808</v>
      </c>
      <c r="P264" t="s">
        <v>1023</v>
      </c>
      <c r="Q264">
        <v>0</v>
      </c>
      <c r="R264">
        <v>0</v>
      </c>
      <c r="S264">
        <v>0</v>
      </c>
      <c r="T264">
        <v>1</v>
      </c>
      <c r="V264">
        <v>36</v>
      </c>
    </row>
    <row r="265" spans="1:22" x14ac:dyDescent="0.2">
      <c r="A265">
        <v>289</v>
      </c>
      <c r="B265" t="s">
        <v>1520</v>
      </c>
      <c r="D265" t="s">
        <v>1716</v>
      </c>
      <c r="E265" s="1" t="s">
        <v>5634</v>
      </c>
      <c r="G265" t="s">
        <v>4675</v>
      </c>
      <c r="H265" t="s">
        <v>4675</v>
      </c>
      <c r="I265" t="s">
        <v>1717</v>
      </c>
      <c r="K265" t="s">
        <v>654</v>
      </c>
      <c r="O265" t="s">
        <v>808</v>
      </c>
      <c r="P265" t="s">
        <v>1023</v>
      </c>
      <c r="Q265">
        <v>0</v>
      </c>
      <c r="R265">
        <v>0</v>
      </c>
      <c r="S265">
        <v>0</v>
      </c>
      <c r="T265">
        <v>1</v>
      </c>
      <c r="V265">
        <v>36</v>
      </c>
    </row>
    <row r="266" spans="1:22" x14ac:dyDescent="0.2">
      <c r="A266">
        <v>290</v>
      </c>
      <c r="B266" t="s">
        <v>1524</v>
      </c>
      <c r="D266" t="s">
        <v>1718</v>
      </c>
      <c r="E266" s="1" t="s">
        <v>5635</v>
      </c>
      <c r="G266" t="s">
        <v>4897</v>
      </c>
      <c r="H266" t="s">
        <v>4897</v>
      </c>
      <c r="I266" t="s">
        <v>1719</v>
      </c>
      <c r="J266" t="s">
        <v>1720</v>
      </c>
      <c r="K266" t="s">
        <v>637</v>
      </c>
      <c r="O266" t="s">
        <v>808</v>
      </c>
      <c r="P266" t="s">
        <v>1023</v>
      </c>
      <c r="Q266">
        <v>0</v>
      </c>
      <c r="R266">
        <v>0</v>
      </c>
      <c r="S266">
        <v>1</v>
      </c>
      <c r="T266">
        <v>1</v>
      </c>
      <c r="V266">
        <v>36</v>
      </c>
    </row>
    <row r="267" spans="1:22" x14ac:dyDescent="0.2">
      <c r="A267">
        <v>291</v>
      </c>
      <c r="B267" t="s">
        <v>1722</v>
      </c>
      <c r="D267" t="s">
        <v>1721</v>
      </c>
      <c r="E267" s="1" t="s">
        <v>5636</v>
      </c>
      <c r="G267" t="s">
        <v>4810</v>
      </c>
      <c r="H267" t="s">
        <v>4810</v>
      </c>
      <c r="I267" t="s">
        <v>1723</v>
      </c>
      <c r="J267" t="s">
        <v>1724</v>
      </c>
      <c r="K267" t="s">
        <v>637</v>
      </c>
      <c r="O267" t="s">
        <v>808</v>
      </c>
      <c r="P267" t="s">
        <v>1023</v>
      </c>
      <c r="Q267">
        <v>0</v>
      </c>
      <c r="R267">
        <v>0</v>
      </c>
      <c r="S267">
        <v>0</v>
      </c>
      <c r="T267">
        <v>0</v>
      </c>
      <c r="V267">
        <v>36</v>
      </c>
    </row>
    <row r="268" spans="1:22" x14ac:dyDescent="0.2">
      <c r="A268">
        <v>292</v>
      </c>
      <c r="B268" t="s">
        <v>1726</v>
      </c>
      <c r="D268" t="s">
        <v>1725</v>
      </c>
      <c r="E268" s="1" t="s">
        <v>5637</v>
      </c>
      <c r="G268" t="s">
        <v>4898</v>
      </c>
      <c r="H268" t="s">
        <v>4898</v>
      </c>
      <c r="I268" t="s">
        <v>1727</v>
      </c>
      <c r="J268" t="s">
        <v>1720</v>
      </c>
      <c r="K268" t="s">
        <v>637</v>
      </c>
      <c r="O268" t="s">
        <v>808</v>
      </c>
      <c r="P268" t="s">
        <v>1023</v>
      </c>
      <c r="Q268">
        <v>0</v>
      </c>
      <c r="R268">
        <v>0</v>
      </c>
      <c r="S268">
        <v>0</v>
      </c>
      <c r="T268">
        <v>0</v>
      </c>
      <c r="V268">
        <v>36</v>
      </c>
    </row>
    <row r="269" spans="1:22" x14ac:dyDescent="0.2">
      <c r="A269">
        <v>294</v>
      </c>
      <c r="B269" t="s">
        <v>4341</v>
      </c>
      <c r="D269" t="s">
        <v>4022</v>
      </c>
      <c r="G269" t="s">
        <v>4763</v>
      </c>
      <c r="H269" t="s">
        <v>5431</v>
      </c>
      <c r="I269" t="s">
        <v>1728</v>
      </c>
      <c r="J269" t="s">
        <v>1026</v>
      </c>
      <c r="K269" t="s">
        <v>637</v>
      </c>
      <c r="O269" t="s">
        <v>816</v>
      </c>
      <c r="P269" t="s">
        <v>1023</v>
      </c>
      <c r="Q269">
        <v>1</v>
      </c>
      <c r="R269">
        <v>1</v>
      </c>
      <c r="S269">
        <v>1</v>
      </c>
      <c r="T269">
        <v>1</v>
      </c>
      <c r="V269">
        <v>44</v>
      </c>
    </row>
    <row r="270" spans="1:22" x14ac:dyDescent="0.2">
      <c r="A270">
        <v>295</v>
      </c>
      <c r="B270" t="s">
        <v>4342</v>
      </c>
      <c r="D270" t="s">
        <v>4023</v>
      </c>
      <c r="G270" t="s">
        <v>4763</v>
      </c>
      <c r="H270" t="s">
        <v>5432</v>
      </c>
      <c r="I270" t="s">
        <v>1729</v>
      </c>
      <c r="J270" t="s">
        <v>1026</v>
      </c>
      <c r="K270" t="s">
        <v>637</v>
      </c>
      <c r="O270" t="s">
        <v>816</v>
      </c>
      <c r="P270" t="s">
        <v>1023</v>
      </c>
      <c r="Q270">
        <v>1</v>
      </c>
      <c r="R270">
        <v>1</v>
      </c>
      <c r="S270">
        <v>1</v>
      </c>
      <c r="T270">
        <v>1</v>
      </c>
      <c r="V270">
        <v>44</v>
      </c>
    </row>
    <row r="271" spans="1:22" x14ac:dyDescent="0.2">
      <c r="A271">
        <v>296</v>
      </c>
      <c r="B271" t="s">
        <v>4346</v>
      </c>
      <c r="D271" t="s">
        <v>4024</v>
      </c>
      <c r="G271" t="s">
        <v>4763</v>
      </c>
      <c r="H271" t="s">
        <v>5433</v>
      </c>
      <c r="I271" t="s">
        <v>1730</v>
      </c>
      <c r="J271" t="s">
        <v>1031</v>
      </c>
      <c r="K271" t="s">
        <v>637</v>
      </c>
      <c r="O271" t="s">
        <v>816</v>
      </c>
      <c r="P271" t="s">
        <v>1023</v>
      </c>
      <c r="Q271">
        <v>1</v>
      </c>
      <c r="R271">
        <v>1</v>
      </c>
      <c r="S271">
        <v>1</v>
      </c>
      <c r="T271">
        <v>1</v>
      </c>
      <c r="V271">
        <v>44</v>
      </c>
    </row>
    <row r="272" spans="1:22" x14ac:dyDescent="0.2">
      <c r="A272">
        <v>297</v>
      </c>
      <c r="B272" t="s">
        <v>4347</v>
      </c>
      <c r="D272" t="s">
        <v>4025</v>
      </c>
      <c r="G272" t="s">
        <v>4763</v>
      </c>
      <c r="H272" t="s">
        <v>5434</v>
      </c>
      <c r="I272" t="s">
        <v>1731</v>
      </c>
      <c r="J272" t="s">
        <v>1031</v>
      </c>
      <c r="K272" t="s">
        <v>637</v>
      </c>
      <c r="O272" t="s">
        <v>816</v>
      </c>
      <c r="P272" t="s">
        <v>1023</v>
      </c>
      <c r="Q272">
        <v>1</v>
      </c>
      <c r="R272">
        <v>1</v>
      </c>
      <c r="S272">
        <v>1</v>
      </c>
      <c r="T272">
        <v>1</v>
      </c>
      <c r="V272">
        <v>44</v>
      </c>
    </row>
    <row r="273" spans="1:22" x14ac:dyDescent="0.2">
      <c r="A273">
        <v>299</v>
      </c>
      <c r="B273" t="s">
        <v>1170</v>
      </c>
      <c r="D273" t="s">
        <v>1732</v>
      </c>
      <c r="E273" s="1" t="s">
        <v>5632</v>
      </c>
      <c r="G273" t="s">
        <v>4899</v>
      </c>
      <c r="H273" t="s">
        <v>4899</v>
      </c>
      <c r="I273" t="s">
        <v>1733</v>
      </c>
      <c r="J273" t="s">
        <v>1734</v>
      </c>
      <c r="K273" t="s">
        <v>637</v>
      </c>
      <c r="O273" t="s">
        <v>817</v>
      </c>
      <c r="P273" t="s">
        <v>1045</v>
      </c>
      <c r="Q273">
        <v>1</v>
      </c>
      <c r="R273">
        <v>0</v>
      </c>
      <c r="S273">
        <v>1</v>
      </c>
      <c r="T273">
        <v>1</v>
      </c>
      <c r="V273">
        <v>45</v>
      </c>
    </row>
    <row r="274" spans="1:22" x14ac:dyDescent="0.2">
      <c r="A274">
        <v>300</v>
      </c>
      <c r="B274" t="s">
        <v>1192</v>
      </c>
      <c r="D274" t="s">
        <v>1735</v>
      </c>
      <c r="E274" s="1" t="s">
        <v>5633</v>
      </c>
      <c r="G274" t="s">
        <v>4900</v>
      </c>
      <c r="H274" t="s">
        <v>4900</v>
      </c>
      <c r="I274" t="s">
        <v>1736</v>
      </c>
      <c r="J274" t="s">
        <v>1737</v>
      </c>
      <c r="K274" t="s">
        <v>637</v>
      </c>
      <c r="O274" t="s">
        <v>817</v>
      </c>
      <c r="P274" t="s">
        <v>1045</v>
      </c>
      <c r="Q274">
        <v>1</v>
      </c>
      <c r="R274">
        <v>0</v>
      </c>
      <c r="S274">
        <v>0</v>
      </c>
      <c r="T274">
        <v>1</v>
      </c>
      <c r="V274">
        <v>45</v>
      </c>
    </row>
    <row r="275" spans="1:22" x14ac:dyDescent="0.2">
      <c r="A275">
        <v>301</v>
      </c>
      <c r="B275" t="s">
        <v>1196</v>
      </c>
      <c r="D275" t="s">
        <v>1738</v>
      </c>
      <c r="E275" s="1" t="s">
        <v>5634</v>
      </c>
      <c r="G275" t="s">
        <v>4901</v>
      </c>
      <c r="H275" t="s">
        <v>4901</v>
      </c>
      <c r="I275" t="s">
        <v>1739</v>
      </c>
      <c r="J275" t="s">
        <v>1740</v>
      </c>
      <c r="K275" t="s">
        <v>637</v>
      </c>
      <c r="O275" t="s">
        <v>817</v>
      </c>
      <c r="P275" t="s">
        <v>1045</v>
      </c>
      <c r="Q275">
        <v>1</v>
      </c>
      <c r="R275">
        <v>0</v>
      </c>
      <c r="S275">
        <v>0</v>
      </c>
      <c r="T275">
        <v>0</v>
      </c>
      <c r="V275">
        <v>45</v>
      </c>
    </row>
    <row r="276" spans="1:22" x14ac:dyDescent="0.2">
      <c r="A276">
        <v>302</v>
      </c>
      <c r="B276" t="s">
        <v>4356</v>
      </c>
      <c r="D276" t="s">
        <v>3979</v>
      </c>
      <c r="G276" t="s">
        <v>4763</v>
      </c>
      <c r="H276" t="s">
        <v>5436</v>
      </c>
      <c r="I276" t="s">
        <v>1741</v>
      </c>
      <c r="K276" t="s">
        <v>637</v>
      </c>
      <c r="O276" t="s">
        <v>817</v>
      </c>
      <c r="P276" t="s">
        <v>1045</v>
      </c>
      <c r="Q276">
        <v>1</v>
      </c>
      <c r="R276">
        <v>1</v>
      </c>
      <c r="S276">
        <v>1</v>
      </c>
      <c r="T276">
        <v>1</v>
      </c>
      <c r="V276">
        <v>45</v>
      </c>
    </row>
    <row r="277" spans="1:22" x14ac:dyDescent="0.2">
      <c r="A277">
        <v>303</v>
      </c>
      <c r="B277" t="s">
        <v>4357</v>
      </c>
      <c r="D277" t="s">
        <v>3980</v>
      </c>
      <c r="G277" t="s">
        <v>4763</v>
      </c>
      <c r="H277" t="s">
        <v>5437</v>
      </c>
      <c r="I277" t="s">
        <v>1742</v>
      </c>
      <c r="K277" t="s">
        <v>637</v>
      </c>
      <c r="O277" t="s">
        <v>817</v>
      </c>
      <c r="P277" t="s">
        <v>1045</v>
      </c>
      <c r="Q277">
        <v>1</v>
      </c>
      <c r="R277">
        <v>1</v>
      </c>
      <c r="S277">
        <v>1</v>
      </c>
      <c r="T277">
        <v>1</v>
      </c>
      <c r="V277">
        <v>45</v>
      </c>
    </row>
    <row r="278" spans="1:22" x14ac:dyDescent="0.2">
      <c r="A278">
        <v>304</v>
      </c>
      <c r="B278" t="s">
        <v>4358</v>
      </c>
      <c r="D278" t="s">
        <v>3981</v>
      </c>
      <c r="G278" t="s">
        <v>4763</v>
      </c>
      <c r="H278" t="s">
        <v>5438</v>
      </c>
      <c r="I278" t="s">
        <v>1743</v>
      </c>
      <c r="K278" t="s">
        <v>637</v>
      </c>
      <c r="O278" t="s">
        <v>817</v>
      </c>
      <c r="P278" t="s">
        <v>1045</v>
      </c>
      <c r="Q278">
        <v>1</v>
      </c>
      <c r="R278">
        <v>1</v>
      </c>
      <c r="S278">
        <v>1</v>
      </c>
      <c r="T278">
        <v>1</v>
      </c>
      <c r="V278">
        <v>45</v>
      </c>
    </row>
    <row r="279" spans="1:22" x14ac:dyDescent="0.2">
      <c r="A279">
        <v>305</v>
      </c>
      <c r="B279" t="s">
        <v>1281</v>
      </c>
      <c r="D279" t="s">
        <v>3982</v>
      </c>
      <c r="G279" t="s">
        <v>4763</v>
      </c>
      <c r="H279" t="s">
        <v>5439</v>
      </c>
      <c r="I279" t="s">
        <v>1744</v>
      </c>
      <c r="J279" t="s">
        <v>1031</v>
      </c>
      <c r="K279" t="s">
        <v>637</v>
      </c>
      <c r="O279" t="s">
        <v>817</v>
      </c>
      <c r="P279" t="s">
        <v>1045</v>
      </c>
      <c r="Q279">
        <v>1</v>
      </c>
      <c r="R279">
        <v>1</v>
      </c>
      <c r="S279">
        <v>1</v>
      </c>
      <c r="T279">
        <v>1</v>
      </c>
      <c r="V279">
        <v>45</v>
      </c>
    </row>
    <row r="280" spans="1:22" x14ac:dyDescent="0.2">
      <c r="A280">
        <v>306</v>
      </c>
      <c r="B280" t="s">
        <v>1284</v>
      </c>
      <c r="D280" t="s">
        <v>3983</v>
      </c>
      <c r="G280" t="s">
        <v>4763</v>
      </c>
      <c r="H280" t="s">
        <v>5440</v>
      </c>
      <c r="I280" t="s">
        <v>1745</v>
      </c>
      <c r="K280" t="s">
        <v>637</v>
      </c>
      <c r="O280" t="s">
        <v>817</v>
      </c>
      <c r="P280" t="s">
        <v>1045</v>
      </c>
      <c r="Q280">
        <v>1</v>
      </c>
      <c r="R280">
        <v>1</v>
      </c>
      <c r="S280">
        <v>1</v>
      </c>
      <c r="T280">
        <v>1</v>
      </c>
      <c r="V280">
        <v>45</v>
      </c>
    </row>
    <row r="281" spans="1:22" x14ac:dyDescent="0.2">
      <c r="A281">
        <v>307</v>
      </c>
      <c r="B281" t="s">
        <v>1287</v>
      </c>
      <c r="D281" t="s">
        <v>3984</v>
      </c>
      <c r="G281" t="s">
        <v>4763</v>
      </c>
      <c r="H281" t="s">
        <v>5441</v>
      </c>
      <c r="I281" t="s">
        <v>1746</v>
      </c>
      <c r="J281" t="s">
        <v>1596</v>
      </c>
      <c r="K281" t="s">
        <v>637</v>
      </c>
      <c r="O281" t="s">
        <v>817</v>
      </c>
      <c r="P281" t="s">
        <v>1045</v>
      </c>
      <c r="Q281">
        <v>1</v>
      </c>
      <c r="R281">
        <v>1</v>
      </c>
      <c r="S281">
        <v>1</v>
      </c>
      <c r="T281">
        <v>1</v>
      </c>
      <c r="V281">
        <v>45</v>
      </c>
    </row>
    <row r="282" spans="1:22" x14ac:dyDescent="0.2">
      <c r="A282">
        <v>309</v>
      </c>
      <c r="B282" t="s">
        <v>1539</v>
      </c>
      <c r="D282" t="s">
        <v>1747</v>
      </c>
      <c r="E282" s="1" t="s">
        <v>5632</v>
      </c>
      <c r="G282" t="s">
        <v>4902</v>
      </c>
      <c r="H282" t="s">
        <v>4902</v>
      </c>
      <c r="I282" t="s">
        <v>1748</v>
      </c>
      <c r="J282" t="s">
        <v>1749</v>
      </c>
      <c r="K282" t="s">
        <v>637</v>
      </c>
      <c r="O282" t="s">
        <v>818</v>
      </c>
      <c r="P282" t="s">
        <v>1023</v>
      </c>
      <c r="Q282">
        <v>0</v>
      </c>
      <c r="R282">
        <v>0</v>
      </c>
      <c r="S282">
        <v>0</v>
      </c>
      <c r="T282">
        <v>0</v>
      </c>
      <c r="V282">
        <v>46</v>
      </c>
    </row>
    <row r="283" spans="1:22" x14ac:dyDescent="0.2">
      <c r="A283">
        <v>310</v>
      </c>
      <c r="B283" t="s">
        <v>1307</v>
      </c>
      <c r="D283" t="s">
        <v>1750</v>
      </c>
      <c r="E283" s="1" t="s">
        <v>5633</v>
      </c>
      <c r="G283" t="s">
        <v>4903</v>
      </c>
      <c r="H283" t="s">
        <v>4903</v>
      </c>
      <c r="I283" t="s">
        <v>1751</v>
      </c>
      <c r="J283" t="s">
        <v>1752</v>
      </c>
      <c r="K283" t="s">
        <v>637</v>
      </c>
      <c r="O283" t="s">
        <v>818</v>
      </c>
      <c r="P283" t="s">
        <v>1023</v>
      </c>
      <c r="Q283">
        <v>0</v>
      </c>
      <c r="R283">
        <v>0</v>
      </c>
      <c r="S283">
        <v>0</v>
      </c>
      <c r="T283">
        <v>0</v>
      </c>
      <c r="V283">
        <v>46</v>
      </c>
    </row>
    <row r="284" spans="1:22" x14ac:dyDescent="0.2">
      <c r="A284">
        <v>311</v>
      </c>
      <c r="B284" t="s">
        <v>1544</v>
      </c>
      <c r="D284" t="s">
        <v>1753</v>
      </c>
      <c r="E284" s="1" t="s">
        <v>5634</v>
      </c>
      <c r="G284" t="s">
        <v>4904</v>
      </c>
      <c r="H284" t="s">
        <v>4904</v>
      </c>
      <c r="I284" t="s">
        <v>1754</v>
      </c>
      <c r="J284" t="s">
        <v>1755</v>
      </c>
      <c r="K284" t="s">
        <v>637</v>
      </c>
      <c r="O284" t="s">
        <v>818</v>
      </c>
      <c r="P284" t="s">
        <v>1023</v>
      </c>
      <c r="Q284">
        <v>0</v>
      </c>
      <c r="R284">
        <v>0</v>
      </c>
      <c r="S284">
        <v>0</v>
      </c>
      <c r="T284">
        <v>0</v>
      </c>
      <c r="V284">
        <v>46</v>
      </c>
    </row>
    <row r="285" spans="1:22" x14ac:dyDescent="0.2">
      <c r="A285">
        <v>312</v>
      </c>
      <c r="B285" t="s">
        <v>1547</v>
      </c>
      <c r="D285" t="s">
        <v>1756</v>
      </c>
      <c r="E285" s="1" t="s">
        <v>5635</v>
      </c>
      <c r="G285" t="s">
        <v>4905</v>
      </c>
      <c r="H285" t="s">
        <v>4905</v>
      </c>
      <c r="I285" t="s">
        <v>1757</v>
      </c>
      <c r="J285" t="s">
        <v>1740</v>
      </c>
      <c r="K285" t="s">
        <v>637</v>
      </c>
      <c r="O285" t="s">
        <v>818</v>
      </c>
      <c r="P285" t="s">
        <v>1023</v>
      </c>
      <c r="Q285">
        <v>0</v>
      </c>
      <c r="R285">
        <v>0</v>
      </c>
      <c r="S285">
        <v>0</v>
      </c>
      <c r="T285">
        <v>0</v>
      </c>
      <c r="V285">
        <v>46</v>
      </c>
    </row>
    <row r="286" spans="1:22" x14ac:dyDescent="0.2">
      <c r="A286">
        <v>313</v>
      </c>
      <c r="B286" t="s">
        <v>1354</v>
      </c>
      <c r="D286" t="s">
        <v>1758</v>
      </c>
      <c r="E286" s="1" t="s">
        <v>5636</v>
      </c>
      <c r="G286" t="s">
        <v>4906</v>
      </c>
      <c r="H286" t="s">
        <v>4906</v>
      </c>
      <c r="I286" t="s">
        <v>1759</v>
      </c>
      <c r="J286" t="s">
        <v>1760</v>
      </c>
      <c r="K286" t="s">
        <v>637</v>
      </c>
      <c r="O286" t="s">
        <v>818</v>
      </c>
      <c r="P286" t="s">
        <v>1023</v>
      </c>
      <c r="Q286">
        <v>0</v>
      </c>
      <c r="R286">
        <v>0</v>
      </c>
      <c r="S286">
        <v>1</v>
      </c>
      <c r="T286">
        <v>1</v>
      </c>
      <c r="V286">
        <v>46</v>
      </c>
    </row>
    <row r="287" spans="1:22" x14ac:dyDescent="0.2">
      <c r="A287">
        <v>314</v>
      </c>
      <c r="B287" t="s">
        <v>4372</v>
      </c>
      <c r="D287" t="s">
        <v>3845</v>
      </c>
      <c r="G287" t="s">
        <v>4763</v>
      </c>
      <c r="I287" t="s">
        <v>1761</v>
      </c>
      <c r="K287" t="s">
        <v>637</v>
      </c>
      <c r="O287" t="s">
        <v>818</v>
      </c>
      <c r="P287" t="s">
        <v>1023</v>
      </c>
      <c r="Q287">
        <v>1</v>
      </c>
      <c r="R287">
        <v>1</v>
      </c>
      <c r="S287">
        <v>1</v>
      </c>
      <c r="T287">
        <v>1</v>
      </c>
      <c r="V287">
        <v>46</v>
      </c>
    </row>
    <row r="288" spans="1:22" x14ac:dyDescent="0.2">
      <c r="A288">
        <v>315</v>
      </c>
      <c r="B288" t="s">
        <v>4375</v>
      </c>
      <c r="D288" t="s">
        <v>3846</v>
      </c>
      <c r="G288" t="s">
        <v>4763</v>
      </c>
      <c r="I288" t="s">
        <v>1762</v>
      </c>
      <c r="K288" t="s">
        <v>637</v>
      </c>
      <c r="O288" t="s">
        <v>818</v>
      </c>
      <c r="P288" t="s">
        <v>1023</v>
      </c>
      <c r="Q288">
        <v>1</v>
      </c>
      <c r="R288">
        <v>1</v>
      </c>
      <c r="S288">
        <v>1</v>
      </c>
      <c r="T288">
        <v>1</v>
      </c>
      <c r="V288">
        <v>46</v>
      </c>
    </row>
    <row r="289" spans="1:22" x14ac:dyDescent="0.2">
      <c r="A289">
        <v>316</v>
      </c>
      <c r="B289" t="s">
        <v>4376</v>
      </c>
      <c r="D289" t="s">
        <v>3847</v>
      </c>
      <c r="G289" t="s">
        <v>4763</v>
      </c>
      <c r="I289" t="s">
        <v>1763</v>
      </c>
      <c r="J289" t="s">
        <v>1031</v>
      </c>
      <c r="K289" t="s">
        <v>637</v>
      </c>
      <c r="O289" t="s">
        <v>818</v>
      </c>
      <c r="P289" t="s">
        <v>1023</v>
      </c>
      <c r="Q289">
        <v>1</v>
      </c>
      <c r="R289">
        <v>1</v>
      </c>
      <c r="S289">
        <v>1</v>
      </c>
      <c r="T289">
        <v>1</v>
      </c>
      <c r="V289">
        <v>46</v>
      </c>
    </row>
    <row r="290" spans="1:22" x14ac:dyDescent="0.2">
      <c r="A290">
        <v>318</v>
      </c>
      <c r="B290" t="s">
        <v>1650</v>
      </c>
      <c r="D290" t="s">
        <v>1764</v>
      </c>
      <c r="E290" s="1" t="s">
        <v>5632</v>
      </c>
      <c r="G290" t="s">
        <v>4907</v>
      </c>
      <c r="H290" t="s">
        <v>4907</v>
      </c>
      <c r="I290" t="s">
        <v>1765</v>
      </c>
      <c r="K290" t="s">
        <v>637</v>
      </c>
      <c r="O290" t="s">
        <v>819</v>
      </c>
      <c r="P290" t="s">
        <v>1036</v>
      </c>
      <c r="Q290">
        <v>1</v>
      </c>
      <c r="R290">
        <v>0</v>
      </c>
      <c r="S290">
        <v>0</v>
      </c>
      <c r="T290">
        <v>0</v>
      </c>
      <c r="V290">
        <v>47</v>
      </c>
    </row>
    <row r="291" spans="1:22" x14ac:dyDescent="0.2">
      <c r="A291">
        <v>319</v>
      </c>
      <c r="B291" t="s">
        <v>4399</v>
      </c>
      <c r="D291" t="s">
        <v>4477</v>
      </c>
      <c r="G291" t="s">
        <v>4763</v>
      </c>
      <c r="I291" t="s">
        <v>5326</v>
      </c>
      <c r="K291" t="s">
        <v>637</v>
      </c>
      <c r="O291" t="s">
        <v>819</v>
      </c>
      <c r="P291" t="s">
        <v>1036</v>
      </c>
      <c r="Q291">
        <v>1</v>
      </c>
      <c r="R291">
        <v>1</v>
      </c>
      <c r="S291">
        <v>1</v>
      </c>
      <c r="T291">
        <v>1</v>
      </c>
      <c r="V291">
        <v>47</v>
      </c>
    </row>
    <row r="292" spans="1:22" x14ac:dyDescent="0.2">
      <c r="A292">
        <v>320</v>
      </c>
      <c r="B292" t="s">
        <v>4403</v>
      </c>
      <c r="D292" t="s">
        <v>4478</v>
      </c>
      <c r="G292" t="s">
        <v>4763</v>
      </c>
      <c r="I292" t="s">
        <v>1766</v>
      </c>
      <c r="J292" t="s">
        <v>1031</v>
      </c>
      <c r="K292" t="s">
        <v>637</v>
      </c>
      <c r="O292" t="s">
        <v>819</v>
      </c>
      <c r="P292" t="s">
        <v>1036</v>
      </c>
      <c r="Q292">
        <v>1</v>
      </c>
      <c r="R292">
        <v>1</v>
      </c>
      <c r="S292">
        <v>1</v>
      </c>
      <c r="T292">
        <v>1</v>
      </c>
      <c r="V292">
        <v>47</v>
      </c>
    </row>
    <row r="293" spans="1:22" x14ac:dyDescent="0.2">
      <c r="A293">
        <v>322</v>
      </c>
      <c r="B293" t="s">
        <v>4415</v>
      </c>
      <c r="D293" t="s">
        <v>4479</v>
      </c>
      <c r="G293" t="s">
        <v>4763</v>
      </c>
      <c r="H293" t="s">
        <v>5442</v>
      </c>
      <c r="I293" t="s">
        <v>1767</v>
      </c>
      <c r="K293" t="s">
        <v>637</v>
      </c>
      <c r="O293" t="s">
        <v>820</v>
      </c>
      <c r="P293" t="s">
        <v>1045</v>
      </c>
      <c r="Q293">
        <v>1</v>
      </c>
      <c r="R293">
        <v>1</v>
      </c>
      <c r="S293">
        <v>1</v>
      </c>
      <c r="T293">
        <v>1</v>
      </c>
      <c r="V293">
        <v>48</v>
      </c>
    </row>
    <row r="294" spans="1:22" x14ac:dyDescent="0.2">
      <c r="A294">
        <v>323</v>
      </c>
      <c r="B294" t="s">
        <v>4416</v>
      </c>
      <c r="D294" t="s">
        <v>4481</v>
      </c>
      <c r="G294" t="s">
        <v>4763</v>
      </c>
      <c r="H294" t="s">
        <v>5443</v>
      </c>
      <c r="I294" t="s">
        <v>1768</v>
      </c>
      <c r="K294" t="s">
        <v>637</v>
      </c>
      <c r="O294" t="s">
        <v>820</v>
      </c>
      <c r="P294" t="s">
        <v>1045</v>
      </c>
      <c r="Q294">
        <v>1</v>
      </c>
      <c r="R294">
        <v>1</v>
      </c>
      <c r="S294">
        <v>1</v>
      </c>
      <c r="T294">
        <v>1</v>
      </c>
      <c r="V294">
        <v>48</v>
      </c>
    </row>
    <row r="295" spans="1:22" x14ac:dyDescent="0.2">
      <c r="A295">
        <v>324</v>
      </c>
      <c r="B295" t="s">
        <v>4417</v>
      </c>
      <c r="D295" t="s">
        <v>4483</v>
      </c>
      <c r="G295" t="s">
        <v>4763</v>
      </c>
      <c r="H295" t="s">
        <v>5444</v>
      </c>
      <c r="I295" t="s">
        <v>1769</v>
      </c>
      <c r="J295" t="s">
        <v>1031</v>
      </c>
      <c r="K295" t="s">
        <v>637</v>
      </c>
      <c r="O295" t="s">
        <v>820</v>
      </c>
      <c r="P295" t="s">
        <v>1045</v>
      </c>
      <c r="Q295">
        <v>1</v>
      </c>
      <c r="R295">
        <v>1</v>
      </c>
      <c r="S295">
        <v>1</v>
      </c>
      <c r="T295">
        <v>1</v>
      </c>
      <c r="V295">
        <v>48</v>
      </c>
    </row>
    <row r="296" spans="1:22" x14ac:dyDescent="0.2">
      <c r="A296">
        <v>326</v>
      </c>
      <c r="B296" t="s">
        <v>1692</v>
      </c>
      <c r="D296" t="s">
        <v>1770</v>
      </c>
      <c r="E296" s="1" t="s">
        <v>5632</v>
      </c>
      <c r="G296" t="s">
        <v>4908</v>
      </c>
      <c r="H296" t="s">
        <v>4908</v>
      </c>
      <c r="I296" t="s">
        <v>1771</v>
      </c>
      <c r="J296" t="s">
        <v>1734</v>
      </c>
      <c r="K296" t="s">
        <v>637</v>
      </c>
      <c r="O296" t="s">
        <v>821</v>
      </c>
      <c r="P296" t="s">
        <v>1045</v>
      </c>
      <c r="Q296">
        <v>1</v>
      </c>
      <c r="R296">
        <v>0</v>
      </c>
      <c r="S296">
        <v>1</v>
      </c>
      <c r="T296">
        <v>1</v>
      </c>
      <c r="V296">
        <v>49</v>
      </c>
    </row>
    <row r="297" spans="1:22" x14ac:dyDescent="0.2">
      <c r="A297">
        <v>327</v>
      </c>
      <c r="B297" t="s">
        <v>1773</v>
      </c>
      <c r="D297" t="s">
        <v>1772</v>
      </c>
      <c r="E297" s="1" t="s">
        <v>5634</v>
      </c>
      <c r="G297" t="s">
        <v>4909</v>
      </c>
      <c r="H297" t="s">
        <v>4909</v>
      </c>
      <c r="I297" t="s">
        <v>1774</v>
      </c>
      <c r="K297" t="s">
        <v>637</v>
      </c>
      <c r="O297" t="s">
        <v>821</v>
      </c>
      <c r="P297" t="s">
        <v>1045</v>
      </c>
      <c r="Q297">
        <v>1</v>
      </c>
      <c r="R297">
        <v>0</v>
      </c>
      <c r="S297">
        <v>0</v>
      </c>
      <c r="T297">
        <v>0</v>
      </c>
      <c r="V297">
        <v>49</v>
      </c>
    </row>
    <row r="298" spans="1:22" x14ac:dyDescent="0.2">
      <c r="A298">
        <v>328</v>
      </c>
      <c r="B298" t="s">
        <v>4421</v>
      </c>
      <c r="D298" t="s">
        <v>3859</v>
      </c>
      <c r="G298" t="s">
        <v>4763</v>
      </c>
      <c r="H298" t="s">
        <v>5422</v>
      </c>
      <c r="I298" t="s">
        <v>1775</v>
      </c>
      <c r="J298" t="s">
        <v>1776</v>
      </c>
      <c r="K298" t="s">
        <v>637</v>
      </c>
      <c r="O298" t="s">
        <v>821</v>
      </c>
      <c r="P298" t="s">
        <v>1045</v>
      </c>
      <c r="Q298">
        <v>1</v>
      </c>
      <c r="R298">
        <v>1</v>
      </c>
      <c r="S298">
        <v>1</v>
      </c>
      <c r="T298">
        <v>1</v>
      </c>
      <c r="V298">
        <v>49</v>
      </c>
    </row>
    <row r="299" spans="1:22" x14ac:dyDescent="0.2">
      <c r="A299">
        <v>329</v>
      </c>
      <c r="B299" t="s">
        <v>4422</v>
      </c>
      <c r="D299" t="s">
        <v>3860</v>
      </c>
      <c r="G299" t="s">
        <v>4763</v>
      </c>
      <c r="H299" t="s">
        <v>5421</v>
      </c>
      <c r="I299" t="s">
        <v>1777</v>
      </c>
      <c r="J299" t="s">
        <v>1778</v>
      </c>
      <c r="K299" t="s">
        <v>637</v>
      </c>
      <c r="O299" t="s">
        <v>821</v>
      </c>
      <c r="P299" t="s">
        <v>1045</v>
      </c>
      <c r="Q299">
        <v>1</v>
      </c>
      <c r="R299">
        <v>1</v>
      </c>
      <c r="S299">
        <v>1</v>
      </c>
      <c r="T299">
        <v>1</v>
      </c>
      <c r="V299">
        <v>49</v>
      </c>
    </row>
    <row r="300" spans="1:22" x14ac:dyDescent="0.2">
      <c r="A300">
        <v>330</v>
      </c>
      <c r="B300" t="s">
        <v>4423</v>
      </c>
      <c r="D300" t="s">
        <v>3861</v>
      </c>
      <c r="G300" t="s">
        <v>4763</v>
      </c>
      <c r="H300" t="s">
        <v>5423</v>
      </c>
      <c r="I300" t="s">
        <v>1779</v>
      </c>
      <c r="K300" t="s">
        <v>637</v>
      </c>
      <c r="O300" t="s">
        <v>821</v>
      </c>
      <c r="P300" t="s">
        <v>1045</v>
      </c>
      <c r="Q300">
        <v>1</v>
      </c>
      <c r="R300">
        <v>1</v>
      </c>
      <c r="S300">
        <v>1</v>
      </c>
      <c r="T300">
        <v>1</v>
      </c>
      <c r="V300">
        <v>49</v>
      </c>
    </row>
    <row r="301" spans="1:22" x14ac:dyDescent="0.2">
      <c r="A301">
        <v>331</v>
      </c>
      <c r="B301" t="s">
        <v>4424</v>
      </c>
      <c r="D301" t="s">
        <v>3862</v>
      </c>
      <c r="G301" t="s">
        <v>4763</v>
      </c>
      <c r="H301" t="s">
        <v>5424</v>
      </c>
      <c r="I301" t="s">
        <v>1780</v>
      </c>
      <c r="K301" t="s">
        <v>637</v>
      </c>
      <c r="O301" t="s">
        <v>821</v>
      </c>
      <c r="P301" t="s">
        <v>1045</v>
      </c>
      <c r="Q301">
        <v>1</v>
      </c>
      <c r="R301">
        <v>1</v>
      </c>
      <c r="S301">
        <v>1</v>
      </c>
      <c r="T301">
        <v>1</v>
      </c>
      <c r="V301">
        <v>49</v>
      </c>
    </row>
    <row r="302" spans="1:22" x14ac:dyDescent="0.2">
      <c r="A302">
        <v>332</v>
      </c>
      <c r="B302" t="s">
        <v>4425</v>
      </c>
      <c r="D302" t="s">
        <v>3863</v>
      </c>
      <c r="G302" t="s">
        <v>4763</v>
      </c>
      <c r="H302" t="s">
        <v>5425</v>
      </c>
      <c r="I302" t="s">
        <v>1781</v>
      </c>
      <c r="K302" t="s">
        <v>637</v>
      </c>
      <c r="O302" t="s">
        <v>821</v>
      </c>
      <c r="P302" t="s">
        <v>1045</v>
      </c>
      <c r="Q302">
        <v>1</v>
      </c>
      <c r="R302">
        <v>1</v>
      </c>
      <c r="S302">
        <v>1</v>
      </c>
      <c r="T302">
        <v>1</v>
      </c>
      <c r="V302">
        <v>49</v>
      </c>
    </row>
    <row r="303" spans="1:22" x14ac:dyDescent="0.2">
      <c r="A303">
        <v>333</v>
      </c>
      <c r="B303" t="s">
        <v>4426</v>
      </c>
      <c r="D303" t="s">
        <v>3864</v>
      </c>
      <c r="G303" t="s">
        <v>4763</v>
      </c>
      <c r="H303" t="s">
        <v>5426</v>
      </c>
      <c r="I303" t="s">
        <v>1782</v>
      </c>
      <c r="K303" t="s">
        <v>637</v>
      </c>
      <c r="O303" t="s">
        <v>821</v>
      </c>
      <c r="P303" t="s">
        <v>1045</v>
      </c>
      <c r="Q303">
        <v>1</v>
      </c>
      <c r="R303">
        <v>1</v>
      </c>
      <c r="S303">
        <v>1</v>
      </c>
      <c r="T303">
        <v>1</v>
      </c>
      <c r="V303">
        <v>49</v>
      </c>
    </row>
    <row r="304" spans="1:22" x14ac:dyDescent="0.2">
      <c r="A304">
        <v>334</v>
      </c>
      <c r="B304" t="s">
        <v>4427</v>
      </c>
      <c r="D304" t="s">
        <v>3865</v>
      </c>
      <c r="G304" t="s">
        <v>4763</v>
      </c>
      <c r="H304" t="s">
        <v>5427</v>
      </c>
      <c r="I304" t="s">
        <v>1783</v>
      </c>
      <c r="J304" t="s">
        <v>1026</v>
      </c>
      <c r="K304" t="s">
        <v>637</v>
      </c>
      <c r="O304" t="s">
        <v>821</v>
      </c>
      <c r="P304" t="s">
        <v>1045</v>
      </c>
      <c r="Q304">
        <v>1</v>
      </c>
      <c r="R304">
        <v>1</v>
      </c>
      <c r="S304">
        <v>1</v>
      </c>
      <c r="T304">
        <v>1</v>
      </c>
      <c r="V304">
        <v>49</v>
      </c>
    </row>
    <row r="305" spans="1:22" x14ac:dyDescent="0.2">
      <c r="A305">
        <v>335</v>
      </c>
      <c r="B305">
        <v>8</v>
      </c>
      <c r="D305" t="s">
        <v>822</v>
      </c>
      <c r="G305" t="s">
        <v>4763</v>
      </c>
      <c r="I305" t="s">
        <v>1784</v>
      </c>
      <c r="J305" t="s">
        <v>1031</v>
      </c>
      <c r="K305" t="s">
        <v>637</v>
      </c>
      <c r="O305" t="s">
        <v>822</v>
      </c>
      <c r="P305" t="s">
        <v>1045</v>
      </c>
      <c r="Q305">
        <v>1</v>
      </c>
      <c r="R305">
        <v>0</v>
      </c>
      <c r="S305">
        <v>0</v>
      </c>
      <c r="T305">
        <v>1</v>
      </c>
      <c r="V305">
        <v>50</v>
      </c>
    </row>
    <row r="306" spans="1:22" x14ac:dyDescent="0.2">
      <c r="A306">
        <v>336</v>
      </c>
      <c r="B306" t="s">
        <v>1786</v>
      </c>
      <c r="D306" t="s">
        <v>1785</v>
      </c>
      <c r="E306" s="1" t="s">
        <v>5632</v>
      </c>
      <c r="G306" t="s">
        <v>4910</v>
      </c>
      <c r="H306" t="s">
        <v>4910</v>
      </c>
      <c r="I306" t="s">
        <v>1787</v>
      </c>
      <c r="K306" t="s">
        <v>637</v>
      </c>
      <c r="O306" t="s">
        <v>822</v>
      </c>
      <c r="P306" t="s">
        <v>1045</v>
      </c>
      <c r="Q306">
        <v>1</v>
      </c>
      <c r="R306">
        <v>0</v>
      </c>
      <c r="S306">
        <v>0</v>
      </c>
      <c r="T306">
        <v>0</v>
      </c>
      <c r="V306">
        <v>50</v>
      </c>
    </row>
    <row r="307" spans="1:22" x14ac:dyDescent="0.2">
      <c r="A307">
        <v>337</v>
      </c>
      <c r="B307" t="s">
        <v>1706</v>
      </c>
      <c r="D307" t="s">
        <v>1788</v>
      </c>
      <c r="E307" s="1" t="s">
        <v>5633</v>
      </c>
      <c r="G307" t="s">
        <v>4911</v>
      </c>
      <c r="H307" t="s">
        <v>4911</v>
      </c>
      <c r="I307" t="s">
        <v>1789</v>
      </c>
      <c r="J307" t="s">
        <v>1790</v>
      </c>
      <c r="K307" t="s">
        <v>637</v>
      </c>
      <c r="O307" t="s">
        <v>822</v>
      </c>
      <c r="P307" t="s">
        <v>1045</v>
      </c>
      <c r="Q307">
        <v>1</v>
      </c>
      <c r="R307">
        <v>0</v>
      </c>
      <c r="S307">
        <v>0</v>
      </c>
      <c r="T307">
        <v>0</v>
      </c>
      <c r="V307">
        <v>50</v>
      </c>
    </row>
    <row r="308" spans="1:22" x14ac:dyDescent="0.2">
      <c r="A308">
        <v>339</v>
      </c>
      <c r="B308" t="s">
        <v>1513</v>
      </c>
      <c r="D308" t="s">
        <v>1791</v>
      </c>
      <c r="E308" s="1" t="s">
        <v>5632</v>
      </c>
      <c r="G308" t="s">
        <v>4912</v>
      </c>
      <c r="H308" t="s">
        <v>4912</v>
      </c>
      <c r="I308" t="s">
        <v>1792</v>
      </c>
      <c r="K308" t="s">
        <v>654</v>
      </c>
      <c r="O308" t="s">
        <v>823</v>
      </c>
      <c r="P308" t="s">
        <v>1045</v>
      </c>
      <c r="Q308">
        <v>1</v>
      </c>
      <c r="R308">
        <v>0</v>
      </c>
      <c r="S308">
        <v>0</v>
      </c>
      <c r="T308">
        <v>0</v>
      </c>
      <c r="V308">
        <v>51</v>
      </c>
    </row>
    <row r="309" spans="1:22" x14ac:dyDescent="0.2">
      <c r="A309">
        <v>340</v>
      </c>
      <c r="B309" t="s">
        <v>4442</v>
      </c>
      <c r="D309" t="s">
        <v>4002</v>
      </c>
      <c r="G309" t="s">
        <v>4763</v>
      </c>
      <c r="I309" t="s">
        <v>1793</v>
      </c>
      <c r="J309" t="s">
        <v>1794</v>
      </c>
      <c r="K309" t="s">
        <v>637</v>
      </c>
      <c r="O309" t="s">
        <v>823</v>
      </c>
      <c r="P309" t="s">
        <v>1045</v>
      </c>
      <c r="Q309">
        <v>1</v>
      </c>
      <c r="R309">
        <v>1</v>
      </c>
      <c r="S309">
        <v>1</v>
      </c>
      <c r="T309">
        <v>1</v>
      </c>
      <c r="V309">
        <v>51</v>
      </c>
    </row>
    <row r="310" spans="1:22" x14ac:dyDescent="0.2">
      <c r="A310">
        <v>341</v>
      </c>
      <c r="B310" t="s">
        <v>4443</v>
      </c>
      <c r="D310" t="s">
        <v>4003</v>
      </c>
      <c r="G310" t="s">
        <v>4763</v>
      </c>
      <c r="I310" t="s">
        <v>1795</v>
      </c>
      <c r="K310" t="s">
        <v>637</v>
      </c>
      <c r="O310" t="s">
        <v>823</v>
      </c>
      <c r="P310" t="s">
        <v>1045</v>
      </c>
      <c r="Q310">
        <v>1</v>
      </c>
      <c r="R310">
        <v>1</v>
      </c>
      <c r="S310">
        <v>1</v>
      </c>
      <c r="T310">
        <v>1</v>
      </c>
      <c r="V310">
        <v>51</v>
      </c>
    </row>
    <row r="311" spans="1:22" x14ac:dyDescent="0.2">
      <c r="A311">
        <v>344</v>
      </c>
      <c r="B311" t="s">
        <v>1797</v>
      </c>
      <c r="D311" t="s">
        <v>1796</v>
      </c>
      <c r="E311" s="1" t="s">
        <v>5632</v>
      </c>
      <c r="G311" t="s">
        <v>4913</v>
      </c>
      <c r="H311" t="s">
        <v>4913</v>
      </c>
      <c r="I311" t="s">
        <v>1798</v>
      </c>
      <c r="J311" t="s">
        <v>1799</v>
      </c>
      <c r="K311" t="s">
        <v>637</v>
      </c>
      <c r="O311" t="s">
        <v>833</v>
      </c>
      <c r="P311" t="s">
        <v>1045</v>
      </c>
      <c r="Q311">
        <v>0</v>
      </c>
      <c r="R311">
        <v>0</v>
      </c>
      <c r="S311">
        <v>0</v>
      </c>
      <c r="T311">
        <v>0</v>
      </c>
      <c r="V311">
        <v>61</v>
      </c>
    </row>
    <row r="312" spans="1:22" x14ac:dyDescent="0.2">
      <c r="A312">
        <v>345</v>
      </c>
      <c r="B312" t="s">
        <v>4307</v>
      </c>
      <c r="D312" t="s">
        <v>3936</v>
      </c>
      <c r="G312" t="s">
        <v>4763</v>
      </c>
      <c r="I312" t="s">
        <v>1800</v>
      </c>
      <c r="K312" t="s">
        <v>637</v>
      </c>
      <c r="O312" t="s">
        <v>833</v>
      </c>
      <c r="P312" t="s">
        <v>1045</v>
      </c>
      <c r="Q312">
        <v>0</v>
      </c>
      <c r="R312">
        <v>1</v>
      </c>
      <c r="S312">
        <v>1</v>
      </c>
      <c r="T312">
        <v>1</v>
      </c>
      <c r="V312">
        <v>61</v>
      </c>
    </row>
    <row r="313" spans="1:22" x14ac:dyDescent="0.2">
      <c r="A313">
        <v>346</v>
      </c>
      <c r="B313" t="s">
        <v>4308</v>
      </c>
      <c r="D313" t="s">
        <v>3937</v>
      </c>
      <c r="G313" t="s">
        <v>4763</v>
      </c>
      <c r="I313" t="s">
        <v>1801</v>
      </c>
      <c r="K313" t="s">
        <v>637</v>
      </c>
      <c r="O313" t="s">
        <v>833</v>
      </c>
      <c r="P313" t="s">
        <v>1045</v>
      </c>
      <c r="Q313">
        <v>0</v>
      </c>
      <c r="R313">
        <v>1</v>
      </c>
      <c r="S313">
        <v>1</v>
      </c>
      <c r="T313">
        <v>1</v>
      </c>
      <c r="V313">
        <v>61</v>
      </c>
    </row>
    <row r="314" spans="1:22" x14ac:dyDescent="0.2">
      <c r="A314">
        <v>347</v>
      </c>
      <c r="B314" t="s">
        <v>4309</v>
      </c>
      <c r="D314" t="s">
        <v>3938</v>
      </c>
      <c r="G314" t="s">
        <v>4763</v>
      </c>
      <c r="I314" t="s">
        <v>1802</v>
      </c>
      <c r="K314" t="s">
        <v>637</v>
      </c>
      <c r="O314" t="s">
        <v>833</v>
      </c>
      <c r="P314" t="s">
        <v>1045</v>
      </c>
      <c r="Q314">
        <v>0</v>
      </c>
      <c r="R314">
        <v>1</v>
      </c>
      <c r="S314">
        <v>1</v>
      </c>
      <c r="T314">
        <v>1</v>
      </c>
      <c r="V314">
        <v>61</v>
      </c>
    </row>
    <row r="315" spans="1:22" x14ac:dyDescent="0.2">
      <c r="A315">
        <v>349</v>
      </c>
      <c r="B315" t="s">
        <v>1038</v>
      </c>
      <c r="D315" t="s">
        <v>1803</v>
      </c>
      <c r="E315" s="1" t="s">
        <v>5632</v>
      </c>
      <c r="G315" t="s">
        <v>4914</v>
      </c>
      <c r="H315" t="s">
        <v>4914</v>
      </c>
      <c r="I315" t="s">
        <v>1804</v>
      </c>
      <c r="J315" t="s">
        <v>1026</v>
      </c>
      <c r="K315" t="s">
        <v>654</v>
      </c>
      <c r="O315" t="s">
        <v>834</v>
      </c>
      <c r="P315" t="s">
        <v>1023</v>
      </c>
      <c r="Q315">
        <v>0</v>
      </c>
      <c r="R315">
        <v>0</v>
      </c>
      <c r="S315">
        <v>0</v>
      </c>
      <c r="T315">
        <v>0</v>
      </c>
      <c r="V315">
        <v>62</v>
      </c>
    </row>
    <row r="316" spans="1:22" x14ac:dyDescent="0.2">
      <c r="A316">
        <v>350</v>
      </c>
      <c r="B316" t="s">
        <v>1806</v>
      </c>
      <c r="D316" t="s">
        <v>1805</v>
      </c>
      <c r="E316" s="1" t="s">
        <v>5633</v>
      </c>
      <c r="G316" t="s">
        <v>4915</v>
      </c>
      <c r="H316" t="s">
        <v>4915</v>
      </c>
      <c r="I316" t="s">
        <v>1807</v>
      </c>
      <c r="K316" t="s">
        <v>654</v>
      </c>
      <c r="O316" t="s">
        <v>834</v>
      </c>
      <c r="P316" t="s">
        <v>1023</v>
      </c>
      <c r="Q316">
        <v>0</v>
      </c>
      <c r="R316">
        <v>0</v>
      </c>
      <c r="S316">
        <v>0</v>
      </c>
      <c r="T316">
        <v>0</v>
      </c>
      <c r="V316">
        <v>62</v>
      </c>
    </row>
    <row r="317" spans="1:22" x14ac:dyDescent="0.2">
      <c r="A317">
        <v>351</v>
      </c>
      <c r="B317" t="s">
        <v>4312</v>
      </c>
      <c r="D317" t="s">
        <v>3939</v>
      </c>
      <c r="G317" t="s">
        <v>4763</v>
      </c>
      <c r="I317" t="s">
        <v>1808</v>
      </c>
      <c r="J317" t="s">
        <v>1429</v>
      </c>
      <c r="K317" t="s">
        <v>637</v>
      </c>
      <c r="O317" t="s">
        <v>834</v>
      </c>
      <c r="P317" t="s">
        <v>1023</v>
      </c>
      <c r="Q317">
        <v>0</v>
      </c>
      <c r="R317">
        <v>1</v>
      </c>
      <c r="S317">
        <v>1</v>
      </c>
      <c r="T317">
        <v>1</v>
      </c>
      <c r="V317">
        <v>62</v>
      </c>
    </row>
    <row r="318" spans="1:22" x14ac:dyDescent="0.2">
      <c r="A318">
        <v>352</v>
      </c>
      <c r="B318" t="s">
        <v>4313</v>
      </c>
      <c r="D318" t="s">
        <v>3940</v>
      </c>
      <c r="G318" t="s">
        <v>4763</v>
      </c>
      <c r="I318" t="s">
        <v>1809</v>
      </c>
      <c r="J318" t="s">
        <v>1621</v>
      </c>
      <c r="K318" t="s">
        <v>637</v>
      </c>
      <c r="O318" t="s">
        <v>834</v>
      </c>
      <c r="P318" t="s">
        <v>1023</v>
      </c>
      <c r="Q318">
        <v>0</v>
      </c>
      <c r="R318">
        <v>1</v>
      </c>
      <c r="S318">
        <v>1</v>
      </c>
      <c r="T318">
        <v>1</v>
      </c>
      <c r="V318">
        <v>62</v>
      </c>
    </row>
    <row r="319" spans="1:22" x14ac:dyDescent="0.2">
      <c r="A319">
        <v>353</v>
      </c>
      <c r="B319" t="s">
        <v>4314</v>
      </c>
      <c r="D319" t="s">
        <v>3941</v>
      </c>
      <c r="G319" t="s">
        <v>4763</v>
      </c>
      <c r="I319" t="s">
        <v>1810</v>
      </c>
      <c r="J319" t="s">
        <v>1031</v>
      </c>
      <c r="K319" t="s">
        <v>637</v>
      </c>
      <c r="O319" t="s">
        <v>834</v>
      </c>
      <c r="P319" t="s">
        <v>1023</v>
      </c>
      <c r="Q319">
        <v>0</v>
      </c>
      <c r="R319">
        <v>1</v>
      </c>
      <c r="S319">
        <v>1</v>
      </c>
      <c r="T319">
        <v>1</v>
      </c>
      <c r="V319">
        <v>62</v>
      </c>
    </row>
    <row r="320" spans="1:22" x14ac:dyDescent="0.2">
      <c r="A320">
        <v>354</v>
      </c>
      <c r="B320" t="s">
        <v>4341</v>
      </c>
      <c r="D320" t="s">
        <v>4454</v>
      </c>
      <c r="G320" t="s">
        <v>4763</v>
      </c>
      <c r="I320" t="s">
        <v>1811</v>
      </c>
      <c r="J320" t="s">
        <v>1026</v>
      </c>
      <c r="K320" t="s">
        <v>637</v>
      </c>
      <c r="O320" t="s">
        <v>824</v>
      </c>
      <c r="P320" t="s">
        <v>1023</v>
      </c>
      <c r="Q320">
        <v>1</v>
      </c>
      <c r="R320">
        <v>1</v>
      </c>
      <c r="S320">
        <v>1</v>
      </c>
      <c r="T320">
        <v>1</v>
      </c>
      <c r="V320">
        <v>52</v>
      </c>
    </row>
    <row r="321" spans="1:22" x14ac:dyDescent="0.2">
      <c r="A321">
        <v>355</v>
      </c>
      <c r="B321" t="s">
        <v>4342</v>
      </c>
      <c r="D321" t="s">
        <v>4456</v>
      </c>
      <c r="G321" t="s">
        <v>4763</v>
      </c>
      <c r="I321" t="s">
        <v>1812</v>
      </c>
      <c r="J321" t="s">
        <v>1026</v>
      </c>
      <c r="K321" t="s">
        <v>637</v>
      </c>
      <c r="O321" t="s">
        <v>824</v>
      </c>
      <c r="P321" t="s">
        <v>1023</v>
      </c>
      <c r="Q321">
        <v>1</v>
      </c>
      <c r="R321">
        <v>1</v>
      </c>
      <c r="S321">
        <v>1</v>
      </c>
      <c r="T321">
        <v>1</v>
      </c>
      <c r="V321">
        <v>52</v>
      </c>
    </row>
    <row r="322" spans="1:22" x14ac:dyDescent="0.2">
      <c r="A322">
        <v>356</v>
      </c>
      <c r="B322" t="s">
        <v>4346</v>
      </c>
      <c r="D322" t="s">
        <v>4458</v>
      </c>
      <c r="G322" t="s">
        <v>4763</v>
      </c>
      <c r="I322" t="s">
        <v>1813</v>
      </c>
      <c r="J322" t="s">
        <v>1031</v>
      </c>
      <c r="K322" t="s">
        <v>637</v>
      </c>
      <c r="O322" t="s">
        <v>824</v>
      </c>
      <c r="P322" t="s">
        <v>1023</v>
      </c>
      <c r="Q322">
        <v>1</v>
      </c>
      <c r="R322">
        <v>1</v>
      </c>
      <c r="S322">
        <v>1</v>
      </c>
      <c r="T322">
        <v>1</v>
      </c>
      <c r="V322">
        <v>52</v>
      </c>
    </row>
    <row r="323" spans="1:22" x14ac:dyDescent="0.2">
      <c r="A323">
        <v>357</v>
      </c>
      <c r="B323" t="s">
        <v>4347</v>
      </c>
      <c r="D323" t="s">
        <v>4460</v>
      </c>
      <c r="G323" t="s">
        <v>4763</v>
      </c>
      <c r="I323" t="s">
        <v>1814</v>
      </c>
      <c r="J323" t="s">
        <v>1031</v>
      </c>
      <c r="K323" t="s">
        <v>637</v>
      </c>
      <c r="O323" t="s">
        <v>824</v>
      </c>
      <c r="P323" t="s">
        <v>1023</v>
      </c>
      <c r="Q323">
        <v>1</v>
      </c>
      <c r="R323">
        <v>1</v>
      </c>
      <c r="S323">
        <v>1</v>
      </c>
      <c r="T323">
        <v>1</v>
      </c>
      <c r="V323">
        <v>52</v>
      </c>
    </row>
    <row r="324" spans="1:22" x14ac:dyDescent="0.2">
      <c r="A324">
        <v>358</v>
      </c>
      <c r="B324">
        <v>2</v>
      </c>
      <c r="D324" t="s">
        <v>825</v>
      </c>
      <c r="G324" t="s">
        <v>4763</v>
      </c>
      <c r="H324" t="s">
        <v>5343</v>
      </c>
      <c r="I324" t="s">
        <v>1815</v>
      </c>
      <c r="K324" t="s">
        <v>637</v>
      </c>
      <c r="O324" t="s">
        <v>825</v>
      </c>
      <c r="P324" t="s">
        <v>1023</v>
      </c>
      <c r="Q324">
        <v>1</v>
      </c>
      <c r="R324">
        <v>1</v>
      </c>
      <c r="S324">
        <v>1</v>
      </c>
      <c r="T324">
        <v>1</v>
      </c>
      <c r="V324">
        <v>53</v>
      </c>
    </row>
    <row r="325" spans="1:22" x14ac:dyDescent="0.2">
      <c r="A325">
        <v>359</v>
      </c>
      <c r="B325" t="s">
        <v>1817</v>
      </c>
      <c r="D325" t="s">
        <v>1816</v>
      </c>
      <c r="E325" s="1" t="s">
        <v>1048</v>
      </c>
      <c r="G325" t="s">
        <v>4875</v>
      </c>
      <c r="H325" t="s">
        <v>5344</v>
      </c>
      <c r="I325" t="s">
        <v>1818</v>
      </c>
      <c r="J325" t="s">
        <v>1031</v>
      </c>
      <c r="K325" t="s">
        <v>637</v>
      </c>
      <c r="O325" t="s">
        <v>825</v>
      </c>
      <c r="P325" t="s">
        <v>1023</v>
      </c>
      <c r="Q325">
        <v>1</v>
      </c>
      <c r="R325">
        <v>0</v>
      </c>
      <c r="S325">
        <v>1</v>
      </c>
      <c r="T325">
        <v>1</v>
      </c>
      <c r="V325">
        <v>53</v>
      </c>
    </row>
    <row r="326" spans="1:22" x14ac:dyDescent="0.2">
      <c r="A326">
        <v>360</v>
      </c>
      <c r="B326" t="s">
        <v>1820</v>
      </c>
      <c r="D326" t="s">
        <v>1819</v>
      </c>
      <c r="E326" s="1" t="s">
        <v>1053</v>
      </c>
      <c r="G326" t="s">
        <v>4875</v>
      </c>
      <c r="H326" t="s">
        <v>5345</v>
      </c>
      <c r="I326" t="s">
        <v>1821</v>
      </c>
      <c r="J326" t="s">
        <v>1822</v>
      </c>
      <c r="K326" t="s">
        <v>637</v>
      </c>
      <c r="O326" t="s">
        <v>825</v>
      </c>
      <c r="P326" t="s">
        <v>1023</v>
      </c>
      <c r="Q326">
        <v>1</v>
      </c>
      <c r="R326">
        <v>0</v>
      </c>
      <c r="S326">
        <v>1</v>
      </c>
      <c r="T326">
        <v>1</v>
      </c>
      <c r="V326">
        <v>53</v>
      </c>
    </row>
    <row r="327" spans="1:22" x14ac:dyDescent="0.2">
      <c r="A327">
        <v>361</v>
      </c>
      <c r="B327" t="s">
        <v>1824</v>
      </c>
      <c r="D327" t="s">
        <v>1823</v>
      </c>
      <c r="E327" s="1" t="s">
        <v>1825</v>
      </c>
      <c r="G327" t="s">
        <v>4875</v>
      </c>
      <c r="H327" t="s">
        <v>5346</v>
      </c>
      <c r="I327" t="s">
        <v>1826</v>
      </c>
      <c r="K327" t="s">
        <v>637</v>
      </c>
      <c r="O327" t="s">
        <v>825</v>
      </c>
      <c r="P327" t="s">
        <v>1023</v>
      </c>
      <c r="Q327">
        <v>1</v>
      </c>
      <c r="R327">
        <v>0</v>
      </c>
      <c r="S327">
        <v>1</v>
      </c>
      <c r="T327">
        <v>1</v>
      </c>
      <c r="V327">
        <v>53</v>
      </c>
    </row>
    <row r="328" spans="1:22" x14ac:dyDescent="0.2">
      <c r="A328">
        <v>362</v>
      </c>
      <c r="B328" t="s">
        <v>1192</v>
      </c>
      <c r="D328" t="s">
        <v>1827</v>
      </c>
      <c r="E328" s="1" t="s">
        <v>5633</v>
      </c>
      <c r="G328" t="s">
        <v>4907</v>
      </c>
      <c r="H328" t="s">
        <v>5347</v>
      </c>
      <c r="I328" t="s">
        <v>1828</v>
      </c>
      <c r="K328" t="s">
        <v>637</v>
      </c>
      <c r="O328" t="s">
        <v>825</v>
      </c>
      <c r="P328" t="s">
        <v>1023</v>
      </c>
      <c r="Q328">
        <v>1</v>
      </c>
      <c r="R328">
        <v>0</v>
      </c>
      <c r="S328">
        <v>0</v>
      </c>
      <c r="T328">
        <v>1</v>
      </c>
      <c r="V328">
        <v>53</v>
      </c>
    </row>
    <row r="329" spans="1:22" x14ac:dyDescent="0.2">
      <c r="A329">
        <v>363</v>
      </c>
      <c r="B329" t="s">
        <v>1196</v>
      </c>
      <c r="D329" t="s">
        <v>1829</v>
      </c>
      <c r="E329" s="1" t="s">
        <v>5634</v>
      </c>
      <c r="G329" t="s">
        <v>4916</v>
      </c>
      <c r="H329" t="s">
        <v>4916</v>
      </c>
      <c r="I329" t="s">
        <v>1830</v>
      </c>
      <c r="J329" t="s">
        <v>1831</v>
      </c>
      <c r="K329" t="s">
        <v>637</v>
      </c>
      <c r="O329" t="s">
        <v>825</v>
      </c>
      <c r="P329" t="s">
        <v>1023</v>
      </c>
      <c r="Q329">
        <v>1</v>
      </c>
      <c r="R329">
        <v>0</v>
      </c>
      <c r="S329">
        <v>1</v>
      </c>
      <c r="T329">
        <v>1</v>
      </c>
      <c r="V329">
        <v>53</v>
      </c>
    </row>
    <row r="330" spans="1:22" x14ac:dyDescent="0.2">
      <c r="A330">
        <v>364</v>
      </c>
      <c r="B330" t="s">
        <v>1206</v>
      </c>
      <c r="D330" t="s">
        <v>1832</v>
      </c>
      <c r="E330" s="1" t="s">
        <v>5637</v>
      </c>
      <c r="G330" t="s">
        <v>4917</v>
      </c>
      <c r="H330" t="s">
        <v>4917</v>
      </c>
      <c r="I330" t="s">
        <v>1833</v>
      </c>
      <c r="K330" t="s">
        <v>637</v>
      </c>
      <c r="O330" t="s">
        <v>825</v>
      </c>
      <c r="P330" t="s">
        <v>1023</v>
      </c>
      <c r="Q330">
        <v>1</v>
      </c>
      <c r="R330">
        <v>0</v>
      </c>
      <c r="S330">
        <v>0</v>
      </c>
      <c r="T330">
        <v>0</v>
      </c>
      <c r="V330">
        <v>53</v>
      </c>
    </row>
    <row r="331" spans="1:22" x14ac:dyDescent="0.2">
      <c r="A331">
        <v>365</v>
      </c>
      <c r="B331" t="s">
        <v>1210</v>
      </c>
      <c r="D331" t="s">
        <v>1834</v>
      </c>
      <c r="E331" s="1" t="s">
        <v>1211</v>
      </c>
      <c r="G331" t="s">
        <v>4918</v>
      </c>
      <c r="H331" t="s">
        <v>5348</v>
      </c>
      <c r="I331" t="s">
        <v>1835</v>
      </c>
      <c r="J331" t="s">
        <v>1836</v>
      </c>
      <c r="K331" t="s">
        <v>637</v>
      </c>
      <c r="O331" t="s">
        <v>825</v>
      </c>
      <c r="P331" t="s">
        <v>1023</v>
      </c>
      <c r="Q331">
        <v>1</v>
      </c>
      <c r="R331">
        <v>0</v>
      </c>
      <c r="S331">
        <v>1</v>
      </c>
      <c r="T331">
        <v>1</v>
      </c>
      <c r="V331">
        <v>53</v>
      </c>
    </row>
    <row r="332" spans="1:22" x14ac:dyDescent="0.2">
      <c r="A332">
        <v>366</v>
      </c>
      <c r="B332" t="s">
        <v>1214</v>
      </c>
      <c r="D332" t="s">
        <v>1837</v>
      </c>
      <c r="E332" s="1" t="s">
        <v>1215</v>
      </c>
      <c r="G332" t="s">
        <v>4918</v>
      </c>
      <c r="H332" t="s">
        <v>5349</v>
      </c>
      <c r="I332" t="s">
        <v>1838</v>
      </c>
      <c r="J332" t="s">
        <v>1373</v>
      </c>
      <c r="K332" t="s">
        <v>637</v>
      </c>
      <c r="O332" t="s">
        <v>825</v>
      </c>
      <c r="P332" t="s">
        <v>1023</v>
      </c>
      <c r="Q332">
        <v>1</v>
      </c>
      <c r="R332">
        <v>0</v>
      </c>
      <c r="S332">
        <v>1</v>
      </c>
      <c r="T332">
        <v>1</v>
      </c>
      <c r="V332">
        <v>53</v>
      </c>
    </row>
    <row r="333" spans="1:22" x14ac:dyDescent="0.2">
      <c r="A333">
        <v>368</v>
      </c>
      <c r="B333" t="s">
        <v>1539</v>
      </c>
      <c r="D333" t="s">
        <v>1839</v>
      </c>
      <c r="E333" s="1" t="s">
        <v>5632</v>
      </c>
      <c r="G333" t="s">
        <v>4919</v>
      </c>
      <c r="H333" t="s">
        <v>4919</v>
      </c>
      <c r="I333" t="s">
        <v>1840</v>
      </c>
      <c r="K333" t="s">
        <v>637</v>
      </c>
      <c r="O333" t="s">
        <v>826</v>
      </c>
      <c r="P333" t="s">
        <v>1023</v>
      </c>
      <c r="Q333">
        <v>1</v>
      </c>
      <c r="R333">
        <v>0</v>
      </c>
      <c r="S333">
        <v>0</v>
      </c>
      <c r="T333">
        <v>1</v>
      </c>
      <c r="V333">
        <v>54</v>
      </c>
    </row>
    <row r="334" spans="1:22" x14ac:dyDescent="0.2">
      <c r="A334">
        <v>369</v>
      </c>
      <c r="B334" t="s">
        <v>1842</v>
      </c>
      <c r="D334" t="s">
        <v>1841</v>
      </c>
      <c r="E334" s="1" t="s">
        <v>1048</v>
      </c>
      <c r="G334" t="s">
        <v>4919</v>
      </c>
      <c r="H334" t="s">
        <v>4919</v>
      </c>
      <c r="I334" t="s">
        <v>1843</v>
      </c>
      <c r="K334" t="s">
        <v>637</v>
      </c>
      <c r="O334" t="s">
        <v>826</v>
      </c>
      <c r="P334" t="s">
        <v>1023</v>
      </c>
      <c r="Q334">
        <v>1</v>
      </c>
      <c r="R334">
        <v>0</v>
      </c>
      <c r="S334">
        <v>0</v>
      </c>
      <c r="T334">
        <v>1</v>
      </c>
      <c r="V334">
        <v>54</v>
      </c>
    </row>
    <row r="335" spans="1:22" x14ac:dyDescent="0.2">
      <c r="A335">
        <v>370</v>
      </c>
      <c r="B335" t="s">
        <v>1845</v>
      </c>
      <c r="D335" t="s">
        <v>1844</v>
      </c>
      <c r="E335" s="1" t="s">
        <v>1053</v>
      </c>
      <c r="G335" t="s">
        <v>4919</v>
      </c>
      <c r="H335" t="s">
        <v>4919</v>
      </c>
      <c r="I335" t="s">
        <v>1846</v>
      </c>
      <c r="J335" t="s">
        <v>1847</v>
      </c>
      <c r="K335" t="s">
        <v>637</v>
      </c>
      <c r="O335" t="s">
        <v>826</v>
      </c>
      <c r="P335" t="s">
        <v>1023</v>
      </c>
      <c r="Q335">
        <v>1</v>
      </c>
      <c r="R335">
        <v>0</v>
      </c>
      <c r="S335">
        <v>0</v>
      </c>
      <c r="T335">
        <v>1</v>
      </c>
      <c r="V335">
        <v>54</v>
      </c>
    </row>
    <row r="336" spans="1:22" x14ac:dyDescent="0.2">
      <c r="A336">
        <v>371</v>
      </c>
      <c r="B336" t="s">
        <v>1849</v>
      </c>
      <c r="D336" t="s">
        <v>1848</v>
      </c>
      <c r="E336" s="1" t="s">
        <v>1825</v>
      </c>
      <c r="G336" t="s">
        <v>4919</v>
      </c>
      <c r="H336" t="s">
        <v>4919</v>
      </c>
      <c r="I336" t="s">
        <v>1850</v>
      </c>
      <c r="J336" t="s">
        <v>1041</v>
      </c>
      <c r="K336" t="s">
        <v>637</v>
      </c>
      <c r="O336" t="s">
        <v>826</v>
      </c>
      <c r="P336" t="s">
        <v>1023</v>
      </c>
      <c r="Q336">
        <v>1</v>
      </c>
      <c r="R336">
        <v>0</v>
      </c>
      <c r="S336">
        <v>0</v>
      </c>
      <c r="T336">
        <v>1</v>
      </c>
      <c r="V336">
        <v>54</v>
      </c>
    </row>
    <row r="337" spans="1:22" x14ac:dyDescent="0.2">
      <c r="A337">
        <v>372</v>
      </c>
      <c r="B337" t="s">
        <v>1852</v>
      </c>
      <c r="D337" t="s">
        <v>1851</v>
      </c>
      <c r="E337" s="1" t="s">
        <v>1853</v>
      </c>
      <c r="G337" t="s">
        <v>4919</v>
      </c>
      <c r="H337" t="s">
        <v>4919</v>
      </c>
      <c r="I337" t="s">
        <v>1854</v>
      </c>
      <c r="K337" t="s">
        <v>637</v>
      </c>
      <c r="O337" t="s">
        <v>826</v>
      </c>
      <c r="P337" t="s">
        <v>1023</v>
      </c>
      <c r="Q337">
        <v>1</v>
      </c>
      <c r="R337">
        <v>0</v>
      </c>
      <c r="S337">
        <v>0</v>
      </c>
      <c r="T337">
        <v>1</v>
      </c>
      <c r="V337">
        <v>54</v>
      </c>
    </row>
    <row r="338" spans="1:22" x14ac:dyDescent="0.2">
      <c r="A338">
        <v>373</v>
      </c>
      <c r="B338" t="s">
        <v>1856</v>
      </c>
      <c r="D338" t="s">
        <v>1855</v>
      </c>
      <c r="E338" s="1" t="s">
        <v>1857</v>
      </c>
      <c r="G338" t="s">
        <v>4919</v>
      </c>
      <c r="H338" t="s">
        <v>4919</v>
      </c>
      <c r="I338" t="s">
        <v>1858</v>
      </c>
      <c r="K338" t="s">
        <v>637</v>
      </c>
      <c r="O338" t="s">
        <v>826</v>
      </c>
      <c r="P338" t="s">
        <v>1023</v>
      </c>
      <c r="Q338">
        <v>1</v>
      </c>
      <c r="R338">
        <v>0</v>
      </c>
      <c r="S338">
        <v>0</v>
      </c>
      <c r="T338">
        <v>1</v>
      </c>
      <c r="V338">
        <v>54</v>
      </c>
    </row>
    <row r="339" spans="1:22" x14ac:dyDescent="0.2">
      <c r="A339">
        <v>374</v>
      </c>
      <c r="B339" t="s">
        <v>1860</v>
      </c>
      <c r="D339" t="s">
        <v>1859</v>
      </c>
      <c r="E339" s="1" t="s">
        <v>1861</v>
      </c>
      <c r="G339" t="s">
        <v>4919</v>
      </c>
      <c r="H339" t="s">
        <v>4919</v>
      </c>
      <c r="I339" t="s">
        <v>1862</v>
      </c>
      <c r="J339" t="s">
        <v>1863</v>
      </c>
      <c r="K339" t="s">
        <v>637</v>
      </c>
      <c r="O339" t="s">
        <v>826</v>
      </c>
      <c r="P339" t="s">
        <v>1023</v>
      </c>
      <c r="Q339">
        <v>1</v>
      </c>
      <c r="R339">
        <v>0</v>
      </c>
      <c r="S339">
        <v>0</v>
      </c>
      <c r="T339">
        <v>1</v>
      </c>
      <c r="V339">
        <v>54</v>
      </c>
    </row>
    <row r="340" spans="1:22" x14ac:dyDescent="0.2">
      <c r="A340">
        <v>375</v>
      </c>
      <c r="B340" t="s">
        <v>1307</v>
      </c>
      <c r="D340" t="s">
        <v>1864</v>
      </c>
      <c r="E340" s="1" t="s">
        <v>5633</v>
      </c>
      <c r="G340" t="s">
        <v>4920</v>
      </c>
      <c r="H340" t="s">
        <v>4920</v>
      </c>
      <c r="I340" t="s">
        <v>1865</v>
      </c>
      <c r="K340" t="s">
        <v>637</v>
      </c>
      <c r="O340" t="s">
        <v>826</v>
      </c>
      <c r="P340" t="s">
        <v>1023</v>
      </c>
      <c r="Q340">
        <v>1</v>
      </c>
      <c r="R340">
        <v>0</v>
      </c>
      <c r="S340">
        <v>1</v>
      </c>
      <c r="T340">
        <v>1</v>
      </c>
      <c r="V340">
        <v>54</v>
      </c>
    </row>
    <row r="341" spans="1:22" x14ac:dyDescent="0.2">
      <c r="A341">
        <v>376</v>
      </c>
      <c r="B341" t="s">
        <v>1544</v>
      </c>
      <c r="D341" t="s">
        <v>1866</v>
      </c>
      <c r="E341" s="1" t="s">
        <v>5634</v>
      </c>
      <c r="G341" t="s">
        <v>4921</v>
      </c>
      <c r="H341" t="s">
        <v>4921</v>
      </c>
      <c r="I341" t="s">
        <v>1867</v>
      </c>
      <c r="K341" t="s">
        <v>637</v>
      </c>
      <c r="O341" t="s">
        <v>826</v>
      </c>
      <c r="P341" t="s">
        <v>1023</v>
      </c>
      <c r="Q341">
        <v>0</v>
      </c>
      <c r="R341">
        <v>0</v>
      </c>
      <c r="S341">
        <v>0</v>
      </c>
      <c r="T341">
        <v>0</v>
      </c>
      <c r="V341">
        <v>54</v>
      </c>
    </row>
    <row r="342" spans="1:22" x14ac:dyDescent="0.2">
      <c r="A342">
        <v>377</v>
      </c>
      <c r="B342" t="s">
        <v>1547</v>
      </c>
      <c r="D342" t="s">
        <v>1868</v>
      </c>
      <c r="E342" s="1" t="s">
        <v>5635</v>
      </c>
      <c r="G342" t="s">
        <v>4922</v>
      </c>
      <c r="H342" t="s">
        <v>4922</v>
      </c>
      <c r="I342" t="s">
        <v>1869</v>
      </c>
      <c r="J342" t="s">
        <v>1870</v>
      </c>
      <c r="K342" t="s">
        <v>637</v>
      </c>
      <c r="O342" t="s">
        <v>826</v>
      </c>
      <c r="P342" t="s">
        <v>1023</v>
      </c>
      <c r="Q342">
        <v>0</v>
      </c>
      <c r="R342">
        <v>0</v>
      </c>
      <c r="S342">
        <v>0</v>
      </c>
      <c r="T342">
        <v>0</v>
      </c>
      <c r="V342">
        <v>54</v>
      </c>
    </row>
    <row r="343" spans="1:22" x14ac:dyDescent="0.2">
      <c r="A343">
        <v>378</v>
      </c>
      <c r="B343" t="s">
        <v>1354</v>
      </c>
      <c r="D343" t="s">
        <v>1871</v>
      </c>
      <c r="E343" s="1" t="s">
        <v>5636</v>
      </c>
      <c r="G343" t="s">
        <v>4923</v>
      </c>
      <c r="H343" t="s">
        <v>4923</v>
      </c>
      <c r="I343" t="s">
        <v>1872</v>
      </c>
      <c r="J343" t="s">
        <v>1873</v>
      </c>
      <c r="K343" t="s">
        <v>654</v>
      </c>
      <c r="O343" t="s">
        <v>826</v>
      </c>
      <c r="P343" t="s">
        <v>1023</v>
      </c>
      <c r="Q343">
        <v>0</v>
      </c>
      <c r="R343">
        <v>0</v>
      </c>
      <c r="S343">
        <v>0</v>
      </c>
      <c r="T343">
        <v>0</v>
      </c>
      <c r="V343">
        <v>54</v>
      </c>
    </row>
    <row r="344" spans="1:22" x14ac:dyDescent="0.2">
      <c r="A344">
        <v>379</v>
      </c>
      <c r="B344" t="s">
        <v>1875</v>
      </c>
      <c r="D344" t="s">
        <v>1874</v>
      </c>
      <c r="E344" s="1" t="s">
        <v>5637</v>
      </c>
      <c r="G344" t="s">
        <v>4924</v>
      </c>
      <c r="H344" t="s">
        <v>4924</v>
      </c>
      <c r="I344" t="s">
        <v>1876</v>
      </c>
      <c r="J344" t="s">
        <v>1373</v>
      </c>
      <c r="K344" t="s">
        <v>637</v>
      </c>
      <c r="O344" t="s">
        <v>826</v>
      </c>
      <c r="P344" t="s">
        <v>1023</v>
      </c>
      <c r="Q344">
        <v>0</v>
      </c>
      <c r="R344">
        <v>0</v>
      </c>
      <c r="S344">
        <v>0</v>
      </c>
      <c r="T344">
        <v>0</v>
      </c>
      <c r="V344">
        <v>54</v>
      </c>
    </row>
    <row r="345" spans="1:22" x14ac:dyDescent="0.2">
      <c r="A345">
        <v>380</v>
      </c>
      <c r="B345" t="s">
        <v>4372</v>
      </c>
      <c r="D345" t="s">
        <v>3913</v>
      </c>
      <c r="G345" t="s">
        <v>4763</v>
      </c>
      <c r="H345" t="s">
        <v>5506</v>
      </c>
      <c r="I345" t="s">
        <v>1877</v>
      </c>
      <c r="K345" t="s">
        <v>637</v>
      </c>
      <c r="O345" t="s">
        <v>826</v>
      </c>
      <c r="P345" t="s">
        <v>1023</v>
      </c>
      <c r="Q345">
        <v>1</v>
      </c>
      <c r="R345">
        <v>0</v>
      </c>
      <c r="S345">
        <v>1</v>
      </c>
      <c r="T345">
        <v>1</v>
      </c>
      <c r="V345">
        <v>54</v>
      </c>
    </row>
    <row r="346" spans="1:22" x14ac:dyDescent="0.2">
      <c r="A346">
        <v>381</v>
      </c>
      <c r="B346" t="s">
        <v>4375</v>
      </c>
      <c r="D346" t="s">
        <v>3914</v>
      </c>
      <c r="G346" t="s">
        <v>4763</v>
      </c>
      <c r="H346" t="s">
        <v>5494</v>
      </c>
      <c r="I346" t="s">
        <v>1878</v>
      </c>
      <c r="K346" t="s">
        <v>637</v>
      </c>
      <c r="O346" t="s">
        <v>826</v>
      </c>
      <c r="P346" t="s">
        <v>1023</v>
      </c>
      <c r="Q346">
        <v>1</v>
      </c>
      <c r="R346">
        <v>0</v>
      </c>
      <c r="S346">
        <v>1</v>
      </c>
      <c r="T346">
        <v>1</v>
      </c>
      <c r="V346">
        <v>54</v>
      </c>
    </row>
    <row r="347" spans="1:22" x14ac:dyDescent="0.2">
      <c r="A347">
        <v>382</v>
      </c>
      <c r="B347" t="s">
        <v>4376</v>
      </c>
      <c r="D347" t="s">
        <v>3915</v>
      </c>
      <c r="G347" t="s">
        <v>4763</v>
      </c>
      <c r="H347" t="s">
        <v>5495</v>
      </c>
      <c r="I347" t="s">
        <v>1879</v>
      </c>
      <c r="K347" t="s">
        <v>637</v>
      </c>
      <c r="O347" t="s">
        <v>826</v>
      </c>
      <c r="P347" t="s">
        <v>1023</v>
      </c>
      <c r="Q347">
        <v>1</v>
      </c>
      <c r="R347">
        <v>0</v>
      </c>
      <c r="S347">
        <v>1</v>
      </c>
      <c r="T347">
        <v>1</v>
      </c>
      <c r="V347">
        <v>54</v>
      </c>
    </row>
    <row r="348" spans="1:22" x14ac:dyDescent="0.2">
      <c r="A348">
        <v>383</v>
      </c>
      <c r="B348" t="s">
        <v>4379</v>
      </c>
      <c r="D348" t="s">
        <v>3916</v>
      </c>
      <c r="G348" t="s">
        <v>4763</v>
      </c>
      <c r="H348" t="s">
        <v>5507</v>
      </c>
      <c r="I348" t="s">
        <v>1880</v>
      </c>
      <c r="K348" t="s">
        <v>637</v>
      </c>
      <c r="O348" t="s">
        <v>826</v>
      </c>
      <c r="P348" t="s">
        <v>1023</v>
      </c>
      <c r="Q348">
        <v>1</v>
      </c>
      <c r="R348">
        <v>0</v>
      </c>
      <c r="S348">
        <v>1</v>
      </c>
      <c r="T348">
        <v>1</v>
      </c>
      <c r="V348">
        <v>54</v>
      </c>
    </row>
    <row r="349" spans="1:22" x14ac:dyDescent="0.2">
      <c r="A349">
        <v>384</v>
      </c>
      <c r="B349" t="s">
        <v>4380</v>
      </c>
      <c r="D349" t="s">
        <v>3917</v>
      </c>
      <c r="G349" t="s">
        <v>4763</v>
      </c>
      <c r="H349" t="s">
        <v>5508</v>
      </c>
      <c r="I349" t="s">
        <v>1881</v>
      </c>
      <c r="J349" t="s">
        <v>1041</v>
      </c>
      <c r="K349" t="s">
        <v>637</v>
      </c>
      <c r="O349" t="s">
        <v>826</v>
      </c>
      <c r="P349" t="s">
        <v>1023</v>
      </c>
      <c r="Q349">
        <v>1</v>
      </c>
      <c r="R349">
        <v>0</v>
      </c>
      <c r="S349">
        <v>1</v>
      </c>
      <c r="T349">
        <v>1</v>
      </c>
      <c r="V349">
        <v>54</v>
      </c>
    </row>
    <row r="350" spans="1:22" x14ac:dyDescent="0.2">
      <c r="A350">
        <v>385</v>
      </c>
      <c r="B350" t="s">
        <v>4381</v>
      </c>
      <c r="D350" t="s">
        <v>3918</v>
      </c>
      <c r="G350" t="s">
        <v>4763</v>
      </c>
      <c r="H350" t="s">
        <v>5509</v>
      </c>
      <c r="I350" t="s">
        <v>1882</v>
      </c>
      <c r="K350" t="s">
        <v>637</v>
      </c>
      <c r="O350" t="s">
        <v>826</v>
      </c>
      <c r="P350" t="s">
        <v>1023</v>
      </c>
      <c r="Q350">
        <v>1</v>
      </c>
      <c r="R350">
        <v>0</v>
      </c>
      <c r="S350">
        <v>1</v>
      </c>
      <c r="T350">
        <v>1</v>
      </c>
      <c r="V350">
        <v>54</v>
      </c>
    </row>
    <row r="351" spans="1:22" x14ac:dyDescent="0.2">
      <c r="A351">
        <v>386</v>
      </c>
      <c r="B351" t="s">
        <v>4382</v>
      </c>
      <c r="D351" t="s">
        <v>3919</v>
      </c>
      <c r="G351" t="s">
        <v>4763</v>
      </c>
      <c r="H351" t="s">
        <v>5510</v>
      </c>
      <c r="I351" t="s">
        <v>1883</v>
      </c>
      <c r="J351" t="s">
        <v>1884</v>
      </c>
      <c r="K351" t="s">
        <v>637</v>
      </c>
      <c r="O351" t="s">
        <v>826</v>
      </c>
      <c r="P351" t="s">
        <v>1023</v>
      </c>
      <c r="Q351">
        <v>1</v>
      </c>
      <c r="R351">
        <v>0</v>
      </c>
      <c r="S351">
        <v>1</v>
      </c>
      <c r="T351">
        <v>1</v>
      </c>
      <c r="V351">
        <v>54</v>
      </c>
    </row>
    <row r="352" spans="1:22" x14ac:dyDescent="0.2">
      <c r="A352">
        <v>387</v>
      </c>
      <c r="B352">
        <v>4</v>
      </c>
      <c r="D352" t="s">
        <v>827</v>
      </c>
      <c r="G352" t="s">
        <v>4763</v>
      </c>
      <c r="H352" t="s">
        <v>5520</v>
      </c>
      <c r="I352" t="s">
        <v>1885</v>
      </c>
      <c r="K352" t="s">
        <v>637</v>
      </c>
      <c r="O352" t="s">
        <v>827</v>
      </c>
      <c r="P352" t="s">
        <v>1045</v>
      </c>
      <c r="Q352">
        <v>1</v>
      </c>
      <c r="R352">
        <v>1</v>
      </c>
      <c r="S352">
        <v>1</v>
      </c>
      <c r="T352">
        <v>1</v>
      </c>
      <c r="V352">
        <v>55</v>
      </c>
    </row>
    <row r="353" spans="1:22" x14ac:dyDescent="0.2">
      <c r="A353">
        <v>388</v>
      </c>
      <c r="B353" t="s">
        <v>1377</v>
      </c>
      <c r="D353" t="s">
        <v>1886</v>
      </c>
      <c r="E353" s="1" t="s">
        <v>5632</v>
      </c>
      <c r="G353" t="s">
        <v>4925</v>
      </c>
      <c r="H353" t="s">
        <v>4925</v>
      </c>
      <c r="I353" t="s">
        <v>1887</v>
      </c>
      <c r="K353" t="s">
        <v>637</v>
      </c>
      <c r="O353" t="s">
        <v>827</v>
      </c>
      <c r="P353" t="s">
        <v>1045</v>
      </c>
      <c r="Q353">
        <v>1</v>
      </c>
      <c r="R353">
        <v>0</v>
      </c>
      <c r="S353">
        <v>0</v>
      </c>
      <c r="T353">
        <v>1</v>
      </c>
      <c r="V353">
        <v>55</v>
      </c>
    </row>
    <row r="354" spans="1:22" x14ac:dyDescent="0.2">
      <c r="A354">
        <v>389</v>
      </c>
      <c r="B354" t="s">
        <v>1413</v>
      </c>
      <c r="D354" t="s">
        <v>1888</v>
      </c>
      <c r="E354" s="1" t="s">
        <v>5633</v>
      </c>
      <c r="G354" t="s">
        <v>4926</v>
      </c>
      <c r="H354" t="s">
        <v>4926</v>
      </c>
      <c r="I354" t="s">
        <v>1889</v>
      </c>
      <c r="K354" t="s">
        <v>637</v>
      </c>
      <c r="O354" t="s">
        <v>827</v>
      </c>
      <c r="P354" t="s">
        <v>1045</v>
      </c>
      <c r="Q354">
        <v>1</v>
      </c>
      <c r="R354">
        <v>0</v>
      </c>
      <c r="S354">
        <v>0</v>
      </c>
      <c r="T354">
        <v>0</v>
      </c>
      <c r="V354">
        <v>55</v>
      </c>
    </row>
    <row r="355" spans="1:22" x14ac:dyDescent="0.2">
      <c r="A355">
        <v>390</v>
      </c>
      <c r="B355">
        <v>5</v>
      </c>
      <c r="D355" t="s">
        <v>828</v>
      </c>
      <c r="G355" t="s">
        <v>4763</v>
      </c>
      <c r="H355" t="s">
        <v>5511</v>
      </c>
      <c r="I355" t="s">
        <v>1890</v>
      </c>
      <c r="K355" t="s">
        <v>637</v>
      </c>
      <c r="O355" t="s">
        <v>828</v>
      </c>
      <c r="P355" t="s">
        <v>1023</v>
      </c>
      <c r="Q355">
        <v>0</v>
      </c>
      <c r="R355">
        <v>0</v>
      </c>
      <c r="S355">
        <v>1</v>
      </c>
      <c r="T355">
        <v>1</v>
      </c>
      <c r="V355">
        <v>56</v>
      </c>
    </row>
    <row r="356" spans="1:22" x14ac:dyDescent="0.2">
      <c r="A356">
        <v>391</v>
      </c>
      <c r="B356" t="s">
        <v>1650</v>
      </c>
      <c r="D356" t="s">
        <v>1891</v>
      </c>
      <c r="E356" s="1" t="s">
        <v>5632</v>
      </c>
      <c r="G356" t="s">
        <v>4927</v>
      </c>
      <c r="H356" t="s">
        <v>4927</v>
      </c>
      <c r="I356" t="s">
        <v>1892</v>
      </c>
      <c r="K356" t="s">
        <v>654</v>
      </c>
      <c r="O356" t="s">
        <v>828</v>
      </c>
      <c r="P356" t="s">
        <v>1023</v>
      </c>
      <c r="Q356">
        <v>0</v>
      </c>
      <c r="R356">
        <v>0</v>
      </c>
      <c r="S356">
        <v>0</v>
      </c>
      <c r="T356">
        <v>1</v>
      </c>
      <c r="V356">
        <v>56</v>
      </c>
    </row>
    <row r="357" spans="1:22" x14ac:dyDescent="0.2">
      <c r="A357">
        <v>392</v>
      </c>
      <c r="B357" t="s">
        <v>1654</v>
      </c>
      <c r="D357" t="s">
        <v>1893</v>
      </c>
      <c r="E357" s="1" t="s">
        <v>5633</v>
      </c>
      <c r="G357" t="s">
        <v>4928</v>
      </c>
      <c r="H357" t="s">
        <v>4928</v>
      </c>
      <c r="I357" t="s">
        <v>1894</v>
      </c>
      <c r="J357" t="s">
        <v>1031</v>
      </c>
      <c r="K357" t="s">
        <v>637</v>
      </c>
      <c r="O357" t="s">
        <v>828</v>
      </c>
      <c r="P357" t="s">
        <v>1023</v>
      </c>
      <c r="Q357">
        <v>0</v>
      </c>
      <c r="R357">
        <v>0</v>
      </c>
      <c r="S357">
        <v>0</v>
      </c>
      <c r="T357">
        <v>1</v>
      </c>
      <c r="V357">
        <v>56</v>
      </c>
    </row>
    <row r="358" spans="1:22" x14ac:dyDescent="0.2">
      <c r="A358">
        <v>393</v>
      </c>
      <c r="B358" t="s">
        <v>1658</v>
      </c>
      <c r="D358" t="s">
        <v>1895</v>
      </c>
      <c r="E358" s="1" t="s">
        <v>5634</v>
      </c>
      <c r="G358" t="s">
        <v>4929</v>
      </c>
      <c r="H358" t="s">
        <v>4929</v>
      </c>
      <c r="I358" t="s">
        <v>1896</v>
      </c>
      <c r="J358" t="s">
        <v>1897</v>
      </c>
      <c r="K358" t="s">
        <v>654</v>
      </c>
      <c r="O358" t="s">
        <v>828</v>
      </c>
      <c r="P358" t="s">
        <v>1023</v>
      </c>
      <c r="Q358">
        <v>0</v>
      </c>
      <c r="R358">
        <v>0</v>
      </c>
      <c r="S358">
        <v>0</v>
      </c>
      <c r="T358">
        <v>1</v>
      </c>
      <c r="V358">
        <v>56</v>
      </c>
    </row>
    <row r="359" spans="1:22" x14ac:dyDescent="0.2">
      <c r="A359">
        <v>394</v>
      </c>
      <c r="B359" t="s">
        <v>1662</v>
      </c>
      <c r="D359" t="s">
        <v>1898</v>
      </c>
      <c r="E359" s="1" t="s">
        <v>5635</v>
      </c>
      <c r="G359" t="s">
        <v>4810</v>
      </c>
      <c r="H359" t="s">
        <v>4810</v>
      </c>
      <c r="I359" t="s">
        <v>1899</v>
      </c>
      <c r="J359" t="s">
        <v>1900</v>
      </c>
      <c r="K359" t="s">
        <v>637</v>
      </c>
      <c r="O359" t="s">
        <v>828</v>
      </c>
      <c r="P359" t="s">
        <v>1023</v>
      </c>
      <c r="Q359">
        <v>0</v>
      </c>
      <c r="R359">
        <v>0</v>
      </c>
      <c r="S359">
        <v>0</v>
      </c>
      <c r="T359">
        <v>0</v>
      </c>
      <c r="V359">
        <v>56</v>
      </c>
    </row>
    <row r="360" spans="1:22" x14ac:dyDescent="0.2">
      <c r="A360">
        <v>395</v>
      </c>
      <c r="B360" t="s">
        <v>1902</v>
      </c>
      <c r="D360" t="s">
        <v>1901</v>
      </c>
      <c r="E360" s="1" t="s">
        <v>1903</v>
      </c>
      <c r="G360" t="s">
        <v>4930</v>
      </c>
      <c r="H360" t="s">
        <v>4930</v>
      </c>
      <c r="I360" t="s">
        <v>1904</v>
      </c>
      <c r="K360" t="s">
        <v>637</v>
      </c>
      <c r="O360" t="s">
        <v>828</v>
      </c>
      <c r="P360" t="s">
        <v>1023</v>
      </c>
      <c r="Q360">
        <v>0</v>
      </c>
      <c r="R360">
        <v>0</v>
      </c>
      <c r="S360">
        <v>0</v>
      </c>
      <c r="T360">
        <v>0</v>
      </c>
      <c r="V360">
        <v>56</v>
      </c>
    </row>
    <row r="361" spans="1:22" x14ac:dyDescent="0.2">
      <c r="A361">
        <v>396</v>
      </c>
      <c r="B361" t="s">
        <v>1906</v>
      </c>
      <c r="D361" t="s">
        <v>1905</v>
      </c>
      <c r="E361" s="1" t="s">
        <v>1907</v>
      </c>
      <c r="G361" t="s">
        <v>4930</v>
      </c>
      <c r="H361" t="s">
        <v>4930</v>
      </c>
      <c r="I361" t="s">
        <v>1908</v>
      </c>
      <c r="J361" t="s">
        <v>1031</v>
      </c>
      <c r="K361" t="s">
        <v>637</v>
      </c>
      <c r="O361" t="s">
        <v>828</v>
      </c>
      <c r="P361" t="s">
        <v>1023</v>
      </c>
      <c r="Q361">
        <v>0</v>
      </c>
      <c r="R361">
        <v>0</v>
      </c>
      <c r="S361">
        <v>0</v>
      </c>
      <c r="T361">
        <v>0</v>
      </c>
      <c r="V361">
        <v>56</v>
      </c>
    </row>
    <row r="362" spans="1:22" x14ac:dyDescent="0.2">
      <c r="A362">
        <v>397</v>
      </c>
      <c r="B362" t="s">
        <v>1910</v>
      </c>
      <c r="D362" t="s">
        <v>1909</v>
      </c>
      <c r="E362" s="1" t="s">
        <v>5637</v>
      </c>
      <c r="G362" t="s">
        <v>4931</v>
      </c>
      <c r="H362" t="s">
        <v>4931</v>
      </c>
      <c r="I362" t="s">
        <v>1911</v>
      </c>
      <c r="K362" t="s">
        <v>637</v>
      </c>
      <c r="O362" t="s">
        <v>828</v>
      </c>
      <c r="P362" t="s">
        <v>1023</v>
      </c>
      <c r="Q362">
        <v>0</v>
      </c>
      <c r="R362">
        <v>0</v>
      </c>
      <c r="S362">
        <v>0</v>
      </c>
      <c r="T362">
        <v>0</v>
      </c>
      <c r="V362">
        <v>56</v>
      </c>
    </row>
    <row r="363" spans="1:22" x14ac:dyDescent="0.2">
      <c r="A363">
        <v>399</v>
      </c>
      <c r="B363" t="s">
        <v>1459</v>
      </c>
      <c r="D363" t="s">
        <v>1912</v>
      </c>
      <c r="E363" s="1" t="s">
        <v>5632</v>
      </c>
      <c r="G363" t="s">
        <v>4932</v>
      </c>
      <c r="H363" t="s">
        <v>4932</v>
      </c>
      <c r="I363" t="s">
        <v>1913</v>
      </c>
      <c r="J363" t="s">
        <v>1589</v>
      </c>
      <c r="K363" t="s">
        <v>637</v>
      </c>
      <c r="O363" t="s">
        <v>829</v>
      </c>
      <c r="P363" t="s">
        <v>1023</v>
      </c>
      <c r="Q363">
        <v>0</v>
      </c>
      <c r="R363">
        <v>0</v>
      </c>
      <c r="S363">
        <v>0</v>
      </c>
      <c r="T363">
        <v>1</v>
      </c>
      <c r="V363">
        <v>57</v>
      </c>
    </row>
    <row r="364" spans="1:22" x14ac:dyDescent="0.2">
      <c r="A364">
        <v>400</v>
      </c>
      <c r="B364" t="s">
        <v>1466</v>
      </c>
      <c r="D364" t="s">
        <v>1914</v>
      </c>
      <c r="E364" s="1" t="s">
        <v>5633</v>
      </c>
      <c r="G364" t="s">
        <v>4933</v>
      </c>
      <c r="H364" t="s">
        <v>4933</v>
      </c>
      <c r="I364" t="s">
        <v>1915</v>
      </c>
      <c r="J364" t="s">
        <v>1373</v>
      </c>
      <c r="K364" t="s">
        <v>637</v>
      </c>
      <c r="O364" t="s">
        <v>829</v>
      </c>
      <c r="P364" t="s">
        <v>1023</v>
      </c>
      <c r="Q364">
        <v>0</v>
      </c>
      <c r="R364">
        <v>0</v>
      </c>
      <c r="S364">
        <v>0</v>
      </c>
      <c r="T364">
        <v>1</v>
      </c>
      <c r="V364">
        <v>57</v>
      </c>
    </row>
    <row r="365" spans="1:22" x14ac:dyDescent="0.2">
      <c r="A365">
        <v>401</v>
      </c>
      <c r="B365" t="s">
        <v>4415</v>
      </c>
      <c r="D365" t="s">
        <v>4211</v>
      </c>
      <c r="G365" t="s">
        <v>4763</v>
      </c>
      <c r="H365" t="s">
        <v>5512</v>
      </c>
      <c r="I365" t="s">
        <v>1916</v>
      </c>
      <c r="J365" t="s">
        <v>1917</v>
      </c>
      <c r="K365" t="s">
        <v>637</v>
      </c>
      <c r="O365" t="s">
        <v>829</v>
      </c>
      <c r="P365" t="s">
        <v>1023</v>
      </c>
      <c r="Q365">
        <v>0</v>
      </c>
      <c r="R365">
        <v>1</v>
      </c>
      <c r="S365">
        <v>1</v>
      </c>
      <c r="T365">
        <v>1</v>
      </c>
      <c r="V365">
        <v>57</v>
      </c>
    </row>
    <row r="366" spans="1:22" x14ac:dyDescent="0.2">
      <c r="A366">
        <v>402</v>
      </c>
      <c r="B366" t="s">
        <v>4416</v>
      </c>
      <c r="D366" t="s">
        <v>4212</v>
      </c>
      <c r="G366" t="s">
        <v>4763</v>
      </c>
      <c r="H366" t="s">
        <v>5513</v>
      </c>
      <c r="I366" t="s">
        <v>1918</v>
      </c>
      <c r="K366" t="s">
        <v>637</v>
      </c>
      <c r="O366" t="s">
        <v>829</v>
      </c>
      <c r="P366" t="s">
        <v>1023</v>
      </c>
      <c r="Q366">
        <v>0</v>
      </c>
      <c r="R366">
        <v>1</v>
      </c>
      <c r="S366">
        <v>1</v>
      </c>
      <c r="T366">
        <v>1</v>
      </c>
      <c r="V366">
        <v>57</v>
      </c>
    </row>
    <row r="367" spans="1:22" x14ac:dyDescent="0.2">
      <c r="A367">
        <v>403</v>
      </c>
      <c r="B367" t="s">
        <v>4417</v>
      </c>
      <c r="D367" t="s">
        <v>4213</v>
      </c>
      <c r="G367" t="s">
        <v>4763</v>
      </c>
      <c r="H367" t="s">
        <v>5514</v>
      </c>
      <c r="I367" t="s">
        <v>1919</v>
      </c>
      <c r="J367" t="s">
        <v>1589</v>
      </c>
      <c r="K367" t="s">
        <v>637</v>
      </c>
      <c r="O367" t="s">
        <v>829</v>
      </c>
      <c r="P367" t="s">
        <v>1023</v>
      </c>
      <c r="Q367">
        <v>0</v>
      </c>
      <c r="R367">
        <v>1</v>
      </c>
      <c r="S367">
        <v>1</v>
      </c>
      <c r="T367">
        <v>1</v>
      </c>
      <c r="V367">
        <v>57</v>
      </c>
    </row>
    <row r="368" spans="1:22" x14ac:dyDescent="0.2">
      <c r="A368">
        <v>404</v>
      </c>
      <c r="B368" t="s">
        <v>4420</v>
      </c>
      <c r="D368" t="s">
        <v>4214</v>
      </c>
      <c r="G368" t="s">
        <v>4763</v>
      </c>
      <c r="H368" t="s">
        <v>5515</v>
      </c>
      <c r="I368" t="s">
        <v>1920</v>
      </c>
      <c r="K368" t="s">
        <v>637</v>
      </c>
      <c r="O368" t="s">
        <v>829</v>
      </c>
      <c r="P368" t="s">
        <v>1023</v>
      </c>
      <c r="Q368">
        <v>0</v>
      </c>
      <c r="R368">
        <v>1</v>
      </c>
      <c r="S368">
        <v>1</v>
      </c>
      <c r="T368">
        <v>1</v>
      </c>
      <c r="V368">
        <v>57</v>
      </c>
    </row>
    <row r="369" spans="1:22" x14ac:dyDescent="0.2">
      <c r="A369">
        <v>406</v>
      </c>
      <c r="B369" t="s">
        <v>1922</v>
      </c>
      <c r="D369" t="s">
        <v>1921</v>
      </c>
      <c r="E369" s="1" t="s">
        <v>1048</v>
      </c>
      <c r="G369" t="s">
        <v>4934</v>
      </c>
      <c r="H369" t="s">
        <v>5350</v>
      </c>
      <c r="I369" t="s">
        <v>1923</v>
      </c>
      <c r="J369" t="s">
        <v>1031</v>
      </c>
      <c r="K369" t="s">
        <v>637</v>
      </c>
      <c r="O369" t="s">
        <v>830</v>
      </c>
      <c r="P369" t="s">
        <v>1023</v>
      </c>
      <c r="Q369">
        <v>0</v>
      </c>
      <c r="R369">
        <v>0</v>
      </c>
      <c r="S369">
        <v>1</v>
      </c>
      <c r="T369">
        <v>1</v>
      </c>
      <c r="V369">
        <v>58</v>
      </c>
    </row>
    <row r="370" spans="1:22" x14ac:dyDescent="0.2">
      <c r="A370">
        <v>407</v>
      </c>
      <c r="B370" t="s">
        <v>1925</v>
      </c>
      <c r="D370" t="s">
        <v>1924</v>
      </c>
      <c r="E370" s="1" t="s">
        <v>1053</v>
      </c>
      <c r="G370" t="s">
        <v>4934</v>
      </c>
      <c r="H370" t="s">
        <v>5351</v>
      </c>
      <c r="I370" t="s">
        <v>1926</v>
      </c>
      <c r="J370" t="s">
        <v>1927</v>
      </c>
      <c r="K370" t="s">
        <v>637</v>
      </c>
      <c r="O370" t="s">
        <v>830</v>
      </c>
      <c r="P370" t="s">
        <v>1023</v>
      </c>
      <c r="Q370">
        <v>0</v>
      </c>
      <c r="R370">
        <v>0</v>
      </c>
      <c r="S370">
        <v>1</v>
      </c>
      <c r="T370">
        <v>1</v>
      </c>
      <c r="V370">
        <v>58</v>
      </c>
    </row>
    <row r="371" spans="1:22" x14ac:dyDescent="0.2">
      <c r="A371">
        <v>408</v>
      </c>
      <c r="B371" t="s">
        <v>1496</v>
      </c>
      <c r="D371" t="s">
        <v>1928</v>
      </c>
      <c r="E371" s="1" t="s">
        <v>5633</v>
      </c>
      <c r="G371" t="s">
        <v>4935</v>
      </c>
      <c r="H371" t="s">
        <v>4935</v>
      </c>
      <c r="I371" t="s">
        <v>1929</v>
      </c>
      <c r="J371" t="s">
        <v>1930</v>
      </c>
      <c r="K371" t="s">
        <v>654</v>
      </c>
      <c r="O371" t="s">
        <v>830</v>
      </c>
      <c r="P371" t="s">
        <v>1023</v>
      </c>
      <c r="Q371">
        <v>0</v>
      </c>
      <c r="R371">
        <v>0</v>
      </c>
      <c r="S371">
        <v>1</v>
      </c>
      <c r="T371">
        <v>1</v>
      </c>
      <c r="V371">
        <v>58</v>
      </c>
    </row>
    <row r="372" spans="1:22" x14ac:dyDescent="0.2">
      <c r="A372">
        <v>409</v>
      </c>
      <c r="B372" t="s">
        <v>1773</v>
      </c>
      <c r="D372" t="s">
        <v>1931</v>
      </c>
      <c r="E372" s="1" t="s">
        <v>5634</v>
      </c>
      <c r="G372" t="s">
        <v>4936</v>
      </c>
      <c r="H372" t="s">
        <v>5352</v>
      </c>
      <c r="I372" t="s">
        <v>1932</v>
      </c>
      <c r="J372" t="s">
        <v>1933</v>
      </c>
      <c r="K372" t="s">
        <v>637</v>
      </c>
      <c r="O372" t="s">
        <v>830</v>
      </c>
      <c r="P372" t="s">
        <v>1023</v>
      </c>
      <c r="Q372">
        <v>0</v>
      </c>
      <c r="R372">
        <v>0</v>
      </c>
      <c r="S372">
        <v>0</v>
      </c>
      <c r="T372">
        <v>0</v>
      </c>
      <c r="V372">
        <v>58</v>
      </c>
    </row>
    <row r="373" spans="1:22" x14ac:dyDescent="0.2">
      <c r="A373">
        <v>410</v>
      </c>
      <c r="B373" t="s">
        <v>1935</v>
      </c>
      <c r="D373" t="s">
        <v>1934</v>
      </c>
      <c r="E373" s="1" t="s">
        <v>1112</v>
      </c>
      <c r="G373" t="s">
        <v>5428</v>
      </c>
      <c r="H373" t="s">
        <v>5428</v>
      </c>
      <c r="I373" t="s">
        <v>1936</v>
      </c>
      <c r="J373" t="s">
        <v>1937</v>
      </c>
      <c r="K373" t="s">
        <v>637</v>
      </c>
      <c r="O373" t="s">
        <v>830</v>
      </c>
      <c r="P373" t="s">
        <v>1023</v>
      </c>
      <c r="Q373">
        <v>0</v>
      </c>
      <c r="R373">
        <v>0</v>
      </c>
      <c r="S373">
        <v>1</v>
      </c>
      <c r="T373">
        <v>1</v>
      </c>
      <c r="V373">
        <v>58</v>
      </c>
    </row>
    <row r="374" spans="1:22" x14ac:dyDescent="0.2">
      <c r="A374">
        <v>411</v>
      </c>
      <c r="B374" t="s">
        <v>1939</v>
      </c>
      <c r="D374" t="s">
        <v>1938</v>
      </c>
      <c r="E374" s="1" t="s">
        <v>1117</v>
      </c>
      <c r="G374" t="s">
        <v>5428</v>
      </c>
      <c r="H374" t="s">
        <v>5428</v>
      </c>
      <c r="I374" t="s">
        <v>1940</v>
      </c>
      <c r="K374" t="s">
        <v>637</v>
      </c>
      <c r="O374" t="s">
        <v>830</v>
      </c>
      <c r="P374" t="s">
        <v>1023</v>
      </c>
      <c r="Q374">
        <v>0</v>
      </c>
      <c r="R374">
        <v>0</v>
      </c>
      <c r="S374">
        <v>1</v>
      </c>
      <c r="T374">
        <v>1</v>
      </c>
      <c r="V374">
        <v>58</v>
      </c>
    </row>
    <row r="375" spans="1:22" x14ac:dyDescent="0.2">
      <c r="A375">
        <v>412</v>
      </c>
      <c r="B375" t="s">
        <v>1942</v>
      </c>
      <c r="D375" t="s">
        <v>1941</v>
      </c>
      <c r="E375" s="1" t="s">
        <v>1160</v>
      </c>
      <c r="G375" t="s">
        <v>5428</v>
      </c>
      <c r="H375" t="s">
        <v>5428</v>
      </c>
      <c r="I375" t="s">
        <v>1943</v>
      </c>
      <c r="J375" t="s">
        <v>1031</v>
      </c>
      <c r="K375" t="s">
        <v>637</v>
      </c>
      <c r="O375" t="s">
        <v>830</v>
      </c>
      <c r="P375" t="s">
        <v>1023</v>
      </c>
      <c r="Q375">
        <v>0</v>
      </c>
      <c r="R375">
        <v>0</v>
      </c>
      <c r="S375">
        <v>1</v>
      </c>
      <c r="T375">
        <v>1</v>
      </c>
      <c r="V375">
        <v>58</v>
      </c>
    </row>
    <row r="376" spans="1:22" x14ac:dyDescent="0.2">
      <c r="A376">
        <v>413</v>
      </c>
      <c r="B376" t="s">
        <v>1945</v>
      </c>
      <c r="D376" t="s">
        <v>1944</v>
      </c>
      <c r="E376" s="1" t="s">
        <v>1903</v>
      </c>
      <c r="G376" t="s">
        <v>5429</v>
      </c>
      <c r="H376" t="s">
        <v>5353</v>
      </c>
      <c r="I376" t="s">
        <v>1946</v>
      </c>
      <c r="J376" t="s">
        <v>1947</v>
      </c>
      <c r="K376" t="s">
        <v>637</v>
      </c>
      <c r="O376" t="s">
        <v>830</v>
      </c>
      <c r="P376" t="s">
        <v>1023</v>
      </c>
      <c r="Q376">
        <v>0</v>
      </c>
      <c r="R376">
        <v>0</v>
      </c>
      <c r="S376">
        <v>0</v>
      </c>
      <c r="T376">
        <v>1</v>
      </c>
      <c r="V376">
        <v>58</v>
      </c>
    </row>
    <row r="377" spans="1:22" x14ac:dyDescent="0.2">
      <c r="A377">
        <v>414</v>
      </c>
      <c r="B377" t="s">
        <v>1949</v>
      </c>
      <c r="D377" t="s">
        <v>1948</v>
      </c>
      <c r="E377" s="1" t="s">
        <v>1907</v>
      </c>
      <c r="G377" t="s">
        <v>5429</v>
      </c>
      <c r="H377" t="s">
        <v>5354</v>
      </c>
      <c r="I377" t="s">
        <v>1950</v>
      </c>
      <c r="K377" t="s">
        <v>637</v>
      </c>
      <c r="O377" t="s">
        <v>830</v>
      </c>
      <c r="P377" t="s">
        <v>1023</v>
      </c>
      <c r="Q377">
        <v>0</v>
      </c>
      <c r="R377">
        <v>0</v>
      </c>
      <c r="S377">
        <v>0</v>
      </c>
      <c r="T377">
        <v>1</v>
      </c>
      <c r="V377">
        <v>58</v>
      </c>
    </row>
    <row r="378" spans="1:22" x14ac:dyDescent="0.2">
      <c r="A378">
        <v>415</v>
      </c>
      <c r="B378" t="s">
        <v>1952</v>
      </c>
      <c r="D378" t="s">
        <v>1951</v>
      </c>
      <c r="E378" s="1" t="s">
        <v>1953</v>
      </c>
      <c r="G378" t="s">
        <v>5429</v>
      </c>
      <c r="H378" t="s">
        <v>5355</v>
      </c>
      <c r="I378" t="s">
        <v>1954</v>
      </c>
      <c r="J378" t="s">
        <v>1031</v>
      </c>
      <c r="K378" t="s">
        <v>637</v>
      </c>
      <c r="O378" t="s">
        <v>830</v>
      </c>
      <c r="P378" t="s">
        <v>1023</v>
      </c>
      <c r="Q378">
        <v>0</v>
      </c>
      <c r="R378">
        <v>0</v>
      </c>
      <c r="S378">
        <v>0</v>
      </c>
      <c r="T378">
        <v>1</v>
      </c>
      <c r="V378">
        <v>58</v>
      </c>
    </row>
    <row r="379" spans="1:22" x14ac:dyDescent="0.2">
      <c r="A379">
        <v>416</v>
      </c>
      <c r="B379" t="s">
        <v>4421</v>
      </c>
      <c r="D379" t="s">
        <v>4215</v>
      </c>
      <c r="G379" t="s">
        <v>4763</v>
      </c>
      <c r="H379" t="s">
        <v>5356</v>
      </c>
      <c r="I379" t="s">
        <v>1955</v>
      </c>
      <c r="K379" t="s">
        <v>637</v>
      </c>
      <c r="O379" t="s">
        <v>830</v>
      </c>
      <c r="P379" t="s">
        <v>1023</v>
      </c>
      <c r="Q379">
        <v>0</v>
      </c>
      <c r="R379">
        <v>1</v>
      </c>
      <c r="S379">
        <v>1</v>
      </c>
      <c r="T379">
        <v>1</v>
      </c>
      <c r="V379">
        <v>58</v>
      </c>
    </row>
    <row r="380" spans="1:22" x14ac:dyDescent="0.2">
      <c r="A380">
        <v>417</v>
      </c>
      <c r="B380" t="s">
        <v>4422</v>
      </c>
      <c r="D380" t="s">
        <v>4216</v>
      </c>
      <c r="G380" t="s">
        <v>4763</v>
      </c>
      <c r="H380" t="s">
        <v>5357</v>
      </c>
      <c r="I380" t="s">
        <v>1956</v>
      </c>
      <c r="J380" t="s">
        <v>1957</v>
      </c>
      <c r="K380" t="s">
        <v>637</v>
      </c>
      <c r="O380" t="s">
        <v>830</v>
      </c>
      <c r="P380" t="s">
        <v>1023</v>
      </c>
      <c r="Q380">
        <v>0</v>
      </c>
      <c r="R380">
        <v>1</v>
      </c>
      <c r="S380">
        <v>1</v>
      </c>
      <c r="T380">
        <v>1</v>
      </c>
      <c r="V380">
        <v>58</v>
      </c>
    </row>
    <row r="381" spans="1:22" x14ac:dyDescent="0.2">
      <c r="A381">
        <v>419</v>
      </c>
      <c r="B381" t="s">
        <v>1786</v>
      </c>
      <c r="D381" t="s">
        <v>1958</v>
      </c>
      <c r="E381" s="1" t="s">
        <v>5632</v>
      </c>
      <c r="G381" t="s">
        <v>4937</v>
      </c>
      <c r="H381" t="s">
        <v>4937</v>
      </c>
      <c r="I381" t="s">
        <v>1959</v>
      </c>
      <c r="K381" t="s">
        <v>637</v>
      </c>
      <c r="O381" t="s">
        <v>831</v>
      </c>
      <c r="P381" t="s">
        <v>1023</v>
      </c>
      <c r="Q381">
        <v>1</v>
      </c>
      <c r="R381">
        <v>0</v>
      </c>
      <c r="S381">
        <v>1</v>
      </c>
      <c r="T381">
        <v>1</v>
      </c>
      <c r="V381">
        <v>59</v>
      </c>
    </row>
    <row r="382" spans="1:22" x14ac:dyDescent="0.2">
      <c r="A382">
        <v>420</v>
      </c>
      <c r="B382" t="s">
        <v>1706</v>
      </c>
      <c r="D382" t="s">
        <v>1960</v>
      </c>
      <c r="E382" s="1" t="s">
        <v>5633</v>
      </c>
      <c r="G382" t="s">
        <v>4938</v>
      </c>
      <c r="H382" t="s">
        <v>5358</v>
      </c>
      <c r="I382" t="s">
        <v>1961</v>
      </c>
      <c r="K382" t="s">
        <v>637</v>
      </c>
      <c r="O382" t="s">
        <v>831</v>
      </c>
      <c r="P382" t="s">
        <v>1023</v>
      </c>
      <c r="Q382">
        <v>1</v>
      </c>
      <c r="R382">
        <v>0</v>
      </c>
      <c r="S382">
        <v>0</v>
      </c>
      <c r="T382">
        <v>1</v>
      </c>
      <c r="V382">
        <v>59</v>
      </c>
    </row>
    <row r="383" spans="1:22" x14ac:dyDescent="0.2">
      <c r="A383">
        <v>421</v>
      </c>
      <c r="B383" t="s">
        <v>1963</v>
      </c>
      <c r="D383" t="s">
        <v>1962</v>
      </c>
      <c r="E383" s="1" t="s">
        <v>1312</v>
      </c>
      <c r="G383" t="s">
        <v>4939</v>
      </c>
      <c r="H383" t="s">
        <v>5359</v>
      </c>
      <c r="I383" t="s">
        <v>1964</v>
      </c>
      <c r="J383" t="s">
        <v>1031</v>
      </c>
      <c r="K383" t="s">
        <v>637</v>
      </c>
      <c r="O383" t="s">
        <v>831</v>
      </c>
      <c r="P383" t="s">
        <v>1023</v>
      </c>
      <c r="Q383">
        <v>1</v>
      </c>
      <c r="R383">
        <v>0</v>
      </c>
      <c r="S383">
        <v>1</v>
      </c>
      <c r="T383">
        <v>1</v>
      </c>
      <c r="V383">
        <v>59</v>
      </c>
    </row>
    <row r="384" spans="1:22" x14ac:dyDescent="0.2">
      <c r="A384">
        <v>422</v>
      </c>
      <c r="B384" t="s">
        <v>1966</v>
      </c>
      <c r="D384" t="s">
        <v>1965</v>
      </c>
      <c r="E384" s="1" t="s">
        <v>1317</v>
      </c>
      <c r="G384" t="s">
        <v>4939</v>
      </c>
      <c r="H384" t="s">
        <v>5360</v>
      </c>
      <c r="I384" t="s">
        <v>1967</v>
      </c>
      <c r="J384" t="s">
        <v>1968</v>
      </c>
      <c r="K384" t="s">
        <v>637</v>
      </c>
      <c r="O384" t="s">
        <v>831</v>
      </c>
      <c r="P384" t="s">
        <v>1023</v>
      </c>
      <c r="Q384">
        <v>1</v>
      </c>
      <c r="R384">
        <v>0</v>
      </c>
      <c r="S384">
        <v>1</v>
      </c>
      <c r="T384">
        <v>1</v>
      </c>
      <c r="V384">
        <v>59</v>
      </c>
    </row>
    <row r="385" spans="1:22" x14ac:dyDescent="0.2">
      <c r="A385">
        <v>423</v>
      </c>
      <c r="B385" t="s">
        <v>1970</v>
      </c>
      <c r="D385" t="s">
        <v>1969</v>
      </c>
      <c r="E385" s="1" t="s">
        <v>5635</v>
      </c>
      <c r="G385" t="s">
        <v>4940</v>
      </c>
      <c r="H385" t="s">
        <v>4940</v>
      </c>
      <c r="I385" t="s">
        <v>1971</v>
      </c>
      <c r="J385" t="s">
        <v>1972</v>
      </c>
      <c r="K385" t="s">
        <v>637</v>
      </c>
      <c r="O385" t="s">
        <v>831</v>
      </c>
      <c r="P385" t="s">
        <v>1023</v>
      </c>
      <c r="Q385">
        <v>1</v>
      </c>
      <c r="R385">
        <v>0</v>
      </c>
      <c r="S385">
        <v>0</v>
      </c>
      <c r="T385">
        <v>1</v>
      </c>
      <c r="V385">
        <v>59</v>
      </c>
    </row>
    <row r="386" spans="1:22" x14ac:dyDescent="0.2">
      <c r="A386">
        <v>424</v>
      </c>
      <c r="B386" t="s">
        <v>1974</v>
      </c>
      <c r="D386" t="s">
        <v>1973</v>
      </c>
      <c r="E386" s="1" t="s">
        <v>5636</v>
      </c>
      <c r="G386" t="s">
        <v>4941</v>
      </c>
      <c r="H386" t="s">
        <v>4941</v>
      </c>
      <c r="I386" t="s">
        <v>1975</v>
      </c>
      <c r="K386" t="s">
        <v>637</v>
      </c>
      <c r="O386" t="s">
        <v>831</v>
      </c>
      <c r="P386" t="s">
        <v>1023</v>
      </c>
      <c r="Q386">
        <v>1</v>
      </c>
      <c r="R386">
        <v>0</v>
      </c>
      <c r="S386">
        <v>1</v>
      </c>
      <c r="T386">
        <v>1</v>
      </c>
      <c r="V386">
        <v>59</v>
      </c>
    </row>
    <row r="387" spans="1:22" x14ac:dyDescent="0.2">
      <c r="A387">
        <v>425</v>
      </c>
      <c r="B387" t="s">
        <v>1977</v>
      </c>
      <c r="D387" t="s">
        <v>1976</v>
      </c>
      <c r="E387" s="1" t="s">
        <v>5637</v>
      </c>
      <c r="G387" t="s">
        <v>4942</v>
      </c>
      <c r="H387" t="s">
        <v>4942</v>
      </c>
      <c r="I387" t="s">
        <v>1978</v>
      </c>
      <c r="K387" t="s">
        <v>637</v>
      </c>
      <c r="O387" t="s">
        <v>831</v>
      </c>
      <c r="P387" t="s">
        <v>1023</v>
      </c>
      <c r="Q387">
        <v>1</v>
      </c>
      <c r="R387">
        <v>0</v>
      </c>
      <c r="S387">
        <v>0</v>
      </c>
      <c r="T387">
        <v>0</v>
      </c>
      <c r="V387">
        <v>59</v>
      </c>
    </row>
    <row r="388" spans="1:22" x14ac:dyDescent="0.2">
      <c r="A388">
        <v>426</v>
      </c>
      <c r="B388" t="s">
        <v>1980</v>
      </c>
      <c r="D388" t="s">
        <v>1979</v>
      </c>
      <c r="E388" s="1" t="s">
        <v>5638</v>
      </c>
      <c r="G388" t="s">
        <v>4943</v>
      </c>
      <c r="H388" t="s">
        <v>4943</v>
      </c>
      <c r="I388" t="s">
        <v>1981</v>
      </c>
      <c r="K388" t="s">
        <v>637</v>
      </c>
      <c r="O388" t="s">
        <v>831</v>
      </c>
      <c r="P388" t="s">
        <v>1023</v>
      </c>
      <c r="Q388">
        <v>1</v>
      </c>
      <c r="R388">
        <v>0</v>
      </c>
      <c r="S388">
        <v>0</v>
      </c>
      <c r="T388">
        <v>0</v>
      </c>
      <c r="V388">
        <v>59</v>
      </c>
    </row>
    <row r="389" spans="1:22" x14ac:dyDescent="0.2">
      <c r="A389">
        <v>427</v>
      </c>
      <c r="B389" t="s">
        <v>1983</v>
      </c>
      <c r="D389" t="s">
        <v>1982</v>
      </c>
      <c r="E389" s="1" t="s">
        <v>5639</v>
      </c>
      <c r="G389" t="s">
        <v>4944</v>
      </c>
      <c r="H389" t="s">
        <v>4944</v>
      </c>
      <c r="I389" t="s">
        <v>1984</v>
      </c>
      <c r="K389" t="s">
        <v>637</v>
      </c>
      <c r="O389" t="s">
        <v>831</v>
      </c>
      <c r="P389" t="s">
        <v>1023</v>
      </c>
      <c r="Q389">
        <v>1</v>
      </c>
      <c r="R389">
        <v>0</v>
      </c>
      <c r="S389">
        <v>0</v>
      </c>
      <c r="T389">
        <v>0</v>
      </c>
      <c r="V389">
        <v>59</v>
      </c>
    </row>
    <row r="390" spans="1:22" x14ac:dyDescent="0.2">
      <c r="A390">
        <v>428</v>
      </c>
      <c r="B390" t="s">
        <v>1986</v>
      </c>
      <c r="D390" t="s">
        <v>1985</v>
      </c>
      <c r="E390" s="1" t="s">
        <v>1366</v>
      </c>
      <c r="G390" t="s">
        <v>4945</v>
      </c>
      <c r="H390" t="s">
        <v>5361</v>
      </c>
      <c r="I390" t="s">
        <v>1987</v>
      </c>
      <c r="J390" t="s">
        <v>1988</v>
      </c>
      <c r="K390" t="s">
        <v>637</v>
      </c>
      <c r="O390" t="s">
        <v>831</v>
      </c>
      <c r="P390" t="s">
        <v>1023</v>
      </c>
      <c r="Q390">
        <v>1</v>
      </c>
      <c r="R390">
        <v>0</v>
      </c>
      <c r="S390">
        <v>0</v>
      </c>
      <c r="T390">
        <v>0</v>
      </c>
      <c r="V390">
        <v>59</v>
      </c>
    </row>
    <row r="391" spans="1:22" x14ac:dyDescent="0.2">
      <c r="A391">
        <v>429</v>
      </c>
      <c r="B391" t="s">
        <v>1990</v>
      </c>
      <c r="D391" t="s">
        <v>1989</v>
      </c>
      <c r="E391" s="1" t="s">
        <v>1371</v>
      </c>
      <c r="G391" t="s">
        <v>4945</v>
      </c>
      <c r="H391" t="s">
        <v>5362</v>
      </c>
      <c r="I391" t="s">
        <v>1991</v>
      </c>
      <c r="K391" t="s">
        <v>637</v>
      </c>
      <c r="O391" t="s">
        <v>831</v>
      </c>
      <c r="P391" t="s">
        <v>1023</v>
      </c>
      <c r="Q391">
        <v>1</v>
      </c>
      <c r="R391">
        <v>0</v>
      </c>
      <c r="S391">
        <v>0</v>
      </c>
      <c r="T391">
        <v>0</v>
      </c>
      <c r="V391">
        <v>59</v>
      </c>
    </row>
    <row r="392" spans="1:22" x14ac:dyDescent="0.2">
      <c r="A392">
        <v>430</v>
      </c>
      <c r="B392" t="s">
        <v>4429</v>
      </c>
      <c r="D392" t="s">
        <v>3967</v>
      </c>
      <c r="G392" t="s">
        <v>4763</v>
      </c>
      <c r="H392" t="s">
        <v>5363</v>
      </c>
      <c r="I392" t="s">
        <v>1992</v>
      </c>
      <c r="K392" t="s">
        <v>637</v>
      </c>
      <c r="O392" t="s">
        <v>831</v>
      </c>
      <c r="P392" t="s">
        <v>1023</v>
      </c>
      <c r="Q392">
        <v>1</v>
      </c>
      <c r="R392">
        <v>1</v>
      </c>
      <c r="S392">
        <v>1</v>
      </c>
      <c r="T392">
        <v>1</v>
      </c>
      <c r="V392">
        <v>59</v>
      </c>
    </row>
    <row r="393" spans="1:22" x14ac:dyDescent="0.2">
      <c r="A393">
        <v>431</v>
      </c>
      <c r="B393" t="s">
        <v>4430</v>
      </c>
      <c r="D393" t="s">
        <v>3968</v>
      </c>
      <c r="G393" t="s">
        <v>4763</v>
      </c>
      <c r="H393" t="s">
        <v>5364</v>
      </c>
      <c r="I393" t="s">
        <v>1993</v>
      </c>
      <c r="K393" t="s">
        <v>637</v>
      </c>
      <c r="O393" t="s">
        <v>831</v>
      </c>
      <c r="P393" t="s">
        <v>1023</v>
      </c>
      <c r="Q393">
        <v>1</v>
      </c>
      <c r="R393">
        <v>1</v>
      </c>
      <c r="S393">
        <v>1</v>
      </c>
      <c r="T393">
        <v>1</v>
      </c>
      <c r="V393">
        <v>59</v>
      </c>
    </row>
    <row r="394" spans="1:22" x14ac:dyDescent="0.2">
      <c r="A394">
        <v>432</v>
      </c>
      <c r="B394" t="s">
        <v>4431</v>
      </c>
      <c r="D394" t="s">
        <v>3969</v>
      </c>
      <c r="G394" t="s">
        <v>4763</v>
      </c>
      <c r="H394" t="s">
        <v>5365</v>
      </c>
      <c r="I394" t="s">
        <v>1994</v>
      </c>
      <c r="K394" t="s">
        <v>637</v>
      </c>
      <c r="O394" t="s">
        <v>831</v>
      </c>
      <c r="P394" t="s">
        <v>1023</v>
      </c>
      <c r="Q394">
        <v>1</v>
      </c>
      <c r="R394">
        <v>1</v>
      </c>
      <c r="S394">
        <v>1</v>
      </c>
      <c r="T394">
        <v>1</v>
      </c>
      <c r="V394">
        <v>59</v>
      </c>
    </row>
    <row r="395" spans="1:22" x14ac:dyDescent="0.2">
      <c r="A395">
        <v>433</v>
      </c>
      <c r="B395" t="s">
        <v>4432</v>
      </c>
      <c r="D395" t="s">
        <v>3970</v>
      </c>
      <c r="G395" t="s">
        <v>4763</v>
      </c>
      <c r="H395" t="s">
        <v>5366</v>
      </c>
      <c r="I395" t="s">
        <v>1995</v>
      </c>
      <c r="J395" t="s">
        <v>1996</v>
      </c>
      <c r="K395" t="s">
        <v>637</v>
      </c>
      <c r="O395" t="s">
        <v>831</v>
      </c>
      <c r="P395" t="s">
        <v>1023</v>
      </c>
      <c r="Q395">
        <v>1</v>
      </c>
      <c r="R395">
        <v>1</v>
      </c>
      <c r="S395">
        <v>1</v>
      </c>
      <c r="T395">
        <v>1</v>
      </c>
      <c r="V395">
        <v>59</v>
      </c>
    </row>
    <row r="396" spans="1:22" x14ac:dyDescent="0.2">
      <c r="A396">
        <v>434</v>
      </c>
      <c r="B396" t="s">
        <v>4437</v>
      </c>
      <c r="D396" t="s">
        <v>3971</v>
      </c>
      <c r="G396" t="s">
        <v>4763</v>
      </c>
      <c r="H396" t="s">
        <v>5367</v>
      </c>
      <c r="I396" t="s">
        <v>1997</v>
      </c>
      <c r="J396" t="s">
        <v>1031</v>
      </c>
      <c r="K396" t="s">
        <v>637</v>
      </c>
      <c r="O396" t="s">
        <v>831</v>
      </c>
      <c r="P396" t="s">
        <v>1023</v>
      </c>
      <c r="Q396">
        <v>1</v>
      </c>
      <c r="R396">
        <v>1</v>
      </c>
      <c r="S396">
        <v>1</v>
      </c>
      <c r="T396">
        <v>1</v>
      </c>
      <c r="V396">
        <v>59</v>
      </c>
    </row>
    <row r="397" spans="1:22" x14ac:dyDescent="0.2">
      <c r="A397">
        <v>436</v>
      </c>
      <c r="B397" t="s">
        <v>1513</v>
      </c>
      <c r="D397" t="s">
        <v>1998</v>
      </c>
      <c r="E397" s="1" t="s">
        <v>5632</v>
      </c>
      <c r="G397" t="s">
        <v>4946</v>
      </c>
      <c r="H397" t="s">
        <v>4946</v>
      </c>
      <c r="I397" t="s">
        <v>1999</v>
      </c>
      <c r="K397" t="s">
        <v>637</v>
      </c>
      <c r="O397" t="s">
        <v>832</v>
      </c>
      <c r="P397" t="s">
        <v>1023</v>
      </c>
      <c r="Q397">
        <v>0</v>
      </c>
      <c r="R397">
        <v>0</v>
      </c>
      <c r="S397">
        <v>0</v>
      </c>
      <c r="T397">
        <v>0</v>
      </c>
      <c r="V397">
        <v>60</v>
      </c>
    </row>
    <row r="398" spans="1:22" x14ac:dyDescent="0.2">
      <c r="A398">
        <v>437</v>
      </c>
      <c r="B398" t="s">
        <v>4442</v>
      </c>
      <c r="D398" t="s">
        <v>4217</v>
      </c>
      <c r="G398" t="s">
        <v>4763</v>
      </c>
      <c r="H398" t="s">
        <v>5516</v>
      </c>
      <c r="I398" t="s">
        <v>2000</v>
      </c>
      <c r="K398" t="s">
        <v>637</v>
      </c>
      <c r="O398" t="s">
        <v>832</v>
      </c>
      <c r="P398" t="s">
        <v>1023</v>
      </c>
      <c r="Q398">
        <v>0</v>
      </c>
      <c r="R398">
        <v>0</v>
      </c>
      <c r="S398">
        <v>1</v>
      </c>
      <c r="T398">
        <v>1</v>
      </c>
      <c r="V398">
        <v>60</v>
      </c>
    </row>
    <row r="399" spans="1:22" x14ac:dyDescent="0.2">
      <c r="A399">
        <v>438</v>
      </c>
      <c r="B399" t="s">
        <v>4443</v>
      </c>
      <c r="D399" t="s">
        <v>4218</v>
      </c>
      <c r="G399" t="s">
        <v>4763</v>
      </c>
      <c r="H399" t="s">
        <v>5517</v>
      </c>
      <c r="I399" t="s">
        <v>2001</v>
      </c>
      <c r="K399" t="s">
        <v>637</v>
      </c>
      <c r="O399" t="s">
        <v>832</v>
      </c>
      <c r="P399" t="s">
        <v>1023</v>
      </c>
      <c r="Q399">
        <v>0</v>
      </c>
      <c r="R399">
        <v>0</v>
      </c>
      <c r="S399">
        <v>1</v>
      </c>
      <c r="T399">
        <v>1</v>
      </c>
      <c r="V399">
        <v>60</v>
      </c>
    </row>
    <row r="400" spans="1:22" x14ac:dyDescent="0.2">
      <c r="A400">
        <v>439</v>
      </c>
      <c r="B400" t="s">
        <v>4444</v>
      </c>
      <c r="D400" t="s">
        <v>4219</v>
      </c>
      <c r="G400" t="s">
        <v>4763</v>
      </c>
      <c r="H400" t="s">
        <v>5518</v>
      </c>
      <c r="I400" t="s">
        <v>2002</v>
      </c>
      <c r="K400" t="s">
        <v>637</v>
      </c>
      <c r="O400" t="s">
        <v>832</v>
      </c>
      <c r="P400" t="s">
        <v>1023</v>
      </c>
      <c r="Q400">
        <v>0</v>
      </c>
      <c r="R400">
        <v>0</v>
      </c>
      <c r="S400">
        <v>1</v>
      </c>
      <c r="T400">
        <v>1</v>
      </c>
      <c r="V400">
        <v>60</v>
      </c>
    </row>
    <row r="401" spans="1:22" x14ac:dyDescent="0.2">
      <c r="A401">
        <v>440</v>
      </c>
      <c r="B401" t="s">
        <v>4445</v>
      </c>
      <c r="D401" t="s">
        <v>4220</v>
      </c>
      <c r="G401" t="s">
        <v>4763</v>
      </c>
      <c r="H401" t="s">
        <v>5519</v>
      </c>
      <c r="I401" t="s">
        <v>2003</v>
      </c>
      <c r="K401" t="s">
        <v>637</v>
      </c>
      <c r="O401" t="s">
        <v>832</v>
      </c>
      <c r="P401" t="s">
        <v>1023</v>
      </c>
      <c r="Q401">
        <v>0</v>
      </c>
      <c r="R401">
        <v>0</v>
      </c>
      <c r="S401">
        <v>1</v>
      </c>
      <c r="T401">
        <v>1</v>
      </c>
      <c r="V401">
        <v>60</v>
      </c>
    </row>
    <row r="402" spans="1:22" x14ac:dyDescent="0.2">
      <c r="A402">
        <v>442</v>
      </c>
      <c r="B402">
        <v>10</v>
      </c>
      <c r="D402" t="s">
        <v>843</v>
      </c>
      <c r="G402" t="s">
        <v>4763</v>
      </c>
      <c r="I402" t="s">
        <v>2004</v>
      </c>
      <c r="K402" t="s">
        <v>637</v>
      </c>
      <c r="O402" t="s">
        <v>843</v>
      </c>
      <c r="P402" t="s">
        <v>1023</v>
      </c>
      <c r="Q402">
        <v>0</v>
      </c>
      <c r="R402">
        <v>1</v>
      </c>
      <c r="S402">
        <v>1</v>
      </c>
      <c r="T402">
        <v>1</v>
      </c>
      <c r="V402">
        <v>71</v>
      </c>
    </row>
    <row r="403" spans="1:22" x14ac:dyDescent="0.2">
      <c r="A403">
        <v>443</v>
      </c>
      <c r="B403" t="s">
        <v>2006</v>
      </c>
      <c r="D403" t="s">
        <v>2005</v>
      </c>
      <c r="E403" s="1" t="s">
        <v>5633</v>
      </c>
      <c r="G403" t="s">
        <v>4947</v>
      </c>
      <c r="H403" t="s">
        <v>4947</v>
      </c>
      <c r="I403" t="s">
        <v>2007</v>
      </c>
      <c r="K403" t="s">
        <v>654</v>
      </c>
      <c r="O403" t="s">
        <v>843</v>
      </c>
      <c r="P403" t="s">
        <v>1023</v>
      </c>
      <c r="Q403">
        <v>0</v>
      </c>
      <c r="R403">
        <v>0</v>
      </c>
      <c r="S403">
        <v>1</v>
      </c>
      <c r="T403">
        <v>1</v>
      </c>
      <c r="V403">
        <v>71</v>
      </c>
    </row>
    <row r="404" spans="1:22" x14ac:dyDescent="0.2">
      <c r="A404">
        <v>444</v>
      </c>
      <c r="B404" t="s">
        <v>2009</v>
      </c>
      <c r="D404" t="s">
        <v>2008</v>
      </c>
      <c r="E404" s="1" t="s">
        <v>5635</v>
      </c>
      <c r="G404" t="s">
        <v>4948</v>
      </c>
      <c r="H404" t="s">
        <v>4948</v>
      </c>
      <c r="I404" t="s">
        <v>2010</v>
      </c>
      <c r="J404" t="s">
        <v>2011</v>
      </c>
      <c r="K404" t="s">
        <v>637</v>
      </c>
      <c r="O404" t="s">
        <v>843</v>
      </c>
      <c r="P404" t="s">
        <v>1023</v>
      </c>
      <c r="Q404">
        <v>0</v>
      </c>
      <c r="R404">
        <v>0</v>
      </c>
      <c r="S404">
        <v>0</v>
      </c>
      <c r="T404">
        <v>1</v>
      </c>
      <c r="V404">
        <v>71</v>
      </c>
    </row>
    <row r="405" spans="1:22" x14ac:dyDescent="0.2">
      <c r="A405">
        <v>445</v>
      </c>
      <c r="B405" t="s">
        <v>2013</v>
      </c>
      <c r="D405" t="s">
        <v>2012</v>
      </c>
      <c r="E405" s="1" t="s">
        <v>5637</v>
      </c>
      <c r="G405" t="s">
        <v>4949</v>
      </c>
      <c r="H405" t="s">
        <v>4949</v>
      </c>
      <c r="I405" t="s">
        <v>2014</v>
      </c>
      <c r="K405" t="s">
        <v>637</v>
      </c>
      <c r="O405" t="s">
        <v>843</v>
      </c>
      <c r="P405" t="s">
        <v>1023</v>
      </c>
      <c r="Q405">
        <v>0</v>
      </c>
      <c r="R405">
        <v>0</v>
      </c>
      <c r="S405">
        <v>0</v>
      </c>
      <c r="T405">
        <v>0</v>
      </c>
      <c r="V405">
        <v>71</v>
      </c>
    </row>
    <row r="406" spans="1:22" x14ac:dyDescent="0.2">
      <c r="A406">
        <v>446</v>
      </c>
      <c r="B406">
        <v>11</v>
      </c>
      <c r="D406" t="s">
        <v>844</v>
      </c>
      <c r="G406" t="s">
        <v>4763</v>
      </c>
      <c r="I406" t="s">
        <v>2015</v>
      </c>
      <c r="J406" t="s">
        <v>2016</v>
      </c>
      <c r="K406" t="s">
        <v>654</v>
      </c>
      <c r="O406" t="s">
        <v>844</v>
      </c>
      <c r="P406" t="s">
        <v>1058</v>
      </c>
      <c r="Q406">
        <v>0</v>
      </c>
      <c r="R406">
        <v>0</v>
      </c>
      <c r="S406">
        <v>0</v>
      </c>
      <c r="T406">
        <v>0</v>
      </c>
      <c r="V406">
        <v>72</v>
      </c>
    </row>
    <row r="407" spans="1:22" x14ac:dyDescent="0.2">
      <c r="A407">
        <v>447</v>
      </c>
      <c r="B407">
        <v>12</v>
      </c>
      <c r="D407" t="s">
        <v>845</v>
      </c>
      <c r="G407" t="s">
        <v>4763</v>
      </c>
      <c r="H407" t="s">
        <v>5547</v>
      </c>
      <c r="I407" t="s">
        <v>2017</v>
      </c>
      <c r="J407" t="s">
        <v>1305</v>
      </c>
      <c r="K407" t="s">
        <v>654</v>
      </c>
      <c r="O407" t="s">
        <v>845</v>
      </c>
      <c r="P407" t="s">
        <v>1058</v>
      </c>
      <c r="Q407">
        <v>1</v>
      </c>
      <c r="R407">
        <v>0</v>
      </c>
      <c r="S407">
        <v>0</v>
      </c>
      <c r="T407">
        <v>0</v>
      </c>
      <c r="V407">
        <v>73</v>
      </c>
    </row>
    <row r="408" spans="1:22" x14ac:dyDescent="0.2">
      <c r="A408">
        <v>448</v>
      </c>
      <c r="B408">
        <v>13</v>
      </c>
      <c r="D408" t="s">
        <v>846</v>
      </c>
      <c r="G408" t="s">
        <v>4763</v>
      </c>
      <c r="H408" t="s">
        <v>5546</v>
      </c>
      <c r="I408" t="s">
        <v>2018</v>
      </c>
      <c r="J408" t="s">
        <v>2019</v>
      </c>
      <c r="K408" t="s">
        <v>637</v>
      </c>
      <c r="O408" t="s">
        <v>846</v>
      </c>
      <c r="P408" t="s">
        <v>1058</v>
      </c>
      <c r="Q408">
        <v>0</v>
      </c>
      <c r="R408">
        <v>0</v>
      </c>
      <c r="S408">
        <v>0</v>
      </c>
      <c r="T408">
        <v>0</v>
      </c>
      <c r="V408">
        <v>74</v>
      </c>
    </row>
    <row r="409" spans="1:22" x14ac:dyDescent="0.2">
      <c r="A409">
        <v>449</v>
      </c>
      <c r="B409" t="s">
        <v>4341</v>
      </c>
      <c r="D409" t="s">
        <v>4455</v>
      </c>
      <c r="G409" t="s">
        <v>4763</v>
      </c>
      <c r="H409" t="s">
        <v>5445</v>
      </c>
      <c r="I409" t="s">
        <v>2020</v>
      </c>
      <c r="J409" t="s">
        <v>1026</v>
      </c>
      <c r="K409" t="s">
        <v>637</v>
      </c>
      <c r="O409" t="s">
        <v>835</v>
      </c>
      <c r="P409" t="s">
        <v>1023</v>
      </c>
      <c r="Q409">
        <v>1</v>
      </c>
      <c r="R409">
        <v>1</v>
      </c>
      <c r="S409">
        <v>1</v>
      </c>
      <c r="T409">
        <v>1</v>
      </c>
      <c r="V409">
        <v>63</v>
      </c>
    </row>
    <row r="410" spans="1:22" x14ac:dyDescent="0.2">
      <c r="A410">
        <v>450</v>
      </c>
      <c r="B410" t="s">
        <v>4342</v>
      </c>
      <c r="D410" t="s">
        <v>4457</v>
      </c>
      <c r="G410" t="s">
        <v>4763</v>
      </c>
      <c r="H410" t="s">
        <v>5446</v>
      </c>
      <c r="I410" t="s">
        <v>2021</v>
      </c>
      <c r="J410" t="s">
        <v>1026</v>
      </c>
      <c r="K410" t="s">
        <v>637</v>
      </c>
      <c r="O410" t="s">
        <v>835</v>
      </c>
      <c r="P410" t="s">
        <v>1023</v>
      </c>
      <c r="Q410">
        <v>1</v>
      </c>
      <c r="R410">
        <v>1</v>
      </c>
      <c r="S410">
        <v>1</v>
      </c>
      <c r="T410">
        <v>1</v>
      </c>
      <c r="V410">
        <v>63</v>
      </c>
    </row>
    <row r="411" spans="1:22" x14ac:dyDescent="0.2">
      <c r="A411">
        <v>451</v>
      </c>
      <c r="B411" t="s">
        <v>4346</v>
      </c>
      <c r="D411" t="s">
        <v>4459</v>
      </c>
      <c r="G411" t="s">
        <v>4763</v>
      </c>
      <c r="H411" t="s">
        <v>5448</v>
      </c>
      <c r="I411" t="s">
        <v>2022</v>
      </c>
      <c r="J411" t="s">
        <v>1031</v>
      </c>
      <c r="K411" t="s">
        <v>637</v>
      </c>
      <c r="O411" t="s">
        <v>835</v>
      </c>
      <c r="P411" t="s">
        <v>1023</v>
      </c>
      <c r="Q411">
        <v>1</v>
      </c>
      <c r="R411">
        <v>1</v>
      </c>
      <c r="S411">
        <v>1</v>
      </c>
      <c r="T411">
        <v>1</v>
      </c>
      <c r="V411">
        <v>63</v>
      </c>
    </row>
    <row r="412" spans="1:22" x14ac:dyDescent="0.2">
      <c r="A412">
        <v>452</v>
      </c>
      <c r="B412" t="s">
        <v>4347</v>
      </c>
      <c r="D412" t="s">
        <v>4461</v>
      </c>
      <c r="G412" t="s">
        <v>4763</v>
      </c>
      <c r="H412" t="s">
        <v>5447</v>
      </c>
      <c r="I412" t="s">
        <v>2023</v>
      </c>
      <c r="J412" t="s">
        <v>1031</v>
      </c>
      <c r="K412" t="s">
        <v>637</v>
      </c>
      <c r="O412" t="s">
        <v>835</v>
      </c>
      <c r="P412" t="s">
        <v>1023</v>
      </c>
      <c r="Q412">
        <v>1</v>
      </c>
      <c r="R412">
        <v>1</v>
      </c>
      <c r="S412">
        <v>1</v>
      </c>
      <c r="T412">
        <v>1</v>
      </c>
      <c r="V412">
        <v>63</v>
      </c>
    </row>
    <row r="413" spans="1:22" x14ac:dyDescent="0.2">
      <c r="A413">
        <v>454</v>
      </c>
      <c r="B413" t="s">
        <v>1170</v>
      </c>
      <c r="D413" t="s">
        <v>2024</v>
      </c>
      <c r="E413" s="1" t="s">
        <v>5632</v>
      </c>
      <c r="G413" t="s">
        <v>4950</v>
      </c>
      <c r="H413" t="s">
        <v>4950</v>
      </c>
      <c r="I413" t="s">
        <v>2025</v>
      </c>
      <c r="K413" t="s">
        <v>637</v>
      </c>
      <c r="O413" t="s">
        <v>836</v>
      </c>
      <c r="P413" t="s">
        <v>1023</v>
      </c>
      <c r="Q413">
        <v>0</v>
      </c>
      <c r="R413">
        <v>0</v>
      </c>
      <c r="S413">
        <v>1</v>
      </c>
      <c r="T413">
        <v>1</v>
      </c>
      <c r="V413">
        <v>64</v>
      </c>
    </row>
    <row r="414" spans="1:22" x14ac:dyDescent="0.2">
      <c r="A414">
        <v>455</v>
      </c>
      <c r="B414" t="s">
        <v>1192</v>
      </c>
      <c r="D414" t="s">
        <v>2026</v>
      </c>
      <c r="E414" s="1" t="s">
        <v>5633</v>
      </c>
      <c r="G414" t="s">
        <v>4951</v>
      </c>
      <c r="H414" t="s">
        <v>4951</v>
      </c>
      <c r="I414" t="s">
        <v>2027</v>
      </c>
      <c r="K414" t="s">
        <v>637</v>
      </c>
      <c r="O414" t="s">
        <v>836</v>
      </c>
      <c r="P414" t="s">
        <v>1023</v>
      </c>
      <c r="Q414">
        <v>0</v>
      </c>
      <c r="R414">
        <v>0</v>
      </c>
      <c r="S414">
        <v>0</v>
      </c>
      <c r="T414">
        <v>1</v>
      </c>
      <c r="V414">
        <v>64</v>
      </c>
    </row>
    <row r="415" spans="1:22" x14ac:dyDescent="0.2">
      <c r="A415">
        <v>456</v>
      </c>
      <c r="B415" t="s">
        <v>1196</v>
      </c>
      <c r="D415" t="s">
        <v>2028</v>
      </c>
      <c r="E415" s="1" t="s">
        <v>5634</v>
      </c>
      <c r="G415" t="s">
        <v>4952</v>
      </c>
      <c r="H415" t="s">
        <v>4952</v>
      </c>
      <c r="I415" t="s">
        <v>2029</v>
      </c>
      <c r="J415" t="s">
        <v>1041</v>
      </c>
      <c r="K415" t="s">
        <v>637</v>
      </c>
      <c r="O415" t="s">
        <v>836</v>
      </c>
      <c r="P415" t="s">
        <v>1023</v>
      </c>
      <c r="Q415">
        <v>0</v>
      </c>
      <c r="R415">
        <v>0</v>
      </c>
      <c r="S415">
        <v>1</v>
      </c>
      <c r="T415">
        <v>1</v>
      </c>
      <c r="V415">
        <v>64</v>
      </c>
    </row>
    <row r="416" spans="1:22" x14ac:dyDescent="0.2">
      <c r="A416">
        <v>457</v>
      </c>
      <c r="B416" t="s">
        <v>1199</v>
      </c>
      <c r="D416" t="s">
        <v>2030</v>
      </c>
      <c r="E416" s="1" t="s">
        <v>5635</v>
      </c>
      <c r="G416" t="s">
        <v>4953</v>
      </c>
      <c r="H416" t="s">
        <v>4953</v>
      </c>
      <c r="I416" t="s">
        <v>2031</v>
      </c>
      <c r="J416" t="s">
        <v>1041</v>
      </c>
      <c r="K416" t="s">
        <v>637</v>
      </c>
      <c r="O416" t="s">
        <v>836</v>
      </c>
      <c r="P416" t="s">
        <v>1023</v>
      </c>
      <c r="Q416">
        <v>0</v>
      </c>
      <c r="R416">
        <v>0</v>
      </c>
      <c r="S416">
        <v>0</v>
      </c>
      <c r="T416">
        <v>1</v>
      </c>
      <c r="V416">
        <v>64</v>
      </c>
    </row>
    <row r="417" spans="1:22" x14ac:dyDescent="0.2">
      <c r="A417">
        <v>458</v>
      </c>
      <c r="B417" t="s">
        <v>1202</v>
      </c>
      <c r="D417" t="s">
        <v>2032</v>
      </c>
      <c r="E417" s="1" t="s">
        <v>5636</v>
      </c>
      <c r="G417" t="s">
        <v>4954</v>
      </c>
      <c r="H417" t="s">
        <v>4954</v>
      </c>
      <c r="I417" t="s">
        <v>2033</v>
      </c>
      <c r="K417" t="s">
        <v>637</v>
      </c>
      <c r="O417" t="s">
        <v>836</v>
      </c>
      <c r="P417" t="s">
        <v>1023</v>
      </c>
      <c r="Q417">
        <v>0</v>
      </c>
      <c r="R417">
        <v>0</v>
      </c>
      <c r="S417">
        <v>0</v>
      </c>
      <c r="T417">
        <v>1</v>
      </c>
      <c r="V417">
        <v>64</v>
      </c>
    </row>
    <row r="418" spans="1:22" x14ac:dyDescent="0.2">
      <c r="A418">
        <v>459</v>
      </c>
      <c r="B418" t="s">
        <v>1206</v>
      </c>
      <c r="D418" t="s">
        <v>2034</v>
      </c>
      <c r="E418" s="1" t="s">
        <v>5637</v>
      </c>
      <c r="G418" t="s">
        <v>4955</v>
      </c>
      <c r="H418" t="s">
        <v>4955</v>
      </c>
      <c r="I418" t="s">
        <v>2035</v>
      </c>
      <c r="K418" t="s">
        <v>637</v>
      </c>
      <c r="O418" t="s">
        <v>836</v>
      </c>
      <c r="P418" t="s">
        <v>1023</v>
      </c>
      <c r="Q418">
        <v>0</v>
      </c>
      <c r="R418">
        <v>0</v>
      </c>
      <c r="S418">
        <v>0</v>
      </c>
      <c r="T418">
        <v>0</v>
      </c>
      <c r="V418">
        <v>64</v>
      </c>
    </row>
    <row r="419" spans="1:22" x14ac:dyDescent="0.2">
      <c r="A419">
        <v>460</v>
      </c>
      <c r="B419" t="s">
        <v>2037</v>
      </c>
      <c r="D419" t="s">
        <v>2036</v>
      </c>
      <c r="E419" s="1" t="s">
        <v>5638</v>
      </c>
      <c r="G419" t="s">
        <v>4956</v>
      </c>
      <c r="H419" t="s">
        <v>4956</v>
      </c>
      <c r="I419" t="s">
        <v>2038</v>
      </c>
      <c r="K419" t="s">
        <v>637</v>
      </c>
      <c r="O419" t="s">
        <v>836</v>
      </c>
      <c r="P419" t="s">
        <v>1023</v>
      </c>
      <c r="Q419">
        <v>0</v>
      </c>
      <c r="R419">
        <v>0</v>
      </c>
      <c r="S419">
        <v>0</v>
      </c>
      <c r="T419">
        <v>0</v>
      </c>
      <c r="V419">
        <v>64</v>
      </c>
    </row>
    <row r="420" spans="1:22" x14ac:dyDescent="0.2">
      <c r="A420">
        <v>461</v>
      </c>
      <c r="B420" t="s">
        <v>1223</v>
      </c>
      <c r="D420" t="s">
        <v>2039</v>
      </c>
      <c r="E420" s="1" t="s">
        <v>5639</v>
      </c>
      <c r="G420" t="s">
        <v>4957</v>
      </c>
      <c r="H420" t="s">
        <v>4957</v>
      </c>
      <c r="I420" t="s">
        <v>2040</v>
      </c>
      <c r="K420" t="s">
        <v>637</v>
      </c>
      <c r="O420" t="s">
        <v>836</v>
      </c>
      <c r="P420" t="s">
        <v>1023</v>
      </c>
      <c r="Q420">
        <v>0</v>
      </c>
      <c r="R420">
        <v>0</v>
      </c>
      <c r="S420">
        <v>1</v>
      </c>
      <c r="T420">
        <v>1</v>
      </c>
      <c r="V420">
        <v>64</v>
      </c>
    </row>
    <row r="421" spans="1:22" x14ac:dyDescent="0.2">
      <c r="A421">
        <v>462</v>
      </c>
      <c r="B421" t="s">
        <v>4356</v>
      </c>
      <c r="D421" t="s">
        <v>3869</v>
      </c>
      <c r="G421" t="s">
        <v>4763</v>
      </c>
      <c r="H421" t="s">
        <v>5368</v>
      </c>
      <c r="I421" t="s">
        <v>2041</v>
      </c>
      <c r="K421" t="s">
        <v>637</v>
      </c>
      <c r="O421" t="s">
        <v>836</v>
      </c>
      <c r="P421" t="s">
        <v>1023</v>
      </c>
      <c r="Q421">
        <v>0</v>
      </c>
      <c r="R421">
        <v>1</v>
      </c>
      <c r="S421">
        <v>1</v>
      </c>
      <c r="T421">
        <v>1</v>
      </c>
      <c r="V421">
        <v>64</v>
      </c>
    </row>
    <row r="422" spans="1:22" x14ac:dyDescent="0.2">
      <c r="A422">
        <v>463</v>
      </c>
      <c r="B422" t="s">
        <v>4357</v>
      </c>
      <c r="D422" t="s">
        <v>3870</v>
      </c>
      <c r="G422" t="s">
        <v>4763</v>
      </c>
      <c r="H422" t="s">
        <v>5369</v>
      </c>
      <c r="I422" t="s">
        <v>2042</v>
      </c>
      <c r="K422" t="s">
        <v>637</v>
      </c>
      <c r="O422" t="s">
        <v>836</v>
      </c>
      <c r="P422" t="s">
        <v>1023</v>
      </c>
      <c r="Q422">
        <v>0</v>
      </c>
      <c r="R422">
        <v>1</v>
      </c>
      <c r="S422">
        <v>1</v>
      </c>
      <c r="T422">
        <v>1</v>
      </c>
      <c r="V422">
        <v>64</v>
      </c>
    </row>
    <row r="423" spans="1:22" x14ac:dyDescent="0.2">
      <c r="A423">
        <v>464</v>
      </c>
      <c r="B423" t="s">
        <v>4358</v>
      </c>
      <c r="D423" t="s">
        <v>3871</v>
      </c>
      <c r="G423" t="s">
        <v>4763</v>
      </c>
      <c r="H423" t="s">
        <v>5370</v>
      </c>
      <c r="I423" t="s">
        <v>2043</v>
      </c>
      <c r="K423" t="s">
        <v>637</v>
      </c>
      <c r="O423" t="s">
        <v>836</v>
      </c>
      <c r="P423" t="s">
        <v>1023</v>
      </c>
      <c r="Q423">
        <v>0</v>
      </c>
      <c r="R423">
        <v>1</v>
      </c>
      <c r="S423">
        <v>1</v>
      </c>
      <c r="T423">
        <v>1</v>
      </c>
      <c r="V423">
        <v>64</v>
      </c>
    </row>
    <row r="424" spans="1:22" x14ac:dyDescent="0.2">
      <c r="A424">
        <v>465</v>
      </c>
      <c r="B424" t="s">
        <v>4359</v>
      </c>
      <c r="D424" t="s">
        <v>3872</v>
      </c>
      <c r="G424" t="s">
        <v>4763</v>
      </c>
      <c r="H424" t="s">
        <v>5371</v>
      </c>
      <c r="I424" t="s">
        <v>2044</v>
      </c>
      <c r="K424" t="s">
        <v>637</v>
      </c>
      <c r="O424" t="s">
        <v>836</v>
      </c>
      <c r="P424" t="s">
        <v>1023</v>
      </c>
      <c r="Q424">
        <v>0</v>
      </c>
      <c r="R424">
        <v>1</v>
      </c>
      <c r="S424">
        <v>1</v>
      </c>
      <c r="T424">
        <v>1</v>
      </c>
      <c r="V424">
        <v>64</v>
      </c>
    </row>
    <row r="425" spans="1:22" x14ac:dyDescent="0.2">
      <c r="A425">
        <v>466</v>
      </c>
      <c r="B425" t="s">
        <v>4360</v>
      </c>
      <c r="D425" t="s">
        <v>3873</v>
      </c>
      <c r="G425" t="s">
        <v>4763</v>
      </c>
      <c r="H425" t="s">
        <v>5372</v>
      </c>
      <c r="I425" t="s">
        <v>2045</v>
      </c>
      <c r="K425" t="s">
        <v>637</v>
      </c>
      <c r="O425" t="s">
        <v>836</v>
      </c>
      <c r="P425" t="s">
        <v>1023</v>
      </c>
      <c r="Q425">
        <v>0</v>
      </c>
      <c r="R425">
        <v>1</v>
      </c>
      <c r="S425">
        <v>1</v>
      </c>
      <c r="T425">
        <v>1</v>
      </c>
      <c r="V425">
        <v>64</v>
      </c>
    </row>
    <row r="426" spans="1:22" x14ac:dyDescent="0.2">
      <c r="A426">
        <v>467</v>
      </c>
      <c r="B426" t="s">
        <v>4361</v>
      </c>
      <c r="D426" t="s">
        <v>3874</v>
      </c>
      <c r="G426" t="s">
        <v>4763</v>
      </c>
      <c r="H426" t="s">
        <v>5373</v>
      </c>
      <c r="I426" t="s">
        <v>2046</v>
      </c>
      <c r="J426" t="s">
        <v>1026</v>
      </c>
      <c r="K426" t="s">
        <v>637</v>
      </c>
      <c r="O426" t="s">
        <v>836</v>
      </c>
      <c r="P426" t="s">
        <v>1023</v>
      </c>
      <c r="Q426">
        <v>0</v>
      </c>
      <c r="R426">
        <v>1</v>
      </c>
      <c r="S426">
        <v>1</v>
      </c>
      <c r="T426">
        <v>1</v>
      </c>
      <c r="V426">
        <v>64</v>
      </c>
    </row>
    <row r="427" spans="1:22" x14ac:dyDescent="0.2">
      <c r="A427">
        <v>468</v>
      </c>
      <c r="B427" t="s">
        <v>1281</v>
      </c>
      <c r="D427" t="s">
        <v>3875</v>
      </c>
      <c r="G427" t="s">
        <v>4763</v>
      </c>
      <c r="H427" t="s">
        <v>5374</v>
      </c>
      <c r="I427" t="s">
        <v>2047</v>
      </c>
      <c r="J427" t="s">
        <v>2048</v>
      </c>
      <c r="K427" t="s">
        <v>637</v>
      </c>
      <c r="O427" t="s">
        <v>836</v>
      </c>
      <c r="P427" t="s">
        <v>1023</v>
      </c>
      <c r="Q427">
        <v>0</v>
      </c>
      <c r="R427">
        <v>1</v>
      </c>
      <c r="S427">
        <v>1</v>
      </c>
      <c r="T427">
        <v>1</v>
      </c>
      <c r="V427">
        <v>64</v>
      </c>
    </row>
    <row r="428" spans="1:22" x14ac:dyDescent="0.2">
      <c r="A428">
        <v>469</v>
      </c>
      <c r="B428" t="s">
        <v>1284</v>
      </c>
      <c r="D428" t="s">
        <v>3876</v>
      </c>
      <c r="G428" t="s">
        <v>4763</v>
      </c>
      <c r="H428" t="s">
        <v>5375</v>
      </c>
      <c r="I428" t="s">
        <v>2049</v>
      </c>
      <c r="K428" t="s">
        <v>637</v>
      </c>
      <c r="O428" t="s">
        <v>836</v>
      </c>
      <c r="P428" t="s">
        <v>1023</v>
      </c>
      <c r="Q428">
        <v>0</v>
      </c>
      <c r="R428">
        <v>1</v>
      </c>
      <c r="S428">
        <v>1</v>
      </c>
      <c r="T428">
        <v>1</v>
      </c>
      <c r="V428">
        <v>64</v>
      </c>
    </row>
    <row r="429" spans="1:22" x14ac:dyDescent="0.2">
      <c r="A429">
        <v>470</v>
      </c>
      <c r="B429" t="s">
        <v>1287</v>
      </c>
      <c r="D429" t="s">
        <v>3877</v>
      </c>
      <c r="G429" t="s">
        <v>4763</v>
      </c>
      <c r="H429" t="s">
        <v>5376</v>
      </c>
      <c r="I429" t="s">
        <v>2050</v>
      </c>
      <c r="J429" t="s">
        <v>1031</v>
      </c>
      <c r="K429" t="s">
        <v>637</v>
      </c>
      <c r="O429" t="s">
        <v>836</v>
      </c>
      <c r="P429" t="s">
        <v>1023</v>
      </c>
      <c r="Q429">
        <v>0</v>
      </c>
      <c r="R429">
        <v>1</v>
      </c>
      <c r="S429">
        <v>1</v>
      </c>
      <c r="T429">
        <v>1</v>
      </c>
      <c r="V429">
        <v>64</v>
      </c>
    </row>
    <row r="430" spans="1:22" x14ac:dyDescent="0.2">
      <c r="A430">
        <v>471</v>
      </c>
      <c r="B430" t="s">
        <v>4365</v>
      </c>
      <c r="D430" t="s">
        <v>3878</v>
      </c>
      <c r="G430" t="s">
        <v>4763</v>
      </c>
      <c r="H430" t="s">
        <v>5377</v>
      </c>
      <c r="I430" t="s">
        <v>2051</v>
      </c>
      <c r="K430" t="s">
        <v>637</v>
      </c>
      <c r="O430" t="s">
        <v>836</v>
      </c>
      <c r="P430" t="s">
        <v>1023</v>
      </c>
      <c r="Q430">
        <v>0</v>
      </c>
      <c r="R430">
        <v>1</v>
      </c>
      <c r="S430">
        <v>1</v>
      </c>
      <c r="T430">
        <v>1</v>
      </c>
      <c r="V430">
        <v>64</v>
      </c>
    </row>
    <row r="431" spans="1:22" x14ac:dyDescent="0.2">
      <c r="A431">
        <v>472</v>
      </c>
      <c r="B431" t="s">
        <v>4366</v>
      </c>
      <c r="D431" t="s">
        <v>3879</v>
      </c>
      <c r="G431" t="s">
        <v>4763</v>
      </c>
      <c r="H431" t="s">
        <v>5378</v>
      </c>
      <c r="I431" t="s">
        <v>2052</v>
      </c>
      <c r="J431" t="s">
        <v>2048</v>
      </c>
      <c r="K431" t="s">
        <v>637</v>
      </c>
      <c r="O431" t="s">
        <v>836</v>
      </c>
      <c r="P431" t="s">
        <v>1023</v>
      </c>
      <c r="Q431">
        <v>0</v>
      </c>
      <c r="R431">
        <v>1</v>
      </c>
      <c r="S431">
        <v>1</v>
      </c>
      <c r="T431">
        <v>1</v>
      </c>
      <c r="V431">
        <v>64</v>
      </c>
    </row>
    <row r="432" spans="1:22" x14ac:dyDescent="0.2">
      <c r="A432">
        <v>473</v>
      </c>
      <c r="B432" t="s">
        <v>4367</v>
      </c>
      <c r="D432" t="s">
        <v>3880</v>
      </c>
      <c r="G432" t="s">
        <v>4763</v>
      </c>
      <c r="H432" t="s">
        <v>5379</v>
      </c>
      <c r="I432" t="s">
        <v>2053</v>
      </c>
      <c r="K432" t="s">
        <v>637</v>
      </c>
      <c r="O432" t="s">
        <v>836</v>
      </c>
      <c r="P432" t="s">
        <v>1023</v>
      </c>
      <c r="Q432">
        <v>0</v>
      </c>
      <c r="R432">
        <v>1</v>
      </c>
      <c r="S432">
        <v>1</v>
      </c>
      <c r="T432">
        <v>1</v>
      </c>
      <c r="V432">
        <v>64</v>
      </c>
    </row>
    <row r="433" spans="1:22" x14ac:dyDescent="0.2">
      <c r="A433">
        <v>474</v>
      </c>
      <c r="B433">
        <v>3</v>
      </c>
      <c r="D433" t="s">
        <v>837</v>
      </c>
      <c r="G433" t="s">
        <v>4763</v>
      </c>
      <c r="I433" t="s">
        <v>2054</v>
      </c>
      <c r="K433" t="s">
        <v>637</v>
      </c>
      <c r="O433" t="s">
        <v>837</v>
      </c>
      <c r="P433" t="s">
        <v>1045</v>
      </c>
      <c r="Q433">
        <v>1</v>
      </c>
      <c r="R433">
        <v>1</v>
      </c>
      <c r="S433">
        <v>1</v>
      </c>
      <c r="T433">
        <v>1</v>
      </c>
      <c r="V433">
        <v>65</v>
      </c>
    </row>
    <row r="434" spans="1:22" x14ac:dyDescent="0.2">
      <c r="A434">
        <v>475</v>
      </c>
      <c r="B434" t="s">
        <v>1539</v>
      </c>
      <c r="D434" t="s">
        <v>2055</v>
      </c>
      <c r="E434" s="1" t="s">
        <v>5632</v>
      </c>
      <c r="G434" t="s">
        <v>4958</v>
      </c>
      <c r="H434" t="s">
        <v>4958</v>
      </c>
      <c r="I434" t="s">
        <v>2056</v>
      </c>
      <c r="K434" t="s">
        <v>637</v>
      </c>
      <c r="O434" t="s">
        <v>837</v>
      </c>
      <c r="P434" t="s">
        <v>1045</v>
      </c>
      <c r="Q434">
        <v>1</v>
      </c>
      <c r="R434">
        <v>0</v>
      </c>
      <c r="S434">
        <v>0</v>
      </c>
      <c r="T434">
        <v>1</v>
      </c>
      <c r="V434">
        <v>65</v>
      </c>
    </row>
    <row r="435" spans="1:22" x14ac:dyDescent="0.2">
      <c r="A435">
        <v>476</v>
      </c>
      <c r="B435" t="s">
        <v>1307</v>
      </c>
      <c r="D435" t="s">
        <v>2057</v>
      </c>
      <c r="E435" s="1" t="s">
        <v>5633</v>
      </c>
      <c r="G435" t="s">
        <v>4959</v>
      </c>
      <c r="H435" t="s">
        <v>4959</v>
      </c>
      <c r="I435" t="s">
        <v>2058</v>
      </c>
      <c r="K435" t="s">
        <v>637</v>
      </c>
      <c r="O435" t="s">
        <v>837</v>
      </c>
      <c r="P435" t="s">
        <v>1045</v>
      </c>
      <c r="Q435">
        <v>1</v>
      </c>
      <c r="R435">
        <v>0</v>
      </c>
      <c r="S435">
        <v>0</v>
      </c>
      <c r="T435">
        <v>0</v>
      </c>
      <c r="V435">
        <v>65</v>
      </c>
    </row>
    <row r="436" spans="1:22" x14ac:dyDescent="0.2">
      <c r="A436">
        <v>477</v>
      </c>
      <c r="B436" t="s">
        <v>4372</v>
      </c>
      <c r="D436" t="s">
        <v>4304</v>
      </c>
      <c r="G436" t="s">
        <v>4763</v>
      </c>
      <c r="I436" t="s">
        <v>2059</v>
      </c>
      <c r="J436" t="s">
        <v>1041</v>
      </c>
      <c r="K436" t="s">
        <v>637</v>
      </c>
      <c r="O436" t="s">
        <v>837</v>
      </c>
      <c r="P436" t="s">
        <v>1045</v>
      </c>
      <c r="Q436">
        <v>1</v>
      </c>
      <c r="R436">
        <v>1</v>
      </c>
      <c r="S436">
        <v>1</v>
      </c>
      <c r="T436">
        <v>1</v>
      </c>
      <c r="V436">
        <v>65</v>
      </c>
    </row>
    <row r="437" spans="1:22" x14ac:dyDescent="0.2">
      <c r="A437">
        <v>478</v>
      </c>
      <c r="B437" t="s">
        <v>4375</v>
      </c>
      <c r="D437" t="s">
        <v>4305</v>
      </c>
      <c r="G437" t="s">
        <v>4763</v>
      </c>
      <c r="I437" t="s">
        <v>2060</v>
      </c>
      <c r="K437" t="s">
        <v>637</v>
      </c>
      <c r="O437" t="s">
        <v>837</v>
      </c>
      <c r="P437" t="s">
        <v>1045</v>
      </c>
      <c r="Q437">
        <v>1</v>
      </c>
      <c r="R437">
        <v>1</v>
      </c>
      <c r="S437">
        <v>1</v>
      </c>
      <c r="T437">
        <v>1</v>
      </c>
      <c r="V437">
        <v>65</v>
      </c>
    </row>
    <row r="438" spans="1:22" x14ac:dyDescent="0.2">
      <c r="A438">
        <v>479</v>
      </c>
      <c r="B438" t="s">
        <v>4376</v>
      </c>
      <c r="D438" t="s">
        <v>4306</v>
      </c>
      <c r="G438" t="s">
        <v>4763</v>
      </c>
      <c r="I438" t="s">
        <v>2061</v>
      </c>
      <c r="J438" t="s">
        <v>1031</v>
      </c>
      <c r="K438" t="s">
        <v>637</v>
      </c>
      <c r="O438" t="s">
        <v>837</v>
      </c>
      <c r="P438" t="s">
        <v>1045</v>
      </c>
      <c r="Q438">
        <v>1</v>
      </c>
      <c r="R438">
        <v>1</v>
      </c>
      <c r="S438">
        <v>1</v>
      </c>
      <c r="T438">
        <v>1</v>
      </c>
      <c r="V438">
        <v>65</v>
      </c>
    </row>
    <row r="439" spans="1:22" x14ac:dyDescent="0.2">
      <c r="A439">
        <v>481</v>
      </c>
      <c r="B439" t="s">
        <v>1377</v>
      </c>
      <c r="D439" t="s">
        <v>2062</v>
      </c>
      <c r="E439" s="1" t="s">
        <v>5632</v>
      </c>
      <c r="G439" t="s">
        <v>4950</v>
      </c>
      <c r="H439" t="s">
        <v>4950</v>
      </c>
      <c r="I439" t="s">
        <v>2063</v>
      </c>
      <c r="K439" t="s">
        <v>637</v>
      </c>
      <c r="O439" t="s">
        <v>838</v>
      </c>
      <c r="P439" t="s">
        <v>1045</v>
      </c>
      <c r="Q439">
        <v>1</v>
      </c>
      <c r="R439">
        <v>0</v>
      </c>
      <c r="S439">
        <v>1</v>
      </c>
      <c r="T439">
        <v>1</v>
      </c>
      <c r="V439">
        <v>66</v>
      </c>
    </row>
    <row r="440" spans="1:22" x14ac:dyDescent="0.2">
      <c r="A440">
        <v>482</v>
      </c>
      <c r="B440" t="s">
        <v>1413</v>
      </c>
      <c r="D440" t="s">
        <v>2064</v>
      </c>
      <c r="E440" s="1" t="s">
        <v>5633</v>
      </c>
      <c r="G440" t="s">
        <v>4553</v>
      </c>
      <c r="H440" t="s">
        <v>4553</v>
      </c>
      <c r="I440" t="s">
        <v>2065</v>
      </c>
      <c r="K440" t="s">
        <v>637</v>
      </c>
      <c r="O440" t="s">
        <v>838</v>
      </c>
      <c r="P440" t="s">
        <v>1045</v>
      </c>
      <c r="Q440">
        <v>1</v>
      </c>
      <c r="R440">
        <v>0</v>
      </c>
      <c r="S440">
        <v>0</v>
      </c>
      <c r="T440">
        <v>1</v>
      </c>
      <c r="V440">
        <v>66</v>
      </c>
    </row>
    <row r="441" spans="1:22" x14ac:dyDescent="0.2">
      <c r="A441">
        <v>483</v>
      </c>
      <c r="B441" t="s">
        <v>2067</v>
      </c>
      <c r="D441" t="s">
        <v>2066</v>
      </c>
      <c r="E441" s="1" t="s">
        <v>1566</v>
      </c>
      <c r="G441" t="s">
        <v>4553</v>
      </c>
      <c r="H441" t="s">
        <v>4553</v>
      </c>
      <c r="I441" t="s">
        <v>2068</v>
      </c>
      <c r="K441" t="s">
        <v>637</v>
      </c>
      <c r="O441" t="s">
        <v>838</v>
      </c>
      <c r="P441" t="s">
        <v>1045</v>
      </c>
      <c r="Q441">
        <v>1</v>
      </c>
      <c r="R441">
        <v>0</v>
      </c>
      <c r="S441">
        <v>0</v>
      </c>
      <c r="T441">
        <v>1</v>
      </c>
      <c r="V441">
        <v>66</v>
      </c>
    </row>
    <row r="442" spans="1:22" x14ac:dyDescent="0.2">
      <c r="A442">
        <v>484</v>
      </c>
      <c r="B442" t="s">
        <v>2070</v>
      </c>
      <c r="D442" t="s">
        <v>2069</v>
      </c>
      <c r="E442" s="1" t="s">
        <v>1570</v>
      </c>
      <c r="G442" t="s">
        <v>4553</v>
      </c>
      <c r="H442" t="s">
        <v>4553</v>
      </c>
      <c r="I442" t="s">
        <v>2071</v>
      </c>
      <c r="K442" t="s">
        <v>637</v>
      </c>
      <c r="O442" t="s">
        <v>838</v>
      </c>
      <c r="P442" t="s">
        <v>1045</v>
      </c>
      <c r="Q442">
        <v>1</v>
      </c>
      <c r="R442">
        <v>0</v>
      </c>
      <c r="S442">
        <v>0</v>
      </c>
      <c r="T442">
        <v>1</v>
      </c>
      <c r="V442">
        <v>66</v>
      </c>
    </row>
    <row r="443" spans="1:22" x14ac:dyDescent="0.2">
      <c r="A443">
        <v>485</v>
      </c>
      <c r="B443" t="s">
        <v>1427</v>
      </c>
      <c r="D443" t="s">
        <v>2072</v>
      </c>
      <c r="E443" s="1" t="s">
        <v>5634</v>
      </c>
      <c r="G443" t="s">
        <v>4960</v>
      </c>
      <c r="H443" t="s">
        <v>4960</v>
      </c>
      <c r="I443" t="s">
        <v>2073</v>
      </c>
      <c r="K443" t="s">
        <v>637</v>
      </c>
      <c r="O443" t="s">
        <v>838</v>
      </c>
      <c r="P443" t="s">
        <v>1045</v>
      </c>
      <c r="Q443">
        <v>1</v>
      </c>
      <c r="R443">
        <v>0</v>
      </c>
      <c r="S443">
        <v>0</v>
      </c>
      <c r="T443">
        <v>0</v>
      </c>
      <c r="V443">
        <v>66</v>
      </c>
    </row>
    <row r="444" spans="1:22" x14ac:dyDescent="0.2">
      <c r="A444">
        <v>486</v>
      </c>
      <c r="B444" t="s">
        <v>1431</v>
      </c>
      <c r="D444" t="s">
        <v>2074</v>
      </c>
      <c r="E444" s="1" t="s">
        <v>5635</v>
      </c>
      <c r="G444" t="s">
        <v>4961</v>
      </c>
      <c r="H444" t="s">
        <v>4961</v>
      </c>
      <c r="I444" t="s">
        <v>2075</v>
      </c>
      <c r="K444" t="s">
        <v>637</v>
      </c>
      <c r="O444" t="s">
        <v>838</v>
      </c>
      <c r="P444" t="s">
        <v>1045</v>
      </c>
      <c r="Q444">
        <v>1</v>
      </c>
      <c r="R444">
        <v>0</v>
      </c>
      <c r="S444">
        <v>0</v>
      </c>
      <c r="T444">
        <v>0</v>
      </c>
      <c r="V444">
        <v>66</v>
      </c>
    </row>
    <row r="445" spans="1:22" x14ac:dyDescent="0.2">
      <c r="A445">
        <v>487</v>
      </c>
      <c r="B445" t="s">
        <v>4387</v>
      </c>
      <c r="D445" t="s">
        <v>4124</v>
      </c>
      <c r="G445" t="s">
        <v>4763</v>
      </c>
      <c r="H445" t="s">
        <v>4551</v>
      </c>
      <c r="I445" t="s">
        <v>2076</v>
      </c>
      <c r="J445" t="s">
        <v>1031</v>
      </c>
      <c r="K445" t="s">
        <v>637</v>
      </c>
      <c r="O445" t="s">
        <v>838</v>
      </c>
      <c r="P445" t="s">
        <v>1045</v>
      </c>
      <c r="Q445">
        <v>1</v>
      </c>
      <c r="R445">
        <v>1</v>
      </c>
      <c r="S445">
        <v>1</v>
      </c>
      <c r="T445">
        <v>1</v>
      </c>
      <c r="V445">
        <v>66</v>
      </c>
    </row>
    <row r="446" spans="1:22" x14ac:dyDescent="0.2">
      <c r="A446">
        <v>488</v>
      </c>
      <c r="B446" t="s">
        <v>4391</v>
      </c>
      <c r="D446" t="s">
        <v>4125</v>
      </c>
      <c r="G446" t="s">
        <v>4763</v>
      </c>
      <c r="H446" t="s">
        <v>5537</v>
      </c>
      <c r="I446" t="s">
        <v>2077</v>
      </c>
      <c r="K446" t="s">
        <v>637</v>
      </c>
      <c r="O446" t="s">
        <v>838</v>
      </c>
      <c r="P446" t="s">
        <v>1045</v>
      </c>
      <c r="Q446">
        <v>1</v>
      </c>
      <c r="R446">
        <v>1</v>
      </c>
      <c r="S446">
        <v>1</v>
      </c>
      <c r="T446">
        <v>1</v>
      </c>
      <c r="V446">
        <v>66</v>
      </c>
    </row>
    <row r="447" spans="1:22" x14ac:dyDescent="0.2">
      <c r="A447">
        <v>489</v>
      </c>
      <c r="B447" t="s">
        <v>4392</v>
      </c>
      <c r="D447" t="s">
        <v>4126</v>
      </c>
      <c r="G447" t="s">
        <v>4763</v>
      </c>
      <c r="H447" t="s">
        <v>5539</v>
      </c>
      <c r="I447" t="s">
        <v>5538</v>
      </c>
      <c r="K447" t="s">
        <v>637</v>
      </c>
      <c r="O447" t="s">
        <v>838</v>
      </c>
      <c r="P447" t="s">
        <v>1045</v>
      </c>
      <c r="Q447">
        <v>1</v>
      </c>
      <c r="R447">
        <v>1</v>
      </c>
      <c r="S447">
        <v>1</v>
      </c>
      <c r="T447">
        <v>1</v>
      </c>
      <c r="V447">
        <v>66</v>
      </c>
    </row>
    <row r="448" spans="1:22" x14ac:dyDescent="0.2">
      <c r="A448">
        <v>491</v>
      </c>
      <c r="B448" t="s">
        <v>1459</v>
      </c>
      <c r="D448" t="s">
        <v>2078</v>
      </c>
      <c r="E448" s="1" t="s">
        <v>5632</v>
      </c>
      <c r="G448" t="s">
        <v>4962</v>
      </c>
      <c r="H448" t="s">
        <v>4962</v>
      </c>
      <c r="I448" t="s">
        <v>2079</v>
      </c>
      <c r="K448" t="s">
        <v>637</v>
      </c>
      <c r="O448" t="s">
        <v>839</v>
      </c>
      <c r="P448" t="s">
        <v>1023</v>
      </c>
      <c r="Q448">
        <v>0</v>
      </c>
      <c r="R448">
        <v>0</v>
      </c>
      <c r="S448">
        <v>1</v>
      </c>
      <c r="T448">
        <v>1</v>
      </c>
      <c r="V448">
        <v>67</v>
      </c>
    </row>
    <row r="449" spans="1:22" x14ac:dyDescent="0.2">
      <c r="A449">
        <v>492</v>
      </c>
      <c r="B449" t="s">
        <v>1466</v>
      </c>
      <c r="D449" t="s">
        <v>2080</v>
      </c>
      <c r="E449" s="1" t="s">
        <v>5633</v>
      </c>
      <c r="G449" t="s">
        <v>4963</v>
      </c>
      <c r="H449" t="s">
        <v>4963</v>
      </c>
      <c r="I449" t="s">
        <v>2081</v>
      </c>
      <c r="K449" t="s">
        <v>637</v>
      </c>
      <c r="O449" t="s">
        <v>839</v>
      </c>
      <c r="P449" t="s">
        <v>1023</v>
      </c>
      <c r="Q449">
        <v>0</v>
      </c>
      <c r="R449">
        <v>0</v>
      </c>
      <c r="S449">
        <v>0</v>
      </c>
      <c r="T449">
        <v>1</v>
      </c>
      <c r="V449">
        <v>67</v>
      </c>
    </row>
    <row r="450" spans="1:22" x14ac:dyDescent="0.2">
      <c r="A450">
        <v>493</v>
      </c>
      <c r="B450" t="s">
        <v>1470</v>
      </c>
      <c r="D450" t="s">
        <v>2082</v>
      </c>
      <c r="E450" s="1" t="s">
        <v>5634</v>
      </c>
      <c r="G450" t="s">
        <v>4964</v>
      </c>
      <c r="H450" t="s">
        <v>4964</v>
      </c>
      <c r="I450" t="s">
        <v>2083</v>
      </c>
      <c r="K450" t="s">
        <v>637</v>
      </c>
      <c r="O450" t="s">
        <v>839</v>
      </c>
      <c r="P450" t="s">
        <v>1023</v>
      </c>
      <c r="Q450">
        <v>0</v>
      </c>
      <c r="R450">
        <v>0</v>
      </c>
      <c r="S450">
        <v>1</v>
      </c>
      <c r="T450">
        <v>1</v>
      </c>
      <c r="V450">
        <v>67</v>
      </c>
    </row>
    <row r="451" spans="1:22" x14ac:dyDescent="0.2">
      <c r="A451">
        <v>494</v>
      </c>
      <c r="B451" t="s">
        <v>4415</v>
      </c>
      <c r="D451" t="s">
        <v>4245</v>
      </c>
      <c r="G451" t="s">
        <v>4763</v>
      </c>
      <c r="H451" t="s">
        <v>4552</v>
      </c>
      <c r="I451" t="s">
        <v>2084</v>
      </c>
      <c r="K451" t="s">
        <v>637</v>
      </c>
      <c r="O451" t="s">
        <v>839</v>
      </c>
      <c r="P451" t="s">
        <v>1023</v>
      </c>
      <c r="Q451">
        <v>0</v>
      </c>
      <c r="R451">
        <v>0</v>
      </c>
      <c r="S451">
        <v>1</v>
      </c>
      <c r="T451">
        <v>1</v>
      </c>
      <c r="V451">
        <v>67</v>
      </c>
    </row>
    <row r="452" spans="1:22" x14ac:dyDescent="0.2">
      <c r="A452">
        <v>495</v>
      </c>
      <c r="B452" t="s">
        <v>4416</v>
      </c>
      <c r="D452" t="s">
        <v>4246</v>
      </c>
      <c r="G452" t="s">
        <v>4763</v>
      </c>
      <c r="H452" t="s">
        <v>5614</v>
      </c>
      <c r="I452" t="s">
        <v>2085</v>
      </c>
      <c r="K452" t="s">
        <v>637</v>
      </c>
      <c r="O452" t="s">
        <v>839</v>
      </c>
      <c r="P452" t="s">
        <v>1023</v>
      </c>
      <c r="Q452">
        <v>0</v>
      </c>
      <c r="R452">
        <v>0</v>
      </c>
      <c r="S452">
        <v>1</v>
      </c>
      <c r="T452">
        <v>1</v>
      </c>
      <c r="V452">
        <v>67</v>
      </c>
    </row>
    <row r="453" spans="1:22" x14ac:dyDescent="0.2">
      <c r="A453">
        <v>497</v>
      </c>
      <c r="B453" t="s">
        <v>1692</v>
      </c>
      <c r="D453" t="s">
        <v>2086</v>
      </c>
      <c r="E453" s="1" t="s">
        <v>5632</v>
      </c>
      <c r="G453" t="s">
        <v>4962</v>
      </c>
      <c r="H453" t="s">
        <v>4962</v>
      </c>
      <c r="I453" t="s">
        <v>2087</v>
      </c>
      <c r="K453" t="s">
        <v>637</v>
      </c>
      <c r="O453" t="s">
        <v>840</v>
      </c>
      <c r="P453" t="s">
        <v>1023</v>
      </c>
      <c r="Q453">
        <v>0</v>
      </c>
      <c r="R453">
        <v>0</v>
      </c>
      <c r="S453">
        <v>1</v>
      </c>
      <c r="T453">
        <v>1</v>
      </c>
      <c r="V453">
        <v>68</v>
      </c>
    </row>
    <row r="454" spans="1:22" x14ac:dyDescent="0.2">
      <c r="A454">
        <v>498</v>
      </c>
      <c r="B454" t="s">
        <v>1496</v>
      </c>
      <c r="D454" t="s">
        <v>2088</v>
      </c>
      <c r="E454" s="1" t="s">
        <v>5633</v>
      </c>
      <c r="G454" t="s">
        <v>4964</v>
      </c>
      <c r="H454" t="s">
        <v>4964</v>
      </c>
      <c r="I454" t="s">
        <v>2089</v>
      </c>
      <c r="K454" t="s">
        <v>637</v>
      </c>
      <c r="O454" t="s">
        <v>840</v>
      </c>
      <c r="P454" t="s">
        <v>1023</v>
      </c>
      <c r="Q454">
        <v>0</v>
      </c>
      <c r="R454">
        <v>0</v>
      </c>
      <c r="S454">
        <v>1</v>
      </c>
      <c r="T454">
        <v>1</v>
      </c>
      <c r="V454">
        <v>68</v>
      </c>
    </row>
    <row r="455" spans="1:22" x14ac:dyDescent="0.2">
      <c r="A455">
        <v>499</v>
      </c>
      <c r="B455" t="s">
        <v>1773</v>
      </c>
      <c r="D455" t="s">
        <v>2090</v>
      </c>
      <c r="E455" s="1" t="s">
        <v>5634</v>
      </c>
      <c r="G455" t="s">
        <v>4965</v>
      </c>
      <c r="H455" t="s">
        <v>4965</v>
      </c>
      <c r="I455" t="s">
        <v>2091</v>
      </c>
      <c r="K455" t="s">
        <v>637</v>
      </c>
      <c r="O455" t="s">
        <v>840</v>
      </c>
      <c r="P455" t="s">
        <v>1023</v>
      </c>
      <c r="Q455">
        <v>0</v>
      </c>
      <c r="R455">
        <v>0</v>
      </c>
      <c r="S455">
        <v>1</v>
      </c>
      <c r="T455">
        <v>1</v>
      </c>
      <c r="V455">
        <v>68</v>
      </c>
    </row>
    <row r="456" spans="1:22" x14ac:dyDescent="0.2">
      <c r="A456">
        <v>500</v>
      </c>
      <c r="B456" t="s">
        <v>2093</v>
      </c>
      <c r="D456" t="s">
        <v>2092</v>
      </c>
      <c r="E456" s="1" t="s">
        <v>5635</v>
      </c>
      <c r="G456" t="s">
        <v>4966</v>
      </c>
      <c r="H456" t="s">
        <v>4966</v>
      </c>
      <c r="I456" t="s">
        <v>2094</v>
      </c>
      <c r="K456" t="s">
        <v>637</v>
      </c>
      <c r="O456" t="s">
        <v>840</v>
      </c>
      <c r="P456" t="s">
        <v>1023</v>
      </c>
      <c r="Q456">
        <v>0</v>
      </c>
      <c r="R456">
        <v>0</v>
      </c>
      <c r="S456">
        <v>0</v>
      </c>
      <c r="T456">
        <v>1</v>
      </c>
      <c r="V456">
        <v>68</v>
      </c>
    </row>
    <row r="457" spans="1:22" x14ac:dyDescent="0.2">
      <c r="A457">
        <v>501</v>
      </c>
      <c r="B457" t="s">
        <v>2096</v>
      </c>
      <c r="D457" t="s">
        <v>2095</v>
      </c>
      <c r="E457" s="1" t="s">
        <v>5637</v>
      </c>
      <c r="G457" t="s">
        <v>4967</v>
      </c>
      <c r="H457" t="s">
        <v>4967</v>
      </c>
      <c r="I457" t="s">
        <v>2097</v>
      </c>
      <c r="K457" t="s">
        <v>637</v>
      </c>
      <c r="O457" t="s">
        <v>840</v>
      </c>
      <c r="P457" t="s">
        <v>1023</v>
      </c>
      <c r="Q457">
        <v>0</v>
      </c>
      <c r="R457">
        <v>0</v>
      </c>
      <c r="S457">
        <v>0</v>
      </c>
      <c r="T457">
        <v>0</v>
      </c>
      <c r="V457">
        <v>68</v>
      </c>
    </row>
    <row r="458" spans="1:22" x14ac:dyDescent="0.2">
      <c r="A458">
        <v>502</v>
      </c>
      <c r="B458" t="s">
        <v>4421</v>
      </c>
      <c r="D458" t="s">
        <v>4258</v>
      </c>
      <c r="G458" t="s">
        <v>4763</v>
      </c>
      <c r="H458" t="s">
        <v>4553</v>
      </c>
      <c r="I458" t="s">
        <v>2098</v>
      </c>
      <c r="J458" t="s">
        <v>2099</v>
      </c>
      <c r="K458" t="s">
        <v>637</v>
      </c>
      <c r="O458" t="s">
        <v>840</v>
      </c>
      <c r="P458" t="s">
        <v>1023</v>
      </c>
      <c r="Q458">
        <v>0</v>
      </c>
      <c r="R458">
        <v>0</v>
      </c>
      <c r="S458">
        <v>1</v>
      </c>
      <c r="T458">
        <v>1</v>
      </c>
      <c r="V458">
        <v>68</v>
      </c>
    </row>
    <row r="459" spans="1:22" x14ac:dyDescent="0.2">
      <c r="A459">
        <v>503</v>
      </c>
      <c r="B459" t="s">
        <v>4422</v>
      </c>
      <c r="D459" t="s">
        <v>4259</v>
      </c>
      <c r="G459" t="s">
        <v>4763</v>
      </c>
      <c r="H459" t="s">
        <v>5543</v>
      </c>
      <c r="I459" t="s">
        <v>2100</v>
      </c>
      <c r="K459" t="s">
        <v>637</v>
      </c>
      <c r="O459" t="s">
        <v>840</v>
      </c>
      <c r="P459" t="s">
        <v>1023</v>
      </c>
      <c r="Q459">
        <v>0</v>
      </c>
      <c r="R459">
        <v>0</v>
      </c>
      <c r="S459">
        <v>1</v>
      </c>
      <c r="T459">
        <v>1</v>
      </c>
      <c r="V459">
        <v>68</v>
      </c>
    </row>
    <row r="460" spans="1:22" x14ac:dyDescent="0.2">
      <c r="A460">
        <v>504</v>
      </c>
      <c r="B460" t="s">
        <v>4423</v>
      </c>
      <c r="D460" t="s">
        <v>4260</v>
      </c>
      <c r="G460" t="s">
        <v>4763</v>
      </c>
      <c r="H460" t="s">
        <v>5544</v>
      </c>
      <c r="I460" t="s">
        <v>2101</v>
      </c>
      <c r="K460" t="s">
        <v>637</v>
      </c>
      <c r="O460" t="s">
        <v>840</v>
      </c>
      <c r="P460" t="s">
        <v>1023</v>
      </c>
      <c r="Q460">
        <v>0</v>
      </c>
      <c r="R460">
        <v>0</v>
      </c>
      <c r="S460">
        <v>1</v>
      </c>
      <c r="T460">
        <v>1</v>
      </c>
      <c r="V460">
        <v>68</v>
      </c>
    </row>
    <row r="461" spans="1:22" x14ac:dyDescent="0.2">
      <c r="A461">
        <v>505</v>
      </c>
      <c r="B461">
        <v>8</v>
      </c>
      <c r="D461" t="s">
        <v>841</v>
      </c>
      <c r="G461" t="s">
        <v>4763</v>
      </c>
      <c r="H461" t="s">
        <v>5545</v>
      </c>
      <c r="I461" t="s">
        <v>2102</v>
      </c>
      <c r="J461" t="s">
        <v>2099</v>
      </c>
      <c r="K461" t="s">
        <v>637</v>
      </c>
      <c r="O461" t="s">
        <v>841</v>
      </c>
      <c r="P461" t="s">
        <v>1023</v>
      </c>
      <c r="Q461">
        <v>0</v>
      </c>
      <c r="R461">
        <v>0</v>
      </c>
      <c r="S461">
        <v>1</v>
      </c>
      <c r="T461">
        <v>1</v>
      </c>
      <c r="V461">
        <v>69</v>
      </c>
    </row>
    <row r="462" spans="1:22" x14ac:dyDescent="0.2">
      <c r="A462">
        <v>506</v>
      </c>
      <c r="B462" t="s">
        <v>1700</v>
      </c>
      <c r="D462" t="s">
        <v>2103</v>
      </c>
      <c r="E462" s="1" t="s">
        <v>1048</v>
      </c>
      <c r="G462" t="s">
        <v>4968</v>
      </c>
      <c r="H462" t="s">
        <v>4968</v>
      </c>
      <c r="I462" t="s">
        <v>2104</v>
      </c>
      <c r="K462" t="s">
        <v>637</v>
      </c>
      <c r="O462" t="s">
        <v>841</v>
      </c>
      <c r="P462" t="s">
        <v>1023</v>
      </c>
      <c r="Q462">
        <v>0</v>
      </c>
      <c r="R462">
        <v>0</v>
      </c>
      <c r="S462">
        <v>1</v>
      </c>
      <c r="T462">
        <v>1</v>
      </c>
      <c r="V462">
        <v>69</v>
      </c>
    </row>
    <row r="463" spans="1:22" x14ac:dyDescent="0.2">
      <c r="A463">
        <v>507</v>
      </c>
      <c r="B463" t="s">
        <v>1703</v>
      </c>
      <c r="D463" t="s">
        <v>2105</v>
      </c>
      <c r="E463" s="1" t="s">
        <v>1053</v>
      </c>
      <c r="G463" t="s">
        <v>4968</v>
      </c>
      <c r="H463" t="s">
        <v>4968</v>
      </c>
      <c r="I463" t="s">
        <v>2106</v>
      </c>
      <c r="K463" t="s">
        <v>637</v>
      </c>
      <c r="O463" t="s">
        <v>841</v>
      </c>
      <c r="P463" t="s">
        <v>1023</v>
      </c>
      <c r="Q463">
        <v>0</v>
      </c>
      <c r="R463">
        <v>0</v>
      </c>
      <c r="S463">
        <v>1</v>
      </c>
      <c r="T463">
        <v>1</v>
      </c>
      <c r="V463">
        <v>69</v>
      </c>
    </row>
    <row r="464" spans="1:22" x14ac:dyDescent="0.2">
      <c r="A464">
        <v>508</v>
      </c>
      <c r="B464" t="s">
        <v>1706</v>
      </c>
      <c r="D464" t="s">
        <v>2107</v>
      </c>
      <c r="E464" s="1" t="s">
        <v>5633</v>
      </c>
      <c r="G464" t="s">
        <v>4969</v>
      </c>
      <c r="H464" t="s">
        <v>4969</v>
      </c>
      <c r="I464" t="s">
        <v>2108</v>
      </c>
      <c r="K464" t="s">
        <v>637</v>
      </c>
      <c r="O464" t="s">
        <v>841</v>
      </c>
      <c r="P464" t="s">
        <v>1023</v>
      </c>
      <c r="Q464">
        <v>0</v>
      </c>
      <c r="R464">
        <v>0</v>
      </c>
      <c r="S464">
        <v>1</v>
      </c>
      <c r="T464">
        <v>1</v>
      </c>
      <c r="V464">
        <v>69</v>
      </c>
    </row>
    <row r="465" spans="1:22" x14ac:dyDescent="0.2">
      <c r="A465">
        <v>509</v>
      </c>
      <c r="B465" t="s">
        <v>2110</v>
      </c>
      <c r="D465" t="s">
        <v>2109</v>
      </c>
      <c r="E465" s="1" t="s">
        <v>5634</v>
      </c>
      <c r="G465" t="s">
        <v>4970</v>
      </c>
      <c r="H465" t="s">
        <v>4970</v>
      </c>
      <c r="I465" t="s">
        <v>2111</v>
      </c>
      <c r="K465" t="s">
        <v>637</v>
      </c>
      <c r="O465" t="s">
        <v>841</v>
      </c>
      <c r="P465" t="s">
        <v>1023</v>
      </c>
      <c r="Q465">
        <v>0</v>
      </c>
      <c r="R465">
        <v>0</v>
      </c>
      <c r="S465">
        <v>0</v>
      </c>
      <c r="T465">
        <v>1</v>
      </c>
      <c r="V465">
        <v>69</v>
      </c>
    </row>
    <row r="466" spans="1:22" x14ac:dyDescent="0.2">
      <c r="A466">
        <v>510</v>
      </c>
      <c r="B466" t="s">
        <v>2113</v>
      </c>
      <c r="D466" t="s">
        <v>2112</v>
      </c>
      <c r="E466" s="1" t="s">
        <v>1112</v>
      </c>
      <c r="G466" t="s">
        <v>4971</v>
      </c>
      <c r="H466" t="s">
        <v>4971</v>
      </c>
      <c r="I466" t="s">
        <v>2114</v>
      </c>
      <c r="K466" t="s">
        <v>637</v>
      </c>
      <c r="O466" t="s">
        <v>841</v>
      </c>
      <c r="P466" t="s">
        <v>1023</v>
      </c>
      <c r="Q466">
        <v>0</v>
      </c>
      <c r="R466">
        <v>0</v>
      </c>
      <c r="S466">
        <v>0</v>
      </c>
      <c r="T466">
        <v>1</v>
      </c>
      <c r="V466">
        <v>69</v>
      </c>
    </row>
    <row r="467" spans="1:22" x14ac:dyDescent="0.2">
      <c r="A467">
        <v>511</v>
      </c>
      <c r="B467" t="s">
        <v>2116</v>
      </c>
      <c r="D467" t="s">
        <v>2115</v>
      </c>
      <c r="E467" s="1" t="s">
        <v>1117</v>
      </c>
      <c r="G467" t="s">
        <v>4971</v>
      </c>
      <c r="H467" t="s">
        <v>4971</v>
      </c>
      <c r="I467" t="s">
        <v>2117</v>
      </c>
      <c r="K467" t="s">
        <v>637</v>
      </c>
      <c r="O467" t="s">
        <v>841</v>
      </c>
      <c r="P467" t="s">
        <v>1023</v>
      </c>
      <c r="Q467">
        <v>0</v>
      </c>
      <c r="R467">
        <v>0</v>
      </c>
      <c r="S467">
        <v>0</v>
      </c>
      <c r="T467">
        <v>1</v>
      </c>
      <c r="V467">
        <v>69</v>
      </c>
    </row>
    <row r="468" spans="1:22" x14ac:dyDescent="0.2">
      <c r="A468">
        <v>512</v>
      </c>
      <c r="B468" t="s">
        <v>2119</v>
      </c>
      <c r="D468" t="s">
        <v>2118</v>
      </c>
      <c r="E468" s="1" t="s">
        <v>1160</v>
      </c>
      <c r="G468" t="s">
        <v>4971</v>
      </c>
      <c r="H468" t="s">
        <v>4971</v>
      </c>
      <c r="I468" t="s">
        <v>2120</v>
      </c>
      <c r="J468" t="s">
        <v>1031</v>
      </c>
      <c r="K468" t="s">
        <v>637</v>
      </c>
      <c r="O468" t="s">
        <v>841</v>
      </c>
      <c r="P468" t="s">
        <v>1023</v>
      </c>
      <c r="Q468">
        <v>0</v>
      </c>
      <c r="R468">
        <v>0</v>
      </c>
      <c r="S468">
        <v>0</v>
      </c>
      <c r="T468">
        <v>1</v>
      </c>
      <c r="V468">
        <v>69</v>
      </c>
    </row>
    <row r="469" spans="1:22" x14ac:dyDescent="0.2">
      <c r="A469">
        <v>513</v>
      </c>
      <c r="B469" t="s">
        <v>1974</v>
      </c>
      <c r="D469" t="s">
        <v>2121</v>
      </c>
      <c r="E469" s="1" t="s">
        <v>5636</v>
      </c>
      <c r="G469" t="s">
        <v>4972</v>
      </c>
      <c r="H469" t="s">
        <v>4972</v>
      </c>
      <c r="I469" t="s">
        <v>2122</v>
      </c>
      <c r="J469" t="s">
        <v>1031</v>
      </c>
      <c r="K469" t="s">
        <v>637</v>
      </c>
      <c r="O469" t="s">
        <v>841</v>
      </c>
      <c r="P469" t="s">
        <v>1023</v>
      </c>
      <c r="Q469">
        <v>0</v>
      </c>
      <c r="R469">
        <v>0</v>
      </c>
      <c r="S469">
        <v>0</v>
      </c>
      <c r="T469">
        <v>0</v>
      </c>
      <c r="V469">
        <v>69</v>
      </c>
    </row>
    <row r="470" spans="1:22" x14ac:dyDescent="0.2">
      <c r="A470">
        <v>515</v>
      </c>
      <c r="B470" t="s">
        <v>1513</v>
      </c>
      <c r="D470" t="s">
        <v>2123</v>
      </c>
      <c r="E470" s="1" t="s">
        <v>5632</v>
      </c>
      <c r="G470" t="s">
        <v>4973</v>
      </c>
      <c r="H470" t="s">
        <v>4973</v>
      </c>
      <c r="I470" t="s">
        <v>2124</v>
      </c>
      <c r="J470" t="s">
        <v>1031</v>
      </c>
      <c r="K470" t="s">
        <v>637</v>
      </c>
      <c r="O470" t="s">
        <v>842</v>
      </c>
      <c r="P470" t="s">
        <v>1023</v>
      </c>
      <c r="Q470">
        <v>0</v>
      </c>
      <c r="R470">
        <v>0</v>
      </c>
      <c r="S470">
        <v>1</v>
      </c>
      <c r="T470">
        <v>1</v>
      </c>
      <c r="V470">
        <v>70</v>
      </c>
    </row>
    <row r="471" spans="1:22" x14ac:dyDescent="0.2">
      <c r="A471">
        <v>516</v>
      </c>
      <c r="B471" t="s">
        <v>1516</v>
      </c>
      <c r="D471" t="s">
        <v>2125</v>
      </c>
      <c r="E471" s="1" t="s">
        <v>5633</v>
      </c>
      <c r="G471" t="s">
        <v>4974</v>
      </c>
      <c r="H471" t="s">
        <v>4974</v>
      </c>
      <c r="I471" t="s">
        <v>2126</v>
      </c>
      <c r="K471" t="s">
        <v>637</v>
      </c>
      <c r="O471" t="s">
        <v>842</v>
      </c>
      <c r="P471" t="s">
        <v>1023</v>
      </c>
      <c r="Q471">
        <v>0</v>
      </c>
      <c r="R471">
        <v>0</v>
      </c>
      <c r="S471">
        <v>0</v>
      </c>
      <c r="T471">
        <v>1</v>
      </c>
      <c r="V471">
        <v>70</v>
      </c>
    </row>
    <row r="472" spans="1:22" x14ac:dyDescent="0.2">
      <c r="A472">
        <v>517</v>
      </c>
      <c r="B472" t="s">
        <v>1520</v>
      </c>
      <c r="D472" t="s">
        <v>2127</v>
      </c>
      <c r="E472" s="1" t="s">
        <v>5634</v>
      </c>
      <c r="G472" t="s">
        <v>4975</v>
      </c>
      <c r="H472" t="s">
        <v>4975</v>
      </c>
      <c r="I472" t="s">
        <v>2128</v>
      </c>
      <c r="J472" t="s">
        <v>2129</v>
      </c>
      <c r="K472" t="s">
        <v>637</v>
      </c>
      <c r="O472" t="s">
        <v>842</v>
      </c>
      <c r="P472" t="s">
        <v>1023</v>
      </c>
      <c r="Q472">
        <v>0</v>
      </c>
      <c r="R472">
        <v>0</v>
      </c>
      <c r="S472">
        <v>0</v>
      </c>
      <c r="T472">
        <v>1</v>
      </c>
      <c r="V472">
        <v>70</v>
      </c>
    </row>
    <row r="473" spans="1:22" x14ac:dyDescent="0.2">
      <c r="A473">
        <v>518</v>
      </c>
      <c r="B473" t="s">
        <v>1722</v>
      </c>
      <c r="D473" t="s">
        <v>2130</v>
      </c>
      <c r="E473" s="1" t="s">
        <v>5636</v>
      </c>
      <c r="G473" t="s">
        <v>4976</v>
      </c>
      <c r="H473" t="s">
        <v>4976</v>
      </c>
      <c r="I473" t="s">
        <v>2131</v>
      </c>
      <c r="J473" t="s">
        <v>2132</v>
      </c>
      <c r="K473" t="s">
        <v>637</v>
      </c>
      <c r="O473" t="s">
        <v>842</v>
      </c>
      <c r="P473" t="s">
        <v>1023</v>
      </c>
      <c r="Q473">
        <v>0</v>
      </c>
      <c r="R473">
        <v>0</v>
      </c>
      <c r="S473">
        <v>0</v>
      </c>
      <c r="T473">
        <v>1</v>
      </c>
      <c r="V473">
        <v>70</v>
      </c>
    </row>
    <row r="474" spans="1:22" x14ac:dyDescent="0.2">
      <c r="A474">
        <v>519</v>
      </c>
      <c r="B474" t="s">
        <v>1726</v>
      </c>
      <c r="D474" t="s">
        <v>2133</v>
      </c>
      <c r="E474" s="1" t="s">
        <v>5637</v>
      </c>
      <c r="G474" t="s">
        <v>4977</v>
      </c>
      <c r="H474" t="s">
        <v>4977</v>
      </c>
      <c r="I474" t="s">
        <v>2134</v>
      </c>
      <c r="K474" t="s">
        <v>637</v>
      </c>
      <c r="O474" t="s">
        <v>842</v>
      </c>
      <c r="P474" t="s">
        <v>1023</v>
      </c>
      <c r="Q474">
        <v>0</v>
      </c>
      <c r="R474">
        <v>0</v>
      </c>
      <c r="S474">
        <v>0</v>
      </c>
      <c r="T474">
        <v>0</v>
      </c>
      <c r="V474">
        <v>70</v>
      </c>
    </row>
    <row r="475" spans="1:22" x14ac:dyDescent="0.2">
      <c r="A475">
        <v>520</v>
      </c>
      <c r="B475" t="s">
        <v>2136</v>
      </c>
      <c r="D475" t="s">
        <v>2135</v>
      </c>
      <c r="E475" s="1" t="s">
        <v>5638</v>
      </c>
      <c r="G475" t="s">
        <v>4810</v>
      </c>
      <c r="H475" t="s">
        <v>4810</v>
      </c>
      <c r="I475" t="s">
        <v>2137</v>
      </c>
      <c r="J475" t="s">
        <v>2138</v>
      </c>
      <c r="K475" t="s">
        <v>637</v>
      </c>
      <c r="O475" t="s">
        <v>842</v>
      </c>
      <c r="P475" t="s">
        <v>1023</v>
      </c>
      <c r="Q475">
        <v>0</v>
      </c>
      <c r="R475">
        <v>0</v>
      </c>
      <c r="S475">
        <v>0</v>
      </c>
      <c r="T475">
        <v>0</v>
      </c>
      <c r="V475">
        <v>70</v>
      </c>
    </row>
    <row r="476" spans="1:22" x14ac:dyDescent="0.2">
      <c r="A476">
        <v>521</v>
      </c>
      <c r="B476" t="s">
        <v>4442</v>
      </c>
      <c r="D476" t="s">
        <v>4247</v>
      </c>
      <c r="G476" t="s">
        <v>4763</v>
      </c>
      <c r="H476" t="s">
        <v>5610</v>
      </c>
      <c r="I476" t="s">
        <v>2139</v>
      </c>
      <c r="J476" t="s">
        <v>2140</v>
      </c>
      <c r="K476" t="s">
        <v>637</v>
      </c>
      <c r="O476" t="s">
        <v>842</v>
      </c>
      <c r="P476" t="s">
        <v>1023</v>
      </c>
      <c r="Q476">
        <v>0</v>
      </c>
      <c r="R476">
        <v>1</v>
      </c>
      <c r="S476">
        <v>1</v>
      </c>
      <c r="T476">
        <v>1</v>
      </c>
      <c r="V476">
        <v>70</v>
      </c>
    </row>
    <row r="477" spans="1:22" x14ac:dyDescent="0.2">
      <c r="A477">
        <v>522</v>
      </c>
      <c r="B477" t="s">
        <v>4443</v>
      </c>
      <c r="D477" t="s">
        <v>4248</v>
      </c>
      <c r="G477" t="s">
        <v>4763</v>
      </c>
      <c r="H477" t="s">
        <v>5611</v>
      </c>
      <c r="I477" t="s">
        <v>2141</v>
      </c>
      <c r="J477" t="s">
        <v>2140</v>
      </c>
      <c r="K477" t="s">
        <v>637</v>
      </c>
      <c r="O477" t="s">
        <v>842</v>
      </c>
      <c r="P477" t="s">
        <v>1023</v>
      </c>
      <c r="Q477">
        <v>0</v>
      </c>
      <c r="R477">
        <v>1</v>
      </c>
      <c r="S477">
        <v>1</v>
      </c>
      <c r="T477">
        <v>1</v>
      </c>
      <c r="V477">
        <v>70</v>
      </c>
    </row>
    <row r="478" spans="1:22" x14ac:dyDescent="0.2">
      <c r="A478">
        <v>523</v>
      </c>
      <c r="B478" t="s">
        <v>4444</v>
      </c>
      <c r="D478" t="s">
        <v>4249</v>
      </c>
      <c r="G478" t="s">
        <v>4763</v>
      </c>
      <c r="H478" t="s">
        <v>5612</v>
      </c>
      <c r="I478" t="s">
        <v>2142</v>
      </c>
      <c r="J478" t="s">
        <v>2140</v>
      </c>
      <c r="K478" t="s">
        <v>637</v>
      </c>
      <c r="O478" t="s">
        <v>842</v>
      </c>
      <c r="P478" t="s">
        <v>1023</v>
      </c>
      <c r="Q478">
        <v>0</v>
      </c>
      <c r="R478">
        <v>1</v>
      </c>
      <c r="S478">
        <v>1</v>
      </c>
      <c r="T478">
        <v>1</v>
      </c>
      <c r="V478">
        <v>70</v>
      </c>
    </row>
    <row r="479" spans="1:22" x14ac:dyDescent="0.2">
      <c r="A479">
        <v>524</v>
      </c>
      <c r="B479" t="s">
        <v>4445</v>
      </c>
      <c r="D479" t="s">
        <v>4250</v>
      </c>
      <c r="G479" t="s">
        <v>4763</v>
      </c>
      <c r="H479" t="s">
        <v>5613</v>
      </c>
      <c r="I479" t="s">
        <v>2143</v>
      </c>
      <c r="K479" t="s">
        <v>637</v>
      </c>
      <c r="O479" t="s">
        <v>842</v>
      </c>
      <c r="P479" t="s">
        <v>1023</v>
      </c>
      <c r="Q479">
        <v>0</v>
      </c>
      <c r="R479">
        <v>1</v>
      </c>
      <c r="S479">
        <v>1</v>
      </c>
      <c r="T479">
        <v>1</v>
      </c>
      <c r="V479">
        <v>70</v>
      </c>
    </row>
    <row r="480" spans="1:22" x14ac:dyDescent="0.2">
      <c r="A480">
        <v>526</v>
      </c>
      <c r="B480">
        <v>10</v>
      </c>
      <c r="D480" t="s">
        <v>856</v>
      </c>
      <c r="G480" t="s">
        <v>4763</v>
      </c>
      <c r="I480" t="s">
        <v>2144</v>
      </c>
      <c r="J480" t="s">
        <v>2145</v>
      </c>
      <c r="K480" t="s">
        <v>637</v>
      </c>
      <c r="O480" t="s">
        <v>856</v>
      </c>
      <c r="P480" t="s">
        <v>1058</v>
      </c>
      <c r="Q480">
        <v>0</v>
      </c>
      <c r="R480">
        <v>0</v>
      </c>
      <c r="S480">
        <v>0</v>
      </c>
      <c r="T480">
        <v>0</v>
      </c>
      <c r="V480">
        <v>84</v>
      </c>
    </row>
    <row r="481" spans="1:22" x14ac:dyDescent="0.2">
      <c r="A481">
        <v>527</v>
      </c>
      <c r="B481">
        <v>11</v>
      </c>
      <c r="D481" t="s">
        <v>857</v>
      </c>
      <c r="G481" t="s">
        <v>4763</v>
      </c>
      <c r="I481" t="s">
        <v>2146</v>
      </c>
      <c r="J481" t="s">
        <v>2147</v>
      </c>
      <c r="K481" t="s">
        <v>637</v>
      </c>
      <c r="O481" t="s">
        <v>857</v>
      </c>
      <c r="P481" t="s">
        <v>1058</v>
      </c>
      <c r="Q481">
        <v>0</v>
      </c>
      <c r="R481">
        <v>0</v>
      </c>
      <c r="S481">
        <v>0</v>
      </c>
      <c r="T481">
        <v>0</v>
      </c>
      <c r="V481">
        <v>85</v>
      </c>
    </row>
    <row r="482" spans="1:22" x14ac:dyDescent="0.2">
      <c r="A482">
        <v>528</v>
      </c>
      <c r="B482" t="s">
        <v>4341</v>
      </c>
      <c r="D482" t="s">
        <v>4026</v>
      </c>
      <c r="G482" t="s">
        <v>4763</v>
      </c>
      <c r="I482" t="s">
        <v>2148</v>
      </c>
      <c r="J482" t="s">
        <v>1026</v>
      </c>
      <c r="K482" t="s">
        <v>637</v>
      </c>
      <c r="O482" t="s">
        <v>847</v>
      </c>
      <c r="P482" t="s">
        <v>1023</v>
      </c>
      <c r="Q482">
        <v>1</v>
      </c>
      <c r="R482">
        <v>1</v>
      </c>
      <c r="S482">
        <v>1</v>
      </c>
      <c r="T482">
        <v>1</v>
      </c>
      <c r="V482">
        <v>75</v>
      </c>
    </row>
    <row r="483" spans="1:22" x14ac:dyDescent="0.2">
      <c r="A483">
        <v>529</v>
      </c>
      <c r="B483" t="s">
        <v>4342</v>
      </c>
      <c r="D483" t="s">
        <v>4027</v>
      </c>
      <c r="G483" t="s">
        <v>4763</v>
      </c>
      <c r="I483" t="s">
        <v>2149</v>
      </c>
      <c r="J483" t="s">
        <v>1026</v>
      </c>
      <c r="K483" t="s">
        <v>637</v>
      </c>
      <c r="O483" t="s">
        <v>847</v>
      </c>
      <c r="P483" t="s">
        <v>1023</v>
      </c>
      <c r="Q483">
        <v>1</v>
      </c>
      <c r="R483">
        <v>1</v>
      </c>
      <c r="S483">
        <v>1</v>
      </c>
      <c r="T483">
        <v>1</v>
      </c>
      <c r="V483">
        <v>75</v>
      </c>
    </row>
    <row r="484" spans="1:22" x14ac:dyDescent="0.2">
      <c r="A484">
        <v>530</v>
      </c>
      <c r="B484" t="s">
        <v>4346</v>
      </c>
      <c r="D484" t="s">
        <v>4028</v>
      </c>
      <c r="G484" t="s">
        <v>4763</v>
      </c>
      <c r="I484" t="s">
        <v>2150</v>
      </c>
      <c r="J484" t="s">
        <v>1031</v>
      </c>
      <c r="K484" t="s">
        <v>637</v>
      </c>
      <c r="O484" t="s">
        <v>847</v>
      </c>
      <c r="P484" t="s">
        <v>1023</v>
      </c>
      <c r="Q484">
        <v>1</v>
      </c>
      <c r="R484">
        <v>1</v>
      </c>
      <c r="S484">
        <v>1</v>
      </c>
      <c r="T484">
        <v>1</v>
      </c>
      <c r="V484">
        <v>75</v>
      </c>
    </row>
    <row r="485" spans="1:22" x14ac:dyDescent="0.2">
      <c r="A485">
        <v>531</v>
      </c>
      <c r="B485" t="s">
        <v>4347</v>
      </c>
      <c r="D485" t="s">
        <v>4029</v>
      </c>
      <c r="G485" t="s">
        <v>4763</v>
      </c>
      <c r="I485" t="s">
        <v>2151</v>
      </c>
      <c r="J485" t="s">
        <v>1031</v>
      </c>
      <c r="K485" t="s">
        <v>637</v>
      </c>
      <c r="O485" t="s">
        <v>847</v>
      </c>
      <c r="P485" t="s">
        <v>1023</v>
      </c>
      <c r="Q485">
        <v>1</v>
      </c>
      <c r="R485">
        <v>1</v>
      </c>
      <c r="S485">
        <v>1</v>
      </c>
      <c r="T485">
        <v>1</v>
      </c>
      <c r="V485">
        <v>75</v>
      </c>
    </row>
    <row r="486" spans="1:22" x14ac:dyDescent="0.2">
      <c r="A486">
        <v>532</v>
      </c>
      <c r="B486">
        <v>2</v>
      </c>
      <c r="D486" t="s">
        <v>848</v>
      </c>
      <c r="G486" t="s">
        <v>4763</v>
      </c>
      <c r="I486" t="s">
        <v>2152</v>
      </c>
      <c r="K486" t="s">
        <v>654</v>
      </c>
      <c r="O486" t="s">
        <v>848</v>
      </c>
      <c r="P486" t="s">
        <v>1023</v>
      </c>
      <c r="Q486">
        <v>0</v>
      </c>
      <c r="R486">
        <v>1</v>
      </c>
      <c r="S486">
        <v>1</v>
      </c>
      <c r="T486">
        <v>1</v>
      </c>
      <c r="V486">
        <v>76</v>
      </c>
    </row>
    <row r="487" spans="1:22" x14ac:dyDescent="0.2">
      <c r="A487">
        <v>533</v>
      </c>
      <c r="B487" t="s">
        <v>1170</v>
      </c>
      <c r="D487" t="s">
        <v>2153</v>
      </c>
      <c r="E487" s="1" t="s">
        <v>5632</v>
      </c>
      <c r="G487" t="s">
        <v>4978</v>
      </c>
      <c r="H487" t="s">
        <v>4978</v>
      </c>
      <c r="I487" t="s">
        <v>2154</v>
      </c>
      <c r="K487" t="s">
        <v>654</v>
      </c>
      <c r="O487" t="s">
        <v>848</v>
      </c>
      <c r="P487" t="s">
        <v>1023</v>
      </c>
      <c r="Q487">
        <v>0</v>
      </c>
      <c r="R487">
        <v>1</v>
      </c>
      <c r="S487">
        <v>1</v>
      </c>
      <c r="T487">
        <v>1</v>
      </c>
      <c r="V487">
        <v>76</v>
      </c>
    </row>
    <row r="488" spans="1:22" x14ac:dyDescent="0.2">
      <c r="A488">
        <v>534</v>
      </c>
      <c r="B488" t="s">
        <v>1173</v>
      </c>
      <c r="D488" t="s">
        <v>2155</v>
      </c>
      <c r="E488" s="1" t="s">
        <v>5629</v>
      </c>
      <c r="G488" t="s">
        <v>4979</v>
      </c>
      <c r="H488" t="s">
        <v>4979</v>
      </c>
      <c r="I488" t="s">
        <v>2156</v>
      </c>
      <c r="J488" t="s">
        <v>2157</v>
      </c>
      <c r="K488" t="s">
        <v>654</v>
      </c>
      <c r="O488" t="s">
        <v>848</v>
      </c>
      <c r="P488" t="s">
        <v>1023</v>
      </c>
      <c r="Q488">
        <v>0</v>
      </c>
      <c r="R488">
        <v>0</v>
      </c>
      <c r="S488">
        <v>0</v>
      </c>
      <c r="T488">
        <v>0</v>
      </c>
      <c r="V488">
        <v>76</v>
      </c>
    </row>
    <row r="489" spans="1:22" x14ac:dyDescent="0.2">
      <c r="A489">
        <v>535</v>
      </c>
      <c r="B489" t="s">
        <v>1176</v>
      </c>
      <c r="D489" t="s">
        <v>2158</v>
      </c>
      <c r="E489" s="1" t="s">
        <v>5630</v>
      </c>
      <c r="G489" t="s">
        <v>4980</v>
      </c>
      <c r="H489" t="s">
        <v>4980</v>
      </c>
      <c r="I489" t="s">
        <v>2159</v>
      </c>
      <c r="J489" t="s">
        <v>2160</v>
      </c>
      <c r="K489" t="s">
        <v>654</v>
      </c>
      <c r="O489" t="s">
        <v>848</v>
      </c>
      <c r="P489" t="s">
        <v>1023</v>
      </c>
      <c r="Q489">
        <v>0</v>
      </c>
      <c r="R489">
        <v>0</v>
      </c>
      <c r="S489">
        <v>1</v>
      </c>
      <c r="T489">
        <v>1</v>
      </c>
      <c r="V489">
        <v>76</v>
      </c>
    </row>
    <row r="490" spans="1:22" x14ac:dyDescent="0.2">
      <c r="A490">
        <v>536</v>
      </c>
      <c r="B490" t="s">
        <v>2162</v>
      </c>
      <c r="D490" t="s">
        <v>2161</v>
      </c>
      <c r="E490" s="1" t="s">
        <v>5631</v>
      </c>
      <c r="G490" t="s">
        <v>4981</v>
      </c>
      <c r="H490" t="s">
        <v>4981</v>
      </c>
      <c r="I490" t="s">
        <v>2163</v>
      </c>
      <c r="K490" t="s">
        <v>654</v>
      </c>
      <c r="O490" t="s">
        <v>848</v>
      </c>
      <c r="P490" t="s">
        <v>1023</v>
      </c>
      <c r="Q490">
        <v>0</v>
      </c>
      <c r="R490">
        <v>1</v>
      </c>
      <c r="S490">
        <v>1</v>
      </c>
      <c r="T490">
        <v>1</v>
      </c>
      <c r="V490">
        <v>76</v>
      </c>
    </row>
    <row r="491" spans="1:22" x14ac:dyDescent="0.2">
      <c r="A491">
        <v>537</v>
      </c>
      <c r="B491" t="s">
        <v>1189</v>
      </c>
      <c r="D491" t="s">
        <v>2164</v>
      </c>
      <c r="E491" s="1" t="s">
        <v>5641</v>
      </c>
      <c r="G491" t="s">
        <v>4982</v>
      </c>
      <c r="H491" t="s">
        <v>4982</v>
      </c>
      <c r="I491" t="s">
        <v>2165</v>
      </c>
      <c r="J491" t="s">
        <v>2166</v>
      </c>
      <c r="K491" t="s">
        <v>654</v>
      </c>
      <c r="O491" t="s">
        <v>848</v>
      </c>
      <c r="P491" t="s">
        <v>1023</v>
      </c>
      <c r="Q491">
        <v>0</v>
      </c>
      <c r="R491">
        <v>0</v>
      </c>
      <c r="S491">
        <v>0</v>
      </c>
      <c r="T491">
        <v>0</v>
      </c>
      <c r="V491">
        <v>76</v>
      </c>
    </row>
    <row r="492" spans="1:22" x14ac:dyDescent="0.2">
      <c r="A492">
        <v>538</v>
      </c>
      <c r="B492" t="s">
        <v>1192</v>
      </c>
      <c r="D492" t="s">
        <v>2167</v>
      </c>
      <c r="E492" s="1" t="s">
        <v>5633</v>
      </c>
      <c r="G492" t="s">
        <v>4983</v>
      </c>
      <c r="H492" t="s">
        <v>4983</v>
      </c>
      <c r="I492" t="s">
        <v>2168</v>
      </c>
      <c r="K492" t="s">
        <v>654</v>
      </c>
      <c r="O492" t="s">
        <v>848</v>
      </c>
      <c r="P492" t="s">
        <v>1023</v>
      </c>
      <c r="Q492">
        <v>0</v>
      </c>
      <c r="R492">
        <v>0</v>
      </c>
      <c r="S492">
        <v>1</v>
      </c>
      <c r="T492">
        <v>1</v>
      </c>
      <c r="V492">
        <v>76</v>
      </c>
    </row>
    <row r="493" spans="1:22" x14ac:dyDescent="0.2">
      <c r="A493">
        <v>539</v>
      </c>
      <c r="B493" t="s">
        <v>1196</v>
      </c>
      <c r="D493" t="s">
        <v>2169</v>
      </c>
      <c r="E493" s="1" t="s">
        <v>5634</v>
      </c>
      <c r="G493" t="s">
        <v>4984</v>
      </c>
      <c r="H493" t="s">
        <v>4984</v>
      </c>
      <c r="I493" t="s">
        <v>2170</v>
      </c>
      <c r="K493" t="s">
        <v>654</v>
      </c>
      <c r="O493" t="s">
        <v>848</v>
      </c>
      <c r="P493" t="s">
        <v>1023</v>
      </c>
      <c r="Q493">
        <v>0</v>
      </c>
      <c r="R493">
        <v>0</v>
      </c>
      <c r="S493">
        <v>1</v>
      </c>
      <c r="T493">
        <v>1</v>
      </c>
      <c r="V493">
        <v>76</v>
      </c>
    </row>
    <row r="494" spans="1:22" x14ac:dyDescent="0.2">
      <c r="A494">
        <v>540</v>
      </c>
      <c r="B494" t="s">
        <v>1199</v>
      </c>
      <c r="D494" t="s">
        <v>2171</v>
      </c>
      <c r="E494" s="1" t="s">
        <v>5635</v>
      </c>
      <c r="G494" t="s">
        <v>4985</v>
      </c>
      <c r="H494" t="s">
        <v>4985</v>
      </c>
      <c r="I494" t="s">
        <v>2172</v>
      </c>
      <c r="K494" t="s">
        <v>654</v>
      </c>
      <c r="O494" t="s">
        <v>848</v>
      </c>
      <c r="P494" t="s">
        <v>1023</v>
      </c>
      <c r="Q494">
        <v>0</v>
      </c>
      <c r="R494">
        <v>0</v>
      </c>
      <c r="S494">
        <v>0</v>
      </c>
      <c r="T494">
        <v>1</v>
      </c>
      <c r="V494">
        <v>76</v>
      </c>
    </row>
    <row r="495" spans="1:22" x14ac:dyDescent="0.2">
      <c r="A495">
        <v>541</v>
      </c>
      <c r="B495" t="s">
        <v>1202</v>
      </c>
      <c r="D495" t="s">
        <v>2173</v>
      </c>
      <c r="E495" s="1" t="s">
        <v>5636</v>
      </c>
      <c r="G495" t="s">
        <v>4986</v>
      </c>
      <c r="H495" t="s">
        <v>4986</v>
      </c>
      <c r="I495" t="s">
        <v>2174</v>
      </c>
      <c r="K495" t="s">
        <v>637</v>
      </c>
      <c r="O495" t="s">
        <v>848</v>
      </c>
      <c r="P495" t="s">
        <v>1023</v>
      </c>
      <c r="Q495">
        <v>0</v>
      </c>
      <c r="R495">
        <v>0</v>
      </c>
      <c r="S495">
        <v>0</v>
      </c>
      <c r="T495">
        <v>0</v>
      </c>
      <c r="V495">
        <v>76</v>
      </c>
    </row>
    <row r="496" spans="1:22" x14ac:dyDescent="0.2">
      <c r="A496">
        <v>542</v>
      </c>
      <c r="B496" t="s">
        <v>1206</v>
      </c>
      <c r="D496" t="s">
        <v>2175</v>
      </c>
      <c r="E496" s="1" t="s">
        <v>5637</v>
      </c>
      <c r="G496" t="s">
        <v>4987</v>
      </c>
      <c r="H496" t="s">
        <v>4987</v>
      </c>
      <c r="I496" t="s">
        <v>2176</v>
      </c>
      <c r="J496" t="s">
        <v>2160</v>
      </c>
      <c r="K496" t="s">
        <v>654</v>
      </c>
      <c r="O496" t="s">
        <v>848</v>
      </c>
      <c r="P496" t="s">
        <v>1023</v>
      </c>
      <c r="Q496">
        <v>0</v>
      </c>
      <c r="R496">
        <v>0</v>
      </c>
      <c r="S496">
        <v>0</v>
      </c>
      <c r="T496">
        <v>0</v>
      </c>
      <c r="V496">
        <v>76</v>
      </c>
    </row>
    <row r="497" spans="1:22" x14ac:dyDescent="0.2">
      <c r="A497">
        <v>543</v>
      </c>
      <c r="B497" t="s">
        <v>2037</v>
      </c>
      <c r="D497" t="s">
        <v>2177</v>
      </c>
      <c r="E497" s="1" t="s">
        <v>5638</v>
      </c>
      <c r="G497" t="s">
        <v>4988</v>
      </c>
      <c r="H497" t="s">
        <v>4988</v>
      </c>
      <c r="I497" t="s">
        <v>2178</v>
      </c>
      <c r="J497" t="s">
        <v>2160</v>
      </c>
      <c r="K497" t="s">
        <v>654</v>
      </c>
      <c r="O497" t="s">
        <v>848</v>
      </c>
      <c r="P497" t="s">
        <v>1023</v>
      </c>
      <c r="Q497">
        <v>0</v>
      </c>
      <c r="R497">
        <v>0</v>
      </c>
      <c r="S497">
        <v>0</v>
      </c>
      <c r="T497">
        <v>0</v>
      </c>
      <c r="V497">
        <v>76</v>
      </c>
    </row>
    <row r="498" spans="1:22" x14ac:dyDescent="0.2">
      <c r="A498">
        <v>544</v>
      </c>
      <c r="B498" t="s">
        <v>1223</v>
      </c>
      <c r="D498" t="s">
        <v>2179</v>
      </c>
      <c r="E498" s="1" t="s">
        <v>5639</v>
      </c>
      <c r="G498" t="s">
        <v>4989</v>
      </c>
      <c r="H498" t="s">
        <v>4989</v>
      </c>
      <c r="I498" t="s">
        <v>2180</v>
      </c>
      <c r="K498" t="s">
        <v>654</v>
      </c>
      <c r="O498" t="s">
        <v>848</v>
      </c>
      <c r="P498" t="s">
        <v>1023</v>
      </c>
      <c r="Q498">
        <v>0</v>
      </c>
      <c r="R498">
        <v>0</v>
      </c>
      <c r="S498">
        <v>1</v>
      </c>
      <c r="T498">
        <v>1</v>
      </c>
      <c r="V498">
        <v>76</v>
      </c>
    </row>
    <row r="499" spans="1:22" x14ac:dyDescent="0.2">
      <c r="A499">
        <v>545</v>
      </c>
      <c r="B499" t="s">
        <v>1227</v>
      </c>
      <c r="D499" t="s">
        <v>2181</v>
      </c>
      <c r="E499" s="1" t="s">
        <v>5640</v>
      </c>
      <c r="G499" t="s">
        <v>4990</v>
      </c>
      <c r="H499" t="s">
        <v>4990</v>
      </c>
      <c r="I499" t="s">
        <v>2182</v>
      </c>
      <c r="K499" t="s">
        <v>654</v>
      </c>
      <c r="O499" t="s">
        <v>848</v>
      </c>
      <c r="P499" t="s">
        <v>1023</v>
      </c>
      <c r="Q499">
        <v>0</v>
      </c>
      <c r="R499">
        <v>0</v>
      </c>
      <c r="S499">
        <v>0</v>
      </c>
      <c r="T499">
        <v>1</v>
      </c>
      <c r="V499">
        <v>76</v>
      </c>
    </row>
    <row r="500" spans="1:22" x14ac:dyDescent="0.2">
      <c r="A500">
        <v>546</v>
      </c>
      <c r="B500">
        <v>3</v>
      </c>
      <c r="D500" t="s">
        <v>849</v>
      </c>
      <c r="G500" t="s">
        <v>4763</v>
      </c>
      <c r="I500" t="s">
        <v>2183</v>
      </c>
      <c r="J500" t="s">
        <v>2184</v>
      </c>
      <c r="K500" t="s">
        <v>654</v>
      </c>
      <c r="O500" t="s">
        <v>849</v>
      </c>
      <c r="P500" t="s">
        <v>1023</v>
      </c>
      <c r="Q500">
        <v>0</v>
      </c>
      <c r="R500">
        <v>0</v>
      </c>
      <c r="S500">
        <v>1</v>
      </c>
      <c r="T500">
        <v>1</v>
      </c>
      <c r="V500">
        <v>77</v>
      </c>
    </row>
    <row r="501" spans="1:22" x14ac:dyDescent="0.2">
      <c r="A501">
        <v>547</v>
      </c>
      <c r="B501" t="s">
        <v>1539</v>
      </c>
      <c r="D501" t="s">
        <v>2185</v>
      </c>
      <c r="E501" s="1" t="s">
        <v>5632</v>
      </c>
      <c r="G501" t="s">
        <v>4991</v>
      </c>
      <c r="H501" t="s">
        <v>4991</v>
      </c>
      <c r="I501" t="s">
        <v>2186</v>
      </c>
      <c r="J501" t="s">
        <v>2187</v>
      </c>
      <c r="K501" t="s">
        <v>654</v>
      </c>
      <c r="O501" t="s">
        <v>849</v>
      </c>
      <c r="P501" t="s">
        <v>1023</v>
      </c>
      <c r="Q501">
        <v>0</v>
      </c>
      <c r="R501">
        <v>0</v>
      </c>
      <c r="S501">
        <v>0</v>
      </c>
      <c r="T501">
        <v>0</v>
      </c>
      <c r="V501">
        <v>77</v>
      </c>
    </row>
    <row r="502" spans="1:22" x14ac:dyDescent="0.2">
      <c r="A502">
        <v>548</v>
      </c>
      <c r="B502" t="s">
        <v>1311</v>
      </c>
      <c r="D502" t="s">
        <v>2188</v>
      </c>
      <c r="E502" s="1" t="s">
        <v>1312</v>
      </c>
      <c r="G502" t="s">
        <v>4992</v>
      </c>
      <c r="H502" t="s">
        <v>4992</v>
      </c>
      <c r="I502" t="s">
        <v>2189</v>
      </c>
      <c r="J502" t="s">
        <v>2190</v>
      </c>
      <c r="K502" t="s">
        <v>637</v>
      </c>
      <c r="O502" t="s">
        <v>849</v>
      </c>
      <c r="P502" t="s">
        <v>1023</v>
      </c>
      <c r="Q502">
        <v>0</v>
      </c>
      <c r="R502">
        <v>0</v>
      </c>
      <c r="S502">
        <v>0</v>
      </c>
      <c r="T502">
        <v>0</v>
      </c>
      <c r="V502">
        <v>77</v>
      </c>
    </row>
    <row r="503" spans="1:22" x14ac:dyDescent="0.2">
      <c r="A503">
        <v>549</v>
      </c>
      <c r="B503" t="s">
        <v>2192</v>
      </c>
      <c r="D503" t="s">
        <v>2191</v>
      </c>
      <c r="E503" s="1" t="s">
        <v>1317</v>
      </c>
      <c r="G503" t="s">
        <v>4992</v>
      </c>
      <c r="H503" t="s">
        <v>4992</v>
      </c>
      <c r="I503" t="s">
        <v>2193</v>
      </c>
      <c r="K503" t="s">
        <v>637</v>
      </c>
      <c r="O503" t="s">
        <v>849</v>
      </c>
      <c r="P503" t="s">
        <v>1023</v>
      </c>
      <c r="Q503">
        <v>0</v>
      </c>
      <c r="R503">
        <v>0</v>
      </c>
      <c r="S503">
        <v>0</v>
      </c>
      <c r="T503">
        <v>0</v>
      </c>
      <c r="V503">
        <v>77</v>
      </c>
    </row>
    <row r="504" spans="1:22" x14ac:dyDescent="0.2">
      <c r="A504">
        <v>550</v>
      </c>
      <c r="B504" t="s">
        <v>1547</v>
      </c>
      <c r="D504" t="s">
        <v>2194</v>
      </c>
      <c r="E504" s="1" t="s">
        <v>5635</v>
      </c>
      <c r="G504" t="s">
        <v>4993</v>
      </c>
      <c r="H504" t="s">
        <v>4993</v>
      </c>
      <c r="I504" t="s">
        <v>2195</v>
      </c>
      <c r="J504" t="s">
        <v>2196</v>
      </c>
      <c r="K504" t="s">
        <v>637</v>
      </c>
      <c r="O504" t="s">
        <v>849</v>
      </c>
      <c r="P504" t="s">
        <v>1023</v>
      </c>
      <c r="Q504">
        <v>0</v>
      </c>
      <c r="R504">
        <v>0</v>
      </c>
      <c r="S504">
        <v>0</v>
      </c>
      <c r="T504">
        <v>0</v>
      </c>
      <c r="V504">
        <v>77</v>
      </c>
    </row>
    <row r="505" spans="1:22" x14ac:dyDescent="0.2">
      <c r="A505">
        <v>552</v>
      </c>
      <c r="B505" t="s">
        <v>1377</v>
      </c>
      <c r="D505" t="s">
        <v>2197</v>
      </c>
      <c r="E505" s="1" t="s">
        <v>5632</v>
      </c>
      <c r="G505" t="s">
        <v>4994</v>
      </c>
      <c r="H505" t="s">
        <v>4994</v>
      </c>
      <c r="I505" t="s">
        <v>2198</v>
      </c>
      <c r="K505" t="s">
        <v>637</v>
      </c>
      <c r="O505" t="s">
        <v>850</v>
      </c>
      <c r="P505" t="s">
        <v>1023</v>
      </c>
      <c r="Q505">
        <v>0</v>
      </c>
      <c r="R505">
        <v>0</v>
      </c>
      <c r="S505">
        <v>0</v>
      </c>
      <c r="T505">
        <v>0</v>
      </c>
      <c r="V505">
        <v>78</v>
      </c>
    </row>
    <row r="506" spans="1:22" x14ac:dyDescent="0.2">
      <c r="A506">
        <v>553</v>
      </c>
      <c r="B506" t="s">
        <v>1413</v>
      </c>
      <c r="D506" t="s">
        <v>2199</v>
      </c>
      <c r="E506" s="1" t="s">
        <v>5633</v>
      </c>
      <c r="G506" t="s">
        <v>4995</v>
      </c>
      <c r="H506" t="s">
        <v>4995</v>
      </c>
      <c r="I506" t="s">
        <v>2200</v>
      </c>
      <c r="K506" t="s">
        <v>637</v>
      </c>
      <c r="O506" t="s">
        <v>850</v>
      </c>
      <c r="P506" t="s">
        <v>1023</v>
      </c>
      <c r="Q506">
        <v>0</v>
      </c>
      <c r="R506">
        <v>0</v>
      </c>
      <c r="S506">
        <v>0</v>
      </c>
      <c r="T506">
        <v>0</v>
      </c>
      <c r="V506">
        <v>78</v>
      </c>
    </row>
    <row r="507" spans="1:22" x14ac:dyDescent="0.2">
      <c r="A507">
        <v>554</v>
      </c>
      <c r="B507" t="s">
        <v>1427</v>
      </c>
      <c r="D507" t="s">
        <v>2201</v>
      </c>
      <c r="E507" s="1" t="s">
        <v>5634</v>
      </c>
      <c r="G507" t="s">
        <v>4996</v>
      </c>
      <c r="H507" t="s">
        <v>4996</v>
      </c>
      <c r="I507" t="s">
        <v>2202</v>
      </c>
      <c r="K507" t="s">
        <v>637</v>
      </c>
      <c r="O507" t="s">
        <v>850</v>
      </c>
      <c r="P507" t="s">
        <v>1023</v>
      </c>
      <c r="Q507">
        <v>0</v>
      </c>
      <c r="R507">
        <v>0</v>
      </c>
      <c r="S507">
        <v>0</v>
      </c>
      <c r="T507">
        <v>0</v>
      </c>
      <c r="V507">
        <v>78</v>
      </c>
    </row>
    <row r="508" spans="1:22" x14ac:dyDescent="0.2">
      <c r="A508">
        <v>555</v>
      </c>
      <c r="B508" t="s">
        <v>1431</v>
      </c>
      <c r="D508" t="s">
        <v>2203</v>
      </c>
      <c r="E508" s="1" t="s">
        <v>5635</v>
      </c>
      <c r="G508" t="s">
        <v>4997</v>
      </c>
      <c r="H508" t="s">
        <v>4997</v>
      </c>
      <c r="I508" t="s">
        <v>2204</v>
      </c>
      <c r="J508" t="s">
        <v>2205</v>
      </c>
      <c r="K508" t="s">
        <v>637</v>
      </c>
      <c r="O508" t="s">
        <v>850</v>
      </c>
      <c r="P508" t="s">
        <v>1023</v>
      </c>
      <c r="Q508">
        <v>0</v>
      </c>
      <c r="R508">
        <v>0</v>
      </c>
      <c r="S508">
        <v>0</v>
      </c>
      <c r="T508">
        <v>0</v>
      </c>
      <c r="V508">
        <v>78</v>
      </c>
    </row>
    <row r="509" spans="1:22" x14ac:dyDescent="0.2">
      <c r="A509">
        <v>556</v>
      </c>
      <c r="B509" t="s">
        <v>1435</v>
      </c>
      <c r="D509" t="s">
        <v>2206</v>
      </c>
      <c r="E509" s="1" t="s">
        <v>5636</v>
      </c>
      <c r="G509" t="s">
        <v>4998</v>
      </c>
      <c r="H509" t="s">
        <v>4998</v>
      </c>
      <c r="I509" t="s">
        <v>2207</v>
      </c>
      <c r="K509" t="s">
        <v>654</v>
      </c>
      <c r="O509" t="s">
        <v>850</v>
      </c>
      <c r="P509" t="s">
        <v>1023</v>
      </c>
      <c r="Q509">
        <v>0</v>
      </c>
      <c r="R509">
        <v>0</v>
      </c>
      <c r="S509">
        <v>0</v>
      </c>
      <c r="T509">
        <v>0</v>
      </c>
      <c r="V509">
        <v>78</v>
      </c>
    </row>
    <row r="510" spans="1:22" x14ac:dyDescent="0.2">
      <c r="A510">
        <v>557</v>
      </c>
      <c r="B510" t="s">
        <v>1439</v>
      </c>
      <c r="D510" t="s">
        <v>2208</v>
      </c>
      <c r="E510" s="1" t="s">
        <v>5637</v>
      </c>
      <c r="G510" t="s">
        <v>4999</v>
      </c>
      <c r="H510" t="s">
        <v>4999</v>
      </c>
      <c r="I510" t="s">
        <v>2209</v>
      </c>
      <c r="J510" t="s">
        <v>2210</v>
      </c>
      <c r="K510" t="s">
        <v>637</v>
      </c>
      <c r="O510" t="s">
        <v>850</v>
      </c>
      <c r="P510" t="s">
        <v>1023</v>
      </c>
      <c r="Q510">
        <v>0</v>
      </c>
      <c r="R510">
        <v>0</v>
      </c>
      <c r="S510">
        <v>0</v>
      </c>
      <c r="T510">
        <v>0</v>
      </c>
      <c r="V510">
        <v>78</v>
      </c>
    </row>
    <row r="511" spans="1:22" x14ac:dyDescent="0.2">
      <c r="A511">
        <v>558</v>
      </c>
      <c r="B511" t="s">
        <v>1443</v>
      </c>
      <c r="D511" t="s">
        <v>2211</v>
      </c>
      <c r="E511" s="1" t="s">
        <v>5638</v>
      </c>
      <c r="G511" t="s">
        <v>5000</v>
      </c>
      <c r="H511" t="s">
        <v>5000</v>
      </c>
      <c r="I511" t="s">
        <v>2212</v>
      </c>
      <c r="K511" t="s">
        <v>637</v>
      </c>
      <c r="O511" t="s">
        <v>850</v>
      </c>
      <c r="P511" t="s">
        <v>1023</v>
      </c>
      <c r="Q511">
        <v>0</v>
      </c>
      <c r="R511">
        <v>0</v>
      </c>
      <c r="S511">
        <v>0</v>
      </c>
      <c r="T511">
        <v>0</v>
      </c>
      <c r="V511">
        <v>78</v>
      </c>
    </row>
    <row r="512" spans="1:22" x14ac:dyDescent="0.2">
      <c r="A512">
        <v>559</v>
      </c>
      <c r="B512" t="s">
        <v>4387</v>
      </c>
      <c r="D512" t="s">
        <v>4135</v>
      </c>
      <c r="G512" t="s">
        <v>4763</v>
      </c>
      <c r="I512" t="s">
        <v>2213</v>
      </c>
      <c r="J512" t="s">
        <v>1026</v>
      </c>
      <c r="K512" t="s">
        <v>637</v>
      </c>
      <c r="O512" t="s">
        <v>850</v>
      </c>
      <c r="P512" t="s">
        <v>1023</v>
      </c>
      <c r="Q512">
        <v>0</v>
      </c>
      <c r="R512">
        <v>1</v>
      </c>
      <c r="S512">
        <v>1</v>
      </c>
      <c r="T512">
        <v>1</v>
      </c>
      <c r="V512">
        <v>78</v>
      </c>
    </row>
    <row r="513" spans="1:22" x14ac:dyDescent="0.2">
      <c r="A513">
        <v>560</v>
      </c>
      <c r="B513" t="s">
        <v>4391</v>
      </c>
      <c r="D513" t="s">
        <v>4136</v>
      </c>
      <c r="G513" t="s">
        <v>4763</v>
      </c>
      <c r="I513" t="s">
        <v>2214</v>
      </c>
      <c r="K513" t="s">
        <v>637</v>
      </c>
      <c r="O513" t="s">
        <v>850</v>
      </c>
      <c r="P513" t="s">
        <v>1023</v>
      </c>
      <c r="Q513">
        <v>0</v>
      </c>
      <c r="R513">
        <v>1</v>
      </c>
      <c r="S513">
        <v>1</v>
      </c>
      <c r="T513">
        <v>1</v>
      </c>
      <c r="V513">
        <v>78</v>
      </c>
    </row>
    <row r="514" spans="1:22" x14ac:dyDescent="0.2">
      <c r="A514">
        <v>561</v>
      </c>
      <c r="B514" t="s">
        <v>4392</v>
      </c>
      <c r="D514" t="s">
        <v>4137</v>
      </c>
      <c r="G514" t="s">
        <v>4763</v>
      </c>
      <c r="I514" t="s">
        <v>2215</v>
      </c>
      <c r="K514" t="s">
        <v>637</v>
      </c>
      <c r="O514" t="s">
        <v>850</v>
      </c>
      <c r="P514" t="s">
        <v>1023</v>
      </c>
      <c r="Q514">
        <v>0</v>
      </c>
      <c r="R514">
        <v>1</v>
      </c>
      <c r="S514">
        <v>1</v>
      </c>
      <c r="T514">
        <v>1</v>
      </c>
      <c r="V514">
        <v>78</v>
      </c>
    </row>
    <row r="515" spans="1:22" x14ac:dyDescent="0.2">
      <c r="A515">
        <v>562</v>
      </c>
      <c r="B515" t="s">
        <v>4395</v>
      </c>
      <c r="D515" t="s">
        <v>4138</v>
      </c>
      <c r="G515" t="s">
        <v>4763</v>
      </c>
      <c r="I515" t="s">
        <v>2216</v>
      </c>
      <c r="J515" t="s">
        <v>1041</v>
      </c>
      <c r="K515" t="s">
        <v>637</v>
      </c>
      <c r="O515" t="s">
        <v>850</v>
      </c>
      <c r="P515" t="s">
        <v>1023</v>
      </c>
      <c r="Q515">
        <v>0</v>
      </c>
      <c r="R515">
        <v>1</v>
      </c>
      <c r="S515">
        <v>1</v>
      </c>
      <c r="T515">
        <v>1</v>
      </c>
      <c r="V515">
        <v>78</v>
      </c>
    </row>
    <row r="516" spans="1:22" x14ac:dyDescent="0.2">
      <c r="A516">
        <v>563</v>
      </c>
      <c r="B516" t="s">
        <v>4396</v>
      </c>
      <c r="D516" t="s">
        <v>4139</v>
      </c>
      <c r="G516" t="s">
        <v>4763</v>
      </c>
      <c r="I516" t="s">
        <v>2217</v>
      </c>
      <c r="J516" t="s">
        <v>2218</v>
      </c>
      <c r="K516" t="s">
        <v>637</v>
      </c>
      <c r="O516" t="s">
        <v>850</v>
      </c>
      <c r="P516" t="s">
        <v>1023</v>
      </c>
      <c r="Q516">
        <v>0</v>
      </c>
      <c r="R516">
        <v>1</v>
      </c>
      <c r="S516">
        <v>1</v>
      </c>
      <c r="T516">
        <v>1</v>
      </c>
      <c r="V516">
        <v>78</v>
      </c>
    </row>
    <row r="517" spans="1:22" x14ac:dyDescent="0.2">
      <c r="A517">
        <v>565</v>
      </c>
      <c r="B517" t="s">
        <v>2220</v>
      </c>
      <c r="D517" t="s">
        <v>2219</v>
      </c>
      <c r="E517" s="1" t="s">
        <v>1048</v>
      </c>
      <c r="G517" t="s">
        <v>5001</v>
      </c>
      <c r="H517" t="s">
        <v>5001</v>
      </c>
      <c r="I517" t="s">
        <v>2221</v>
      </c>
      <c r="J517" t="s">
        <v>2222</v>
      </c>
      <c r="K517" t="s">
        <v>654</v>
      </c>
      <c r="O517" t="s">
        <v>851</v>
      </c>
      <c r="P517" t="s">
        <v>1023</v>
      </c>
      <c r="Q517">
        <v>0</v>
      </c>
      <c r="R517">
        <v>1</v>
      </c>
      <c r="S517">
        <v>1</v>
      </c>
      <c r="T517">
        <v>1</v>
      </c>
      <c r="V517">
        <v>79</v>
      </c>
    </row>
    <row r="518" spans="1:22" x14ac:dyDescent="0.2">
      <c r="A518">
        <v>566</v>
      </c>
      <c r="B518" t="s">
        <v>2224</v>
      </c>
      <c r="D518" t="s">
        <v>2223</v>
      </c>
      <c r="E518" s="1" t="s">
        <v>1053</v>
      </c>
      <c r="G518" t="s">
        <v>5001</v>
      </c>
      <c r="H518" t="s">
        <v>5001</v>
      </c>
      <c r="I518" t="s">
        <v>2225</v>
      </c>
      <c r="J518" t="s">
        <v>1109</v>
      </c>
      <c r="K518" t="s">
        <v>654</v>
      </c>
      <c r="O518" t="s">
        <v>851</v>
      </c>
      <c r="P518" t="s">
        <v>1023</v>
      </c>
      <c r="Q518">
        <v>0</v>
      </c>
      <c r="R518">
        <v>1</v>
      </c>
      <c r="S518">
        <v>1</v>
      </c>
      <c r="T518">
        <v>1</v>
      </c>
      <c r="V518">
        <v>79</v>
      </c>
    </row>
    <row r="519" spans="1:22" x14ac:dyDescent="0.2">
      <c r="A519">
        <v>567</v>
      </c>
      <c r="B519" t="s">
        <v>2227</v>
      </c>
      <c r="D519" t="s">
        <v>2226</v>
      </c>
      <c r="E519" s="1" t="s">
        <v>1825</v>
      </c>
      <c r="G519" t="s">
        <v>5001</v>
      </c>
      <c r="H519" t="s">
        <v>5001</v>
      </c>
      <c r="I519" t="s">
        <v>2228</v>
      </c>
      <c r="K519" t="s">
        <v>654</v>
      </c>
      <c r="O519" t="s">
        <v>851</v>
      </c>
      <c r="P519" t="s">
        <v>1023</v>
      </c>
      <c r="Q519">
        <v>0</v>
      </c>
      <c r="R519">
        <v>1</v>
      </c>
      <c r="S519">
        <v>1</v>
      </c>
      <c r="T519">
        <v>1</v>
      </c>
      <c r="V519">
        <v>79</v>
      </c>
    </row>
    <row r="520" spans="1:22" x14ac:dyDescent="0.2">
      <c r="A520">
        <v>568</v>
      </c>
      <c r="B520" t="s">
        <v>2230</v>
      </c>
      <c r="D520" t="s">
        <v>2229</v>
      </c>
      <c r="E520" s="1" t="s">
        <v>1853</v>
      </c>
      <c r="G520" t="s">
        <v>5001</v>
      </c>
      <c r="H520" t="s">
        <v>5001</v>
      </c>
      <c r="I520" t="s">
        <v>2231</v>
      </c>
      <c r="J520" t="s">
        <v>2232</v>
      </c>
      <c r="K520" t="s">
        <v>654</v>
      </c>
      <c r="O520" t="s">
        <v>851</v>
      </c>
      <c r="P520" t="s">
        <v>1023</v>
      </c>
      <c r="Q520">
        <v>0</v>
      </c>
      <c r="R520">
        <v>1</v>
      </c>
      <c r="S520">
        <v>1</v>
      </c>
      <c r="T520">
        <v>1</v>
      </c>
      <c r="V520">
        <v>79</v>
      </c>
    </row>
    <row r="521" spans="1:22" x14ac:dyDescent="0.2">
      <c r="A521">
        <v>569</v>
      </c>
      <c r="B521" t="s">
        <v>2234</v>
      </c>
      <c r="D521" t="s">
        <v>2233</v>
      </c>
      <c r="E521" s="1" t="s">
        <v>1857</v>
      </c>
      <c r="G521" t="s">
        <v>5001</v>
      </c>
      <c r="H521" t="s">
        <v>5001</v>
      </c>
      <c r="I521" t="s">
        <v>2235</v>
      </c>
      <c r="J521" t="s">
        <v>1109</v>
      </c>
      <c r="K521" t="s">
        <v>654</v>
      </c>
      <c r="O521" t="s">
        <v>851</v>
      </c>
      <c r="P521" t="s">
        <v>1023</v>
      </c>
      <c r="Q521">
        <v>0</v>
      </c>
      <c r="R521">
        <v>1</v>
      </c>
      <c r="S521">
        <v>1</v>
      </c>
      <c r="T521">
        <v>1</v>
      </c>
      <c r="V521">
        <v>79</v>
      </c>
    </row>
    <row r="522" spans="1:22" x14ac:dyDescent="0.2">
      <c r="A522">
        <v>570</v>
      </c>
      <c r="B522" t="s">
        <v>2237</v>
      </c>
      <c r="D522" t="s">
        <v>2236</v>
      </c>
      <c r="E522" s="1" t="s">
        <v>1861</v>
      </c>
      <c r="G522" t="s">
        <v>5001</v>
      </c>
      <c r="H522" t="s">
        <v>5001</v>
      </c>
      <c r="I522" t="s">
        <v>2238</v>
      </c>
      <c r="K522" t="s">
        <v>654</v>
      </c>
      <c r="O522" t="s">
        <v>851</v>
      </c>
      <c r="P522" t="s">
        <v>1023</v>
      </c>
      <c r="Q522">
        <v>0</v>
      </c>
      <c r="R522">
        <v>1</v>
      </c>
      <c r="S522">
        <v>1</v>
      </c>
      <c r="T522">
        <v>1</v>
      </c>
      <c r="V522">
        <v>79</v>
      </c>
    </row>
    <row r="523" spans="1:22" x14ac:dyDescent="0.2">
      <c r="A523">
        <v>571</v>
      </c>
      <c r="B523" t="s">
        <v>2240</v>
      </c>
      <c r="D523" t="s">
        <v>2239</v>
      </c>
      <c r="E523" s="1" t="s">
        <v>5629</v>
      </c>
      <c r="G523" t="s">
        <v>5002</v>
      </c>
      <c r="H523" t="s">
        <v>5002</v>
      </c>
      <c r="I523" t="s">
        <v>2241</v>
      </c>
      <c r="K523" t="s">
        <v>654</v>
      </c>
      <c r="O523" t="s">
        <v>851</v>
      </c>
      <c r="P523" t="s">
        <v>1023</v>
      </c>
      <c r="Q523">
        <v>0</v>
      </c>
      <c r="R523">
        <v>0</v>
      </c>
      <c r="S523">
        <v>0</v>
      </c>
      <c r="T523">
        <v>0</v>
      </c>
      <c r="V523">
        <v>79</v>
      </c>
    </row>
    <row r="524" spans="1:22" x14ac:dyDescent="0.2">
      <c r="A524">
        <v>572</v>
      </c>
      <c r="B524" t="s">
        <v>2243</v>
      </c>
      <c r="D524" t="s">
        <v>2242</v>
      </c>
      <c r="E524" s="1" t="s">
        <v>5630</v>
      </c>
      <c r="G524" t="s">
        <v>5003</v>
      </c>
      <c r="H524" t="s">
        <v>5003</v>
      </c>
      <c r="I524" t="s">
        <v>2244</v>
      </c>
      <c r="J524" t="s">
        <v>2245</v>
      </c>
      <c r="K524" t="s">
        <v>654</v>
      </c>
      <c r="O524" t="s">
        <v>851</v>
      </c>
      <c r="P524" t="s">
        <v>1023</v>
      </c>
      <c r="Q524">
        <v>0</v>
      </c>
      <c r="R524">
        <v>1</v>
      </c>
      <c r="S524">
        <v>1</v>
      </c>
      <c r="T524">
        <v>1</v>
      </c>
      <c r="V524">
        <v>79</v>
      </c>
    </row>
    <row r="525" spans="1:22" x14ac:dyDescent="0.2">
      <c r="A525">
        <v>573</v>
      </c>
      <c r="B525" t="s">
        <v>2247</v>
      </c>
      <c r="D525" t="s">
        <v>2246</v>
      </c>
      <c r="E525" s="1" t="s">
        <v>5631</v>
      </c>
      <c r="G525" t="s">
        <v>5004</v>
      </c>
      <c r="H525" t="s">
        <v>5004</v>
      </c>
      <c r="I525" t="s">
        <v>2248</v>
      </c>
      <c r="J525" t="s">
        <v>2249</v>
      </c>
      <c r="K525" t="s">
        <v>654</v>
      </c>
      <c r="O525" t="s">
        <v>851</v>
      </c>
      <c r="P525" t="s">
        <v>1023</v>
      </c>
      <c r="Q525">
        <v>0</v>
      </c>
      <c r="R525">
        <v>0</v>
      </c>
      <c r="S525">
        <v>0</v>
      </c>
      <c r="T525">
        <v>0</v>
      </c>
      <c r="V525">
        <v>79</v>
      </c>
    </row>
    <row r="526" spans="1:22" x14ac:dyDescent="0.2">
      <c r="A526">
        <v>574</v>
      </c>
      <c r="B526" t="s">
        <v>2251</v>
      </c>
      <c r="D526" t="s">
        <v>2250</v>
      </c>
      <c r="E526" s="1" t="s">
        <v>5641</v>
      </c>
      <c r="G526" t="s">
        <v>5005</v>
      </c>
      <c r="H526" t="s">
        <v>5005</v>
      </c>
      <c r="I526" t="s">
        <v>2252</v>
      </c>
      <c r="J526" t="s">
        <v>1041</v>
      </c>
      <c r="K526" t="s">
        <v>654</v>
      </c>
      <c r="O526" t="s">
        <v>851</v>
      </c>
      <c r="P526" t="s">
        <v>1023</v>
      </c>
      <c r="Q526">
        <v>0</v>
      </c>
      <c r="R526">
        <v>0</v>
      </c>
      <c r="S526">
        <v>0</v>
      </c>
      <c r="T526">
        <v>0</v>
      </c>
      <c r="V526">
        <v>79</v>
      </c>
    </row>
    <row r="527" spans="1:22" x14ac:dyDescent="0.2">
      <c r="A527">
        <v>575</v>
      </c>
      <c r="B527" t="s">
        <v>2254</v>
      </c>
      <c r="D527" t="s">
        <v>2253</v>
      </c>
      <c r="E527" s="1" t="s">
        <v>5642</v>
      </c>
      <c r="G527" t="s">
        <v>5006</v>
      </c>
      <c r="H527" t="s">
        <v>5006</v>
      </c>
      <c r="I527" t="s">
        <v>2255</v>
      </c>
      <c r="K527" t="s">
        <v>637</v>
      </c>
      <c r="O527" t="s">
        <v>851</v>
      </c>
      <c r="P527" t="s">
        <v>1023</v>
      </c>
      <c r="Q527">
        <v>0</v>
      </c>
      <c r="R527">
        <v>0</v>
      </c>
      <c r="S527">
        <v>0</v>
      </c>
      <c r="T527">
        <v>0</v>
      </c>
      <c r="V527">
        <v>79</v>
      </c>
    </row>
    <row r="528" spans="1:22" x14ac:dyDescent="0.2">
      <c r="A528">
        <v>576</v>
      </c>
      <c r="B528" t="s">
        <v>2257</v>
      </c>
      <c r="D528" t="s">
        <v>2256</v>
      </c>
      <c r="E528" s="1" t="s">
        <v>5643</v>
      </c>
      <c r="G528" t="s">
        <v>5007</v>
      </c>
      <c r="H528" t="s">
        <v>5007</v>
      </c>
      <c r="I528" t="s">
        <v>2258</v>
      </c>
      <c r="K528" t="s">
        <v>637</v>
      </c>
      <c r="O528" t="s">
        <v>851</v>
      </c>
      <c r="P528" t="s">
        <v>1023</v>
      </c>
      <c r="Q528">
        <v>0</v>
      </c>
      <c r="R528">
        <v>0</v>
      </c>
      <c r="S528">
        <v>0</v>
      </c>
      <c r="T528">
        <v>0</v>
      </c>
      <c r="V528">
        <v>79</v>
      </c>
    </row>
    <row r="529" spans="1:22" x14ac:dyDescent="0.2">
      <c r="A529">
        <v>577</v>
      </c>
      <c r="B529" t="s">
        <v>2260</v>
      </c>
      <c r="D529" t="s">
        <v>2259</v>
      </c>
      <c r="E529" s="1" t="s">
        <v>1566</v>
      </c>
      <c r="G529" t="s">
        <v>5008</v>
      </c>
      <c r="H529" t="s">
        <v>5008</v>
      </c>
      <c r="I529" t="s">
        <v>2261</v>
      </c>
      <c r="K529" t="s">
        <v>654</v>
      </c>
      <c r="O529" t="s">
        <v>851</v>
      </c>
      <c r="P529" t="s">
        <v>1023</v>
      </c>
      <c r="Q529">
        <v>0</v>
      </c>
      <c r="R529">
        <v>0</v>
      </c>
      <c r="S529">
        <v>1</v>
      </c>
      <c r="T529">
        <v>1</v>
      </c>
      <c r="V529">
        <v>79</v>
      </c>
    </row>
    <row r="530" spans="1:22" x14ac:dyDescent="0.2">
      <c r="A530">
        <v>578</v>
      </c>
      <c r="B530" t="s">
        <v>2263</v>
      </c>
      <c r="D530" t="s">
        <v>2262</v>
      </c>
      <c r="E530" s="1" t="s">
        <v>1570</v>
      </c>
      <c r="G530" t="s">
        <v>5008</v>
      </c>
      <c r="H530" t="s">
        <v>5008</v>
      </c>
      <c r="I530" t="s">
        <v>2264</v>
      </c>
      <c r="K530" t="s">
        <v>654</v>
      </c>
      <c r="O530" t="s">
        <v>851</v>
      </c>
      <c r="P530" t="s">
        <v>1023</v>
      </c>
      <c r="Q530">
        <v>0</v>
      </c>
      <c r="R530">
        <v>0</v>
      </c>
      <c r="S530">
        <v>1</v>
      </c>
      <c r="T530">
        <v>1</v>
      </c>
      <c r="V530">
        <v>79</v>
      </c>
    </row>
    <row r="531" spans="1:22" x14ac:dyDescent="0.2">
      <c r="A531">
        <v>579</v>
      </c>
      <c r="B531" t="s">
        <v>2266</v>
      </c>
      <c r="D531" t="s">
        <v>2265</v>
      </c>
      <c r="E531" s="1" t="s">
        <v>2267</v>
      </c>
      <c r="G531" t="s">
        <v>5008</v>
      </c>
      <c r="H531" t="s">
        <v>5008</v>
      </c>
      <c r="I531" t="s">
        <v>2268</v>
      </c>
      <c r="K531" t="s">
        <v>654</v>
      </c>
      <c r="O531" t="s">
        <v>851</v>
      </c>
      <c r="P531" t="s">
        <v>1023</v>
      </c>
      <c r="Q531">
        <v>0</v>
      </c>
      <c r="R531">
        <v>0</v>
      </c>
      <c r="S531">
        <v>1</v>
      </c>
      <c r="T531">
        <v>1</v>
      </c>
      <c r="V531">
        <v>79</v>
      </c>
    </row>
    <row r="532" spans="1:22" x14ac:dyDescent="0.2">
      <c r="A532">
        <v>580</v>
      </c>
      <c r="B532" t="s">
        <v>2270</v>
      </c>
      <c r="D532" t="s">
        <v>2269</v>
      </c>
      <c r="E532" s="1" t="s">
        <v>2271</v>
      </c>
      <c r="G532" t="s">
        <v>5008</v>
      </c>
      <c r="H532" t="s">
        <v>5008</v>
      </c>
      <c r="I532" t="s">
        <v>2272</v>
      </c>
      <c r="K532" t="s">
        <v>654</v>
      </c>
      <c r="O532" t="s">
        <v>851</v>
      </c>
      <c r="P532" t="s">
        <v>1023</v>
      </c>
      <c r="Q532">
        <v>0</v>
      </c>
      <c r="R532">
        <v>0</v>
      </c>
      <c r="S532">
        <v>1</v>
      </c>
      <c r="T532">
        <v>1</v>
      </c>
      <c r="V532">
        <v>79</v>
      </c>
    </row>
    <row r="533" spans="1:22" x14ac:dyDescent="0.2">
      <c r="A533">
        <v>581</v>
      </c>
      <c r="B533" t="s">
        <v>1658</v>
      </c>
      <c r="D533" t="s">
        <v>2273</v>
      </c>
      <c r="E533" s="1" t="s">
        <v>5634</v>
      </c>
      <c r="G533" t="s">
        <v>5009</v>
      </c>
      <c r="H533" t="s">
        <v>5009</v>
      </c>
      <c r="I533" t="s">
        <v>2274</v>
      </c>
      <c r="J533" t="s">
        <v>2275</v>
      </c>
      <c r="K533" t="s">
        <v>637</v>
      </c>
      <c r="O533" t="s">
        <v>851</v>
      </c>
      <c r="P533" t="s">
        <v>1023</v>
      </c>
      <c r="Q533">
        <v>0</v>
      </c>
      <c r="R533">
        <v>0</v>
      </c>
      <c r="S533">
        <v>1</v>
      </c>
      <c r="T533">
        <v>1</v>
      </c>
      <c r="V533">
        <v>79</v>
      </c>
    </row>
    <row r="534" spans="1:22" x14ac:dyDescent="0.2">
      <c r="A534">
        <v>582</v>
      </c>
      <c r="B534" t="s">
        <v>1662</v>
      </c>
      <c r="D534" t="s">
        <v>2276</v>
      </c>
      <c r="E534" s="1" t="s">
        <v>5635</v>
      </c>
      <c r="G534" t="s">
        <v>5010</v>
      </c>
      <c r="H534" t="s">
        <v>5010</v>
      </c>
      <c r="I534" t="s">
        <v>2277</v>
      </c>
      <c r="J534" t="s">
        <v>2278</v>
      </c>
      <c r="K534" t="s">
        <v>637</v>
      </c>
      <c r="O534" t="s">
        <v>851</v>
      </c>
      <c r="P534" t="s">
        <v>1023</v>
      </c>
      <c r="Q534">
        <v>0</v>
      </c>
      <c r="R534">
        <v>0</v>
      </c>
      <c r="S534">
        <v>0</v>
      </c>
      <c r="T534">
        <v>0</v>
      </c>
      <c r="V534">
        <v>79</v>
      </c>
    </row>
    <row r="535" spans="1:22" x14ac:dyDescent="0.2">
      <c r="A535">
        <v>583</v>
      </c>
      <c r="B535" t="s">
        <v>2280</v>
      </c>
      <c r="D535" t="s">
        <v>2279</v>
      </c>
      <c r="E535" s="1" t="s">
        <v>5636</v>
      </c>
      <c r="G535" t="s">
        <v>5011</v>
      </c>
      <c r="H535" t="s">
        <v>5011</v>
      </c>
      <c r="I535" t="s">
        <v>2281</v>
      </c>
      <c r="K535" t="s">
        <v>637</v>
      </c>
      <c r="O535" t="s">
        <v>851</v>
      </c>
      <c r="P535" t="s">
        <v>1023</v>
      </c>
      <c r="Q535">
        <v>0</v>
      </c>
      <c r="R535">
        <v>0</v>
      </c>
      <c r="S535">
        <v>0</v>
      </c>
      <c r="T535">
        <v>0</v>
      </c>
      <c r="V535">
        <v>79</v>
      </c>
    </row>
    <row r="536" spans="1:22" x14ac:dyDescent="0.2">
      <c r="A536">
        <v>584</v>
      </c>
      <c r="B536" t="s">
        <v>1910</v>
      </c>
      <c r="D536" t="s">
        <v>2282</v>
      </c>
      <c r="E536" s="1" t="s">
        <v>5637</v>
      </c>
      <c r="G536" t="s">
        <v>5012</v>
      </c>
      <c r="H536" t="s">
        <v>5012</v>
      </c>
      <c r="I536" t="s">
        <v>2283</v>
      </c>
      <c r="K536" t="s">
        <v>637</v>
      </c>
      <c r="O536" t="s">
        <v>851</v>
      </c>
      <c r="P536" t="s">
        <v>1023</v>
      </c>
      <c r="Q536">
        <v>0</v>
      </c>
      <c r="R536">
        <v>0</v>
      </c>
      <c r="S536">
        <v>0</v>
      </c>
      <c r="T536">
        <v>0</v>
      </c>
      <c r="V536">
        <v>79</v>
      </c>
    </row>
    <row r="537" spans="1:22" x14ac:dyDescent="0.2">
      <c r="A537">
        <v>585</v>
      </c>
      <c r="B537" t="s">
        <v>2285</v>
      </c>
      <c r="D537" t="s">
        <v>2284</v>
      </c>
      <c r="E537" s="1" t="s">
        <v>5638</v>
      </c>
      <c r="G537" t="s">
        <v>5013</v>
      </c>
      <c r="H537" t="s">
        <v>5013</v>
      </c>
      <c r="I537" t="s">
        <v>2286</v>
      </c>
      <c r="K537" t="s">
        <v>637</v>
      </c>
      <c r="O537" t="s">
        <v>851</v>
      </c>
      <c r="P537" t="s">
        <v>1023</v>
      </c>
      <c r="Q537">
        <v>0</v>
      </c>
      <c r="R537">
        <v>0</v>
      </c>
      <c r="S537">
        <v>0</v>
      </c>
      <c r="T537">
        <v>0</v>
      </c>
      <c r="V537">
        <v>79</v>
      </c>
    </row>
    <row r="538" spans="1:22" x14ac:dyDescent="0.2">
      <c r="A538">
        <v>586</v>
      </c>
      <c r="B538" t="s">
        <v>2288</v>
      </c>
      <c r="D538" t="s">
        <v>2287</v>
      </c>
      <c r="E538" s="1" t="s">
        <v>5639</v>
      </c>
      <c r="G538" t="s">
        <v>5014</v>
      </c>
      <c r="H538" t="s">
        <v>5014</v>
      </c>
      <c r="I538" t="s">
        <v>2289</v>
      </c>
      <c r="J538" t="s">
        <v>1373</v>
      </c>
      <c r="K538" t="s">
        <v>637</v>
      </c>
      <c r="O538" t="s">
        <v>851</v>
      </c>
      <c r="P538" t="s">
        <v>1023</v>
      </c>
      <c r="Q538">
        <v>0</v>
      </c>
      <c r="R538">
        <v>0</v>
      </c>
      <c r="S538">
        <v>0</v>
      </c>
      <c r="T538">
        <v>0</v>
      </c>
      <c r="V538">
        <v>79</v>
      </c>
    </row>
    <row r="539" spans="1:22" x14ac:dyDescent="0.2">
      <c r="A539">
        <v>587</v>
      </c>
      <c r="B539" t="s">
        <v>2291</v>
      </c>
      <c r="D539" t="s">
        <v>2290</v>
      </c>
      <c r="E539" s="1" t="s">
        <v>5640</v>
      </c>
      <c r="G539" t="s">
        <v>5015</v>
      </c>
      <c r="H539" t="s">
        <v>5015</v>
      </c>
      <c r="I539" t="s">
        <v>2292</v>
      </c>
      <c r="J539" t="s">
        <v>2210</v>
      </c>
      <c r="K539" t="s">
        <v>637</v>
      </c>
      <c r="O539" t="s">
        <v>851</v>
      </c>
      <c r="P539" t="s">
        <v>1023</v>
      </c>
      <c r="Q539">
        <v>0</v>
      </c>
      <c r="R539">
        <v>0</v>
      </c>
      <c r="S539">
        <v>0</v>
      </c>
      <c r="T539">
        <v>0</v>
      </c>
      <c r="V539">
        <v>79</v>
      </c>
    </row>
    <row r="540" spans="1:22" x14ac:dyDescent="0.2">
      <c r="A540">
        <v>588</v>
      </c>
      <c r="B540" t="s">
        <v>4399</v>
      </c>
      <c r="D540" t="s">
        <v>4140</v>
      </c>
      <c r="G540" t="s">
        <v>4763</v>
      </c>
      <c r="I540" t="s">
        <v>2293</v>
      </c>
      <c r="K540" t="s">
        <v>637</v>
      </c>
      <c r="O540" t="s">
        <v>851</v>
      </c>
      <c r="P540" t="s">
        <v>1023</v>
      </c>
      <c r="Q540">
        <v>0</v>
      </c>
      <c r="R540">
        <v>1</v>
      </c>
      <c r="S540">
        <v>1</v>
      </c>
      <c r="T540">
        <v>1</v>
      </c>
      <c r="V540">
        <v>79</v>
      </c>
    </row>
    <row r="541" spans="1:22" x14ac:dyDescent="0.2">
      <c r="A541">
        <v>589</v>
      </c>
      <c r="B541" t="s">
        <v>4403</v>
      </c>
      <c r="D541" t="s">
        <v>4141</v>
      </c>
      <c r="G541" t="s">
        <v>4763</v>
      </c>
      <c r="I541" t="s">
        <v>2294</v>
      </c>
      <c r="K541" t="s">
        <v>637</v>
      </c>
      <c r="O541" t="s">
        <v>851</v>
      </c>
      <c r="P541" t="s">
        <v>1023</v>
      </c>
      <c r="Q541">
        <v>0</v>
      </c>
      <c r="R541">
        <v>1</v>
      </c>
      <c r="S541">
        <v>1</v>
      </c>
      <c r="T541">
        <v>1</v>
      </c>
      <c r="V541">
        <v>79</v>
      </c>
    </row>
    <row r="542" spans="1:22" x14ac:dyDescent="0.2">
      <c r="A542">
        <v>590</v>
      </c>
      <c r="B542" t="s">
        <v>4407</v>
      </c>
      <c r="D542" t="s">
        <v>4142</v>
      </c>
      <c r="G542" t="s">
        <v>4763</v>
      </c>
      <c r="I542" t="s">
        <v>2295</v>
      </c>
      <c r="K542" t="s">
        <v>637</v>
      </c>
      <c r="O542" t="s">
        <v>851</v>
      </c>
      <c r="P542" t="s">
        <v>1023</v>
      </c>
      <c r="Q542">
        <v>0</v>
      </c>
      <c r="R542">
        <v>1</v>
      </c>
      <c r="S542">
        <v>1</v>
      </c>
      <c r="T542">
        <v>1</v>
      </c>
      <c r="V542">
        <v>79</v>
      </c>
    </row>
    <row r="543" spans="1:22" x14ac:dyDescent="0.2">
      <c r="A543">
        <v>591</v>
      </c>
      <c r="B543" t="s">
        <v>4408</v>
      </c>
      <c r="D543" t="s">
        <v>4143</v>
      </c>
      <c r="G543" t="s">
        <v>4763</v>
      </c>
      <c r="I543" t="s">
        <v>2296</v>
      </c>
      <c r="K543" t="s">
        <v>637</v>
      </c>
      <c r="O543" t="s">
        <v>851</v>
      </c>
      <c r="P543" t="s">
        <v>1023</v>
      </c>
      <c r="Q543">
        <v>0</v>
      </c>
      <c r="R543">
        <v>1</v>
      </c>
      <c r="S543">
        <v>1</v>
      </c>
      <c r="T543">
        <v>1</v>
      </c>
      <c r="V543">
        <v>79</v>
      </c>
    </row>
    <row r="544" spans="1:22" x14ac:dyDescent="0.2">
      <c r="A544">
        <v>592</v>
      </c>
      <c r="B544" t="s">
        <v>4409</v>
      </c>
      <c r="D544" t="s">
        <v>4144</v>
      </c>
      <c r="G544" t="s">
        <v>4763</v>
      </c>
      <c r="I544" t="s">
        <v>2297</v>
      </c>
      <c r="K544" t="s">
        <v>637</v>
      </c>
      <c r="O544" t="s">
        <v>851</v>
      </c>
      <c r="P544" t="s">
        <v>1023</v>
      </c>
      <c r="Q544">
        <v>0</v>
      </c>
      <c r="R544">
        <v>1</v>
      </c>
      <c r="S544">
        <v>1</v>
      </c>
      <c r="T544">
        <v>1</v>
      </c>
      <c r="V544">
        <v>79</v>
      </c>
    </row>
    <row r="545" spans="1:22" x14ac:dyDescent="0.2">
      <c r="A545">
        <v>593</v>
      </c>
      <c r="B545" t="s">
        <v>4410</v>
      </c>
      <c r="D545" t="s">
        <v>4145</v>
      </c>
      <c r="G545" t="s">
        <v>4763</v>
      </c>
      <c r="I545" t="s">
        <v>2298</v>
      </c>
      <c r="K545" t="s">
        <v>637</v>
      </c>
      <c r="O545" t="s">
        <v>851</v>
      </c>
      <c r="P545" t="s">
        <v>1023</v>
      </c>
      <c r="Q545">
        <v>0</v>
      </c>
      <c r="R545">
        <v>1</v>
      </c>
      <c r="S545">
        <v>1</v>
      </c>
      <c r="T545">
        <v>1</v>
      </c>
      <c r="V545">
        <v>79</v>
      </c>
    </row>
    <row r="546" spans="1:22" x14ac:dyDescent="0.2">
      <c r="A546">
        <v>594</v>
      </c>
      <c r="B546" t="s">
        <v>4411</v>
      </c>
      <c r="D546" t="s">
        <v>4146</v>
      </c>
      <c r="G546" t="s">
        <v>4763</v>
      </c>
      <c r="I546" t="s">
        <v>2299</v>
      </c>
      <c r="J546" t="s">
        <v>2300</v>
      </c>
      <c r="K546" t="s">
        <v>637</v>
      </c>
      <c r="O546" t="s">
        <v>851</v>
      </c>
      <c r="P546" t="s">
        <v>1023</v>
      </c>
      <c r="Q546">
        <v>0</v>
      </c>
      <c r="R546">
        <v>1</v>
      </c>
      <c r="S546">
        <v>1</v>
      </c>
      <c r="T546">
        <v>1</v>
      </c>
      <c r="V546">
        <v>79</v>
      </c>
    </row>
    <row r="547" spans="1:22" x14ac:dyDescent="0.2">
      <c r="A547">
        <v>595</v>
      </c>
      <c r="B547" t="s">
        <v>4412</v>
      </c>
      <c r="D547" t="s">
        <v>4147</v>
      </c>
      <c r="G547" t="s">
        <v>4763</v>
      </c>
      <c r="I547" t="s">
        <v>2301</v>
      </c>
      <c r="K547" t="s">
        <v>637</v>
      </c>
      <c r="O547" t="s">
        <v>851</v>
      </c>
      <c r="P547" t="s">
        <v>1023</v>
      </c>
      <c r="Q547">
        <v>0</v>
      </c>
      <c r="R547">
        <v>1</v>
      </c>
      <c r="S547">
        <v>1</v>
      </c>
      <c r="T547">
        <v>1</v>
      </c>
      <c r="V547">
        <v>79</v>
      </c>
    </row>
    <row r="548" spans="1:22" x14ac:dyDescent="0.2">
      <c r="A548">
        <v>596</v>
      </c>
      <c r="B548" t="s">
        <v>4413</v>
      </c>
      <c r="D548" t="s">
        <v>4148</v>
      </c>
      <c r="G548" t="s">
        <v>4763</v>
      </c>
      <c r="I548" t="s">
        <v>2302</v>
      </c>
      <c r="K548" t="s">
        <v>637</v>
      </c>
      <c r="O548" t="s">
        <v>851</v>
      </c>
      <c r="P548" t="s">
        <v>1023</v>
      </c>
      <c r="Q548">
        <v>0</v>
      </c>
      <c r="R548">
        <v>1</v>
      </c>
      <c r="S548">
        <v>1</v>
      </c>
      <c r="T548">
        <v>1</v>
      </c>
      <c r="V548">
        <v>79</v>
      </c>
    </row>
    <row r="549" spans="1:22" x14ac:dyDescent="0.2">
      <c r="A549">
        <v>597</v>
      </c>
      <c r="B549" t="s">
        <v>4414</v>
      </c>
      <c r="D549" t="s">
        <v>4149</v>
      </c>
      <c r="G549" t="s">
        <v>4763</v>
      </c>
      <c r="I549" t="s">
        <v>2303</v>
      </c>
      <c r="K549" t="s">
        <v>637</v>
      </c>
      <c r="O549" t="s">
        <v>851</v>
      </c>
      <c r="P549" t="s">
        <v>1023</v>
      </c>
      <c r="Q549">
        <v>0</v>
      </c>
      <c r="R549">
        <v>1</v>
      </c>
      <c r="S549">
        <v>1</v>
      </c>
      <c r="T549">
        <v>1</v>
      </c>
      <c r="V549">
        <v>79</v>
      </c>
    </row>
    <row r="550" spans="1:22" x14ac:dyDescent="0.2">
      <c r="A550">
        <v>598</v>
      </c>
      <c r="B550">
        <v>6</v>
      </c>
      <c r="D550" t="s">
        <v>852</v>
      </c>
      <c r="G550" t="s">
        <v>4763</v>
      </c>
      <c r="I550" t="s">
        <v>2304</v>
      </c>
      <c r="K550" t="s">
        <v>654</v>
      </c>
      <c r="O550" t="s">
        <v>852</v>
      </c>
      <c r="P550" t="s">
        <v>1045</v>
      </c>
      <c r="Q550">
        <v>0</v>
      </c>
      <c r="R550">
        <v>1</v>
      </c>
      <c r="S550">
        <v>1</v>
      </c>
      <c r="T550">
        <v>1</v>
      </c>
      <c r="V550">
        <v>80</v>
      </c>
    </row>
    <row r="551" spans="1:22" x14ac:dyDescent="0.2">
      <c r="A551">
        <v>599</v>
      </c>
      <c r="B551">
        <v>7</v>
      </c>
      <c r="D551" t="s">
        <v>853</v>
      </c>
      <c r="G551" t="s">
        <v>5016</v>
      </c>
      <c r="H551" t="s">
        <v>5016</v>
      </c>
      <c r="I551" t="s">
        <v>2305</v>
      </c>
      <c r="K551" t="s">
        <v>654</v>
      </c>
      <c r="O551" t="s">
        <v>854</v>
      </c>
      <c r="P551" t="s">
        <v>1023</v>
      </c>
      <c r="Q551">
        <v>0</v>
      </c>
      <c r="R551">
        <v>1</v>
      </c>
      <c r="S551">
        <v>1</v>
      </c>
      <c r="T551">
        <v>1</v>
      </c>
      <c r="V551">
        <v>82</v>
      </c>
    </row>
    <row r="552" spans="1:22" x14ac:dyDescent="0.2">
      <c r="A552">
        <v>600</v>
      </c>
      <c r="B552">
        <v>8</v>
      </c>
      <c r="D552" t="s">
        <v>854</v>
      </c>
      <c r="G552" t="s">
        <v>4763</v>
      </c>
      <c r="I552" t="s">
        <v>2306</v>
      </c>
      <c r="K552" t="s">
        <v>654</v>
      </c>
      <c r="O552" t="s">
        <v>854</v>
      </c>
      <c r="P552" t="s">
        <v>1023</v>
      </c>
      <c r="Q552">
        <v>0</v>
      </c>
      <c r="R552">
        <v>1</v>
      </c>
      <c r="S552">
        <v>1</v>
      </c>
      <c r="T552">
        <v>1</v>
      </c>
      <c r="V552">
        <v>82</v>
      </c>
    </row>
    <row r="553" spans="1:22" x14ac:dyDescent="0.2">
      <c r="A553">
        <v>601</v>
      </c>
      <c r="B553" t="s">
        <v>1786</v>
      </c>
      <c r="D553" t="s">
        <v>2307</v>
      </c>
      <c r="E553" s="1" t="s">
        <v>5632</v>
      </c>
      <c r="G553" t="s">
        <v>5017</v>
      </c>
      <c r="H553" t="s">
        <v>5017</v>
      </c>
      <c r="I553" t="s">
        <v>2308</v>
      </c>
      <c r="K553" t="s">
        <v>654</v>
      </c>
      <c r="O553" t="s">
        <v>854</v>
      </c>
      <c r="P553" t="s">
        <v>1023</v>
      </c>
      <c r="Q553">
        <v>0</v>
      </c>
      <c r="R553">
        <v>1</v>
      </c>
      <c r="S553">
        <v>1</v>
      </c>
      <c r="T553">
        <v>1</v>
      </c>
      <c r="V553">
        <v>82</v>
      </c>
    </row>
    <row r="554" spans="1:22" x14ac:dyDescent="0.2">
      <c r="A554">
        <v>602</v>
      </c>
      <c r="B554" t="s">
        <v>1706</v>
      </c>
      <c r="D554" t="s">
        <v>2309</v>
      </c>
      <c r="E554" s="1" t="s">
        <v>5633</v>
      </c>
      <c r="G554" t="s">
        <v>5018</v>
      </c>
      <c r="H554" t="s">
        <v>5018</v>
      </c>
      <c r="I554" t="s">
        <v>2310</v>
      </c>
      <c r="K554" t="s">
        <v>654</v>
      </c>
      <c r="O554" t="s">
        <v>854</v>
      </c>
      <c r="P554" t="s">
        <v>1023</v>
      </c>
      <c r="Q554">
        <v>0</v>
      </c>
      <c r="R554">
        <v>1</v>
      </c>
      <c r="S554">
        <v>1</v>
      </c>
      <c r="T554">
        <v>1</v>
      </c>
      <c r="V554">
        <v>82</v>
      </c>
    </row>
    <row r="555" spans="1:22" x14ac:dyDescent="0.2">
      <c r="A555">
        <v>603</v>
      </c>
      <c r="B555" t="s">
        <v>2110</v>
      </c>
      <c r="D555" t="s">
        <v>2311</v>
      </c>
      <c r="E555" s="1" t="s">
        <v>5634</v>
      </c>
      <c r="G555" t="s">
        <v>5019</v>
      </c>
      <c r="H555" t="s">
        <v>5019</v>
      </c>
      <c r="I555" t="s">
        <v>2312</v>
      </c>
      <c r="J555" t="s">
        <v>2313</v>
      </c>
      <c r="K555" t="s">
        <v>637</v>
      </c>
      <c r="O555" t="s">
        <v>854</v>
      </c>
      <c r="P555" t="s">
        <v>1023</v>
      </c>
      <c r="Q555">
        <v>0</v>
      </c>
      <c r="R555">
        <v>1</v>
      </c>
      <c r="S555">
        <v>1</v>
      </c>
      <c r="T555">
        <v>1</v>
      </c>
      <c r="V555">
        <v>82</v>
      </c>
    </row>
    <row r="556" spans="1:22" x14ac:dyDescent="0.2">
      <c r="A556">
        <v>604</v>
      </c>
      <c r="B556" t="s">
        <v>1970</v>
      </c>
      <c r="D556" t="s">
        <v>2314</v>
      </c>
      <c r="E556" s="1" t="s">
        <v>5635</v>
      </c>
      <c r="G556" t="s">
        <v>5020</v>
      </c>
      <c r="H556" t="s">
        <v>5020</v>
      </c>
      <c r="I556" t="s">
        <v>2315</v>
      </c>
      <c r="K556" t="s">
        <v>654</v>
      </c>
      <c r="O556" t="s">
        <v>854</v>
      </c>
      <c r="P556" t="s">
        <v>1023</v>
      </c>
      <c r="Q556">
        <v>0</v>
      </c>
      <c r="R556">
        <v>1</v>
      </c>
      <c r="S556">
        <v>1</v>
      </c>
      <c r="T556">
        <v>1</v>
      </c>
      <c r="V556">
        <v>82</v>
      </c>
    </row>
    <row r="557" spans="1:22" x14ac:dyDescent="0.2">
      <c r="A557">
        <v>605</v>
      </c>
      <c r="B557" t="s">
        <v>1974</v>
      </c>
      <c r="D557" t="s">
        <v>2316</v>
      </c>
      <c r="E557" s="1" t="s">
        <v>5636</v>
      </c>
      <c r="G557" t="s">
        <v>5021</v>
      </c>
      <c r="H557" t="s">
        <v>5021</v>
      </c>
      <c r="I557" t="s">
        <v>2317</v>
      </c>
      <c r="K557" t="s">
        <v>654</v>
      </c>
      <c r="O557" t="s">
        <v>854</v>
      </c>
      <c r="P557" t="s">
        <v>1023</v>
      </c>
      <c r="Q557">
        <v>0</v>
      </c>
      <c r="R557">
        <v>0</v>
      </c>
      <c r="S557">
        <v>0</v>
      </c>
      <c r="T557">
        <v>0</v>
      </c>
      <c r="V557">
        <v>82</v>
      </c>
    </row>
    <row r="558" spans="1:22" x14ac:dyDescent="0.2">
      <c r="A558">
        <v>606</v>
      </c>
      <c r="B558">
        <v>9</v>
      </c>
      <c r="D558" t="s">
        <v>855</v>
      </c>
      <c r="G558" t="s">
        <v>4763</v>
      </c>
      <c r="I558" t="s">
        <v>2318</v>
      </c>
      <c r="J558" t="s">
        <v>2319</v>
      </c>
      <c r="K558" t="s">
        <v>637</v>
      </c>
      <c r="O558" t="s">
        <v>855</v>
      </c>
      <c r="P558" t="s">
        <v>1058</v>
      </c>
      <c r="Q558">
        <v>0</v>
      </c>
      <c r="R558">
        <v>0</v>
      </c>
      <c r="S558">
        <v>0</v>
      </c>
      <c r="T558">
        <v>0</v>
      </c>
      <c r="V558">
        <v>83</v>
      </c>
    </row>
    <row r="559" spans="1:22" x14ac:dyDescent="0.2">
      <c r="A559">
        <v>607</v>
      </c>
      <c r="B559" t="s">
        <v>1513</v>
      </c>
      <c r="D559" t="s">
        <v>2320</v>
      </c>
      <c r="E559" s="1" t="s">
        <v>5632</v>
      </c>
      <c r="G559" t="s">
        <v>5022</v>
      </c>
      <c r="H559" t="s">
        <v>5022</v>
      </c>
      <c r="I559" t="s">
        <v>2321</v>
      </c>
      <c r="K559" t="s">
        <v>637</v>
      </c>
      <c r="O559" t="s">
        <v>855</v>
      </c>
      <c r="P559" t="s">
        <v>1058</v>
      </c>
      <c r="Q559">
        <v>0</v>
      </c>
      <c r="R559">
        <v>0</v>
      </c>
      <c r="S559">
        <v>0</v>
      </c>
      <c r="T559">
        <v>0</v>
      </c>
      <c r="V559">
        <v>83</v>
      </c>
    </row>
    <row r="560" spans="1:22" x14ac:dyDescent="0.2">
      <c r="A560">
        <v>608</v>
      </c>
      <c r="B560" t="s">
        <v>1516</v>
      </c>
      <c r="D560" t="s">
        <v>2322</v>
      </c>
      <c r="E560" s="1" t="s">
        <v>5633</v>
      </c>
      <c r="G560" t="s">
        <v>5023</v>
      </c>
      <c r="H560" t="s">
        <v>5023</v>
      </c>
      <c r="I560" t="s">
        <v>2323</v>
      </c>
      <c r="J560" t="s">
        <v>2324</v>
      </c>
      <c r="K560" t="s">
        <v>637</v>
      </c>
      <c r="O560" t="s">
        <v>855</v>
      </c>
      <c r="P560" t="s">
        <v>1058</v>
      </c>
      <c r="Q560">
        <v>0</v>
      </c>
      <c r="R560">
        <v>0</v>
      </c>
      <c r="S560">
        <v>0</v>
      </c>
      <c r="T560">
        <v>0</v>
      </c>
      <c r="V560">
        <v>83</v>
      </c>
    </row>
    <row r="561" spans="1:22" x14ac:dyDescent="0.2">
      <c r="A561">
        <v>610</v>
      </c>
      <c r="B561">
        <v>10</v>
      </c>
      <c r="D561" t="s">
        <v>867</v>
      </c>
      <c r="G561" t="s">
        <v>4763</v>
      </c>
      <c r="I561" t="s">
        <v>2325</v>
      </c>
      <c r="K561" t="s">
        <v>637</v>
      </c>
      <c r="O561" t="s">
        <v>867</v>
      </c>
      <c r="P561" t="s">
        <v>1058</v>
      </c>
      <c r="Q561">
        <v>0</v>
      </c>
      <c r="R561">
        <v>0</v>
      </c>
      <c r="S561">
        <v>0</v>
      </c>
      <c r="T561">
        <v>0</v>
      </c>
      <c r="V561">
        <v>95</v>
      </c>
    </row>
    <row r="562" spans="1:22" x14ac:dyDescent="0.2">
      <c r="A562">
        <v>611</v>
      </c>
      <c r="B562" t="s">
        <v>4341</v>
      </c>
      <c r="D562" t="s">
        <v>4030</v>
      </c>
      <c r="G562" t="s">
        <v>4763</v>
      </c>
      <c r="I562" t="s">
        <v>2326</v>
      </c>
      <c r="J562" t="s">
        <v>1026</v>
      </c>
      <c r="K562" t="s">
        <v>637</v>
      </c>
      <c r="O562" t="s">
        <v>858</v>
      </c>
      <c r="P562" t="s">
        <v>1023</v>
      </c>
      <c r="Q562">
        <v>1</v>
      </c>
      <c r="R562">
        <v>1</v>
      </c>
      <c r="S562">
        <v>1</v>
      </c>
      <c r="T562">
        <v>1</v>
      </c>
      <c r="V562">
        <v>86</v>
      </c>
    </row>
    <row r="563" spans="1:22" x14ac:dyDescent="0.2">
      <c r="A563">
        <v>612</v>
      </c>
      <c r="B563" t="s">
        <v>4342</v>
      </c>
      <c r="D563" t="s">
        <v>4031</v>
      </c>
      <c r="G563" t="s">
        <v>4763</v>
      </c>
      <c r="I563" t="s">
        <v>2327</v>
      </c>
      <c r="J563" t="s">
        <v>1026</v>
      </c>
      <c r="K563" t="s">
        <v>637</v>
      </c>
      <c r="O563" t="s">
        <v>858</v>
      </c>
      <c r="P563" t="s">
        <v>1023</v>
      </c>
      <c r="Q563">
        <v>1</v>
      </c>
      <c r="R563">
        <v>1</v>
      </c>
      <c r="S563">
        <v>1</v>
      </c>
      <c r="T563">
        <v>1</v>
      </c>
      <c r="V563">
        <v>86</v>
      </c>
    </row>
    <row r="564" spans="1:22" x14ac:dyDescent="0.2">
      <c r="A564">
        <v>613</v>
      </c>
      <c r="B564" t="s">
        <v>4346</v>
      </c>
      <c r="D564" t="s">
        <v>4032</v>
      </c>
      <c r="G564" t="s">
        <v>4763</v>
      </c>
      <c r="I564" t="s">
        <v>2328</v>
      </c>
      <c r="J564" t="s">
        <v>1031</v>
      </c>
      <c r="K564" t="s">
        <v>637</v>
      </c>
      <c r="O564" t="s">
        <v>858</v>
      </c>
      <c r="P564" t="s">
        <v>1023</v>
      </c>
      <c r="Q564">
        <v>1</v>
      </c>
      <c r="R564">
        <v>1</v>
      </c>
      <c r="S564">
        <v>1</v>
      </c>
      <c r="T564">
        <v>1</v>
      </c>
      <c r="V564">
        <v>86</v>
      </c>
    </row>
    <row r="565" spans="1:22" x14ac:dyDescent="0.2">
      <c r="A565">
        <v>614</v>
      </c>
      <c r="B565" t="s">
        <v>4347</v>
      </c>
      <c r="D565" t="s">
        <v>4033</v>
      </c>
      <c r="G565" t="s">
        <v>4763</v>
      </c>
      <c r="I565" t="s">
        <v>2329</v>
      </c>
      <c r="J565" t="s">
        <v>1031</v>
      </c>
      <c r="K565" t="s">
        <v>637</v>
      </c>
      <c r="O565" t="s">
        <v>858</v>
      </c>
      <c r="P565" t="s">
        <v>1023</v>
      </c>
      <c r="Q565">
        <v>1</v>
      </c>
      <c r="R565">
        <v>1</v>
      </c>
      <c r="S565">
        <v>1</v>
      </c>
      <c r="T565">
        <v>1</v>
      </c>
      <c r="V565">
        <v>86</v>
      </c>
    </row>
    <row r="566" spans="1:22" x14ac:dyDescent="0.2">
      <c r="A566">
        <v>616</v>
      </c>
      <c r="B566" t="s">
        <v>1170</v>
      </c>
      <c r="D566" t="s">
        <v>2330</v>
      </c>
      <c r="E566" s="1" t="s">
        <v>5632</v>
      </c>
      <c r="G566" t="s">
        <v>4958</v>
      </c>
      <c r="H566" t="s">
        <v>4958</v>
      </c>
      <c r="I566" t="s">
        <v>2331</v>
      </c>
      <c r="K566" t="s">
        <v>637</v>
      </c>
      <c r="O566" t="s">
        <v>859</v>
      </c>
      <c r="P566" t="s">
        <v>1045</v>
      </c>
      <c r="Q566">
        <v>1</v>
      </c>
      <c r="R566">
        <v>0</v>
      </c>
      <c r="S566">
        <v>0</v>
      </c>
      <c r="T566">
        <v>1</v>
      </c>
      <c r="V566">
        <v>87</v>
      </c>
    </row>
    <row r="567" spans="1:22" x14ac:dyDescent="0.2">
      <c r="A567">
        <v>617</v>
      </c>
      <c r="B567" t="s">
        <v>1192</v>
      </c>
      <c r="D567" t="s">
        <v>2332</v>
      </c>
      <c r="E567" s="1" t="s">
        <v>5633</v>
      </c>
      <c r="G567" t="s">
        <v>4959</v>
      </c>
      <c r="H567" t="s">
        <v>4959</v>
      </c>
      <c r="I567" t="s">
        <v>2333</v>
      </c>
      <c r="K567" t="s">
        <v>637</v>
      </c>
      <c r="O567" t="s">
        <v>859</v>
      </c>
      <c r="P567" t="s">
        <v>1045</v>
      </c>
      <c r="Q567">
        <v>1</v>
      </c>
      <c r="R567">
        <v>0</v>
      </c>
      <c r="S567">
        <v>0</v>
      </c>
      <c r="T567">
        <v>1</v>
      </c>
      <c r="V567">
        <v>87</v>
      </c>
    </row>
    <row r="568" spans="1:22" x14ac:dyDescent="0.2">
      <c r="A568">
        <v>618</v>
      </c>
      <c r="B568" t="s">
        <v>1277</v>
      </c>
      <c r="D568" t="s">
        <v>4191</v>
      </c>
      <c r="G568" t="s">
        <v>4763</v>
      </c>
      <c r="I568" t="s">
        <v>2334</v>
      </c>
      <c r="J568" t="s">
        <v>1041</v>
      </c>
      <c r="K568" t="s">
        <v>637</v>
      </c>
      <c r="O568" t="s">
        <v>859</v>
      </c>
      <c r="P568" t="s">
        <v>1045</v>
      </c>
      <c r="Q568">
        <v>1</v>
      </c>
      <c r="R568">
        <v>1</v>
      </c>
      <c r="S568">
        <v>1</v>
      </c>
      <c r="T568">
        <v>1</v>
      </c>
      <c r="V568">
        <v>87</v>
      </c>
    </row>
    <row r="569" spans="1:22" x14ac:dyDescent="0.2">
      <c r="A569">
        <v>619</v>
      </c>
      <c r="B569" t="s">
        <v>1281</v>
      </c>
      <c r="D569" t="s">
        <v>4192</v>
      </c>
      <c r="G569" t="s">
        <v>4763</v>
      </c>
      <c r="I569" t="s">
        <v>2335</v>
      </c>
      <c r="K569" t="s">
        <v>637</v>
      </c>
      <c r="O569" t="s">
        <v>859</v>
      </c>
      <c r="P569" t="s">
        <v>1045</v>
      </c>
      <c r="Q569">
        <v>1</v>
      </c>
      <c r="R569">
        <v>1</v>
      </c>
      <c r="S569">
        <v>1</v>
      </c>
      <c r="T569">
        <v>1</v>
      </c>
      <c r="V569">
        <v>87</v>
      </c>
    </row>
    <row r="570" spans="1:22" x14ac:dyDescent="0.2">
      <c r="A570">
        <v>620</v>
      </c>
      <c r="B570" t="s">
        <v>1284</v>
      </c>
      <c r="D570" t="s">
        <v>4193</v>
      </c>
      <c r="G570" t="s">
        <v>4763</v>
      </c>
      <c r="I570" t="s">
        <v>2336</v>
      </c>
      <c r="J570" t="s">
        <v>1031</v>
      </c>
      <c r="K570" t="s">
        <v>637</v>
      </c>
      <c r="O570" t="s">
        <v>859</v>
      </c>
      <c r="P570" t="s">
        <v>1045</v>
      </c>
      <c r="Q570">
        <v>1</v>
      </c>
      <c r="R570">
        <v>1</v>
      </c>
      <c r="S570">
        <v>1</v>
      </c>
      <c r="T570">
        <v>1</v>
      </c>
      <c r="V570">
        <v>87</v>
      </c>
    </row>
    <row r="571" spans="1:22" x14ac:dyDescent="0.2">
      <c r="A571">
        <v>621</v>
      </c>
      <c r="B571">
        <v>3</v>
      </c>
      <c r="D571" t="s">
        <v>860</v>
      </c>
      <c r="G571" t="s">
        <v>4763</v>
      </c>
      <c r="H571" t="s">
        <v>4572</v>
      </c>
      <c r="I571" t="s">
        <v>2337</v>
      </c>
      <c r="J571" t="s">
        <v>1031</v>
      </c>
      <c r="K571" t="s">
        <v>637</v>
      </c>
      <c r="O571" t="s">
        <v>860</v>
      </c>
      <c r="P571" t="s">
        <v>1045</v>
      </c>
      <c r="Q571">
        <v>1</v>
      </c>
      <c r="R571">
        <v>0</v>
      </c>
      <c r="S571">
        <v>1</v>
      </c>
      <c r="T571">
        <v>1</v>
      </c>
      <c r="V571">
        <v>88</v>
      </c>
    </row>
    <row r="572" spans="1:22" x14ac:dyDescent="0.2">
      <c r="A572">
        <v>622</v>
      </c>
      <c r="B572" t="s">
        <v>1539</v>
      </c>
      <c r="D572" t="s">
        <v>2338</v>
      </c>
      <c r="E572" s="1" t="s">
        <v>5632</v>
      </c>
      <c r="G572" t="s">
        <v>4960</v>
      </c>
      <c r="H572" t="s">
        <v>4960</v>
      </c>
      <c r="I572" t="s">
        <v>2339</v>
      </c>
      <c r="K572" t="s">
        <v>637</v>
      </c>
      <c r="O572" t="s">
        <v>860</v>
      </c>
      <c r="P572" t="s">
        <v>1045</v>
      </c>
      <c r="Q572">
        <v>1</v>
      </c>
      <c r="R572">
        <v>0</v>
      </c>
      <c r="S572">
        <v>0</v>
      </c>
      <c r="T572">
        <v>0</v>
      </c>
      <c r="V572">
        <v>88</v>
      </c>
    </row>
    <row r="573" spans="1:22" x14ac:dyDescent="0.2">
      <c r="A573">
        <v>623</v>
      </c>
      <c r="B573" t="s">
        <v>1307</v>
      </c>
      <c r="D573" t="s">
        <v>2340</v>
      </c>
      <c r="E573" s="1" t="s">
        <v>5633</v>
      </c>
      <c r="G573" t="s">
        <v>5024</v>
      </c>
      <c r="H573" t="s">
        <v>5024</v>
      </c>
      <c r="I573" t="s">
        <v>2341</v>
      </c>
      <c r="K573" t="s">
        <v>637</v>
      </c>
      <c r="O573" t="s">
        <v>860</v>
      </c>
      <c r="P573" t="s">
        <v>1045</v>
      </c>
      <c r="Q573">
        <v>1</v>
      </c>
      <c r="R573">
        <v>0</v>
      </c>
      <c r="S573">
        <v>1</v>
      </c>
      <c r="T573">
        <v>1</v>
      </c>
      <c r="V573">
        <v>88</v>
      </c>
    </row>
    <row r="574" spans="1:22" x14ac:dyDescent="0.2">
      <c r="A574">
        <v>625</v>
      </c>
      <c r="B574" t="s">
        <v>1377</v>
      </c>
      <c r="D574" t="s">
        <v>2342</v>
      </c>
      <c r="E574" s="1" t="s">
        <v>5632</v>
      </c>
      <c r="G574" t="s">
        <v>5025</v>
      </c>
      <c r="H574" t="s">
        <v>5025</v>
      </c>
      <c r="I574" t="s">
        <v>2343</v>
      </c>
      <c r="K574" t="s">
        <v>637</v>
      </c>
      <c r="O574" t="s">
        <v>861</v>
      </c>
      <c r="P574" t="s">
        <v>1023</v>
      </c>
      <c r="Q574">
        <v>0</v>
      </c>
      <c r="R574">
        <v>0</v>
      </c>
      <c r="S574">
        <v>1</v>
      </c>
      <c r="T574">
        <v>1</v>
      </c>
      <c r="V574">
        <v>89</v>
      </c>
    </row>
    <row r="575" spans="1:22" x14ac:dyDescent="0.2">
      <c r="A575">
        <v>626</v>
      </c>
      <c r="B575" t="s">
        <v>1380</v>
      </c>
      <c r="D575" t="s">
        <v>2344</v>
      </c>
      <c r="E575" s="1" t="s">
        <v>5629</v>
      </c>
      <c r="G575" t="s">
        <v>5026</v>
      </c>
      <c r="H575" t="s">
        <v>5026</v>
      </c>
      <c r="I575" t="s">
        <v>2345</v>
      </c>
      <c r="K575" t="s">
        <v>637</v>
      </c>
      <c r="O575" t="s">
        <v>861</v>
      </c>
      <c r="P575" t="s">
        <v>1023</v>
      </c>
      <c r="Q575">
        <v>0</v>
      </c>
      <c r="R575">
        <v>0</v>
      </c>
      <c r="S575">
        <v>0</v>
      </c>
      <c r="T575">
        <v>0</v>
      </c>
      <c r="V575">
        <v>89</v>
      </c>
    </row>
    <row r="576" spans="1:22" x14ac:dyDescent="0.2">
      <c r="A576">
        <v>627</v>
      </c>
      <c r="B576" t="s">
        <v>1413</v>
      </c>
      <c r="D576" t="s">
        <v>2346</v>
      </c>
      <c r="E576" s="1" t="s">
        <v>5633</v>
      </c>
      <c r="G576" t="s">
        <v>5027</v>
      </c>
      <c r="H576" t="s">
        <v>5027</v>
      </c>
      <c r="I576" t="s">
        <v>2347</v>
      </c>
      <c r="J576" t="s">
        <v>1589</v>
      </c>
      <c r="K576" t="s">
        <v>637</v>
      </c>
      <c r="O576" t="s">
        <v>861</v>
      </c>
      <c r="P576" t="s">
        <v>1023</v>
      </c>
      <c r="Q576">
        <v>0</v>
      </c>
      <c r="R576">
        <v>0</v>
      </c>
      <c r="S576">
        <v>0</v>
      </c>
      <c r="T576">
        <v>0</v>
      </c>
      <c r="V576">
        <v>89</v>
      </c>
    </row>
    <row r="577" spans="1:22" x14ac:dyDescent="0.2">
      <c r="A577">
        <v>628</v>
      </c>
      <c r="B577" t="s">
        <v>1427</v>
      </c>
      <c r="D577" t="s">
        <v>2348</v>
      </c>
      <c r="E577" s="1" t="s">
        <v>5634</v>
      </c>
      <c r="G577" t="s">
        <v>5028</v>
      </c>
      <c r="H577" t="s">
        <v>5028</v>
      </c>
      <c r="I577" t="s">
        <v>2349</v>
      </c>
      <c r="J577" t="s">
        <v>2350</v>
      </c>
      <c r="K577" t="s">
        <v>637</v>
      </c>
      <c r="O577" t="s">
        <v>861</v>
      </c>
      <c r="P577" t="s">
        <v>1023</v>
      </c>
      <c r="Q577">
        <v>0</v>
      </c>
      <c r="R577">
        <v>0</v>
      </c>
      <c r="S577">
        <v>0</v>
      </c>
      <c r="T577">
        <v>0</v>
      </c>
      <c r="V577">
        <v>89</v>
      </c>
    </row>
    <row r="578" spans="1:22" x14ac:dyDescent="0.2">
      <c r="A578">
        <v>629</v>
      </c>
      <c r="B578" t="s">
        <v>1431</v>
      </c>
      <c r="D578" t="s">
        <v>2351</v>
      </c>
      <c r="E578" s="1" t="s">
        <v>5635</v>
      </c>
      <c r="G578" t="s">
        <v>5029</v>
      </c>
      <c r="H578" t="s">
        <v>5029</v>
      </c>
      <c r="I578" t="s">
        <v>2352</v>
      </c>
      <c r="K578" t="s">
        <v>637</v>
      </c>
      <c r="O578" t="s">
        <v>861</v>
      </c>
      <c r="P578" t="s">
        <v>1023</v>
      </c>
      <c r="Q578">
        <v>0</v>
      </c>
      <c r="R578">
        <v>0</v>
      </c>
      <c r="S578">
        <v>0</v>
      </c>
      <c r="T578">
        <v>1</v>
      </c>
      <c r="V578">
        <v>89</v>
      </c>
    </row>
    <row r="579" spans="1:22" x14ac:dyDescent="0.2">
      <c r="A579">
        <v>630</v>
      </c>
      <c r="B579" t="s">
        <v>1435</v>
      </c>
      <c r="D579" t="s">
        <v>2353</v>
      </c>
      <c r="E579" s="1" t="s">
        <v>5636</v>
      </c>
      <c r="G579" t="s">
        <v>5030</v>
      </c>
      <c r="H579" t="s">
        <v>5030</v>
      </c>
      <c r="I579" t="s">
        <v>2354</v>
      </c>
      <c r="J579" t="s">
        <v>2355</v>
      </c>
      <c r="K579" t="s">
        <v>637</v>
      </c>
      <c r="O579" t="s">
        <v>861</v>
      </c>
      <c r="P579" t="s">
        <v>1023</v>
      </c>
      <c r="Q579">
        <v>0</v>
      </c>
      <c r="R579">
        <v>0</v>
      </c>
      <c r="S579">
        <v>0</v>
      </c>
      <c r="T579">
        <v>0</v>
      </c>
      <c r="V579">
        <v>89</v>
      </c>
    </row>
    <row r="580" spans="1:22" x14ac:dyDescent="0.2">
      <c r="A580">
        <v>631</v>
      </c>
      <c r="B580" t="s">
        <v>1439</v>
      </c>
      <c r="D580" t="s">
        <v>2356</v>
      </c>
      <c r="E580" s="1" t="s">
        <v>5637</v>
      </c>
      <c r="G580" t="s">
        <v>5031</v>
      </c>
      <c r="H580" t="s">
        <v>5031</v>
      </c>
      <c r="I580" t="s">
        <v>2357</v>
      </c>
      <c r="K580" t="s">
        <v>637</v>
      </c>
      <c r="O580" t="s">
        <v>861</v>
      </c>
      <c r="P580" t="s">
        <v>1023</v>
      </c>
      <c r="Q580">
        <v>0</v>
      </c>
      <c r="R580">
        <v>0</v>
      </c>
      <c r="S580">
        <v>0</v>
      </c>
      <c r="T580">
        <v>0</v>
      </c>
      <c r="V580">
        <v>89</v>
      </c>
    </row>
    <row r="581" spans="1:22" x14ac:dyDescent="0.2">
      <c r="A581">
        <v>632</v>
      </c>
      <c r="B581" t="s">
        <v>1443</v>
      </c>
      <c r="D581" t="s">
        <v>2358</v>
      </c>
      <c r="E581" s="1" t="s">
        <v>5638</v>
      </c>
      <c r="G581" t="s">
        <v>5032</v>
      </c>
      <c r="H581" t="s">
        <v>5032</v>
      </c>
      <c r="I581" t="s">
        <v>2359</v>
      </c>
      <c r="J581" t="s">
        <v>2360</v>
      </c>
      <c r="K581" t="s">
        <v>637</v>
      </c>
      <c r="O581" t="s">
        <v>861</v>
      </c>
      <c r="P581" t="s">
        <v>1023</v>
      </c>
      <c r="Q581">
        <v>0</v>
      </c>
      <c r="R581">
        <v>0</v>
      </c>
      <c r="S581">
        <v>0</v>
      </c>
      <c r="T581">
        <v>0</v>
      </c>
      <c r="V581">
        <v>89</v>
      </c>
    </row>
    <row r="582" spans="1:22" x14ac:dyDescent="0.2">
      <c r="A582">
        <v>633</v>
      </c>
      <c r="B582" t="s">
        <v>1447</v>
      </c>
      <c r="D582" t="s">
        <v>2361</v>
      </c>
      <c r="E582" s="1" t="s">
        <v>5639</v>
      </c>
      <c r="G582" t="s">
        <v>5033</v>
      </c>
      <c r="H582" t="s">
        <v>5033</v>
      </c>
      <c r="I582" t="s">
        <v>2362</v>
      </c>
      <c r="J582" t="s">
        <v>2210</v>
      </c>
      <c r="K582" t="s">
        <v>637</v>
      </c>
      <c r="O582" t="s">
        <v>861</v>
      </c>
      <c r="P582" t="s">
        <v>1023</v>
      </c>
      <c r="Q582">
        <v>0</v>
      </c>
      <c r="R582">
        <v>0</v>
      </c>
      <c r="S582">
        <v>0</v>
      </c>
      <c r="T582">
        <v>0</v>
      </c>
      <c r="V582">
        <v>89</v>
      </c>
    </row>
    <row r="583" spans="1:22" x14ac:dyDescent="0.2">
      <c r="A583">
        <v>634</v>
      </c>
      <c r="B583" t="s">
        <v>1450</v>
      </c>
      <c r="D583" t="s">
        <v>2363</v>
      </c>
      <c r="E583" s="1" t="s">
        <v>5640</v>
      </c>
      <c r="G583" t="s">
        <v>5034</v>
      </c>
      <c r="H583" t="s">
        <v>5034</v>
      </c>
      <c r="I583" t="s">
        <v>2364</v>
      </c>
      <c r="J583" t="s">
        <v>2365</v>
      </c>
      <c r="K583" t="s">
        <v>637</v>
      </c>
      <c r="O583" t="s">
        <v>861</v>
      </c>
      <c r="P583" t="s">
        <v>1023</v>
      </c>
      <c r="Q583">
        <v>0</v>
      </c>
      <c r="R583">
        <v>0</v>
      </c>
      <c r="S583">
        <v>0</v>
      </c>
      <c r="T583">
        <v>0</v>
      </c>
      <c r="V583">
        <v>89</v>
      </c>
    </row>
    <row r="584" spans="1:22" x14ac:dyDescent="0.2">
      <c r="A584">
        <v>635</v>
      </c>
      <c r="B584" t="s">
        <v>4387</v>
      </c>
      <c r="D584" t="s">
        <v>3866</v>
      </c>
      <c r="G584" t="s">
        <v>4763</v>
      </c>
      <c r="I584" t="s">
        <v>2366</v>
      </c>
      <c r="K584" t="s">
        <v>637</v>
      </c>
      <c r="O584" t="s">
        <v>861</v>
      </c>
      <c r="P584" t="s">
        <v>1023</v>
      </c>
      <c r="Q584">
        <v>0</v>
      </c>
      <c r="R584">
        <v>1</v>
      </c>
      <c r="S584">
        <v>1</v>
      </c>
      <c r="T584">
        <v>1</v>
      </c>
      <c r="V584">
        <v>89</v>
      </c>
    </row>
    <row r="585" spans="1:22" x14ac:dyDescent="0.2">
      <c r="A585">
        <v>636</v>
      </c>
      <c r="B585" t="s">
        <v>4391</v>
      </c>
      <c r="D585" t="s">
        <v>3867</v>
      </c>
      <c r="G585" t="s">
        <v>4763</v>
      </c>
      <c r="I585" t="s">
        <v>2367</v>
      </c>
      <c r="K585" t="s">
        <v>637</v>
      </c>
      <c r="O585" t="s">
        <v>861</v>
      </c>
      <c r="P585" t="s">
        <v>1023</v>
      </c>
      <c r="Q585">
        <v>0</v>
      </c>
      <c r="R585">
        <v>1</v>
      </c>
      <c r="S585">
        <v>1</v>
      </c>
      <c r="T585">
        <v>1</v>
      </c>
      <c r="V585">
        <v>89</v>
      </c>
    </row>
    <row r="586" spans="1:22" x14ac:dyDescent="0.2">
      <c r="A586">
        <v>637</v>
      </c>
      <c r="B586" t="s">
        <v>4392</v>
      </c>
      <c r="D586" t="s">
        <v>3868</v>
      </c>
      <c r="G586" t="s">
        <v>4763</v>
      </c>
      <c r="I586" t="s">
        <v>2368</v>
      </c>
      <c r="K586" t="s">
        <v>637</v>
      </c>
      <c r="O586" t="s">
        <v>861</v>
      </c>
      <c r="P586" t="s">
        <v>1023</v>
      </c>
      <c r="Q586">
        <v>0</v>
      </c>
      <c r="R586">
        <v>1</v>
      </c>
      <c r="S586">
        <v>1</v>
      </c>
      <c r="T586">
        <v>1</v>
      </c>
      <c r="V586">
        <v>89</v>
      </c>
    </row>
    <row r="587" spans="1:22" x14ac:dyDescent="0.2">
      <c r="A587">
        <v>638</v>
      </c>
      <c r="B587">
        <v>5</v>
      </c>
      <c r="D587" t="s">
        <v>862</v>
      </c>
      <c r="G587" t="s">
        <v>4763</v>
      </c>
      <c r="I587" t="s">
        <v>2369</v>
      </c>
      <c r="K587" t="s">
        <v>637</v>
      </c>
      <c r="O587" t="s">
        <v>862</v>
      </c>
      <c r="P587" t="s">
        <v>1023</v>
      </c>
      <c r="Q587">
        <v>1</v>
      </c>
      <c r="R587">
        <v>1</v>
      </c>
      <c r="S587">
        <v>1</v>
      </c>
      <c r="T587">
        <v>1</v>
      </c>
      <c r="V587">
        <v>90</v>
      </c>
    </row>
    <row r="588" spans="1:22" x14ac:dyDescent="0.2">
      <c r="A588">
        <v>639</v>
      </c>
      <c r="B588" t="s">
        <v>1650</v>
      </c>
      <c r="D588" t="s">
        <v>2370</v>
      </c>
      <c r="E588" s="1" t="s">
        <v>5632</v>
      </c>
      <c r="G588" t="s">
        <v>5035</v>
      </c>
      <c r="H588" t="s">
        <v>5035</v>
      </c>
      <c r="I588" t="s">
        <v>2371</v>
      </c>
      <c r="K588" t="s">
        <v>637</v>
      </c>
      <c r="O588" t="s">
        <v>862</v>
      </c>
      <c r="P588" t="s">
        <v>1023</v>
      </c>
      <c r="Q588">
        <v>1</v>
      </c>
      <c r="R588">
        <v>0</v>
      </c>
      <c r="S588">
        <v>0</v>
      </c>
      <c r="T588">
        <v>1</v>
      </c>
      <c r="V588">
        <v>90</v>
      </c>
    </row>
    <row r="589" spans="1:22" x14ac:dyDescent="0.2">
      <c r="A589">
        <v>641</v>
      </c>
      <c r="B589" t="s">
        <v>1459</v>
      </c>
      <c r="D589" t="s">
        <v>2372</v>
      </c>
      <c r="E589" s="1" t="s">
        <v>5632</v>
      </c>
      <c r="G589" t="s">
        <v>5036</v>
      </c>
      <c r="H589" t="s">
        <v>5036</v>
      </c>
      <c r="I589" t="s">
        <v>2373</v>
      </c>
      <c r="K589" t="s">
        <v>637</v>
      </c>
      <c r="O589" t="s">
        <v>863</v>
      </c>
      <c r="P589" t="s">
        <v>1023</v>
      </c>
      <c r="Q589">
        <v>0</v>
      </c>
      <c r="R589">
        <v>0</v>
      </c>
      <c r="S589">
        <v>1</v>
      </c>
      <c r="T589">
        <v>1</v>
      </c>
      <c r="V589">
        <v>91</v>
      </c>
    </row>
    <row r="590" spans="1:22" x14ac:dyDescent="0.2">
      <c r="A590">
        <v>642</v>
      </c>
      <c r="B590" t="s">
        <v>1466</v>
      </c>
      <c r="D590" t="s">
        <v>2374</v>
      </c>
      <c r="E590" s="1" t="s">
        <v>5633</v>
      </c>
      <c r="G590" t="s">
        <v>5037</v>
      </c>
      <c r="H590" t="s">
        <v>5037</v>
      </c>
      <c r="I590" t="s">
        <v>2375</v>
      </c>
      <c r="J590" t="s">
        <v>1026</v>
      </c>
      <c r="K590" t="s">
        <v>637</v>
      </c>
      <c r="O590" t="s">
        <v>863</v>
      </c>
      <c r="P590" t="s">
        <v>1023</v>
      </c>
      <c r="Q590">
        <v>0</v>
      </c>
      <c r="R590">
        <v>0</v>
      </c>
      <c r="S590">
        <v>0</v>
      </c>
      <c r="T590">
        <v>0</v>
      </c>
      <c r="V590">
        <v>91</v>
      </c>
    </row>
    <row r="591" spans="1:22" x14ac:dyDescent="0.2">
      <c r="A591">
        <v>643</v>
      </c>
      <c r="B591" t="s">
        <v>1470</v>
      </c>
      <c r="D591" t="s">
        <v>2376</v>
      </c>
      <c r="E591" s="1" t="s">
        <v>5634</v>
      </c>
      <c r="G591" t="s">
        <v>5038</v>
      </c>
      <c r="H591" t="s">
        <v>5038</v>
      </c>
      <c r="I591" t="s">
        <v>2377</v>
      </c>
      <c r="K591" t="s">
        <v>637</v>
      </c>
      <c r="O591" t="s">
        <v>863</v>
      </c>
      <c r="P591" t="s">
        <v>1023</v>
      </c>
      <c r="Q591">
        <v>0</v>
      </c>
      <c r="R591">
        <v>0</v>
      </c>
      <c r="S591">
        <v>0</v>
      </c>
      <c r="T591">
        <v>0</v>
      </c>
      <c r="V591">
        <v>91</v>
      </c>
    </row>
    <row r="592" spans="1:22" x14ac:dyDescent="0.2">
      <c r="A592">
        <v>644</v>
      </c>
      <c r="B592" t="s">
        <v>4415</v>
      </c>
      <c r="D592" t="s">
        <v>4127</v>
      </c>
      <c r="G592" t="s">
        <v>4763</v>
      </c>
      <c r="I592" t="s">
        <v>2378</v>
      </c>
      <c r="J592" t="s">
        <v>1041</v>
      </c>
      <c r="K592" t="s">
        <v>637</v>
      </c>
      <c r="O592" t="s">
        <v>863</v>
      </c>
      <c r="P592" t="s">
        <v>1023</v>
      </c>
      <c r="Q592">
        <v>0</v>
      </c>
      <c r="R592">
        <v>1</v>
      </c>
      <c r="S592">
        <v>1</v>
      </c>
      <c r="T592">
        <v>1</v>
      </c>
      <c r="V592">
        <v>91</v>
      </c>
    </row>
    <row r="593" spans="1:22" x14ac:dyDescent="0.2">
      <c r="A593">
        <v>645</v>
      </c>
      <c r="B593" t="s">
        <v>4416</v>
      </c>
      <c r="D593" t="s">
        <v>4128</v>
      </c>
      <c r="G593" t="s">
        <v>4763</v>
      </c>
      <c r="I593" t="s">
        <v>2379</v>
      </c>
      <c r="J593" t="s">
        <v>2380</v>
      </c>
      <c r="K593" t="s">
        <v>637</v>
      </c>
      <c r="O593" t="s">
        <v>863</v>
      </c>
      <c r="P593" t="s">
        <v>1023</v>
      </c>
      <c r="Q593">
        <v>0</v>
      </c>
      <c r="R593">
        <v>1</v>
      </c>
      <c r="S593">
        <v>1</v>
      </c>
      <c r="T593">
        <v>1</v>
      </c>
      <c r="V593">
        <v>91</v>
      </c>
    </row>
    <row r="594" spans="1:22" x14ac:dyDescent="0.2">
      <c r="A594">
        <v>646</v>
      </c>
      <c r="B594">
        <v>7</v>
      </c>
      <c r="D594" t="s">
        <v>864</v>
      </c>
      <c r="G594" t="s">
        <v>4763</v>
      </c>
      <c r="H594" t="s">
        <v>5462</v>
      </c>
      <c r="I594" t="s">
        <v>2381</v>
      </c>
      <c r="K594" t="s">
        <v>637</v>
      </c>
      <c r="O594" t="s">
        <v>864</v>
      </c>
      <c r="P594" t="s">
        <v>1045</v>
      </c>
      <c r="Q594">
        <v>0</v>
      </c>
      <c r="R594">
        <v>1</v>
      </c>
      <c r="S594">
        <v>1</v>
      </c>
      <c r="T594">
        <v>1</v>
      </c>
      <c r="V594">
        <v>92</v>
      </c>
    </row>
    <row r="595" spans="1:22" x14ac:dyDescent="0.2">
      <c r="A595">
        <v>647</v>
      </c>
      <c r="B595" t="s">
        <v>1692</v>
      </c>
      <c r="D595" t="s">
        <v>2382</v>
      </c>
      <c r="E595" s="1" t="s">
        <v>5632</v>
      </c>
      <c r="G595" t="s">
        <v>5039</v>
      </c>
      <c r="H595" t="s">
        <v>5039</v>
      </c>
      <c r="I595" t="s">
        <v>2383</v>
      </c>
      <c r="K595" t="s">
        <v>637</v>
      </c>
      <c r="O595" t="s">
        <v>864</v>
      </c>
      <c r="P595" t="s">
        <v>1045</v>
      </c>
      <c r="Q595">
        <v>0</v>
      </c>
      <c r="R595">
        <v>0</v>
      </c>
      <c r="S595">
        <v>1</v>
      </c>
      <c r="T595">
        <v>1</v>
      </c>
      <c r="V595">
        <v>92</v>
      </c>
    </row>
    <row r="596" spans="1:22" x14ac:dyDescent="0.2">
      <c r="A596">
        <v>648</v>
      </c>
      <c r="B596" t="s">
        <v>2385</v>
      </c>
      <c r="D596" t="s">
        <v>2384</v>
      </c>
      <c r="E596" s="1" t="s">
        <v>1566</v>
      </c>
      <c r="G596" t="s">
        <v>5040</v>
      </c>
      <c r="H596" t="s">
        <v>5040</v>
      </c>
      <c r="I596" t="s">
        <v>2386</v>
      </c>
      <c r="K596" t="s">
        <v>637</v>
      </c>
      <c r="O596" t="s">
        <v>864</v>
      </c>
      <c r="P596" t="s">
        <v>1045</v>
      </c>
      <c r="Q596">
        <v>0</v>
      </c>
      <c r="R596">
        <v>0</v>
      </c>
      <c r="S596">
        <v>0</v>
      </c>
      <c r="T596">
        <v>0</v>
      </c>
      <c r="V596">
        <v>92</v>
      </c>
    </row>
    <row r="597" spans="1:22" x14ac:dyDescent="0.2">
      <c r="A597">
        <v>649</v>
      </c>
      <c r="B597" t="s">
        <v>2388</v>
      </c>
      <c r="D597" t="s">
        <v>2387</v>
      </c>
      <c r="E597" s="1" t="s">
        <v>1570</v>
      </c>
      <c r="G597" t="s">
        <v>5040</v>
      </c>
      <c r="H597" t="s">
        <v>5040</v>
      </c>
      <c r="I597" t="s">
        <v>2389</v>
      </c>
      <c r="K597" t="s">
        <v>637</v>
      </c>
      <c r="O597" t="s">
        <v>864</v>
      </c>
      <c r="P597" t="s">
        <v>1045</v>
      </c>
      <c r="Q597">
        <v>0</v>
      </c>
      <c r="R597">
        <v>0</v>
      </c>
      <c r="S597">
        <v>0</v>
      </c>
      <c r="T597">
        <v>0</v>
      </c>
      <c r="V597">
        <v>92</v>
      </c>
    </row>
    <row r="598" spans="1:22" x14ac:dyDescent="0.2">
      <c r="A598">
        <v>651</v>
      </c>
      <c r="B598" t="s">
        <v>4429</v>
      </c>
      <c r="D598" t="s">
        <v>3886</v>
      </c>
      <c r="G598" t="s">
        <v>4763</v>
      </c>
      <c r="H598" t="s">
        <v>5449</v>
      </c>
      <c r="I598" t="s">
        <v>2390</v>
      </c>
      <c r="K598" t="s">
        <v>637</v>
      </c>
      <c r="O598" t="s">
        <v>865</v>
      </c>
      <c r="P598" t="s">
        <v>1023</v>
      </c>
      <c r="Q598">
        <v>0</v>
      </c>
      <c r="R598">
        <v>1</v>
      </c>
      <c r="S598">
        <v>1</v>
      </c>
      <c r="T598">
        <v>1</v>
      </c>
      <c r="V598">
        <v>93</v>
      </c>
    </row>
    <row r="599" spans="1:22" x14ac:dyDescent="0.2">
      <c r="A599">
        <v>652</v>
      </c>
      <c r="B599" t="s">
        <v>4430</v>
      </c>
      <c r="D599" t="s">
        <v>3887</v>
      </c>
      <c r="G599" t="s">
        <v>4763</v>
      </c>
      <c r="H599" t="s">
        <v>5450</v>
      </c>
      <c r="I599" t="s">
        <v>2391</v>
      </c>
      <c r="K599" t="s">
        <v>637</v>
      </c>
      <c r="O599" t="s">
        <v>865</v>
      </c>
      <c r="P599" t="s">
        <v>1023</v>
      </c>
      <c r="Q599">
        <v>0</v>
      </c>
      <c r="R599">
        <v>1</v>
      </c>
      <c r="S599">
        <v>1</v>
      </c>
      <c r="T599">
        <v>1</v>
      </c>
      <c r="V599">
        <v>93</v>
      </c>
    </row>
    <row r="600" spans="1:22" x14ac:dyDescent="0.2">
      <c r="A600">
        <v>653</v>
      </c>
      <c r="B600" t="s">
        <v>4431</v>
      </c>
      <c r="D600" t="s">
        <v>3888</v>
      </c>
      <c r="G600" t="s">
        <v>4763</v>
      </c>
      <c r="H600" t="s">
        <v>5451</v>
      </c>
      <c r="I600" t="s">
        <v>2392</v>
      </c>
      <c r="K600" t="s">
        <v>637</v>
      </c>
      <c r="O600" t="s">
        <v>865</v>
      </c>
      <c r="P600" t="s">
        <v>1023</v>
      </c>
      <c r="Q600">
        <v>0</v>
      </c>
      <c r="R600">
        <v>1</v>
      </c>
      <c r="S600">
        <v>1</v>
      </c>
      <c r="T600">
        <v>1</v>
      </c>
      <c r="V600">
        <v>93</v>
      </c>
    </row>
    <row r="601" spans="1:22" x14ac:dyDescent="0.2">
      <c r="A601">
        <v>654</v>
      </c>
      <c r="B601" t="s">
        <v>4432</v>
      </c>
      <c r="D601" t="s">
        <v>3889</v>
      </c>
      <c r="G601" t="s">
        <v>4763</v>
      </c>
      <c r="H601" t="s">
        <v>5455</v>
      </c>
      <c r="I601" t="s">
        <v>2393</v>
      </c>
      <c r="K601" t="s">
        <v>637</v>
      </c>
      <c r="O601" t="s">
        <v>865</v>
      </c>
      <c r="P601" t="s">
        <v>1023</v>
      </c>
      <c r="Q601">
        <v>0</v>
      </c>
      <c r="R601">
        <v>1</v>
      </c>
      <c r="S601">
        <v>1</v>
      </c>
      <c r="T601">
        <v>1</v>
      </c>
      <c r="V601">
        <v>93</v>
      </c>
    </row>
    <row r="602" spans="1:22" x14ac:dyDescent="0.2">
      <c r="A602">
        <v>655</v>
      </c>
      <c r="B602" t="s">
        <v>4433</v>
      </c>
      <c r="D602" t="s">
        <v>3890</v>
      </c>
      <c r="G602" t="s">
        <v>4763</v>
      </c>
      <c r="H602" t="s">
        <v>5452</v>
      </c>
      <c r="I602" t="s">
        <v>2394</v>
      </c>
      <c r="K602" t="s">
        <v>637</v>
      </c>
      <c r="O602" t="s">
        <v>865</v>
      </c>
      <c r="P602" t="s">
        <v>1023</v>
      </c>
      <c r="Q602">
        <v>0</v>
      </c>
      <c r="R602">
        <v>1</v>
      </c>
      <c r="S602">
        <v>1</v>
      </c>
      <c r="T602">
        <v>1</v>
      </c>
      <c r="V602">
        <v>93</v>
      </c>
    </row>
    <row r="603" spans="1:22" x14ac:dyDescent="0.2">
      <c r="A603">
        <v>656</v>
      </c>
      <c r="B603" t="s">
        <v>4434</v>
      </c>
      <c r="D603" t="s">
        <v>3891</v>
      </c>
      <c r="G603" t="s">
        <v>4763</v>
      </c>
      <c r="H603" t="s">
        <v>5453</v>
      </c>
      <c r="I603" t="s">
        <v>2395</v>
      </c>
      <c r="K603" t="s">
        <v>637</v>
      </c>
      <c r="O603" t="s">
        <v>865</v>
      </c>
      <c r="P603" t="s">
        <v>1023</v>
      </c>
      <c r="Q603">
        <v>0</v>
      </c>
      <c r="R603">
        <v>1</v>
      </c>
      <c r="S603">
        <v>1</v>
      </c>
      <c r="T603">
        <v>1</v>
      </c>
      <c r="V603">
        <v>93</v>
      </c>
    </row>
    <row r="604" spans="1:22" x14ac:dyDescent="0.2">
      <c r="A604">
        <v>657</v>
      </c>
      <c r="B604" t="s">
        <v>4435</v>
      </c>
      <c r="D604" t="s">
        <v>3892</v>
      </c>
      <c r="G604" t="s">
        <v>4763</v>
      </c>
      <c r="H604" t="s">
        <v>5454</v>
      </c>
      <c r="I604" t="s">
        <v>2396</v>
      </c>
      <c r="K604" t="s">
        <v>637</v>
      </c>
      <c r="O604" t="s">
        <v>865</v>
      </c>
      <c r="P604" t="s">
        <v>1023</v>
      </c>
      <c r="Q604">
        <v>0</v>
      </c>
      <c r="R604">
        <v>1</v>
      </c>
      <c r="S604">
        <v>1</v>
      </c>
      <c r="T604">
        <v>1</v>
      </c>
      <c r="V604">
        <v>93</v>
      </c>
    </row>
    <row r="605" spans="1:22" x14ac:dyDescent="0.2">
      <c r="A605">
        <v>658</v>
      </c>
      <c r="B605" t="s">
        <v>4436</v>
      </c>
      <c r="D605" t="s">
        <v>3893</v>
      </c>
      <c r="G605" t="s">
        <v>4763</v>
      </c>
      <c r="H605" t="s">
        <v>5458</v>
      </c>
      <c r="I605" t="s">
        <v>2397</v>
      </c>
      <c r="J605" t="s">
        <v>1026</v>
      </c>
      <c r="K605" t="s">
        <v>637</v>
      </c>
      <c r="O605" t="s">
        <v>865</v>
      </c>
      <c r="P605" t="s">
        <v>1023</v>
      </c>
      <c r="Q605">
        <v>0</v>
      </c>
      <c r="R605">
        <v>1</v>
      </c>
      <c r="S605">
        <v>1</v>
      </c>
      <c r="T605">
        <v>1</v>
      </c>
      <c r="V605">
        <v>93</v>
      </c>
    </row>
    <row r="606" spans="1:22" x14ac:dyDescent="0.2">
      <c r="A606">
        <v>659</v>
      </c>
      <c r="B606" t="s">
        <v>4437</v>
      </c>
      <c r="D606" t="s">
        <v>3894</v>
      </c>
      <c r="G606" t="s">
        <v>4763</v>
      </c>
      <c r="H606" t="s">
        <v>5457</v>
      </c>
      <c r="I606" t="s">
        <v>2398</v>
      </c>
      <c r="J606" t="s">
        <v>2399</v>
      </c>
      <c r="K606" t="s">
        <v>637</v>
      </c>
      <c r="O606" t="s">
        <v>865</v>
      </c>
      <c r="P606" t="s">
        <v>1023</v>
      </c>
      <c r="Q606">
        <v>0</v>
      </c>
      <c r="R606">
        <v>1</v>
      </c>
      <c r="S606">
        <v>1</v>
      </c>
      <c r="T606">
        <v>1</v>
      </c>
      <c r="V606">
        <v>93</v>
      </c>
    </row>
    <row r="607" spans="1:22" x14ac:dyDescent="0.2">
      <c r="A607">
        <v>660</v>
      </c>
      <c r="B607" t="s">
        <v>4438</v>
      </c>
      <c r="D607" t="s">
        <v>3895</v>
      </c>
      <c r="G607" t="s">
        <v>4763</v>
      </c>
      <c r="H607" t="s">
        <v>5456</v>
      </c>
      <c r="I607" t="s">
        <v>2400</v>
      </c>
      <c r="J607" t="s">
        <v>1031</v>
      </c>
      <c r="K607" t="s">
        <v>637</v>
      </c>
      <c r="O607" t="s">
        <v>865</v>
      </c>
      <c r="P607" t="s">
        <v>1023</v>
      </c>
      <c r="Q607">
        <v>0</v>
      </c>
      <c r="R607">
        <v>1</v>
      </c>
      <c r="S607">
        <v>1</v>
      </c>
      <c r="T607">
        <v>1</v>
      </c>
      <c r="V607">
        <v>93</v>
      </c>
    </row>
    <row r="608" spans="1:22" x14ac:dyDescent="0.2">
      <c r="A608">
        <v>661</v>
      </c>
      <c r="B608" t="s">
        <v>4439</v>
      </c>
      <c r="D608" t="s">
        <v>3896</v>
      </c>
      <c r="G608" t="s">
        <v>4763</v>
      </c>
      <c r="H608" t="s">
        <v>5459</v>
      </c>
      <c r="I608" t="s">
        <v>2401</v>
      </c>
      <c r="K608" t="s">
        <v>637</v>
      </c>
      <c r="O608" t="s">
        <v>865</v>
      </c>
      <c r="P608" t="s">
        <v>1023</v>
      </c>
      <c r="Q608">
        <v>0</v>
      </c>
      <c r="R608">
        <v>1</v>
      </c>
      <c r="S608">
        <v>1</v>
      </c>
      <c r="T608">
        <v>1</v>
      </c>
      <c r="V608">
        <v>93</v>
      </c>
    </row>
    <row r="609" spans="1:22" x14ac:dyDescent="0.2">
      <c r="A609">
        <v>662</v>
      </c>
      <c r="B609" t="s">
        <v>4440</v>
      </c>
      <c r="D609" t="s">
        <v>3897</v>
      </c>
      <c r="G609" t="s">
        <v>4763</v>
      </c>
      <c r="H609" t="s">
        <v>5460</v>
      </c>
      <c r="I609" t="s">
        <v>2402</v>
      </c>
      <c r="J609" t="s">
        <v>2399</v>
      </c>
      <c r="K609" t="s">
        <v>637</v>
      </c>
      <c r="O609" t="s">
        <v>865</v>
      </c>
      <c r="P609" t="s">
        <v>1023</v>
      </c>
      <c r="Q609">
        <v>0</v>
      </c>
      <c r="R609">
        <v>1</v>
      </c>
      <c r="S609">
        <v>1</v>
      </c>
      <c r="T609">
        <v>1</v>
      </c>
      <c r="V609">
        <v>93</v>
      </c>
    </row>
    <row r="610" spans="1:22" x14ac:dyDescent="0.2">
      <c r="A610">
        <v>663</v>
      </c>
      <c r="B610" t="s">
        <v>4441</v>
      </c>
      <c r="D610" t="s">
        <v>3898</v>
      </c>
      <c r="G610" t="s">
        <v>4763</v>
      </c>
      <c r="H610" t="s">
        <v>5461</v>
      </c>
      <c r="I610" t="s">
        <v>2403</v>
      </c>
      <c r="K610" t="s">
        <v>637</v>
      </c>
      <c r="O610" t="s">
        <v>865</v>
      </c>
      <c r="P610" t="s">
        <v>1023</v>
      </c>
      <c r="Q610">
        <v>0</v>
      </c>
      <c r="R610">
        <v>1</v>
      </c>
      <c r="S610">
        <v>1</v>
      </c>
      <c r="T610">
        <v>1</v>
      </c>
      <c r="V610">
        <v>93</v>
      </c>
    </row>
    <row r="611" spans="1:22" x14ac:dyDescent="0.2">
      <c r="A611">
        <v>665</v>
      </c>
      <c r="B611" t="s">
        <v>1513</v>
      </c>
      <c r="D611" t="s">
        <v>2404</v>
      </c>
      <c r="E611" s="1" t="s">
        <v>5632</v>
      </c>
      <c r="G611" t="s">
        <v>5041</v>
      </c>
      <c r="H611" t="s">
        <v>5041</v>
      </c>
      <c r="I611" t="s">
        <v>2405</v>
      </c>
      <c r="J611" t="s">
        <v>1026</v>
      </c>
      <c r="K611" t="s">
        <v>637</v>
      </c>
      <c r="O611" t="s">
        <v>866</v>
      </c>
      <c r="P611" t="s">
        <v>1058</v>
      </c>
      <c r="Q611">
        <v>0</v>
      </c>
      <c r="R611">
        <v>0</v>
      </c>
      <c r="S611">
        <v>0</v>
      </c>
      <c r="T611">
        <v>0</v>
      </c>
      <c r="V611">
        <v>94</v>
      </c>
    </row>
    <row r="612" spans="1:22" x14ac:dyDescent="0.2">
      <c r="A612">
        <v>666</v>
      </c>
      <c r="B612" t="s">
        <v>1516</v>
      </c>
      <c r="D612" t="s">
        <v>2406</v>
      </c>
      <c r="E612" s="1" t="s">
        <v>5633</v>
      </c>
      <c r="G612" t="s">
        <v>5042</v>
      </c>
      <c r="H612" t="s">
        <v>5042</v>
      </c>
      <c r="I612" t="s">
        <v>2407</v>
      </c>
      <c r="J612" t="s">
        <v>1031</v>
      </c>
      <c r="K612" t="s">
        <v>637</v>
      </c>
      <c r="O612" t="s">
        <v>866</v>
      </c>
      <c r="P612" t="s">
        <v>1058</v>
      </c>
      <c r="Q612">
        <v>0</v>
      </c>
      <c r="R612">
        <v>0</v>
      </c>
      <c r="S612">
        <v>0</v>
      </c>
      <c r="T612">
        <v>0</v>
      </c>
      <c r="V612">
        <v>94</v>
      </c>
    </row>
    <row r="613" spans="1:22" x14ac:dyDescent="0.2">
      <c r="A613">
        <v>667</v>
      </c>
      <c r="B613" t="s">
        <v>1520</v>
      </c>
      <c r="D613" t="s">
        <v>2408</v>
      </c>
      <c r="E613" s="1" t="s">
        <v>5634</v>
      </c>
      <c r="G613" t="s">
        <v>5043</v>
      </c>
      <c r="H613" t="s">
        <v>5043</v>
      </c>
      <c r="I613" t="s">
        <v>2409</v>
      </c>
      <c r="J613" t="s">
        <v>2410</v>
      </c>
      <c r="K613" t="s">
        <v>637</v>
      </c>
      <c r="O613" t="s">
        <v>866</v>
      </c>
      <c r="P613" t="s">
        <v>1058</v>
      </c>
      <c r="Q613">
        <v>0</v>
      </c>
      <c r="R613">
        <v>0</v>
      </c>
      <c r="S613">
        <v>0</v>
      </c>
      <c r="T613">
        <v>0</v>
      </c>
      <c r="V613">
        <v>94</v>
      </c>
    </row>
    <row r="614" spans="1:22" x14ac:dyDescent="0.2">
      <c r="A614">
        <v>668</v>
      </c>
      <c r="B614" t="s">
        <v>1524</v>
      </c>
      <c r="D614" t="s">
        <v>2411</v>
      </c>
      <c r="E614" s="1" t="s">
        <v>5635</v>
      </c>
      <c r="G614" t="s">
        <v>5044</v>
      </c>
      <c r="H614" t="s">
        <v>5044</v>
      </c>
      <c r="I614" t="s">
        <v>2412</v>
      </c>
      <c r="J614" t="s">
        <v>1373</v>
      </c>
      <c r="K614" t="s">
        <v>637</v>
      </c>
      <c r="O614" t="s">
        <v>866</v>
      </c>
      <c r="P614" t="s">
        <v>1058</v>
      </c>
      <c r="Q614">
        <v>0</v>
      </c>
      <c r="R614">
        <v>0</v>
      </c>
      <c r="S614">
        <v>0</v>
      </c>
      <c r="T614">
        <v>0</v>
      </c>
      <c r="V614">
        <v>94</v>
      </c>
    </row>
    <row r="615" spans="1:22" x14ac:dyDescent="0.2">
      <c r="A615">
        <v>669</v>
      </c>
      <c r="B615" t="s">
        <v>4442</v>
      </c>
      <c r="D615" t="s">
        <v>4129</v>
      </c>
      <c r="G615" t="s">
        <v>4763</v>
      </c>
      <c r="H615" t="s">
        <v>5548</v>
      </c>
      <c r="I615" t="s">
        <v>2413</v>
      </c>
      <c r="K615" t="s">
        <v>637</v>
      </c>
      <c r="O615" t="s">
        <v>866</v>
      </c>
      <c r="P615" t="s">
        <v>1058</v>
      </c>
      <c r="Q615">
        <v>0</v>
      </c>
      <c r="R615">
        <v>0</v>
      </c>
      <c r="S615">
        <v>0</v>
      </c>
      <c r="T615">
        <v>0</v>
      </c>
      <c r="V615">
        <v>94</v>
      </c>
    </row>
    <row r="616" spans="1:22" x14ac:dyDescent="0.2">
      <c r="A616">
        <v>670</v>
      </c>
      <c r="B616" t="s">
        <v>4443</v>
      </c>
      <c r="D616" t="s">
        <v>4130</v>
      </c>
      <c r="G616" t="s">
        <v>4763</v>
      </c>
      <c r="H616" t="s">
        <v>5549</v>
      </c>
      <c r="I616" t="s">
        <v>2414</v>
      </c>
      <c r="J616" t="s">
        <v>1026</v>
      </c>
      <c r="K616" t="s">
        <v>637</v>
      </c>
      <c r="O616" t="s">
        <v>866</v>
      </c>
      <c r="P616" t="s">
        <v>1058</v>
      </c>
      <c r="Q616">
        <v>0</v>
      </c>
      <c r="R616">
        <v>0</v>
      </c>
      <c r="S616">
        <v>0</v>
      </c>
      <c r="T616">
        <v>0</v>
      </c>
      <c r="V616">
        <v>94</v>
      </c>
    </row>
    <row r="617" spans="1:22" x14ac:dyDescent="0.2">
      <c r="A617">
        <v>671</v>
      </c>
      <c r="B617" t="s">
        <v>4444</v>
      </c>
      <c r="D617" t="s">
        <v>4131</v>
      </c>
      <c r="G617" t="s">
        <v>4763</v>
      </c>
      <c r="H617" t="s">
        <v>5550</v>
      </c>
      <c r="I617" t="s">
        <v>2415</v>
      </c>
      <c r="K617" t="s">
        <v>637</v>
      </c>
      <c r="O617" t="s">
        <v>866</v>
      </c>
      <c r="P617" t="s">
        <v>1058</v>
      </c>
      <c r="Q617">
        <v>0</v>
      </c>
      <c r="R617">
        <v>0</v>
      </c>
      <c r="S617">
        <v>0</v>
      </c>
      <c r="T617">
        <v>0</v>
      </c>
      <c r="V617">
        <v>94</v>
      </c>
    </row>
    <row r="618" spans="1:22" x14ac:dyDescent="0.2">
      <c r="A618">
        <v>672</v>
      </c>
      <c r="B618" t="s">
        <v>4445</v>
      </c>
      <c r="D618" t="s">
        <v>4132</v>
      </c>
      <c r="G618" t="s">
        <v>4763</v>
      </c>
      <c r="H618" t="s">
        <v>5551</v>
      </c>
      <c r="I618" t="s">
        <v>2416</v>
      </c>
      <c r="K618" t="s">
        <v>637</v>
      </c>
      <c r="O618" t="s">
        <v>866</v>
      </c>
      <c r="P618" t="s">
        <v>1058</v>
      </c>
      <c r="Q618">
        <v>0</v>
      </c>
      <c r="R618">
        <v>0</v>
      </c>
      <c r="S618">
        <v>0</v>
      </c>
      <c r="T618">
        <v>0</v>
      </c>
      <c r="V618">
        <v>94</v>
      </c>
    </row>
    <row r="619" spans="1:22" x14ac:dyDescent="0.2">
      <c r="A619">
        <v>673</v>
      </c>
      <c r="B619" t="s">
        <v>4446</v>
      </c>
      <c r="D619" t="s">
        <v>4133</v>
      </c>
      <c r="G619" t="s">
        <v>4763</v>
      </c>
      <c r="H619" t="s">
        <v>5552</v>
      </c>
      <c r="I619" t="s">
        <v>2417</v>
      </c>
      <c r="K619" t="s">
        <v>637</v>
      </c>
      <c r="O619" t="s">
        <v>866</v>
      </c>
      <c r="P619" t="s">
        <v>1058</v>
      </c>
      <c r="Q619">
        <v>0</v>
      </c>
      <c r="R619">
        <v>0</v>
      </c>
      <c r="S619">
        <v>0</v>
      </c>
      <c r="T619">
        <v>0</v>
      </c>
      <c r="V619">
        <v>94</v>
      </c>
    </row>
    <row r="620" spans="1:22" x14ac:dyDescent="0.2">
      <c r="A620">
        <v>674</v>
      </c>
      <c r="B620" t="s">
        <v>4447</v>
      </c>
      <c r="D620" t="s">
        <v>4134</v>
      </c>
      <c r="G620" t="s">
        <v>4763</v>
      </c>
      <c r="H620" t="s">
        <v>5553</v>
      </c>
      <c r="I620" t="s">
        <v>2418</v>
      </c>
      <c r="J620" t="s">
        <v>1221</v>
      </c>
      <c r="K620" t="s">
        <v>637</v>
      </c>
      <c r="O620" t="s">
        <v>866</v>
      </c>
      <c r="P620" t="s">
        <v>1058</v>
      </c>
      <c r="Q620">
        <v>0</v>
      </c>
      <c r="R620">
        <v>0</v>
      </c>
      <c r="S620">
        <v>0</v>
      </c>
      <c r="T620">
        <v>0</v>
      </c>
      <c r="V620">
        <v>94</v>
      </c>
    </row>
    <row r="621" spans="1:22" x14ac:dyDescent="0.2">
      <c r="A621">
        <v>676</v>
      </c>
      <c r="B621" t="s">
        <v>4341</v>
      </c>
      <c r="D621" t="s">
        <v>4034</v>
      </c>
      <c r="G621" t="s">
        <v>4763</v>
      </c>
      <c r="I621" t="s">
        <v>2419</v>
      </c>
      <c r="J621" t="s">
        <v>1026</v>
      </c>
      <c r="K621" t="s">
        <v>637</v>
      </c>
      <c r="O621" t="s">
        <v>868</v>
      </c>
      <c r="P621" t="s">
        <v>1023</v>
      </c>
      <c r="Q621">
        <v>1</v>
      </c>
      <c r="R621">
        <v>1</v>
      </c>
      <c r="S621">
        <v>1</v>
      </c>
      <c r="T621">
        <v>1</v>
      </c>
      <c r="V621">
        <v>96</v>
      </c>
    </row>
    <row r="622" spans="1:22" x14ac:dyDescent="0.2">
      <c r="A622">
        <v>677</v>
      </c>
      <c r="B622" t="s">
        <v>4342</v>
      </c>
      <c r="D622" t="s">
        <v>4035</v>
      </c>
      <c r="G622" t="s">
        <v>4763</v>
      </c>
      <c r="I622" t="s">
        <v>2420</v>
      </c>
      <c r="J622" t="s">
        <v>1026</v>
      </c>
      <c r="K622" t="s">
        <v>637</v>
      </c>
      <c r="O622" t="s">
        <v>868</v>
      </c>
      <c r="P622" t="s">
        <v>1023</v>
      </c>
      <c r="Q622">
        <v>1</v>
      </c>
      <c r="R622">
        <v>1</v>
      </c>
      <c r="S622">
        <v>1</v>
      </c>
      <c r="T622">
        <v>1</v>
      </c>
      <c r="V622">
        <v>96</v>
      </c>
    </row>
    <row r="623" spans="1:22" x14ac:dyDescent="0.2">
      <c r="A623">
        <v>678</v>
      </c>
      <c r="B623" t="s">
        <v>4346</v>
      </c>
      <c r="D623" t="s">
        <v>4036</v>
      </c>
      <c r="G623" t="s">
        <v>4763</v>
      </c>
      <c r="I623" t="s">
        <v>2421</v>
      </c>
      <c r="J623" t="s">
        <v>1031</v>
      </c>
      <c r="K623" t="s">
        <v>637</v>
      </c>
      <c r="O623" t="s">
        <v>868</v>
      </c>
      <c r="P623" t="s">
        <v>1023</v>
      </c>
      <c r="Q623">
        <v>1</v>
      </c>
      <c r="R623">
        <v>1</v>
      </c>
      <c r="S623">
        <v>1</v>
      </c>
      <c r="T623">
        <v>1</v>
      </c>
      <c r="V623">
        <v>96</v>
      </c>
    </row>
    <row r="624" spans="1:22" x14ac:dyDescent="0.2">
      <c r="A624">
        <v>679</v>
      </c>
      <c r="B624" t="s">
        <v>4347</v>
      </c>
      <c r="D624" t="s">
        <v>4037</v>
      </c>
      <c r="G624" t="s">
        <v>4763</v>
      </c>
      <c r="I624" t="s">
        <v>2422</v>
      </c>
      <c r="J624" t="s">
        <v>1031</v>
      </c>
      <c r="K624" t="s">
        <v>637</v>
      </c>
      <c r="O624" t="s">
        <v>868</v>
      </c>
      <c r="P624" t="s">
        <v>1023</v>
      </c>
      <c r="Q624">
        <v>1</v>
      </c>
      <c r="R624">
        <v>1</v>
      </c>
      <c r="S624">
        <v>1</v>
      </c>
      <c r="T624">
        <v>1</v>
      </c>
      <c r="V624">
        <v>96</v>
      </c>
    </row>
    <row r="625" spans="1:22" x14ac:dyDescent="0.2">
      <c r="A625">
        <v>681</v>
      </c>
      <c r="B625" t="s">
        <v>2424</v>
      </c>
      <c r="D625" t="s">
        <v>2423</v>
      </c>
      <c r="E625" s="1" t="s">
        <v>1566</v>
      </c>
      <c r="G625" t="s">
        <v>5045</v>
      </c>
      <c r="H625" t="s">
        <v>5045</v>
      </c>
      <c r="I625" t="s">
        <v>2425</v>
      </c>
      <c r="K625" t="s">
        <v>637</v>
      </c>
      <c r="O625" t="s">
        <v>869</v>
      </c>
      <c r="P625" t="s">
        <v>1045</v>
      </c>
      <c r="Q625">
        <v>0</v>
      </c>
      <c r="R625">
        <v>0</v>
      </c>
      <c r="S625">
        <v>0</v>
      </c>
      <c r="T625">
        <v>1</v>
      </c>
      <c r="V625">
        <v>97</v>
      </c>
    </row>
    <row r="626" spans="1:22" x14ac:dyDescent="0.2">
      <c r="A626">
        <v>682</v>
      </c>
      <c r="B626" t="s">
        <v>2427</v>
      </c>
      <c r="D626" t="s">
        <v>2426</v>
      </c>
      <c r="E626" s="1" t="s">
        <v>1570</v>
      </c>
      <c r="G626" t="s">
        <v>5045</v>
      </c>
      <c r="H626" t="s">
        <v>5045</v>
      </c>
      <c r="I626" t="s">
        <v>2428</v>
      </c>
      <c r="K626" t="s">
        <v>637</v>
      </c>
      <c r="O626" t="s">
        <v>869</v>
      </c>
      <c r="P626" t="s">
        <v>1045</v>
      </c>
      <c r="Q626">
        <v>0</v>
      </c>
      <c r="R626">
        <v>0</v>
      </c>
      <c r="S626">
        <v>0</v>
      </c>
      <c r="T626">
        <v>1</v>
      </c>
      <c r="V626">
        <v>97</v>
      </c>
    </row>
    <row r="627" spans="1:22" x14ac:dyDescent="0.2">
      <c r="A627">
        <v>683</v>
      </c>
      <c r="B627" t="s">
        <v>1277</v>
      </c>
      <c r="D627" t="s">
        <v>4264</v>
      </c>
      <c r="G627" t="s">
        <v>4763</v>
      </c>
      <c r="I627" t="s">
        <v>2429</v>
      </c>
      <c r="K627" t="s">
        <v>637</v>
      </c>
      <c r="O627" t="s">
        <v>869</v>
      </c>
      <c r="P627" t="s">
        <v>1045</v>
      </c>
      <c r="Q627">
        <v>0</v>
      </c>
      <c r="R627">
        <v>1</v>
      </c>
      <c r="S627">
        <v>1</v>
      </c>
      <c r="T627">
        <v>1</v>
      </c>
      <c r="V627">
        <v>97</v>
      </c>
    </row>
    <row r="628" spans="1:22" x14ac:dyDescent="0.2">
      <c r="A628">
        <v>684</v>
      </c>
      <c r="B628" t="s">
        <v>1281</v>
      </c>
      <c r="D628" t="s">
        <v>4265</v>
      </c>
      <c r="G628" t="s">
        <v>4763</v>
      </c>
      <c r="I628" t="s">
        <v>2430</v>
      </c>
      <c r="K628" t="s">
        <v>637</v>
      </c>
      <c r="O628" t="s">
        <v>869</v>
      </c>
      <c r="P628" t="s">
        <v>1045</v>
      </c>
      <c r="Q628">
        <v>0</v>
      </c>
      <c r="R628">
        <v>1</v>
      </c>
      <c r="S628">
        <v>1</v>
      </c>
      <c r="T628">
        <v>1</v>
      </c>
      <c r="V628">
        <v>97</v>
      </c>
    </row>
    <row r="629" spans="1:22" x14ac:dyDescent="0.2">
      <c r="A629">
        <v>685</v>
      </c>
      <c r="B629" t="s">
        <v>1284</v>
      </c>
      <c r="D629" t="s">
        <v>4266</v>
      </c>
      <c r="G629" t="s">
        <v>4763</v>
      </c>
      <c r="I629" t="s">
        <v>2431</v>
      </c>
      <c r="J629" t="s">
        <v>1026</v>
      </c>
      <c r="K629" t="s">
        <v>637</v>
      </c>
      <c r="O629" t="s">
        <v>869</v>
      </c>
      <c r="P629" t="s">
        <v>1045</v>
      </c>
      <c r="Q629">
        <v>0</v>
      </c>
      <c r="R629">
        <v>1</v>
      </c>
      <c r="S629">
        <v>1</v>
      </c>
      <c r="T629">
        <v>1</v>
      </c>
      <c r="V629">
        <v>97</v>
      </c>
    </row>
    <row r="630" spans="1:22" x14ac:dyDescent="0.2">
      <c r="A630">
        <v>686</v>
      </c>
      <c r="B630" t="s">
        <v>1287</v>
      </c>
      <c r="D630" t="s">
        <v>4267</v>
      </c>
      <c r="G630" t="s">
        <v>4763</v>
      </c>
      <c r="I630" t="s">
        <v>2432</v>
      </c>
      <c r="K630" t="s">
        <v>637</v>
      </c>
      <c r="O630" t="s">
        <v>869</v>
      </c>
      <c r="P630" t="s">
        <v>1045</v>
      </c>
      <c r="Q630">
        <v>0</v>
      </c>
      <c r="R630">
        <v>1</v>
      </c>
      <c r="S630">
        <v>1</v>
      </c>
      <c r="T630">
        <v>1</v>
      </c>
      <c r="V630">
        <v>97</v>
      </c>
    </row>
    <row r="631" spans="1:22" x14ac:dyDescent="0.2">
      <c r="A631">
        <v>687</v>
      </c>
      <c r="B631" t="s">
        <v>4365</v>
      </c>
      <c r="D631" t="s">
        <v>4268</v>
      </c>
      <c r="G631" t="s">
        <v>4763</v>
      </c>
      <c r="I631" t="s">
        <v>2433</v>
      </c>
      <c r="K631" t="s">
        <v>637</v>
      </c>
      <c r="O631" t="s">
        <v>869</v>
      </c>
      <c r="P631" t="s">
        <v>1045</v>
      </c>
      <c r="Q631">
        <v>0</v>
      </c>
      <c r="R631">
        <v>1</v>
      </c>
      <c r="S631">
        <v>1</v>
      </c>
      <c r="T631">
        <v>1</v>
      </c>
      <c r="V631">
        <v>97</v>
      </c>
    </row>
    <row r="632" spans="1:22" x14ac:dyDescent="0.2">
      <c r="A632">
        <v>688</v>
      </c>
      <c r="B632" t="s">
        <v>4366</v>
      </c>
      <c r="D632" t="s">
        <v>4269</v>
      </c>
      <c r="G632" t="s">
        <v>4763</v>
      </c>
      <c r="I632" t="s">
        <v>2434</v>
      </c>
      <c r="J632" t="s">
        <v>2435</v>
      </c>
      <c r="K632" t="s">
        <v>637</v>
      </c>
      <c r="O632" t="s">
        <v>869</v>
      </c>
      <c r="P632" t="s">
        <v>1045</v>
      </c>
      <c r="Q632">
        <v>0</v>
      </c>
      <c r="R632">
        <v>1</v>
      </c>
      <c r="S632">
        <v>1</v>
      </c>
      <c r="T632">
        <v>1</v>
      </c>
      <c r="V632">
        <v>97</v>
      </c>
    </row>
    <row r="633" spans="1:22" x14ac:dyDescent="0.2">
      <c r="A633">
        <v>689</v>
      </c>
      <c r="B633">
        <v>3</v>
      </c>
      <c r="D633" t="s">
        <v>870</v>
      </c>
      <c r="G633" t="s">
        <v>4763</v>
      </c>
      <c r="I633" t="s">
        <v>2436</v>
      </c>
      <c r="K633" t="s">
        <v>637</v>
      </c>
      <c r="O633" t="s">
        <v>870</v>
      </c>
      <c r="P633" t="s">
        <v>1036</v>
      </c>
      <c r="Q633">
        <v>0</v>
      </c>
      <c r="R633">
        <v>0</v>
      </c>
      <c r="S633">
        <v>1</v>
      </c>
      <c r="T633">
        <v>1</v>
      </c>
      <c r="V633">
        <v>98</v>
      </c>
    </row>
    <row r="634" spans="1:22" x14ac:dyDescent="0.2">
      <c r="A634">
        <v>690</v>
      </c>
      <c r="B634" t="s">
        <v>1539</v>
      </c>
      <c r="D634" t="s">
        <v>2437</v>
      </c>
      <c r="E634" s="1" t="s">
        <v>5632</v>
      </c>
      <c r="G634" t="s">
        <v>5046</v>
      </c>
      <c r="H634" t="s">
        <v>5046</v>
      </c>
      <c r="I634" t="s">
        <v>2438</v>
      </c>
      <c r="K634" t="s">
        <v>637</v>
      </c>
      <c r="O634" t="s">
        <v>870</v>
      </c>
      <c r="P634" t="s">
        <v>1036</v>
      </c>
      <c r="Q634">
        <v>0</v>
      </c>
      <c r="R634">
        <v>0</v>
      </c>
      <c r="S634">
        <v>1</v>
      </c>
      <c r="T634">
        <v>1</v>
      </c>
      <c r="V634">
        <v>98</v>
      </c>
    </row>
    <row r="635" spans="1:22" x14ac:dyDescent="0.2">
      <c r="A635">
        <v>691</v>
      </c>
      <c r="B635" t="s">
        <v>1307</v>
      </c>
      <c r="D635" t="s">
        <v>2439</v>
      </c>
      <c r="E635" s="1" t="s">
        <v>5633</v>
      </c>
      <c r="G635" t="s">
        <v>5047</v>
      </c>
      <c r="H635" t="s">
        <v>5047</v>
      </c>
      <c r="I635" t="s">
        <v>2440</v>
      </c>
      <c r="K635" t="s">
        <v>637</v>
      </c>
      <c r="O635" t="s">
        <v>870</v>
      </c>
      <c r="P635" t="s">
        <v>1036</v>
      </c>
      <c r="Q635">
        <v>0</v>
      </c>
      <c r="R635">
        <v>0</v>
      </c>
      <c r="S635">
        <v>1</v>
      </c>
      <c r="T635">
        <v>1</v>
      </c>
      <c r="V635">
        <v>98</v>
      </c>
    </row>
    <row r="636" spans="1:22" x14ac:dyDescent="0.2">
      <c r="A636">
        <v>692</v>
      </c>
      <c r="B636" t="s">
        <v>1311</v>
      </c>
      <c r="D636" t="s">
        <v>2441</v>
      </c>
      <c r="E636" s="1" t="s">
        <v>1312</v>
      </c>
      <c r="G636" t="s">
        <v>5048</v>
      </c>
      <c r="H636" t="s">
        <v>5048</v>
      </c>
      <c r="I636" t="s">
        <v>2442</v>
      </c>
      <c r="K636" t="s">
        <v>637</v>
      </c>
      <c r="O636" t="s">
        <v>870</v>
      </c>
      <c r="P636" t="s">
        <v>1036</v>
      </c>
      <c r="Q636">
        <v>0</v>
      </c>
      <c r="R636">
        <v>0</v>
      </c>
      <c r="S636">
        <v>0</v>
      </c>
      <c r="T636">
        <v>1</v>
      </c>
      <c r="V636">
        <v>98</v>
      </c>
    </row>
    <row r="637" spans="1:22" x14ac:dyDescent="0.2">
      <c r="A637">
        <v>693</v>
      </c>
      <c r="B637" t="s">
        <v>2192</v>
      </c>
      <c r="D637" t="s">
        <v>2443</v>
      </c>
      <c r="E637" s="1" t="s">
        <v>1317</v>
      </c>
      <c r="G637" t="s">
        <v>5048</v>
      </c>
      <c r="H637" t="s">
        <v>5048</v>
      </c>
      <c r="I637" t="s">
        <v>2444</v>
      </c>
      <c r="K637" t="s">
        <v>637</v>
      </c>
      <c r="O637" t="s">
        <v>870</v>
      </c>
      <c r="P637" t="s">
        <v>1036</v>
      </c>
      <c r="Q637">
        <v>0</v>
      </c>
      <c r="R637">
        <v>0</v>
      </c>
      <c r="S637">
        <v>0</v>
      </c>
      <c r="T637">
        <v>1</v>
      </c>
      <c r="V637">
        <v>98</v>
      </c>
    </row>
    <row r="638" spans="1:22" x14ac:dyDescent="0.2">
      <c r="A638">
        <v>694</v>
      </c>
      <c r="B638" t="s">
        <v>1332</v>
      </c>
      <c r="D638" t="s">
        <v>2445</v>
      </c>
      <c r="E638" s="1" t="s">
        <v>1333</v>
      </c>
      <c r="G638" t="s">
        <v>5048</v>
      </c>
      <c r="H638" t="s">
        <v>5048</v>
      </c>
      <c r="I638" t="s">
        <v>2446</v>
      </c>
      <c r="K638" t="s">
        <v>637</v>
      </c>
      <c r="O638" t="s">
        <v>870</v>
      </c>
      <c r="P638" t="s">
        <v>1036</v>
      </c>
      <c r="Q638">
        <v>0</v>
      </c>
      <c r="R638">
        <v>0</v>
      </c>
      <c r="S638">
        <v>0</v>
      </c>
      <c r="T638">
        <v>1</v>
      </c>
      <c r="V638">
        <v>98</v>
      </c>
    </row>
    <row r="639" spans="1:22" x14ac:dyDescent="0.2">
      <c r="A639">
        <v>695</v>
      </c>
      <c r="B639" t="s">
        <v>2448</v>
      </c>
      <c r="D639" t="s">
        <v>2447</v>
      </c>
      <c r="E639" s="1" t="s">
        <v>2449</v>
      </c>
      <c r="G639" t="s">
        <v>5048</v>
      </c>
      <c r="H639" t="s">
        <v>5048</v>
      </c>
      <c r="I639" t="s">
        <v>2450</v>
      </c>
      <c r="J639" t="s">
        <v>1026</v>
      </c>
      <c r="K639" t="s">
        <v>637</v>
      </c>
      <c r="O639" t="s">
        <v>870</v>
      </c>
      <c r="P639" t="s">
        <v>1036</v>
      </c>
      <c r="Q639">
        <v>0</v>
      </c>
      <c r="R639">
        <v>0</v>
      </c>
      <c r="S639">
        <v>0</v>
      </c>
      <c r="T639">
        <v>1</v>
      </c>
      <c r="V639">
        <v>98</v>
      </c>
    </row>
    <row r="640" spans="1:22" x14ac:dyDescent="0.2">
      <c r="A640">
        <v>696</v>
      </c>
      <c r="B640" t="s">
        <v>1547</v>
      </c>
      <c r="D640" t="s">
        <v>2451</v>
      </c>
      <c r="E640" s="1" t="s">
        <v>5635</v>
      </c>
      <c r="G640" t="s">
        <v>5049</v>
      </c>
      <c r="H640" t="s">
        <v>5049</v>
      </c>
      <c r="I640" t="s">
        <v>2452</v>
      </c>
      <c r="K640" t="s">
        <v>654</v>
      </c>
      <c r="O640" t="s">
        <v>870</v>
      </c>
      <c r="P640" t="s">
        <v>1036</v>
      </c>
      <c r="Q640">
        <v>0</v>
      </c>
      <c r="R640">
        <v>0</v>
      </c>
      <c r="S640">
        <v>0</v>
      </c>
      <c r="T640">
        <v>0</v>
      </c>
      <c r="V640">
        <v>98</v>
      </c>
    </row>
    <row r="641" spans="1:22" x14ac:dyDescent="0.2">
      <c r="A641">
        <v>698</v>
      </c>
      <c r="B641" t="s">
        <v>2454</v>
      </c>
      <c r="D641" t="s">
        <v>2453</v>
      </c>
      <c r="E641" s="1" t="s">
        <v>1048</v>
      </c>
      <c r="G641" t="s">
        <v>5050</v>
      </c>
      <c r="H641" t="s">
        <v>5050</v>
      </c>
      <c r="I641" t="s">
        <v>2455</v>
      </c>
      <c r="J641" t="s">
        <v>2456</v>
      </c>
      <c r="K641" t="s">
        <v>637</v>
      </c>
      <c r="O641" t="s">
        <v>871</v>
      </c>
      <c r="P641" t="s">
        <v>1045</v>
      </c>
      <c r="Q641">
        <v>0</v>
      </c>
      <c r="R641">
        <v>0</v>
      </c>
      <c r="S641">
        <v>0</v>
      </c>
      <c r="T641">
        <v>0</v>
      </c>
      <c r="V641">
        <v>99</v>
      </c>
    </row>
    <row r="642" spans="1:22" x14ac:dyDescent="0.2">
      <c r="A642">
        <v>699</v>
      </c>
      <c r="B642" t="s">
        <v>2458</v>
      </c>
      <c r="D642" t="s">
        <v>2457</v>
      </c>
      <c r="E642" s="1" t="s">
        <v>1053</v>
      </c>
      <c r="G642" t="s">
        <v>5050</v>
      </c>
      <c r="H642" t="s">
        <v>5050</v>
      </c>
      <c r="I642" t="s">
        <v>2459</v>
      </c>
      <c r="K642" t="s">
        <v>637</v>
      </c>
      <c r="O642" t="s">
        <v>871</v>
      </c>
      <c r="P642" t="s">
        <v>1045</v>
      </c>
      <c r="Q642">
        <v>0</v>
      </c>
      <c r="R642">
        <v>0</v>
      </c>
      <c r="S642">
        <v>0</v>
      </c>
      <c r="T642">
        <v>0</v>
      </c>
      <c r="V642">
        <v>99</v>
      </c>
    </row>
    <row r="643" spans="1:22" x14ac:dyDescent="0.2">
      <c r="A643">
        <v>700</v>
      </c>
      <c r="B643" t="s">
        <v>1413</v>
      </c>
      <c r="D643" t="s">
        <v>2460</v>
      </c>
      <c r="E643" s="1" t="s">
        <v>5633</v>
      </c>
      <c r="G643" t="s">
        <v>5051</v>
      </c>
      <c r="H643" t="s">
        <v>5051</v>
      </c>
      <c r="I643" t="s">
        <v>2461</v>
      </c>
      <c r="K643" t="s">
        <v>637</v>
      </c>
      <c r="O643" t="s">
        <v>871</v>
      </c>
      <c r="P643" t="s">
        <v>1045</v>
      </c>
      <c r="Q643">
        <v>0</v>
      </c>
      <c r="R643">
        <v>0</v>
      </c>
      <c r="S643">
        <v>1</v>
      </c>
      <c r="T643">
        <v>1</v>
      </c>
      <c r="V643">
        <v>99</v>
      </c>
    </row>
    <row r="644" spans="1:22" x14ac:dyDescent="0.2">
      <c r="A644">
        <v>701</v>
      </c>
      <c r="B644" t="s">
        <v>2463</v>
      </c>
      <c r="D644" t="s">
        <v>2462</v>
      </c>
      <c r="E644" s="1" t="s">
        <v>1312</v>
      </c>
      <c r="G644" t="s">
        <v>5052</v>
      </c>
      <c r="H644" t="s">
        <v>5052</v>
      </c>
      <c r="I644" t="s">
        <v>2464</v>
      </c>
      <c r="K644" t="s">
        <v>637</v>
      </c>
      <c r="O644" t="s">
        <v>871</v>
      </c>
      <c r="P644" t="s">
        <v>1045</v>
      </c>
      <c r="Q644">
        <v>0</v>
      </c>
      <c r="R644">
        <v>0</v>
      </c>
      <c r="S644">
        <v>0</v>
      </c>
      <c r="T644">
        <v>1</v>
      </c>
      <c r="V644">
        <v>99</v>
      </c>
    </row>
    <row r="645" spans="1:22" x14ac:dyDescent="0.2">
      <c r="A645">
        <v>702</v>
      </c>
      <c r="B645" t="s">
        <v>2466</v>
      </c>
      <c r="D645" t="s">
        <v>2465</v>
      </c>
      <c r="E645" s="1" t="s">
        <v>1317</v>
      </c>
      <c r="G645" t="s">
        <v>5052</v>
      </c>
      <c r="H645" t="s">
        <v>5052</v>
      </c>
      <c r="I645" t="s">
        <v>2467</v>
      </c>
      <c r="K645" t="s">
        <v>637</v>
      </c>
      <c r="O645" t="s">
        <v>871</v>
      </c>
      <c r="P645" t="s">
        <v>1045</v>
      </c>
      <c r="Q645">
        <v>0</v>
      </c>
      <c r="R645">
        <v>0</v>
      </c>
      <c r="S645">
        <v>0</v>
      </c>
      <c r="T645">
        <v>1</v>
      </c>
      <c r="V645">
        <v>99</v>
      </c>
    </row>
    <row r="646" spans="1:22" x14ac:dyDescent="0.2">
      <c r="A646">
        <v>703</v>
      </c>
      <c r="B646" t="s">
        <v>2469</v>
      </c>
      <c r="D646" t="s">
        <v>2468</v>
      </c>
      <c r="E646" s="1" t="s">
        <v>1112</v>
      </c>
      <c r="G646" t="s">
        <v>5053</v>
      </c>
      <c r="H646" t="s">
        <v>5053</v>
      </c>
      <c r="I646" t="s">
        <v>2470</v>
      </c>
      <c r="J646" t="s">
        <v>2471</v>
      </c>
      <c r="K646" t="s">
        <v>637</v>
      </c>
      <c r="O646" t="s">
        <v>871</v>
      </c>
      <c r="P646" t="s">
        <v>1045</v>
      </c>
      <c r="Q646">
        <v>0</v>
      </c>
      <c r="R646">
        <v>0</v>
      </c>
      <c r="S646">
        <v>0</v>
      </c>
      <c r="T646">
        <v>0</v>
      </c>
      <c r="V646">
        <v>99</v>
      </c>
    </row>
    <row r="647" spans="1:22" x14ac:dyDescent="0.2">
      <c r="A647">
        <v>704</v>
      </c>
      <c r="B647" t="s">
        <v>2473</v>
      </c>
      <c r="D647" t="s">
        <v>2472</v>
      </c>
      <c r="E647" s="1" t="s">
        <v>1117</v>
      </c>
      <c r="G647" t="s">
        <v>5053</v>
      </c>
      <c r="H647" t="s">
        <v>5053</v>
      </c>
      <c r="I647" t="s">
        <v>2474</v>
      </c>
      <c r="K647" t="s">
        <v>637</v>
      </c>
      <c r="O647" t="s">
        <v>871</v>
      </c>
      <c r="P647" t="s">
        <v>1045</v>
      </c>
      <c r="Q647">
        <v>0</v>
      </c>
      <c r="R647">
        <v>0</v>
      </c>
      <c r="S647">
        <v>0</v>
      </c>
      <c r="T647">
        <v>0</v>
      </c>
      <c r="V647">
        <v>99</v>
      </c>
    </row>
    <row r="648" spans="1:22" x14ac:dyDescent="0.2">
      <c r="A648">
        <v>705</v>
      </c>
      <c r="B648" t="s">
        <v>2476</v>
      </c>
      <c r="D648" t="s">
        <v>2475</v>
      </c>
      <c r="E648" s="1" t="s">
        <v>1117</v>
      </c>
      <c r="G648" t="s">
        <v>5053</v>
      </c>
      <c r="H648" t="s">
        <v>5053</v>
      </c>
      <c r="I648" t="s">
        <v>2477</v>
      </c>
      <c r="K648" t="s">
        <v>637</v>
      </c>
      <c r="O648" t="s">
        <v>871</v>
      </c>
      <c r="P648" t="s">
        <v>1045</v>
      </c>
      <c r="Q648">
        <v>0</v>
      </c>
      <c r="R648">
        <v>0</v>
      </c>
      <c r="S648">
        <v>0</v>
      </c>
      <c r="T648">
        <v>0</v>
      </c>
      <c r="V648">
        <v>99</v>
      </c>
    </row>
    <row r="649" spans="1:22" x14ac:dyDescent="0.2">
      <c r="A649">
        <v>706</v>
      </c>
      <c r="B649" t="s">
        <v>2479</v>
      </c>
      <c r="D649" t="s">
        <v>2478</v>
      </c>
      <c r="E649" s="1" t="s">
        <v>1903</v>
      </c>
      <c r="G649" t="s">
        <v>5054</v>
      </c>
      <c r="H649" t="s">
        <v>5054</v>
      </c>
      <c r="I649" t="s">
        <v>2480</v>
      </c>
      <c r="J649" t="s">
        <v>1026</v>
      </c>
      <c r="K649" t="s">
        <v>637</v>
      </c>
      <c r="O649" t="s">
        <v>871</v>
      </c>
      <c r="P649" t="s">
        <v>1045</v>
      </c>
      <c r="Q649">
        <v>0</v>
      </c>
      <c r="R649">
        <v>0</v>
      </c>
      <c r="S649">
        <v>0</v>
      </c>
      <c r="T649">
        <v>0</v>
      </c>
      <c r="V649">
        <v>99</v>
      </c>
    </row>
    <row r="650" spans="1:22" x14ac:dyDescent="0.2">
      <c r="A650">
        <v>707</v>
      </c>
      <c r="B650" t="s">
        <v>2482</v>
      </c>
      <c r="D650" t="s">
        <v>2481</v>
      </c>
      <c r="E650" s="1" t="s">
        <v>1907</v>
      </c>
      <c r="G650" t="s">
        <v>5054</v>
      </c>
      <c r="H650" t="s">
        <v>5054</v>
      </c>
      <c r="I650" t="s">
        <v>2483</v>
      </c>
      <c r="J650" t="s">
        <v>1026</v>
      </c>
      <c r="K650" t="s">
        <v>637</v>
      </c>
      <c r="O650" t="s">
        <v>871</v>
      </c>
      <c r="P650" t="s">
        <v>1045</v>
      </c>
      <c r="Q650">
        <v>0</v>
      </c>
      <c r="R650">
        <v>0</v>
      </c>
      <c r="S650">
        <v>0</v>
      </c>
      <c r="T650">
        <v>0</v>
      </c>
      <c r="V650">
        <v>99</v>
      </c>
    </row>
    <row r="651" spans="1:22" x14ac:dyDescent="0.2">
      <c r="A651">
        <v>708</v>
      </c>
      <c r="B651" t="s">
        <v>1439</v>
      </c>
      <c r="D651" t="s">
        <v>2484</v>
      </c>
      <c r="E651" s="1" t="s">
        <v>5637</v>
      </c>
      <c r="G651" t="s">
        <v>4675</v>
      </c>
      <c r="H651" t="s">
        <v>4675</v>
      </c>
      <c r="I651" t="s">
        <v>2485</v>
      </c>
      <c r="K651" t="s">
        <v>654</v>
      </c>
      <c r="O651" t="s">
        <v>871</v>
      </c>
      <c r="P651" t="s">
        <v>1045</v>
      </c>
      <c r="Q651">
        <v>0</v>
      </c>
      <c r="R651">
        <v>0</v>
      </c>
      <c r="S651">
        <v>0</v>
      </c>
      <c r="T651">
        <v>0</v>
      </c>
      <c r="V651">
        <v>99</v>
      </c>
    </row>
    <row r="652" spans="1:22" x14ac:dyDescent="0.2">
      <c r="A652">
        <v>709</v>
      </c>
      <c r="B652" t="s">
        <v>1443</v>
      </c>
      <c r="D652" t="s">
        <v>2486</v>
      </c>
      <c r="E652" s="1" t="s">
        <v>5638</v>
      </c>
      <c r="G652" t="s">
        <v>5055</v>
      </c>
      <c r="H652" t="s">
        <v>5055</v>
      </c>
      <c r="I652" t="s">
        <v>2487</v>
      </c>
      <c r="K652" t="s">
        <v>654</v>
      </c>
      <c r="O652" t="s">
        <v>871</v>
      </c>
      <c r="P652" t="s">
        <v>1045</v>
      </c>
      <c r="Q652">
        <v>0</v>
      </c>
      <c r="R652">
        <v>0</v>
      </c>
      <c r="S652">
        <v>0</v>
      </c>
      <c r="T652">
        <v>0</v>
      </c>
      <c r="V652">
        <v>99</v>
      </c>
    </row>
    <row r="653" spans="1:22" x14ac:dyDescent="0.2">
      <c r="A653">
        <v>710</v>
      </c>
      <c r="B653" t="s">
        <v>4387</v>
      </c>
      <c r="D653" t="s">
        <v>4273</v>
      </c>
      <c r="G653" t="s">
        <v>4763</v>
      </c>
      <c r="I653" t="s">
        <v>2488</v>
      </c>
      <c r="K653" t="s">
        <v>637</v>
      </c>
      <c r="O653" t="s">
        <v>871</v>
      </c>
      <c r="P653" t="s">
        <v>1045</v>
      </c>
      <c r="Q653">
        <v>0</v>
      </c>
      <c r="R653">
        <v>1</v>
      </c>
      <c r="S653">
        <v>1</v>
      </c>
      <c r="T653">
        <v>1</v>
      </c>
      <c r="V653">
        <v>99</v>
      </c>
    </row>
    <row r="654" spans="1:22" x14ac:dyDescent="0.2">
      <c r="A654">
        <v>711</v>
      </c>
      <c r="B654" t="s">
        <v>4391</v>
      </c>
      <c r="D654" t="s">
        <v>4274</v>
      </c>
      <c r="G654" t="s">
        <v>4763</v>
      </c>
      <c r="I654" t="s">
        <v>2489</v>
      </c>
      <c r="K654" t="s">
        <v>637</v>
      </c>
      <c r="O654" t="s">
        <v>871</v>
      </c>
      <c r="P654" t="s">
        <v>1045</v>
      </c>
      <c r="Q654">
        <v>0</v>
      </c>
      <c r="R654">
        <v>1</v>
      </c>
      <c r="S654">
        <v>1</v>
      </c>
      <c r="T654">
        <v>1</v>
      </c>
      <c r="V654">
        <v>99</v>
      </c>
    </row>
    <row r="655" spans="1:22" x14ac:dyDescent="0.2">
      <c r="A655">
        <v>712</v>
      </c>
      <c r="B655" t="s">
        <v>4392</v>
      </c>
      <c r="D655" t="s">
        <v>4275</v>
      </c>
      <c r="G655" t="s">
        <v>4763</v>
      </c>
      <c r="I655" t="s">
        <v>2490</v>
      </c>
      <c r="K655" t="s">
        <v>637</v>
      </c>
      <c r="O655" t="s">
        <v>871</v>
      </c>
      <c r="P655" t="s">
        <v>1045</v>
      </c>
      <c r="Q655">
        <v>0</v>
      </c>
      <c r="R655">
        <v>1</v>
      </c>
      <c r="S655">
        <v>1</v>
      </c>
      <c r="T655">
        <v>1</v>
      </c>
      <c r="V655">
        <v>99</v>
      </c>
    </row>
    <row r="656" spans="1:22" x14ac:dyDescent="0.2">
      <c r="A656">
        <v>713</v>
      </c>
      <c r="B656" t="s">
        <v>4395</v>
      </c>
      <c r="D656" t="s">
        <v>4276</v>
      </c>
      <c r="G656" t="s">
        <v>4763</v>
      </c>
      <c r="I656" t="s">
        <v>2491</v>
      </c>
      <c r="K656" t="s">
        <v>637</v>
      </c>
      <c r="O656" t="s">
        <v>871</v>
      </c>
      <c r="P656" t="s">
        <v>1045</v>
      </c>
      <c r="Q656">
        <v>0</v>
      </c>
      <c r="R656">
        <v>1</v>
      </c>
      <c r="S656">
        <v>1</v>
      </c>
      <c r="T656">
        <v>1</v>
      </c>
      <c r="V656">
        <v>99</v>
      </c>
    </row>
    <row r="657" spans="1:22" x14ac:dyDescent="0.2">
      <c r="A657">
        <v>714</v>
      </c>
      <c r="B657" t="s">
        <v>4396</v>
      </c>
      <c r="D657" t="s">
        <v>4277</v>
      </c>
      <c r="G657" t="s">
        <v>4763</v>
      </c>
      <c r="I657" t="s">
        <v>2492</v>
      </c>
      <c r="K657" t="s">
        <v>637</v>
      </c>
      <c r="O657" t="s">
        <v>871</v>
      </c>
      <c r="P657" t="s">
        <v>1045</v>
      </c>
      <c r="Q657">
        <v>0</v>
      </c>
      <c r="R657">
        <v>1</v>
      </c>
      <c r="S657">
        <v>1</v>
      </c>
      <c r="T657">
        <v>1</v>
      </c>
      <c r="V657">
        <v>99</v>
      </c>
    </row>
    <row r="658" spans="1:22" x14ac:dyDescent="0.2">
      <c r="A658">
        <v>716</v>
      </c>
      <c r="B658" t="s">
        <v>2494</v>
      </c>
      <c r="D658" t="s">
        <v>2493</v>
      </c>
      <c r="E658" s="1" t="s">
        <v>1048</v>
      </c>
      <c r="G658" t="s">
        <v>5056</v>
      </c>
      <c r="H658" t="s">
        <v>5056</v>
      </c>
      <c r="I658" t="s">
        <v>2495</v>
      </c>
      <c r="K658" t="s">
        <v>637</v>
      </c>
      <c r="O658" t="s">
        <v>872</v>
      </c>
      <c r="P658" t="s">
        <v>1045</v>
      </c>
      <c r="Q658">
        <v>0</v>
      </c>
      <c r="R658">
        <v>0</v>
      </c>
      <c r="S658">
        <v>0</v>
      </c>
      <c r="T658">
        <v>1</v>
      </c>
      <c r="V658">
        <v>100</v>
      </c>
    </row>
    <row r="659" spans="1:22" x14ac:dyDescent="0.2">
      <c r="A659">
        <v>717</v>
      </c>
      <c r="B659" t="s">
        <v>2497</v>
      </c>
      <c r="D659" t="s">
        <v>2496</v>
      </c>
      <c r="E659" s="1" t="s">
        <v>1048</v>
      </c>
      <c r="G659" t="s">
        <v>5056</v>
      </c>
      <c r="H659" t="s">
        <v>5056</v>
      </c>
      <c r="I659" t="s">
        <v>2498</v>
      </c>
      <c r="K659" t="s">
        <v>637</v>
      </c>
      <c r="O659" t="s">
        <v>872</v>
      </c>
      <c r="P659" t="s">
        <v>1045</v>
      </c>
      <c r="Q659">
        <v>0</v>
      </c>
      <c r="R659">
        <v>0</v>
      </c>
      <c r="S659">
        <v>0</v>
      </c>
      <c r="T659">
        <v>1</v>
      </c>
      <c r="V659">
        <v>100</v>
      </c>
    </row>
    <row r="660" spans="1:22" x14ac:dyDescent="0.2">
      <c r="A660">
        <v>718</v>
      </c>
      <c r="B660" t="s">
        <v>2224</v>
      </c>
      <c r="D660" t="s">
        <v>2499</v>
      </c>
      <c r="E660" s="1" t="s">
        <v>1053</v>
      </c>
      <c r="G660" t="s">
        <v>5056</v>
      </c>
      <c r="H660" t="s">
        <v>5056</v>
      </c>
      <c r="I660" t="s">
        <v>2500</v>
      </c>
      <c r="K660" t="s">
        <v>637</v>
      </c>
      <c r="O660" t="s">
        <v>872</v>
      </c>
      <c r="P660" t="s">
        <v>1045</v>
      </c>
      <c r="Q660">
        <v>0</v>
      </c>
      <c r="R660">
        <v>0</v>
      </c>
      <c r="S660">
        <v>0</v>
      </c>
      <c r="T660">
        <v>1</v>
      </c>
      <c r="V660">
        <v>100</v>
      </c>
    </row>
    <row r="661" spans="1:22" x14ac:dyDescent="0.2">
      <c r="A661">
        <v>719</v>
      </c>
      <c r="B661" t="s">
        <v>1654</v>
      </c>
      <c r="D661" t="s">
        <v>2501</v>
      </c>
      <c r="E661" s="1" t="s">
        <v>5633</v>
      </c>
      <c r="G661" t="s">
        <v>5057</v>
      </c>
      <c r="H661" t="s">
        <v>5057</v>
      </c>
      <c r="I661" t="s">
        <v>2502</v>
      </c>
      <c r="K661" t="s">
        <v>637</v>
      </c>
      <c r="O661" t="s">
        <v>872</v>
      </c>
      <c r="P661" t="s">
        <v>1045</v>
      </c>
      <c r="Q661">
        <v>0</v>
      </c>
      <c r="R661">
        <v>0</v>
      </c>
      <c r="S661">
        <v>0</v>
      </c>
      <c r="T661">
        <v>0</v>
      </c>
      <c r="V661">
        <v>100</v>
      </c>
    </row>
    <row r="662" spans="1:22" x14ac:dyDescent="0.2">
      <c r="A662">
        <v>720</v>
      </c>
      <c r="B662" t="s">
        <v>1658</v>
      </c>
      <c r="D662" t="s">
        <v>2503</v>
      </c>
      <c r="E662" s="1" t="s">
        <v>5634</v>
      </c>
      <c r="G662" t="s">
        <v>5058</v>
      </c>
      <c r="H662" t="s">
        <v>5058</v>
      </c>
      <c r="I662" t="s">
        <v>2504</v>
      </c>
      <c r="K662" t="s">
        <v>637</v>
      </c>
      <c r="O662" t="s">
        <v>872</v>
      </c>
      <c r="P662" t="s">
        <v>1045</v>
      </c>
      <c r="Q662">
        <v>0</v>
      </c>
      <c r="R662">
        <v>0</v>
      </c>
      <c r="S662">
        <v>0</v>
      </c>
      <c r="T662">
        <v>0</v>
      </c>
      <c r="V662">
        <v>100</v>
      </c>
    </row>
    <row r="663" spans="1:22" x14ac:dyDescent="0.2">
      <c r="A663">
        <v>721</v>
      </c>
      <c r="B663" t="s">
        <v>2506</v>
      </c>
      <c r="D663" t="s">
        <v>2505</v>
      </c>
      <c r="E663" s="1" t="s">
        <v>1112</v>
      </c>
      <c r="G663" t="s">
        <v>5059</v>
      </c>
      <c r="H663" t="s">
        <v>5059</v>
      </c>
      <c r="I663" t="s">
        <v>2507</v>
      </c>
      <c r="K663" t="s">
        <v>637</v>
      </c>
      <c r="O663" t="s">
        <v>872</v>
      </c>
      <c r="P663" t="s">
        <v>1045</v>
      </c>
      <c r="Q663">
        <v>0</v>
      </c>
      <c r="R663">
        <v>0</v>
      </c>
      <c r="S663">
        <v>0</v>
      </c>
      <c r="T663">
        <v>0</v>
      </c>
      <c r="V663">
        <v>100</v>
      </c>
    </row>
    <row r="664" spans="1:22" x14ac:dyDescent="0.2">
      <c r="A664">
        <v>722</v>
      </c>
      <c r="B664" t="s">
        <v>2509</v>
      </c>
      <c r="D664" t="s">
        <v>2508</v>
      </c>
      <c r="E664" s="1" t="s">
        <v>1117</v>
      </c>
      <c r="G664" t="s">
        <v>5059</v>
      </c>
      <c r="H664" t="s">
        <v>5059</v>
      </c>
      <c r="I664" t="s">
        <v>2510</v>
      </c>
      <c r="K664" t="s">
        <v>637</v>
      </c>
      <c r="O664" t="s">
        <v>872</v>
      </c>
      <c r="P664" t="s">
        <v>1045</v>
      </c>
      <c r="Q664">
        <v>0</v>
      </c>
      <c r="R664">
        <v>0</v>
      </c>
      <c r="S664">
        <v>0</v>
      </c>
      <c r="T664">
        <v>0</v>
      </c>
      <c r="V664">
        <v>100</v>
      </c>
    </row>
    <row r="665" spans="1:22" x14ac:dyDescent="0.2">
      <c r="A665">
        <v>723</v>
      </c>
      <c r="B665" t="s">
        <v>2280</v>
      </c>
      <c r="D665" t="s">
        <v>2511</v>
      </c>
      <c r="E665" s="1" t="s">
        <v>5636</v>
      </c>
      <c r="G665" t="s">
        <v>5060</v>
      </c>
      <c r="H665" t="s">
        <v>5060</v>
      </c>
      <c r="I665" t="s">
        <v>2512</v>
      </c>
      <c r="K665" t="s">
        <v>637</v>
      </c>
      <c r="O665" t="s">
        <v>872</v>
      </c>
      <c r="P665" t="s">
        <v>1045</v>
      </c>
      <c r="Q665">
        <v>0</v>
      </c>
      <c r="R665">
        <v>0</v>
      </c>
      <c r="S665">
        <v>0</v>
      </c>
      <c r="T665">
        <v>0</v>
      </c>
      <c r="V665">
        <v>100</v>
      </c>
    </row>
    <row r="666" spans="1:22" x14ac:dyDescent="0.2">
      <c r="A666">
        <v>724</v>
      </c>
      <c r="B666" t="s">
        <v>4399</v>
      </c>
      <c r="D666" t="s">
        <v>4270</v>
      </c>
      <c r="G666" t="s">
        <v>4763</v>
      </c>
      <c r="I666" t="s">
        <v>2513</v>
      </c>
      <c r="K666" t="s">
        <v>637</v>
      </c>
      <c r="O666" t="s">
        <v>872</v>
      </c>
      <c r="P666" t="s">
        <v>1045</v>
      </c>
      <c r="Q666">
        <v>0</v>
      </c>
      <c r="R666">
        <v>1</v>
      </c>
      <c r="S666">
        <v>1</v>
      </c>
      <c r="T666">
        <v>1</v>
      </c>
      <c r="V666">
        <v>100</v>
      </c>
    </row>
    <row r="667" spans="1:22" x14ac:dyDescent="0.2">
      <c r="A667">
        <v>725</v>
      </c>
      <c r="B667" t="s">
        <v>4403</v>
      </c>
      <c r="D667" t="s">
        <v>4271</v>
      </c>
      <c r="G667" t="s">
        <v>4763</v>
      </c>
      <c r="I667" t="s">
        <v>2514</v>
      </c>
      <c r="K667" t="s">
        <v>637</v>
      </c>
      <c r="O667" t="s">
        <v>872</v>
      </c>
      <c r="P667" t="s">
        <v>1045</v>
      </c>
      <c r="Q667">
        <v>0</v>
      </c>
      <c r="R667">
        <v>1</v>
      </c>
      <c r="S667">
        <v>1</v>
      </c>
      <c r="T667">
        <v>1</v>
      </c>
      <c r="V667">
        <v>100</v>
      </c>
    </row>
    <row r="668" spans="1:22" x14ac:dyDescent="0.2">
      <c r="A668">
        <v>726</v>
      </c>
      <c r="B668" t="s">
        <v>4407</v>
      </c>
      <c r="D668" t="s">
        <v>4272</v>
      </c>
      <c r="G668" t="s">
        <v>4763</v>
      </c>
      <c r="I668" t="s">
        <v>2515</v>
      </c>
      <c r="K668" t="s">
        <v>637</v>
      </c>
      <c r="O668" t="s">
        <v>872</v>
      </c>
      <c r="P668" t="s">
        <v>1045</v>
      </c>
      <c r="Q668">
        <v>0</v>
      </c>
      <c r="R668">
        <v>1</v>
      </c>
      <c r="S668">
        <v>1</v>
      </c>
      <c r="T668">
        <v>1</v>
      </c>
      <c r="V668">
        <v>100</v>
      </c>
    </row>
    <row r="669" spans="1:22" x14ac:dyDescent="0.2">
      <c r="A669">
        <v>727</v>
      </c>
      <c r="B669">
        <v>6</v>
      </c>
      <c r="D669" t="s">
        <v>873</v>
      </c>
      <c r="G669" t="s">
        <v>4763</v>
      </c>
      <c r="I669" t="s">
        <v>2516</v>
      </c>
      <c r="J669" t="s">
        <v>1589</v>
      </c>
      <c r="K669" t="s">
        <v>637</v>
      </c>
      <c r="O669" t="s">
        <v>873</v>
      </c>
      <c r="P669" t="s">
        <v>1045</v>
      </c>
      <c r="Q669">
        <v>0</v>
      </c>
      <c r="R669">
        <v>0</v>
      </c>
      <c r="S669">
        <v>1</v>
      </c>
      <c r="T669">
        <v>1</v>
      </c>
      <c r="V669">
        <v>101</v>
      </c>
    </row>
    <row r="670" spans="1:22" x14ac:dyDescent="0.2">
      <c r="A670">
        <v>728</v>
      </c>
      <c r="B670" t="s">
        <v>1459</v>
      </c>
      <c r="D670" t="s">
        <v>2517</v>
      </c>
      <c r="E670" s="1" t="s">
        <v>5632</v>
      </c>
      <c r="G670" t="s">
        <v>5061</v>
      </c>
      <c r="H670" t="s">
        <v>5061</v>
      </c>
      <c r="I670" t="s">
        <v>2518</v>
      </c>
      <c r="J670" t="s">
        <v>1589</v>
      </c>
      <c r="K670" t="s">
        <v>637</v>
      </c>
      <c r="O670" t="s">
        <v>873</v>
      </c>
      <c r="P670" t="s">
        <v>1045</v>
      </c>
      <c r="Q670">
        <v>0</v>
      </c>
      <c r="R670">
        <v>0</v>
      </c>
      <c r="S670">
        <v>0</v>
      </c>
      <c r="T670">
        <v>0</v>
      </c>
      <c r="V670">
        <v>101</v>
      </c>
    </row>
    <row r="671" spans="1:22" x14ac:dyDescent="0.2">
      <c r="A671">
        <v>729</v>
      </c>
      <c r="B671" t="s">
        <v>1466</v>
      </c>
      <c r="D671" t="s">
        <v>2519</v>
      </c>
      <c r="E671" s="1" t="s">
        <v>5633</v>
      </c>
      <c r="G671" t="s">
        <v>5062</v>
      </c>
      <c r="H671" t="s">
        <v>5062</v>
      </c>
      <c r="I671" t="s">
        <v>2520</v>
      </c>
      <c r="J671" t="s">
        <v>1589</v>
      </c>
      <c r="K671" t="s">
        <v>637</v>
      </c>
      <c r="O671" t="s">
        <v>873</v>
      </c>
      <c r="P671" t="s">
        <v>1045</v>
      </c>
      <c r="Q671">
        <v>0</v>
      </c>
      <c r="R671">
        <v>0</v>
      </c>
      <c r="S671">
        <v>0</v>
      </c>
      <c r="T671">
        <v>0</v>
      </c>
      <c r="V671">
        <v>101</v>
      </c>
    </row>
    <row r="672" spans="1:22" x14ac:dyDescent="0.2">
      <c r="A672">
        <v>730</v>
      </c>
      <c r="B672" t="s">
        <v>1470</v>
      </c>
      <c r="D672" t="s">
        <v>2521</v>
      </c>
      <c r="E672" s="1" t="s">
        <v>5634</v>
      </c>
      <c r="G672" t="s">
        <v>5063</v>
      </c>
      <c r="H672" t="s">
        <v>5063</v>
      </c>
      <c r="I672" t="s">
        <v>2522</v>
      </c>
      <c r="K672" t="s">
        <v>637</v>
      </c>
      <c r="O672" t="s">
        <v>873</v>
      </c>
      <c r="P672" t="s">
        <v>1045</v>
      </c>
      <c r="Q672">
        <v>0</v>
      </c>
      <c r="R672">
        <v>0</v>
      </c>
      <c r="S672">
        <v>0</v>
      </c>
      <c r="T672">
        <v>0</v>
      </c>
      <c r="V672">
        <v>101</v>
      </c>
    </row>
    <row r="673" spans="1:22" x14ac:dyDescent="0.2">
      <c r="A673">
        <v>732</v>
      </c>
      <c r="B673" t="s">
        <v>4341</v>
      </c>
      <c r="D673" t="s">
        <v>4038</v>
      </c>
      <c r="G673" t="s">
        <v>4763</v>
      </c>
      <c r="I673" t="s">
        <v>2523</v>
      </c>
      <c r="J673" t="s">
        <v>1026</v>
      </c>
      <c r="K673" t="s">
        <v>637</v>
      </c>
      <c r="O673" t="s">
        <v>874</v>
      </c>
      <c r="P673" t="s">
        <v>1023</v>
      </c>
      <c r="Q673">
        <v>1</v>
      </c>
      <c r="R673">
        <v>1</v>
      </c>
      <c r="S673">
        <v>1</v>
      </c>
      <c r="T673">
        <v>1</v>
      </c>
      <c r="V673">
        <v>102</v>
      </c>
    </row>
    <row r="674" spans="1:22" x14ac:dyDescent="0.2">
      <c r="A674">
        <v>733</v>
      </c>
      <c r="B674" t="s">
        <v>4342</v>
      </c>
      <c r="D674" t="s">
        <v>4039</v>
      </c>
      <c r="G674" t="s">
        <v>4763</v>
      </c>
      <c r="I674" t="s">
        <v>2524</v>
      </c>
      <c r="J674" t="s">
        <v>1026</v>
      </c>
      <c r="K674" t="s">
        <v>637</v>
      </c>
      <c r="O674" t="s">
        <v>874</v>
      </c>
      <c r="P674" t="s">
        <v>1023</v>
      </c>
      <c r="Q674">
        <v>1</v>
      </c>
      <c r="R674">
        <v>1</v>
      </c>
      <c r="S674">
        <v>1</v>
      </c>
      <c r="T674">
        <v>1</v>
      </c>
      <c r="V674">
        <v>102</v>
      </c>
    </row>
    <row r="675" spans="1:22" x14ac:dyDescent="0.2">
      <c r="A675">
        <v>734</v>
      </c>
      <c r="B675" t="s">
        <v>4346</v>
      </c>
      <c r="D675" t="s">
        <v>4040</v>
      </c>
      <c r="G675" t="s">
        <v>4763</v>
      </c>
      <c r="I675" t="s">
        <v>2525</v>
      </c>
      <c r="J675" t="s">
        <v>1031</v>
      </c>
      <c r="K675" t="s">
        <v>637</v>
      </c>
      <c r="O675" t="s">
        <v>874</v>
      </c>
      <c r="P675" t="s">
        <v>1023</v>
      </c>
      <c r="Q675">
        <v>1</v>
      </c>
      <c r="R675">
        <v>1</v>
      </c>
      <c r="S675">
        <v>1</v>
      </c>
      <c r="T675">
        <v>1</v>
      </c>
      <c r="V675">
        <v>102</v>
      </c>
    </row>
    <row r="676" spans="1:22" x14ac:dyDescent="0.2">
      <c r="A676">
        <v>735</v>
      </c>
      <c r="B676" t="s">
        <v>4347</v>
      </c>
      <c r="D676" t="s">
        <v>4041</v>
      </c>
      <c r="G676" t="s">
        <v>4763</v>
      </c>
      <c r="I676" t="s">
        <v>2526</v>
      </c>
      <c r="J676" t="s">
        <v>1031</v>
      </c>
      <c r="K676" t="s">
        <v>637</v>
      </c>
      <c r="O676" t="s">
        <v>874</v>
      </c>
      <c r="P676" t="s">
        <v>1023</v>
      </c>
      <c r="Q676">
        <v>1</v>
      </c>
      <c r="R676">
        <v>1</v>
      </c>
      <c r="S676">
        <v>1</v>
      </c>
      <c r="T676">
        <v>1</v>
      </c>
      <c r="V676">
        <v>102</v>
      </c>
    </row>
    <row r="677" spans="1:22" x14ac:dyDescent="0.2">
      <c r="A677">
        <v>736</v>
      </c>
      <c r="B677">
        <v>2</v>
      </c>
      <c r="D677" t="s">
        <v>875</v>
      </c>
      <c r="G677" t="s">
        <v>4763</v>
      </c>
      <c r="I677" t="s">
        <v>2527</v>
      </c>
      <c r="J677" t="s">
        <v>2528</v>
      </c>
      <c r="K677" t="s">
        <v>637</v>
      </c>
      <c r="O677" t="s">
        <v>875</v>
      </c>
      <c r="P677" t="s">
        <v>1023</v>
      </c>
      <c r="Q677">
        <v>0</v>
      </c>
      <c r="R677">
        <v>1</v>
      </c>
      <c r="S677">
        <v>1</v>
      </c>
      <c r="T677">
        <v>1</v>
      </c>
      <c r="V677">
        <v>103</v>
      </c>
    </row>
    <row r="678" spans="1:22" x14ac:dyDescent="0.2">
      <c r="A678">
        <v>738</v>
      </c>
      <c r="B678" t="s">
        <v>4372</v>
      </c>
      <c r="D678" t="s">
        <v>4288</v>
      </c>
      <c r="G678" t="s">
        <v>4763</v>
      </c>
      <c r="I678" t="s">
        <v>2529</v>
      </c>
      <c r="K678" t="s">
        <v>637</v>
      </c>
      <c r="O678" t="s">
        <v>876</v>
      </c>
      <c r="P678" t="s">
        <v>1045</v>
      </c>
      <c r="Q678">
        <v>0</v>
      </c>
      <c r="R678">
        <v>0</v>
      </c>
      <c r="S678">
        <v>1</v>
      </c>
      <c r="T678">
        <v>1</v>
      </c>
      <c r="V678">
        <v>104</v>
      </c>
    </row>
    <row r="679" spans="1:22" x14ac:dyDescent="0.2">
      <c r="A679">
        <v>739</v>
      </c>
      <c r="B679" t="s">
        <v>4375</v>
      </c>
      <c r="D679" t="s">
        <v>4289</v>
      </c>
      <c r="G679" t="s">
        <v>4763</v>
      </c>
      <c r="I679" t="s">
        <v>2530</v>
      </c>
      <c r="J679" t="s">
        <v>2531</v>
      </c>
      <c r="K679" t="s">
        <v>637</v>
      </c>
      <c r="O679" t="s">
        <v>876</v>
      </c>
      <c r="P679" t="s">
        <v>1045</v>
      </c>
      <c r="Q679">
        <v>0</v>
      </c>
      <c r="R679">
        <v>0</v>
      </c>
      <c r="S679">
        <v>1</v>
      </c>
      <c r="T679">
        <v>1</v>
      </c>
      <c r="V679">
        <v>104</v>
      </c>
    </row>
    <row r="680" spans="1:22" x14ac:dyDescent="0.2">
      <c r="A680">
        <v>741</v>
      </c>
      <c r="B680" t="s">
        <v>1413</v>
      </c>
      <c r="D680" t="s">
        <v>2532</v>
      </c>
      <c r="E680" s="1" t="s">
        <v>5633</v>
      </c>
      <c r="G680" t="s">
        <v>5064</v>
      </c>
      <c r="H680" t="s">
        <v>5064</v>
      </c>
      <c r="I680" t="s">
        <v>2533</v>
      </c>
      <c r="K680" t="s">
        <v>637</v>
      </c>
      <c r="O680" t="s">
        <v>877</v>
      </c>
      <c r="P680" t="s">
        <v>1023</v>
      </c>
      <c r="Q680">
        <v>0</v>
      </c>
      <c r="R680">
        <v>0</v>
      </c>
      <c r="S680">
        <v>0</v>
      </c>
      <c r="T680">
        <v>0</v>
      </c>
      <c r="V680">
        <v>105</v>
      </c>
    </row>
    <row r="681" spans="1:22" x14ac:dyDescent="0.2">
      <c r="A681">
        <v>742</v>
      </c>
      <c r="B681" t="s">
        <v>4387</v>
      </c>
      <c r="D681" t="s">
        <v>4290</v>
      </c>
      <c r="G681" t="s">
        <v>4763</v>
      </c>
      <c r="I681" t="s">
        <v>2534</v>
      </c>
      <c r="J681" t="s">
        <v>2528</v>
      </c>
      <c r="K681" t="s">
        <v>637</v>
      </c>
      <c r="O681" t="s">
        <v>877</v>
      </c>
      <c r="P681" t="s">
        <v>1023</v>
      </c>
      <c r="Q681">
        <v>0</v>
      </c>
      <c r="R681">
        <v>0</v>
      </c>
      <c r="S681">
        <v>1</v>
      </c>
      <c r="T681">
        <v>1</v>
      </c>
      <c r="V681">
        <v>105</v>
      </c>
    </row>
    <row r="682" spans="1:22" x14ac:dyDescent="0.2">
      <c r="A682">
        <v>743</v>
      </c>
      <c r="B682" t="s">
        <v>4391</v>
      </c>
      <c r="D682" t="s">
        <v>4291</v>
      </c>
      <c r="G682" t="s">
        <v>4763</v>
      </c>
      <c r="I682" t="s">
        <v>2535</v>
      </c>
      <c r="K682" t="s">
        <v>637</v>
      </c>
      <c r="O682" t="s">
        <v>877</v>
      </c>
      <c r="P682" t="s">
        <v>1023</v>
      </c>
      <c r="Q682">
        <v>0</v>
      </c>
      <c r="R682">
        <v>0</v>
      </c>
      <c r="S682">
        <v>1</v>
      </c>
      <c r="T682">
        <v>1</v>
      </c>
      <c r="V682">
        <v>105</v>
      </c>
    </row>
    <row r="683" spans="1:22" x14ac:dyDescent="0.2">
      <c r="A683">
        <v>745</v>
      </c>
      <c r="B683" t="s">
        <v>1658</v>
      </c>
      <c r="D683" t="s">
        <v>2536</v>
      </c>
      <c r="E683" s="1" t="s">
        <v>5634</v>
      </c>
      <c r="G683" t="s">
        <v>5065</v>
      </c>
      <c r="H683" t="s">
        <v>5380</v>
      </c>
      <c r="I683" t="s">
        <v>2537</v>
      </c>
      <c r="K683" t="s">
        <v>637</v>
      </c>
      <c r="O683" t="s">
        <v>878</v>
      </c>
      <c r="P683" t="s">
        <v>1023</v>
      </c>
      <c r="Q683">
        <v>0</v>
      </c>
      <c r="R683">
        <v>0</v>
      </c>
      <c r="S683">
        <v>0</v>
      </c>
      <c r="T683">
        <v>0</v>
      </c>
      <c r="V683">
        <v>106</v>
      </c>
    </row>
    <row r="684" spans="1:22" x14ac:dyDescent="0.2">
      <c r="A684">
        <v>746</v>
      </c>
      <c r="B684" t="s">
        <v>1662</v>
      </c>
      <c r="D684" t="s">
        <v>2538</v>
      </c>
      <c r="E684" s="1" t="s">
        <v>5635</v>
      </c>
      <c r="G684" t="s">
        <v>4675</v>
      </c>
      <c r="H684" t="s">
        <v>5381</v>
      </c>
      <c r="I684" t="s">
        <v>2539</v>
      </c>
      <c r="K684" t="s">
        <v>654</v>
      </c>
      <c r="O684" t="s">
        <v>878</v>
      </c>
      <c r="P684" t="s">
        <v>1023</v>
      </c>
      <c r="Q684">
        <v>0</v>
      </c>
      <c r="R684">
        <v>0</v>
      </c>
      <c r="S684">
        <v>1</v>
      </c>
      <c r="T684">
        <v>1</v>
      </c>
      <c r="V684">
        <v>106</v>
      </c>
    </row>
    <row r="685" spans="1:22" x14ac:dyDescent="0.2">
      <c r="A685">
        <v>747</v>
      </c>
      <c r="B685" t="s">
        <v>4399</v>
      </c>
      <c r="D685" t="s">
        <v>4292</v>
      </c>
      <c r="G685" t="s">
        <v>4763</v>
      </c>
      <c r="H685" t="s">
        <v>5382</v>
      </c>
      <c r="I685" t="s">
        <v>2540</v>
      </c>
      <c r="J685" t="s">
        <v>2531</v>
      </c>
      <c r="K685" t="s">
        <v>637</v>
      </c>
      <c r="O685" t="s">
        <v>878</v>
      </c>
      <c r="P685" t="s">
        <v>1023</v>
      </c>
      <c r="Q685">
        <v>0</v>
      </c>
      <c r="R685">
        <v>0</v>
      </c>
      <c r="S685">
        <v>1</v>
      </c>
      <c r="T685">
        <v>1</v>
      </c>
      <c r="V685">
        <v>106</v>
      </c>
    </row>
    <row r="686" spans="1:22" x14ac:dyDescent="0.2">
      <c r="A686">
        <v>748</v>
      </c>
      <c r="B686" t="s">
        <v>4403</v>
      </c>
      <c r="D686" t="s">
        <v>4293</v>
      </c>
      <c r="G686" t="s">
        <v>4763</v>
      </c>
      <c r="H686" t="s">
        <v>5383</v>
      </c>
      <c r="I686" t="s">
        <v>2541</v>
      </c>
      <c r="K686" t="s">
        <v>637</v>
      </c>
      <c r="O686" t="s">
        <v>878</v>
      </c>
      <c r="P686" t="s">
        <v>1023</v>
      </c>
      <c r="Q686">
        <v>0</v>
      </c>
      <c r="R686">
        <v>0</v>
      </c>
      <c r="S686">
        <v>1</v>
      </c>
      <c r="T686">
        <v>1</v>
      </c>
      <c r="V686">
        <v>106</v>
      </c>
    </row>
    <row r="687" spans="1:22" x14ac:dyDescent="0.2">
      <c r="A687">
        <v>749</v>
      </c>
      <c r="B687" t="s">
        <v>4407</v>
      </c>
      <c r="D687" t="s">
        <v>4294</v>
      </c>
      <c r="G687" t="s">
        <v>4763</v>
      </c>
      <c r="H687" t="s">
        <v>5384</v>
      </c>
      <c r="I687" t="s">
        <v>2542</v>
      </c>
      <c r="K687" t="s">
        <v>637</v>
      </c>
      <c r="O687" t="s">
        <v>878</v>
      </c>
      <c r="P687" t="s">
        <v>1023</v>
      </c>
      <c r="Q687">
        <v>0</v>
      </c>
      <c r="R687">
        <v>0</v>
      </c>
      <c r="S687">
        <v>1</v>
      </c>
      <c r="T687">
        <v>1</v>
      </c>
      <c r="V687">
        <v>106</v>
      </c>
    </row>
    <row r="688" spans="1:22" x14ac:dyDescent="0.2">
      <c r="A688">
        <v>750</v>
      </c>
      <c r="B688" t="s">
        <v>4408</v>
      </c>
      <c r="D688" t="s">
        <v>4295</v>
      </c>
      <c r="G688" t="s">
        <v>4763</v>
      </c>
      <c r="H688" t="s">
        <v>5385</v>
      </c>
      <c r="I688" t="s">
        <v>2543</v>
      </c>
      <c r="K688" t="s">
        <v>637</v>
      </c>
      <c r="O688" t="s">
        <v>878</v>
      </c>
      <c r="P688" t="s">
        <v>1023</v>
      </c>
      <c r="Q688">
        <v>0</v>
      </c>
      <c r="R688">
        <v>0</v>
      </c>
      <c r="S688">
        <v>1</v>
      </c>
      <c r="T688">
        <v>1</v>
      </c>
      <c r="V688">
        <v>106</v>
      </c>
    </row>
    <row r="689" spans="1:22" x14ac:dyDescent="0.2">
      <c r="A689">
        <v>752</v>
      </c>
      <c r="B689" t="s">
        <v>1459</v>
      </c>
      <c r="D689" t="s">
        <v>2544</v>
      </c>
      <c r="E689" s="1" t="s">
        <v>5632</v>
      </c>
      <c r="G689" t="s">
        <v>5066</v>
      </c>
      <c r="H689" t="s">
        <v>5066</v>
      </c>
      <c r="I689" t="s">
        <v>2545</v>
      </c>
      <c r="K689" t="s">
        <v>637</v>
      </c>
      <c r="O689" t="s">
        <v>879</v>
      </c>
      <c r="P689" t="s">
        <v>1023</v>
      </c>
      <c r="Q689">
        <v>0</v>
      </c>
      <c r="R689">
        <v>0</v>
      </c>
      <c r="S689">
        <v>0</v>
      </c>
      <c r="T689">
        <v>1</v>
      </c>
      <c r="V689">
        <v>107</v>
      </c>
    </row>
    <row r="690" spans="1:22" x14ac:dyDescent="0.2">
      <c r="A690">
        <v>753</v>
      </c>
      <c r="B690" t="s">
        <v>1466</v>
      </c>
      <c r="D690" t="s">
        <v>2546</v>
      </c>
      <c r="E690" s="1" t="s">
        <v>5633</v>
      </c>
      <c r="G690" t="s">
        <v>5067</v>
      </c>
      <c r="H690" t="s">
        <v>5386</v>
      </c>
      <c r="I690" t="s">
        <v>2547</v>
      </c>
      <c r="J690" t="s">
        <v>1031</v>
      </c>
      <c r="K690" t="s">
        <v>637</v>
      </c>
      <c r="O690" t="s">
        <v>879</v>
      </c>
      <c r="P690" t="s">
        <v>1023</v>
      </c>
      <c r="Q690">
        <v>0</v>
      </c>
      <c r="R690">
        <v>0</v>
      </c>
      <c r="S690">
        <v>0</v>
      </c>
      <c r="T690">
        <v>1</v>
      </c>
      <c r="V690">
        <v>107</v>
      </c>
    </row>
    <row r="691" spans="1:22" x14ac:dyDescent="0.2">
      <c r="A691">
        <v>754</v>
      </c>
      <c r="B691" t="s">
        <v>1470</v>
      </c>
      <c r="D691" t="s">
        <v>2548</v>
      </c>
      <c r="E691" s="1" t="s">
        <v>5634</v>
      </c>
      <c r="G691" t="s">
        <v>5068</v>
      </c>
      <c r="H691" t="s">
        <v>5068</v>
      </c>
      <c r="I691" t="s">
        <v>2549</v>
      </c>
      <c r="J691" t="s">
        <v>2550</v>
      </c>
      <c r="K691" t="s">
        <v>637</v>
      </c>
      <c r="O691" t="s">
        <v>879</v>
      </c>
      <c r="P691" t="s">
        <v>1023</v>
      </c>
      <c r="Q691">
        <v>0</v>
      </c>
      <c r="R691">
        <v>0</v>
      </c>
      <c r="S691">
        <v>0</v>
      </c>
      <c r="T691">
        <v>1</v>
      </c>
      <c r="V691">
        <v>107</v>
      </c>
    </row>
    <row r="692" spans="1:22" x14ac:dyDescent="0.2">
      <c r="A692">
        <v>755</v>
      </c>
      <c r="B692" t="s">
        <v>1682</v>
      </c>
      <c r="D692" t="s">
        <v>2551</v>
      </c>
      <c r="E692" s="1" t="s">
        <v>5638</v>
      </c>
      <c r="G692" t="s">
        <v>4810</v>
      </c>
      <c r="H692" t="s">
        <v>4810</v>
      </c>
      <c r="I692" t="s">
        <v>2552</v>
      </c>
      <c r="J692" t="s">
        <v>2553</v>
      </c>
      <c r="K692" t="s">
        <v>637</v>
      </c>
      <c r="O692" t="s">
        <v>879</v>
      </c>
      <c r="P692" t="s">
        <v>1023</v>
      </c>
      <c r="Q692">
        <v>0</v>
      </c>
      <c r="R692">
        <v>0</v>
      </c>
      <c r="S692">
        <v>0</v>
      </c>
      <c r="T692">
        <v>0</v>
      </c>
      <c r="V692">
        <v>107</v>
      </c>
    </row>
    <row r="693" spans="1:22" x14ac:dyDescent="0.2">
      <c r="A693">
        <v>756</v>
      </c>
      <c r="B693" t="s">
        <v>1489</v>
      </c>
      <c r="D693" t="s">
        <v>2554</v>
      </c>
      <c r="E693" s="1" t="s">
        <v>5639</v>
      </c>
      <c r="G693" t="s">
        <v>5069</v>
      </c>
      <c r="H693" t="s">
        <v>5069</v>
      </c>
      <c r="I693" t="s">
        <v>2555</v>
      </c>
      <c r="J693" t="s">
        <v>1836</v>
      </c>
      <c r="K693" t="s">
        <v>637</v>
      </c>
      <c r="O693" t="s">
        <v>879</v>
      </c>
      <c r="P693" t="s">
        <v>1023</v>
      </c>
      <c r="Q693">
        <v>0</v>
      </c>
      <c r="R693">
        <v>0</v>
      </c>
      <c r="S693">
        <v>0</v>
      </c>
      <c r="T693">
        <v>0</v>
      </c>
      <c r="V693">
        <v>107</v>
      </c>
    </row>
    <row r="694" spans="1:22" x14ac:dyDescent="0.2">
      <c r="A694">
        <v>757</v>
      </c>
      <c r="B694" t="s">
        <v>4415</v>
      </c>
      <c r="D694" t="s">
        <v>4198</v>
      </c>
      <c r="G694" t="s">
        <v>4763</v>
      </c>
      <c r="H694" t="s">
        <v>5387</v>
      </c>
      <c r="I694" t="s">
        <v>2556</v>
      </c>
      <c r="J694" t="s">
        <v>2553</v>
      </c>
      <c r="K694" t="s">
        <v>637</v>
      </c>
      <c r="O694" t="s">
        <v>879</v>
      </c>
      <c r="P694" t="s">
        <v>1023</v>
      </c>
      <c r="Q694">
        <v>0</v>
      </c>
      <c r="R694">
        <v>1</v>
      </c>
      <c r="S694">
        <v>1</v>
      </c>
      <c r="T694">
        <v>1</v>
      </c>
      <c r="V694">
        <v>107</v>
      </c>
    </row>
    <row r="695" spans="1:22" x14ac:dyDescent="0.2">
      <c r="A695">
        <v>758</v>
      </c>
      <c r="B695" t="s">
        <v>4416</v>
      </c>
      <c r="D695" t="s">
        <v>4199</v>
      </c>
      <c r="G695" t="s">
        <v>4763</v>
      </c>
      <c r="H695" t="s">
        <v>5388</v>
      </c>
      <c r="I695" t="s">
        <v>2557</v>
      </c>
      <c r="K695" t="s">
        <v>637</v>
      </c>
      <c r="O695" t="s">
        <v>879</v>
      </c>
      <c r="P695" t="s">
        <v>1023</v>
      </c>
      <c r="Q695">
        <v>0</v>
      </c>
      <c r="R695">
        <v>1</v>
      </c>
      <c r="S695">
        <v>1</v>
      </c>
      <c r="T695">
        <v>1</v>
      </c>
      <c r="V695">
        <v>107</v>
      </c>
    </row>
    <row r="696" spans="1:22" x14ac:dyDescent="0.2">
      <c r="A696">
        <v>759</v>
      </c>
      <c r="B696">
        <v>7</v>
      </c>
      <c r="D696" t="s">
        <v>880</v>
      </c>
      <c r="G696" t="s">
        <v>4763</v>
      </c>
      <c r="H696" t="s">
        <v>5389</v>
      </c>
      <c r="I696" t="s">
        <v>2558</v>
      </c>
      <c r="J696" t="s">
        <v>1239</v>
      </c>
      <c r="K696" t="s">
        <v>637</v>
      </c>
      <c r="O696" t="s">
        <v>880</v>
      </c>
      <c r="P696" t="s">
        <v>1023</v>
      </c>
      <c r="Q696">
        <v>0</v>
      </c>
      <c r="R696">
        <v>1</v>
      </c>
      <c r="S696">
        <v>1</v>
      </c>
      <c r="T696">
        <v>1</v>
      </c>
      <c r="V696">
        <v>108</v>
      </c>
    </row>
    <row r="697" spans="1:22" x14ac:dyDescent="0.2">
      <c r="A697">
        <v>760</v>
      </c>
      <c r="B697" t="s">
        <v>1692</v>
      </c>
      <c r="D697" t="s">
        <v>2559</v>
      </c>
      <c r="E697" s="1" t="s">
        <v>5632</v>
      </c>
      <c r="G697" t="s">
        <v>5070</v>
      </c>
      <c r="H697" t="s">
        <v>5070</v>
      </c>
      <c r="I697" t="s">
        <v>2560</v>
      </c>
      <c r="K697" t="s">
        <v>637</v>
      </c>
      <c r="O697" t="s">
        <v>880</v>
      </c>
      <c r="P697" t="s">
        <v>1023</v>
      </c>
      <c r="Q697">
        <v>0</v>
      </c>
      <c r="R697">
        <v>0</v>
      </c>
      <c r="S697">
        <v>1</v>
      </c>
      <c r="T697">
        <v>1</v>
      </c>
      <c r="V697">
        <v>108</v>
      </c>
    </row>
    <row r="698" spans="1:22" x14ac:dyDescent="0.2">
      <c r="A698">
        <v>761</v>
      </c>
      <c r="B698" t="s">
        <v>1496</v>
      </c>
      <c r="D698" t="s">
        <v>2561</v>
      </c>
      <c r="E698" s="1" t="s">
        <v>5633</v>
      </c>
      <c r="G698" t="s">
        <v>5071</v>
      </c>
      <c r="H698" t="s">
        <v>5071</v>
      </c>
      <c r="I698" t="s">
        <v>2562</v>
      </c>
      <c r="K698" t="s">
        <v>637</v>
      </c>
      <c r="O698" t="s">
        <v>880</v>
      </c>
      <c r="P698" t="s">
        <v>1023</v>
      </c>
      <c r="Q698">
        <v>0</v>
      </c>
      <c r="R698">
        <v>0</v>
      </c>
      <c r="S698">
        <v>0</v>
      </c>
      <c r="T698">
        <v>0</v>
      </c>
      <c r="V698">
        <v>108</v>
      </c>
    </row>
    <row r="699" spans="1:22" x14ac:dyDescent="0.2">
      <c r="A699">
        <v>763</v>
      </c>
      <c r="B699" t="s">
        <v>1786</v>
      </c>
      <c r="D699" t="s">
        <v>2563</v>
      </c>
      <c r="E699" s="1" t="s">
        <v>5632</v>
      </c>
      <c r="G699" t="s">
        <v>5072</v>
      </c>
      <c r="H699" t="s">
        <v>5390</v>
      </c>
      <c r="I699" t="s">
        <v>2564</v>
      </c>
      <c r="K699" t="s">
        <v>637</v>
      </c>
      <c r="O699" t="s">
        <v>881</v>
      </c>
      <c r="P699" t="s">
        <v>1058</v>
      </c>
      <c r="Q699">
        <v>0</v>
      </c>
      <c r="R699">
        <v>0</v>
      </c>
      <c r="S699">
        <v>0</v>
      </c>
      <c r="T699">
        <v>0</v>
      </c>
      <c r="V699">
        <v>109</v>
      </c>
    </row>
    <row r="700" spans="1:22" x14ac:dyDescent="0.2">
      <c r="A700">
        <v>764</v>
      </c>
      <c r="B700" t="s">
        <v>1706</v>
      </c>
      <c r="D700" t="s">
        <v>2565</v>
      </c>
      <c r="E700" s="1" t="s">
        <v>5633</v>
      </c>
      <c r="G700" t="s">
        <v>5067</v>
      </c>
      <c r="H700" t="s">
        <v>5391</v>
      </c>
      <c r="I700" t="s">
        <v>2566</v>
      </c>
      <c r="J700" t="s">
        <v>2567</v>
      </c>
      <c r="K700" t="s">
        <v>637</v>
      </c>
      <c r="O700" t="s">
        <v>881</v>
      </c>
      <c r="P700" t="s">
        <v>1058</v>
      </c>
      <c r="Q700">
        <v>0</v>
      </c>
      <c r="R700">
        <v>0</v>
      </c>
      <c r="S700">
        <v>0</v>
      </c>
      <c r="T700">
        <v>0</v>
      </c>
      <c r="V700">
        <v>109</v>
      </c>
    </row>
    <row r="701" spans="1:22" x14ac:dyDescent="0.2">
      <c r="A701">
        <v>765</v>
      </c>
      <c r="B701" t="s">
        <v>2110</v>
      </c>
      <c r="D701" t="s">
        <v>2568</v>
      </c>
      <c r="E701" s="1" t="s">
        <v>5634</v>
      </c>
      <c r="G701" t="s">
        <v>5073</v>
      </c>
      <c r="H701" t="s">
        <v>5073</v>
      </c>
      <c r="I701" t="s">
        <v>2569</v>
      </c>
      <c r="J701" t="s">
        <v>2570</v>
      </c>
      <c r="K701" t="s">
        <v>637</v>
      </c>
      <c r="O701" t="s">
        <v>881</v>
      </c>
      <c r="P701" t="s">
        <v>1058</v>
      </c>
      <c r="Q701">
        <v>0</v>
      </c>
      <c r="R701">
        <v>0</v>
      </c>
      <c r="S701">
        <v>0</v>
      </c>
      <c r="T701">
        <v>0</v>
      </c>
      <c r="V701">
        <v>109</v>
      </c>
    </row>
    <row r="702" spans="1:22" x14ac:dyDescent="0.2">
      <c r="A702">
        <v>766</v>
      </c>
      <c r="B702" t="s">
        <v>1970</v>
      </c>
      <c r="D702" t="s">
        <v>2571</v>
      </c>
      <c r="E702" s="1" t="s">
        <v>5635</v>
      </c>
      <c r="G702" t="s">
        <v>5074</v>
      </c>
      <c r="H702" t="s">
        <v>5392</v>
      </c>
      <c r="I702" t="s">
        <v>2572</v>
      </c>
      <c r="K702" t="s">
        <v>637</v>
      </c>
      <c r="O702" t="s">
        <v>881</v>
      </c>
      <c r="P702" t="s">
        <v>1058</v>
      </c>
      <c r="Q702">
        <v>0</v>
      </c>
      <c r="R702">
        <v>0</v>
      </c>
      <c r="S702">
        <v>0</v>
      </c>
      <c r="T702">
        <v>0</v>
      </c>
      <c r="V702">
        <v>109</v>
      </c>
    </row>
    <row r="703" spans="1:22" x14ac:dyDescent="0.2">
      <c r="A703">
        <v>767</v>
      </c>
      <c r="B703" t="s">
        <v>4428</v>
      </c>
      <c r="D703" t="s">
        <v>4194</v>
      </c>
      <c r="G703" t="s">
        <v>4763</v>
      </c>
      <c r="H703" t="s">
        <v>5393</v>
      </c>
      <c r="I703" t="s">
        <v>2573</v>
      </c>
      <c r="J703" t="s">
        <v>2574</v>
      </c>
      <c r="K703" t="s">
        <v>637</v>
      </c>
      <c r="O703" t="s">
        <v>881</v>
      </c>
      <c r="P703" t="s">
        <v>1058</v>
      </c>
      <c r="Q703">
        <v>0</v>
      </c>
      <c r="R703">
        <v>0</v>
      </c>
      <c r="S703">
        <v>0</v>
      </c>
      <c r="T703">
        <v>0</v>
      </c>
      <c r="V703">
        <v>109</v>
      </c>
    </row>
    <row r="704" spans="1:22" x14ac:dyDescent="0.2">
      <c r="A704">
        <v>768</v>
      </c>
      <c r="B704" t="s">
        <v>4437</v>
      </c>
      <c r="D704" t="s">
        <v>4195</v>
      </c>
      <c r="G704" t="s">
        <v>4763</v>
      </c>
      <c r="H704" t="s">
        <v>5394</v>
      </c>
      <c r="I704" t="s">
        <v>2575</v>
      </c>
      <c r="K704" t="s">
        <v>637</v>
      </c>
      <c r="O704" t="s">
        <v>881</v>
      </c>
      <c r="P704" t="s">
        <v>1058</v>
      </c>
      <c r="Q704">
        <v>0</v>
      </c>
      <c r="R704">
        <v>0</v>
      </c>
      <c r="S704">
        <v>0</v>
      </c>
      <c r="T704">
        <v>0</v>
      </c>
      <c r="V704">
        <v>109</v>
      </c>
    </row>
    <row r="705" spans="1:22" x14ac:dyDescent="0.2">
      <c r="A705">
        <v>769</v>
      </c>
      <c r="B705" t="s">
        <v>4438</v>
      </c>
      <c r="D705" t="s">
        <v>4196</v>
      </c>
      <c r="G705" t="s">
        <v>4763</v>
      </c>
      <c r="H705" t="s">
        <v>5395</v>
      </c>
      <c r="I705" t="s">
        <v>2576</v>
      </c>
      <c r="J705" t="s">
        <v>2577</v>
      </c>
      <c r="K705" t="s">
        <v>637</v>
      </c>
      <c r="O705" t="s">
        <v>881</v>
      </c>
      <c r="P705" t="s">
        <v>1058</v>
      </c>
      <c r="Q705">
        <v>0</v>
      </c>
      <c r="R705">
        <v>0</v>
      </c>
      <c r="S705">
        <v>0</v>
      </c>
      <c r="T705">
        <v>0</v>
      </c>
      <c r="V705">
        <v>109</v>
      </c>
    </row>
    <row r="706" spans="1:22" x14ac:dyDescent="0.2">
      <c r="A706">
        <v>770</v>
      </c>
      <c r="B706" t="s">
        <v>4439</v>
      </c>
      <c r="D706" t="s">
        <v>4197</v>
      </c>
      <c r="G706" t="s">
        <v>4763</v>
      </c>
      <c r="H706" t="s">
        <v>5396</v>
      </c>
      <c r="I706" t="s">
        <v>2578</v>
      </c>
      <c r="K706" t="s">
        <v>637</v>
      </c>
      <c r="O706" t="s">
        <v>881</v>
      </c>
      <c r="P706" t="s">
        <v>1058</v>
      </c>
      <c r="Q706">
        <v>0</v>
      </c>
      <c r="R706">
        <v>0</v>
      </c>
      <c r="S706">
        <v>0</v>
      </c>
      <c r="T706">
        <v>0</v>
      </c>
      <c r="V706">
        <v>109</v>
      </c>
    </row>
    <row r="707" spans="1:22" x14ac:dyDescent="0.2">
      <c r="A707">
        <v>773</v>
      </c>
      <c r="B707" t="s">
        <v>4307</v>
      </c>
      <c r="D707" t="s">
        <v>4251</v>
      </c>
      <c r="G707" t="s">
        <v>4763</v>
      </c>
      <c r="H707" t="s">
        <v>5616</v>
      </c>
      <c r="I707" t="s">
        <v>2579</v>
      </c>
      <c r="K707" t="s">
        <v>637</v>
      </c>
      <c r="O707" t="s">
        <v>890</v>
      </c>
      <c r="P707" t="s">
        <v>1023</v>
      </c>
      <c r="Q707">
        <v>0</v>
      </c>
      <c r="R707">
        <v>0</v>
      </c>
      <c r="S707">
        <v>1</v>
      </c>
      <c r="T707">
        <v>1</v>
      </c>
      <c r="V707">
        <v>118</v>
      </c>
    </row>
    <row r="708" spans="1:22" x14ac:dyDescent="0.2">
      <c r="A708">
        <v>774</v>
      </c>
      <c r="B708" t="s">
        <v>4308</v>
      </c>
      <c r="D708" t="s">
        <v>4252</v>
      </c>
      <c r="G708" t="s">
        <v>4763</v>
      </c>
      <c r="H708" t="s">
        <v>5617</v>
      </c>
      <c r="I708" t="s">
        <v>2580</v>
      </c>
      <c r="J708" t="s">
        <v>2581</v>
      </c>
      <c r="K708" t="s">
        <v>637</v>
      </c>
      <c r="O708" t="s">
        <v>890</v>
      </c>
      <c r="P708" t="s">
        <v>1023</v>
      </c>
      <c r="Q708">
        <v>0</v>
      </c>
      <c r="R708">
        <v>0</v>
      </c>
      <c r="S708">
        <v>1</v>
      </c>
      <c r="T708">
        <v>1</v>
      </c>
      <c r="V708">
        <v>118</v>
      </c>
    </row>
    <row r="709" spans="1:22" x14ac:dyDescent="0.2">
      <c r="A709">
        <v>775</v>
      </c>
      <c r="B709" t="s">
        <v>4309</v>
      </c>
      <c r="D709" t="s">
        <v>4253</v>
      </c>
      <c r="G709" t="s">
        <v>4763</v>
      </c>
      <c r="H709" t="s">
        <v>5618</v>
      </c>
      <c r="I709" t="s">
        <v>2582</v>
      </c>
      <c r="K709" t="s">
        <v>637</v>
      </c>
      <c r="O709" t="s">
        <v>890</v>
      </c>
      <c r="P709" t="s">
        <v>1023</v>
      </c>
      <c r="Q709">
        <v>0</v>
      </c>
      <c r="R709">
        <v>0</v>
      </c>
      <c r="S709">
        <v>1</v>
      </c>
      <c r="T709">
        <v>1</v>
      </c>
      <c r="V709">
        <v>118</v>
      </c>
    </row>
    <row r="710" spans="1:22" x14ac:dyDescent="0.2">
      <c r="A710">
        <v>776</v>
      </c>
      <c r="B710">
        <v>11</v>
      </c>
      <c r="D710" t="s">
        <v>891</v>
      </c>
      <c r="G710" t="s">
        <v>4763</v>
      </c>
      <c r="I710" t="s">
        <v>2583</v>
      </c>
      <c r="J710" t="s">
        <v>2584</v>
      </c>
      <c r="K710" t="s">
        <v>637</v>
      </c>
      <c r="O710" t="s">
        <v>891</v>
      </c>
      <c r="P710" t="s">
        <v>1023</v>
      </c>
      <c r="Q710">
        <v>0</v>
      </c>
      <c r="R710">
        <v>0</v>
      </c>
      <c r="S710">
        <v>1</v>
      </c>
      <c r="T710">
        <v>1</v>
      </c>
      <c r="V710">
        <v>119</v>
      </c>
    </row>
    <row r="711" spans="1:22" x14ac:dyDescent="0.2">
      <c r="A711">
        <v>777</v>
      </c>
      <c r="B711" t="s">
        <v>1038</v>
      </c>
      <c r="D711" t="s">
        <v>2585</v>
      </c>
      <c r="E711" s="1" t="s">
        <v>5632</v>
      </c>
      <c r="G711" t="s">
        <v>5075</v>
      </c>
      <c r="H711" t="s">
        <v>5075</v>
      </c>
      <c r="I711" t="s">
        <v>2586</v>
      </c>
      <c r="K711" t="s">
        <v>637</v>
      </c>
      <c r="O711" t="s">
        <v>891</v>
      </c>
      <c r="P711" t="s">
        <v>1023</v>
      </c>
      <c r="Q711">
        <v>0</v>
      </c>
      <c r="R711">
        <v>0</v>
      </c>
      <c r="S711">
        <v>0</v>
      </c>
      <c r="T711">
        <v>1</v>
      </c>
      <c r="V711">
        <v>119</v>
      </c>
    </row>
    <row r="712" spans="1:22" x14ac:dyDescent="0.2">
      <c r="A712">
        <v>778</v>
      </c>
      <c r="B712" t="s">
        <v>2588</v>
      </c>
      <c r="D712" t="s">
        <v>2587</v>
      </c>
      <c r="E712" s="1" t="s">
        <v>1566</v>
      </c>
      <c r="G712" t="s">
        <v>5076</v>
      </c>
      <c r="H712" t="s">
        <v>5076</v>
      </c>
      <c r="I712" t="s">
        <v>2589</v>
      </c>
      <c r="K712" t="s">
        <v>637</v>
      </c>
      <c r="O712" t="s">
        <v>891</v>
      </c>
      <c r="P712" t="s">
        <v>1023</v>
      </c>
      <c r="Q712">
        <v>0</v>
      </c>
      <c r="R712">
        <v>0</v>
      </c>
      <c r="S712">
        <v>0</v>
      </c>
      <c r="T712">
        <v>0</v>
      </c>
      <c r="V712">
        <v>119</v>
      </c>
    </row>
    <row r="713" spans="1:22" x14ac:dyDescent="0.2">
      <c r="A713">
        <v>779</v>
      </c>
      <c r="B713" t="s">
        <v>2591</v>
      </c>
      <c r="D713" t="s">
        <v>2590</v>
      </c>
      <c r="E713" s="1" t="s">
        <v>1570</v>
      </c>
      <c r="G713" t="s">
        <v>5076</v>
      </c>
      <c r="H713" t="s">
        <v>5076</v>
      </c>
      <c r="I713" t="s">
        <v>2592</v>
      </c>
      <c r="K713" t="s">
        <v>637</v>
      </c>
      <c r="O713" t="s">
        <v>891</v>
      </c>
      <c r="P713" t="s">
        <v>1023</v>
      </c>
      <c r="Q713">
        <v>0</v>
      </c>
      <c r="R713">
        <v>0</v>
      </c>
      <c r="S713">
        <v>0</v>
      </c>
      <c r="T713">
        <v>0</v>
      </c>
      <c r="V713">
        <v>119</v>
      </c>
    </row>
    <row r="714" spans="1:22" x14ac:dyDescent="0.2">
      <c r="A714">
        <v>780</v>
      </c>
      <c r="B714" t="s">
        <v>2594</v>
      </c>
      <c r="D714" t="s">
        <v>2593</v>
      </c>
      <c r="E714" s="1" t="s">
        <v>2267</v>
      </c>
      <c r="G714" t="s">
        <v>5076</v>
      </c>
      <c r="H714" t="s">
        <v>5076</v>
      </c>
      <c r="I714" t="s">
        <v>2595</v>
      </c>
      <c r="J714" t="s">
        <v>2596</v>
      </c>
      <c r="K714" t="s">
        <v>637</v>
      </c>
      <c r="O714" t="s">
        <v>891</v>
      </c>
      <c r="P714" t="s">
        <v>1023</v>
      </c>
      <c r="Q714">
        <v>0</v>
      </c>
      <c r="R714">
        <v>0</v>
      </c>
      <c r="S714">
        <v>0</v>
      </c>
      <c r="T714">
        <v>0</v>
      </c>
      <c r="V714">
        <v>119</v>
      </c>
    </row>
    <row r="715" spans="1:22" x14ac:dyDescent="0.2">
      <c r="A715">
        <v>781</v>
      </c>
      <c r="B715">
        <v>12</v>
      </c>
      <c r="D715" t="s">
        <v>892</v>
      </c>
      <c r="G715" t="s">
        <v>4763</v>
      </c>
      <c r="H715" t="s">
        <v>4604</v>
      </c>
      <c r="I715" t="s">
        <v>2597</v>
      </c>
      <c r="K715" t="s">
        <v>637</v>
      </c>
      <c r="O715" t="s">
        <v>892</v>
      </c>
      <c r="P715" t="s">
        <v>1023</v>
      </c>
      <c r="Q715">
        <v>0</v>
      </c>
      <c r="R715">
        <v>1</v>
      </c>
      <c r="S715">
        <v>1</v>
      </c>
      <c r="T715">
        <v>1</v>
      </c>
      <c r="V715">
        <v>120</v>
      </c>
    </row>
    <row r="716" spans="1:22" x14ac:dyDescent="0.2">
      <c r="A716">
        <v>782</v>
      </c>
      <c r="B716" t="s">
        <v>1587</v>
      </c>
      <c r="D716" t="s">
        <v>2598</v>
      </c>
      <c r="E716" s="1" t="s">
        <v>5632</v>
      </c>
      <c r="G716" t="s">
        <v>5077</v>
      </c>
      <c r="H716" t="s">
        <v>5077</v>
      </c>
      <c r="I716" t="s">
        <v>2599</v>
      </c>
      <c r="K716" t="s">
        <v>637</v>
      </c>
      <c r="O716" t="s">
        <v>892</v>
      </c>
      <c r="P716" t="s">
        <v>1023</v>
      </c>
      <c r="Q716">
        <v>0</v>
      </c>
      <c r="R716">
        <v>0</v>
      </c>
      <c r="S716">
        <v>0</v>
      </c>
      <c r="T716">
        <v>0</v>
      </c>
      <c r="V716">
        <v>120</v>
      </c>
    </row>
    <row r="717" spans="1:22" x14ac:dyDescent="0.2">
      <c r="A717">
        <v>783</v>
      </c>
      <c r="B717">
        <v>13</v>
      </c>
      <c r="D717" t="s">
        <v>893</v>
      </c>
      <c r="G717" t="s">
        <v>4763</v>
      </c>
      <c r="H717" t="s">
        <v>5615</v>
      </c>
      <c r="I717" t="s">
        <v>2600</v>
      </c>
      <c r="K717" t="s">
        <v>637</v>
      </c>
      <c r="O717" t="s">
        <v>893</v>
      </c>
      <c r="P717" t="s">
        <v>1023</v>
      </c>
      <c r="Q717">
        <v>0</v>
      </c>
      <c r="R717">
        <v>1</v>
      </c>
      <c r="S717">
        <v>1</v>
      </c>
      <c r="T717">
        <v>1</v>
      </c>
      <c r="V717">
        <v>121</v>
      </c>
    </row>
    <row r="718" spans="1:22" x14ac:dyDescent="0.2">
      <c r="A718">
        <v>784</v>
      </c>
      <c r="B718" t="s">
        <v>1603</v>
      </c>
      <c r="D718" t="s">
        <v>2601</v>
      </c>
      <c r="E718" s="1" t="s">
        <v>5632</v>
      </c>
      <c r="G718" t="s">
        <v>5078</v>
      </c>
      <c r="H718" t="s">
        <v>5078</v>
      </c>
      <c r="I718" t="s">
        <v>2602</v>
      </c>
      <c r="J718" t="s">
        <v>1026</v>
      </c>
      <c r="K718" t="s">
        <v>637</v>
      </c>
      <c r="O718" t="s">
        <v>893</v>
      </c>
      <c r="P718" t="s">
        <v>1023</v>
      </c>
      <c r="Q718">
        <v>0</v>
      </c>
      <c r="R718">
        <v>0</v>
      </c>
      <c r="S718">
        <v>0</v>
      </c>
      <c r="T718">
        <v>1</v>
      </c>
      <c r="V718">
        <v>121</v>
      </c>
    </row>
    <row r="719" spans="1:22" x14ac:dyDescent="0.2">
      <c r="A719">
        <v>785</v>
      </c>
      <c r="B719" t="s">
        <v>1606</v>
      </c>
      <c r="D719" t="s">
        <v>2603</v>
      </c>
      <c r="E719" s="1" t="s">
        <v>5633</v>
      </c>
      <c r="G719" t="s">
        <v>5079</v>
      </c>
      <c r="H719" t="s">
        <v>5079</v>
      </c>
      <c r="I719" t="s">
        <v>2604</v>
      </c>
      <c r="K719" t="s">
        <v>637</v>
      </c>
      <c r="O719" t="s">
        <v>893</v>
      </c>
      <c r="P719" t="s">
        <v>1023</v>
      </c>
      <c r="Q719">
        <v>0</v>
      </c>
      <c r="R719">
        <v>0</v>
      </c>
      <c r="S719">
        <v>0</v>
      </c>
      <c r="T719">
        <v>1</v>
      </c>
      <c r="V719">
        <v>121</v>
      </c>
    </row>
    <row r="720" spans="1:22" x14ac:dyDescent="0.2">
      <c r="A720">
        <v>786</v>
      </c>
      <c r="B720" t="s">
        <v>2606</v>
      </c>
      <c r="D720" t="s">
        <v>2605</v>
      </c>
      <c r="E720" s="1" t="s">
        <v>5634</v>
      </c>
      <c r="G720" t="s">
        <v>5080</v>
      </c>
      <c r="H720" t="s">
        <v>5080</v>
      </c>
      <c r="I720" t="s">
        <v>2607</v>
      </c>
      <c r="K720" t="s">
        <v>637</v>
      </c>
      <c r="O720" t="s">
        <v>893</v>
      </c>
      <c r="P720" t="s">
        <v>1023</v>
      </c>
      <c r="Q720">
        <v>0</v>
      </c>
      <c r="R720">
        <v>0</v>
      </c>
      <c r="S720">
        <v>1</v>
      </c>
      <c r="T720">
        <v>1</v>
      </c>
      <c r="V720">
        <v>121</v>
      </c>
    </row>
    <row r="721" spans="1:22" x14ac:dyDescent="0.2">
      <c r="A721">
        <v>787</v>
      </c>
      <c r="B721" t="s">
        <v>2609</v>
      </c>
      <c r="D721" t="s">
        <v>2608</v>
      </c>
      <c r="E721" s="1" t="s">
        <v>5635</v>
      </c>
      <c r="G721" t="s">
        <v>5081</v>
      </c>
      <c r="H721" t="s">
        <v>5081</v>
      </c>
      <c r="I721" t="s">
        <v>2610</v>
      </c>
      <c r="J721" t="s">
        <v>1031</v>
      </c>
      <c r="K721" t="s">
        <v>637</v>
      </c>
      <c r="O721" t="s">
        <v>893</v>
      </c>
      <c r="P721" t="s">
        <v>1023</v>
      </c>
      <c r="Q721">
        <v>0</v>
      </c>
      <c r="R721">
        <v>0</v>
      </c>
      <c r="S721">
        <v>0</v>
      </c>
      <c r="T721">
        <v>0</v>
      </c>
      <c r="V721">
        <v>121</v>
      </c>
    </row>
    <row r="722" spans="1:22" x14ac:dyDescent="0.2">
      <c r="A722">
        <v>789</v>
      </c>
      <c r="B722" t="s">
        <v>1610</v>
      </c>
      <c r="D722" t="s">
        <v>2611</v>
      </c>
      <c r="E722" s="1" t="s">
        <v>5632</v>
      </c>
      <c r="G722" t="s">
        <v>5082</v>
      </c>
      <c r="H722" t="s">
        <v>5082</v>
      </c>
      <c r="I722" t="s">
        <v>2612</v>
      </c>
      <c r="K722" t="s">
        <v>637</v>
      </c>
      <c r="O722" t="s">
        <v>894</v>
      </c>
      <c r="P722" t="s">
        <v>1023</v>
      </c>
      <c r="Q722">
        <v>0</v>
      </c>
      <c r="R722">
        <v>0</v>
      </c>
      <c r="S722">
        <v>0</v>
      </c>
      <c r="T722">
        <v>0</v>
      </c>
      <c r="V722">
        <v>122</v>
      </c>
    </row>
    <row r="723" spans="1:22" x14ac:dyDescent="0.2">
      <c r="A723">
        <v>790</v>
      </c>
      <c r="B723" t="s">
        <v>1613</v>
      </c>
      <c r="D723" t="s">
        <v>2613</v>
      </c>
      <c r="E723" s="1" t="s">
        <v>5633</v>
      </c>
      <c r="G723" t="s">
        <v>5083</v>
      </c>
      <c r="H723" t="s">
        <v>5083</v>
      </c>
      <c r="I723" t="s">
        <v>2614</v>
      </c>
      <c r="K723" t="s">
        <v>637</v>
      </c>
      <c r="O723" t="s">
        <v>894</v>
      </c>
      <c r="P723" t="s">
        <v>1023</v>
      </c>
      <c r="Q723">
        <v>0</v>
      </c>
      <c r="R723">
        <v>0</v>
      </c>
      <c r="S723">
        <v>0</v>
      </c>
      <c r="T723">
        <v>0</v>
      </c>
      <c r="V723">
        <v>122</v>
      </c>
    </row>
    <row r="724" spans="1:22" x14ac:dyDescent="0.2">
      <c r="A724">
        <v>791</v>
      </c>
      <c r="B724" t="s">
        <v>4322</v>
      </c>
      <c r="D724" t="s">
        <v>4254</v>
      </c>
      <c r="G724" t="s">
        <v>4763</v>
      </c>
      <c r="H724" t="s">
        <v>5620</v>
      </c>
      <c r="I724" t="s">
        <v>2615</v>
      </c>
      <c r="J724" t="s">
        <v>2616</v>
      </c>
      <c r="K724" t="s">
        <v>637</v>
      </c>
      <c r="O724" t="s">
        <v>894</v>
      </c>
      <c r="P724" t="s">
        <v>1023</v>
      </c>
      <c r="Q724">
        <v>0</v>
      </c>
      <c r="R724">
        <v>1</v>
      </c>
      <c r="S724">
        <v>1</v>
      </c>
      <c r="T724">
        <v>1</v>
      </c>
      <c r="V724">
        <v>122</v>
      </c>
    </row>
    <row r="725" spans="1:22" x14ac:dyDescent="0.2">
      <c r="A725">
        <v>792</v>
      </c>
      <c r="B725" t="s">
        <v>4325</v>
      </c>
      <c r="D725" t="s">
        <v>4255</v>
      </c>
      <c r="G725" t="s">
        <v>4763</v>
      </c>
      <c r="H725" t="s">
        <v>5619</v>
      </c>
      <c r="I725" t="s">
        <v>2617</v>
      </c>
      <c r="J725" t="s">
        <v>1031</v>
      </c>
      <c r="K725" t="s">
        <v>637</v>
      </c>
      <c r="O725" t="s">
        <v>894</v>
      </c>
      <c r="P725" t="s">
        <v>1023</v>
      </c>
      <c r="Q725">
        <v>0</v>
      </c>
      <c r="R725">
        <v>1</v>
      </c>
      <c r="S725">
        <v>1</v>
      </c>
      <c r="T725">
        <v>1</v>
      </c>
      <c r="V725">
        <v>122</v>
      </c>
    </row>
    <row r="726" spans="1:22" x14ac:dyDescent="0.2">
      <c r="A726">
        <v>793</v>
      </c>
      <c r="B726">
        <v>15</v>
      </c>
      <c r="D726" t="s">
        <v>895</v>
      </c>
      <c r="G726" t="s">
        <v>5084</v>
      </c>
      <c r="H726" t="s">
        <v>5084</v>
      </c>
      <c r="I726" t="s">
        <v>2618</v>
      </c>
      <c r="K726" t="s">
        <v>637</v>
      </c>
      <c r="O726" t="s">
        <v>897</v>
      </c>
      <c r="P726" t="s">
        <v>1023</v>
      </c>
      <c r="Q726">
        <v>0</v>
      </c>
      <c r="R726">
        <v>1</v>
      </c>
      <c r="S726">
        <v>1</v>
      </c>
      <c r="T726">
        <v>1</v>
      </c>
      <c r="V726">
        <v>125</v>
      </c>
    </row>
    <row r="727" spans="1:22" x14ac:dyDescent="0.2">
      <c r="A727">
        <v>794</v>
      </c>
      <c r="B727" t="s">
        <v>2620</v>
      </c>
      <c r="D727" t="s">
        <v>2619</v>
      </c>
      <c r="E727" s="1" t="s">
        <v>5632</v>
      </c>
      <c r="G727" t="s">
        <v>5085</v>
      </c>
      <c r="H727" t="s">
        <v>5085</v>
      </c>
      <c r="I727" t="s">
        <v>2621</v>
      </c>
      <c r="J727" t="s">
        <v>1026</v>
      </c>
      <c r="K727" t="s">
        <v>637</v>
      </c>
      <c r="O727" t="s">
        <v>897</v>
      </c>
      <c r="P727" t="s">
        <v>1023</v>
      </c>
      <c r="Q727">
        <v>0</v>
      </c>
      <c r="R727">
        <v>0</v>
      </c>
      <c r="S727">
        <v>0</v>
      </c>
      <c r="T727">
        <v>1</v>
      </c>
      <c r="V727">
        <v>125</v>
      </c>
    </row>
    <row r="728" spans="1:22" x14ac:dyDescent="0.2">
      <c r="A728">
        <v>795</v>
      </c>
      <c r="B728">
        <v>16</v>
      </c>
      <c r="D728" t="s">
        <v>896</v>
      </c>
      <c r="G728" t="s">
        <v>5086</v>
      </c>
      <c r="H728" t="s">
        <v>5086</v>
      </c>
      <c r="I728" t="s">
        <v>2622</v>
      </c>
      <c r="J728" t="s">
        <v>2623</v>
      </c>
      <c r="K728" t="s">
        <v>637</v>
      </c>
      <c r="O728" t="s">
        <v>897</v>
      </c>
      <c r="P728" t="s">
        <v>1045</v>
      </c>
      <c r="Q728">
        <v>0</v>
      </c>
      <c r="R728">
        <v>1</v>
      </c>
      <c r="S728">
        <v>1</v>
      </c>
      <c r="T728">
        <v>1</v>
      </c>
      <c r="V728">
        <v>125</v>
      </c>
    </row>
    <row r="729" spans="1:22" x14ac:dyDescent="0.2">
      <c r="A729">
        <v>797</v>
      </c>
      <c r="B729" t="s">
        <v>4333</v>
      </c>
      <c r="D729" t="s">
        <v>4261</v>
      </c>
      <c r="G729" t="s">
        <v>4763</v>
      </c>
      <c r="H729" t="s">
        <v>4607</v>
      </c>
      <c r="I729" t="s">
        <v>2624</v>
      </c>
      <c r="J729" t="s">
        <v>2625</v>
      </c>
      <c r="K729" t="s">
        <v>637</v>
      </c>
      <c r="O729" t="s">
        <v>897</v>
      </c>
      <c r="P729" t="s">
        <v>1045</v>
      </c>
      <c r="Q729">
        <v>0</v>
      </c>
      <c r="R729">
        <v>0</v>
      </c>
      <c r="S729">
        <v>1</v>
      </c>
      <c r="T729">
        <v>1</v>
      </c>
      <c r="V729">
        <v>125</v>
      </c>
    </row>
    <row r="730" spans="1:22" x14ac:dyDescent="0.2">
      <c r="A730">
        <v>798</v>
      </c>
      <c r="B730" t="s">
        <v>4334</v>
      </c>
      <c r="D730" t="s">
        <v>4262</v>
      </c>
      <c r="G730" t="s">
        <v>4763</v>
      </c>
      <c r="H730" t="s">
        <v>5554</v>
      </c>
      <c r="I730" t="s">
        <v>2626</v>
      </c>
      <c r="K730" t="s">
        <v>637</v>
      </c>
      <c r="O730" t="s">
        <v>897</v>
      </c>
      <c r="P730" t="s">
        <v>1045</v>
      </c>
      <c r="Q730">
        <v>0</v>
      </c>
      <c r="R730">
        <v>0</v>
      </c>
      <c r="S730">
        <v>1</v>
      </c>
      <c r="T730">
        <v>1</v>
      </c>
      <c r="V730">
        <v>125</v>
      </c>
    </row>
    <row r="731" spans="1:22" x14ac:dyDescent="0.2">
      <c r="A731">
        <v>799</v>
      </c>
      <c r="B731" t="s">
        <v>4335</v>
      </c>
      <c r="D731" t="s">
        <v>4263</v>
      </c>
      <c r="G731" t="s">
        <v>4763</v>
      </c>
      <c r="H731" t="s">
        <v>5555</v>
      </c>
      <c r="I731" t="s">
        <v>2627</v>
      </c>
      <c r="K731" t="s">
        <v>637</v>
      </c>
      <c r="O731" t="s">
        <v>897</v>
      </c>
      <c r="P731" t="s">
        <v>1045</v>
      </c>
      <c r="Q731">
        <v>0</v>
      </c>
      <c r="R731">
        <v>0</v>
      </c>
      <c r="S731">
        <v>1</v>
      </c>
      <c r="T731">
        <v>1</v>
      </c>
      <c r="V731">
        <v>125</v>
      </c>
    </row>
    <row r="732" spans="1:22" x14ac:dyDescent="0.2">
      <c r="A732">
        <v>800</v>
      </c>
      <c r="B732">
        <v>18</v>
      </c>
      <c r="D732" t="s">
        <v>898</v>
      </c>
      <c r="G732" t="s">
        <v>4763</v>
      </c>
      <c r="H732" t="s">
        <v>4949</v>
      </c>
      <c r="I732" t="s">
        <v>2628</v>
      </c>
      <c r="J732" t="s">
        <v>2629</v>
      </c>
      <c r="K732" t="s">
        <v>637</v>
      </c>
      <c r="O732" t="s">
        <v>898</v>
      </c>
      <c r="P732" t="s">
        <v>1036</v>
      </c>
      <c r="Q732">
        <v>0</v>
      </c>
      <c r="R732">
        <v>0</v>
      </c>
      <c r="S732">
        <v>0</v>
      </c>
      <c r="T732">
        <v>1</v>
      </c>
      <c r="V732">
        <v>126</v>
      </c>
    </row>
    <row r="733" spans="1:22" x14ac:dyDescent="0.2">
      <c r="A733">
        <v>801</v>
      </c>
      <c r="B733" t="s">
        <v>1128</v>
      </c>
      <c r="D733" t="s">
        <v>2630</v>
      </c>
      <c r="E733" s="1" t="s">
        <v>5632</v>
      </c>
      <c r="G733" t="s">
        <v>5087</v>
      </c>
      <c r="H733" t="s">
        <v>5087</v>
      </c>
      <c r="I733" t="s">
        <v>2631</v>
      </c>
      <c r="K733" t="s">
        <v>637</v>
      </c>
      <c r="O733" t="s">
        <v>898</v>
      </c>
      <c r="P733" t="s">
        <v>1036</v>
      </c>
      <c r="Q733">
        <v>0</v>
      </c>
      <c r="R733">
        <v>0</v>
      </c>
      <c r="S733">
        <v>0</v>
      </c>
      <c r="T733">
        <v>0</v>
      </c>
      <c r="V733">
        <v>126</v>
      </c>
    </row>
    <row r="734" spans="1:22" x14ac:dyDescent="0.2">
      <c r="A734">
        <v>802</v>
      </c>
      <c r="B734">
        <v>19</v>
      </c>
      <c r="D734" t="s">
        <v>899</v>
      </c>
      <c r="G734" t="s">
        <v>4763</v>
      </c>
      <c r="I734" t="s">
        <v>2632</v>
      </c>
      <c r="K734" t="s">
        <v>637</v>
      </c>
      <c r="O734" t="s">
        <v>899</v>
      </c>
      <c r="P734" t="s">
        <v>1058</v>
      </c>
      <c r="Q734">
        <v>0</v>
      </c>
      <c r="R734">
        <v>0</v>
      </c>
      <c r="S734">
        <v>0</v>
      </c>
      <c r="T734">
        <v>0</v>
      </c>
      <c r="V734">
        <v>127</v>
      </c>
    </row>
    <row r="735" spans="1:22" x14ac:dyDescent="0.2">
      <c r="A735">
        <v>803</v>
      </c>
      <c r="B735" t="s">
        <v>2634</v>
      </c>
      <c r="D735" t="s">
        <v>2633</v>
      </c>
      <c r="E735" s="1" t="s">
        <v>5632</v>
      </c>
      <c r="G735" t="s">
        <v>5088</v>
      </c>
      <c r="H735" t="s">
        <v>5088</v>
      </c>
      <c r="I735" t="s">
        <v>2635</v>
      </c>
      <c r="K735" t="s">
        <v>637</v>
      </c>
      <c r="O735" t="s">
        <v>899</v>
      </c>
      <c r="P735" t="s">
        <v>1058</v>
      </c>
      <c r="Q735">
        <v>0</v>
      </c>
      <c r="R735">
        <v>0</v>
      </c>
      <c r="S735">
        <v>0</v>
      </c>
      <c r="T735">
        <v>0</v>
      </c>
      <c r="V735">
        <v>127</v>
      </c>
    </row>
    <row r="736" spans="1:22" x14ac:dyDescent="0.2">
      <c r="A736">
        <v>804</v>
      </c>
      <c r="B736" t="s">
        <v>4341</v>
      </c>
      <c r="D736" t="s">
        <v>4042</v>
      </c>
      <c r="G736" t="s">
        <v>4763</v>
      </c>
      <c r="I736" t="s">
        <v>2636</v>
      </c>
      <c r="J736" t="s">
        <v>1026</v>
      </c>
      <c r="K736" t="s">
        <v>637</v>
      </c>
      <c r="O736" t="s">
        <v>882</v>
      </c>
      <c r="P736" t="s">
        <v>1023</v>
      </c>
      <c r="Q736">
        <v>1</v>
      </c>
      <c r="R736">
        <v>1</v>
      </c>
      <c r="S736">
        <v>1</v>
      </c>
      <c r="T736">
        <v>1</v>
      </c>
      <c r="V736">
        <v>110</v>
      </c>
    </row>
    <row r="737" spans="1:22" x14ac:dyDescent="0.2">
      <c r="A737">
        <v>805</v>
      </c>
      <c r="B737" t="s">
        <v>4342</v>
      </c>
      <c r="D737" t="s">
        <v>4043</v>
      </c>
      <c r="G737" t="s">
        <v>4763</v>
      </c>
      <c r="I737" t="s">
        <v>2637</v>
      </c>
      <c r="J737" t="s">
        <v>1026</v>
      </c>
      <c r="K737" t="s">
        <v>637</v>
      </c>
      <c r="O737" t="s">
        <v>882</v>
      </c>
      <c r="P737" t="s">
        <v>1023</v>
      </c>
      <c r="Q737">
        <v>1</v>
      </c>
      <c r="R737">
        <v>1</v>
      </c>
      <c r="S737">
        <v>1</v>
      </c>
      <c r="T737">
        <v>1</v>
      </c>
      <c r="V737">
        <v>110</v>
      </c>
    </row>
    <row r="738" spans="1:22" x14ac:dyDescent="0.2">
      <c r="A738">
        <v>806</v>
      </c>
      <c r="B738" t="s">
        <v>4346</v>
      </c>
      <c r="D738" t="s">
        <v>4044</v>
      </c>
      <c r="G738" t="s">
        <v>4763</v>
      </c>
      <c r="I738" t="s">
        <v>2638</v>
      </c>
      <c r="J738" t="s">
        <v>1031</v>
      </c>
      <c r="K738" t="s">
        <v>637</v>
      </c>
      <c r="O738" t="s">
        <v>882</v>
      </c>
      <c r="P738" t="s">
        <v>1023</v>
      </c>
      <c r="Q738">
        <v>1</v>
      </c>
      <c r="R738">
        <v>1</v>
      </c>
      <c r="S738">
        <v>1</v>
      </c>
      <c r="T738">
        <v>1</v>
      </c>
      <c r="V738">
        <v>110</v>
      </c>
    </row>
    <row r="739" spans="1:22" x14ac:dyDescent="0.2">
      <c r="A739">
        <v>807</v>
      </c>
      <c r="B739" t="s">
        <v>4347</v>
      </c>
      <c r="D739" t="s">
        <v>4045</v>
      </c>
      <c r="G739" t="s">
        <v>4763</v>
      </c>
      <c r="I739" t="s">
        <v>2639</v>
      </c>
      <c r="J739" t="s">
        <v>1031</v>
      </c>
      <c r="K739" t="s">
        <v>637</v>
      </c>
      <c r="O739" t="s">
        <v>882</v>
      </c>
      <c r="P739" t="s">
        <v>1023</v>
      </c>
      <c r="Q739">
        <v>1</v>
      </c>
      <c r="R739">
        <v>1</v>
      </c>
      <c r="S739">
        <v>1</v>
      </c>
      <c r="T739">
        <v>1</v>
      </c>
      <c r="V739">
        <v>110</v>
      </c>
    </row>
    <row r="740" spans="1:22" x14ac:dyDescent="0.2">
      <c r="A740">
        <v>809</v>
      </c>
      <c r="B740" t="s">
        <v>1170</v>
      </c>
      <c r="D740" t="s">
        <v>2640</v>
      </c>
      <c r="E740" s="1" t="s">
        <v>5632</v>
      </c>
      <c r="G740" t="s">
        <v>5089</v>
      </c>
      <c r="H740" t="s">
        <v>5089</v>
      </c>
      <c r="I740" t="s">
        <v>2641</v>
      </c>
      <c r="K740" t="s">
        <v>637</v>
      </c>
      <c r="O740" t="s">
        <v>883</v>
      </c>
      <c r="P740" t="s">
        <v>1023</v>
      </c>
      <c r="Q740">
        <v>0</v>
      </c>
      <c r="R740">
        <v>0</v>
      </c>
      <c r="S740">
        <v>0</v>
      </c>
      <c r="T740">
        <v>0</v>
      </c>
      <c r="V740">
        <v>111</v>
      </c>
    </row>
    <row r="741" spans="1:22" x14ac:dyDescent="0.2">
      <c r="A741">
        <v>810</v>
      </c>
      <c r="B741" t="s">
        <v>1192</v>
      </c>
      <c r="D741" t="s">
        <v>2642</v>
      </c>
      <c r="E741" s="1" t="s">
        <v>5633</v>
      </c>
      <c r="G741" t="s">
        <v>5090</v>
      </c>
      <c r="H741" t="s">
        <v>5090</v>
      </c>
      <c r="I741" t="s">
        <v>2643</v>
      </c>
      <c r="J741" t="s">
        <v>2644</v>
      </c>
      <c r="K741" t="s">
        <v>637</v>
      </c>
      <c r="O741" t="s">
        <v>883</v>
      </c>
      <c r="P741" t="s">
        <v>1023</v>
      </c>
      <c r="Q741">
        <v>0</v>
      </c>
      <c r="R741">
        <v>0</v>
      </c>
      <c r="S741">
        <v>0</v>
      </c>
      <c r="T741">
        <v>0</v>
      </c>
      <c r="V741">
        <v>111</v>
      </c>
    </row>
    <row r="742" spans="1:22" x14ac:dyDescent="0.2">
      <c r="A742">
        <v>811</v>
      </c>
      <c r="B742" t="s">
        <v>1196</v>
      </c>
      <c r="D742" t="s">
        <v>2645</v>
      </c>
      <c r="E742" s="1" t="s">
        <v>5634</v>
      </c>
      <c r="G742" t="s">
        <v>5091</v>
      </c>
      <c r="H742" t="s">
        <v>5091</v>
      </c>
      <c r="I742" t="s">
        <v>2646</v>
      </c>
      <c r="J742" t="s">
        <v>2647</v>
      </c>
      <c r="K742" t="s">
        <v>637</v>
      </c>
      <c r="O742" t="s">
        <v>883</v>
      </c>
      <c r="P742" t="s">
        <v>1023</v>
      </c>
      <c r="Q742">
        <v>0</v>
      </c>
      <c r="R742">
        <v>0</v>
      </c>
      <c r="S742">
        <v>0</v>
      </c>
      <c r="T742">
        <v>0</v>
      </c>
      <c r="V742">
        <v>111</v>
      </c>
    </row>
    <row r="743" spans="1:22" x14ac:dyDescent="0.2">
      <c r="A743">
        <v>813</v>
      </c>
      <c r="B743" t="s">
        <v>4350</v>
      </c>
      <c r="D743" t="s">
        <v>3923</v>
      </c>
      <c r="G743" t="s">
        <v>4763</v>
      </c>
      <c r="I743" t="s">
        <v>2648</v>
      </c>
      <c r="J743" t="s">
        <v>2649</v>
      </c>
      <c r="K743" t="s">
        <v>637</v>
      </c>
      <c r="O743" t="s">
        <v>900</v>
      </c>
      <c r="P743" t="s">
        <v>1058</v>
      </c>
      <c r="Q743">
        <v>0</v>
      </c>
      <c r="R743">
        <v>0</v>
      </c>
      <c r="S743">
        <v>0</v>
      </c>
      <c r="T743">
        <v>0</v>
      </c>
      <c r="V743">
        <v>128</v>
      </c>
    </row>
    <row r="744" spans="1:22" x14ac:dyDescent="0.2">
      <c r="A744">
        <v>814</v>
      </c>
      <c r="B744" t="s">
        <v>4351</v>
      </c>
      <c r="D744" t="s">
        <v>3924</v>
      </c>
      <c r="G744" t="s">
        <v>4763</v>
      </c>
      <c r="I744" t="s">
        <v>2650</v>
      </c>
      <c r="K744" t="s">
        <v>637</v>
      </c>
      <c r="O744" t="s">
        <v>900</v>
      </c>
      <c r="P744" t="s">
        <v>1058</v>
      </c>
      <c r="Q744">
        <v>0</v>
      </c>
      <c r="R744">
        <v>0</v>
      </c>
      <c r="S744">
        <v>0</v>
      </c>
      <c r="T744">
        <v>0</v>
      </c>
      <c r="V744">
        <v>128</v>
      </c>
    </row>
    <row r="745" spans="1:22" x14ac:dyDescent="0.2">
      <c r="A745">
        <v>815</v>
      </c>
      <c r="B745" t="s">
        <v>1277</v>
      </c>
      <c r="D745" t="s">
        <v>4150</v>
      </c>
      <c r="G745" t="s">
        <v>4763</v>
      </c>
      <c r="I745" t="s">
        <v>2651</v>
      </c>
      <c r="K745" t="s">
        <v>637</v>
      </c>
      <c r="O745" t="s">
        <v>883</v>
      </c>
      <c r="P745" t="s">
        <v>1023</v>
      </c>
      <c r="Q745">
        <v>0</v>
      </c>
      <c r="R745">
        <v>1</v>
      </c>
      <c r="S745">
        <v>1</v>
      </c>
      <c r="T745">
        <v>1</v>
      </c>
      <c r="V745">
        <v>111</v>
      </c>
    </row>
    <row r="746" spans="1:22" x14ac:dyDescent="0.2">
      <c r="A746">
        <v>816</v>
      </c>
      <c r="B746" t="s">
        <v>1281</v>
      </c>
      <c r="D746" t="s">
        <v>4151</v>
      </c>
      <c r="G746" t="s">
        <v>4763</v>
      </c>
      <c r="I746" t="s">
        <v>2652</v>
      </c>
      <c r="K746" t="s">
        <v>637</v>
      </c>
      <c r="O746" t="s">
        <v>883</v>
      </c>
      <c r="P746" t="s">
        <v>1023</v>
      </c>
      <c r="Q746">
        <v>0</v>
      </c>
      <c r="R746">
        <v>1</v>
      </c>
      <c r="S746">
        <v>1</v>
      </c>
      <c r="T746">
        <v>1</v>
      </c>
      <c r="V746">
        <v>111</v>
      </c>
    </row>
    <row r="747" spans="1:22" x14ac:dyDescent="0.2">
      <c r="A747">
        <v>817</v>
      </c>
      <c r="B747" t="s">
        <v>1284</v>
      </c>
      <c r="D747" t="s">
        <v>4152</v>
      </c>
      <c r="G747" t="s">
        <v>4763</v>
      </c>
      <c r="I747" t="s">
        <v>2653</v>
      </c>
      <c r="J747" t="s">
        <v>1031</v>
      </c>
      <c r="K747" t="s">
        <v>637</v>
      </c>
      <c r="O747" t="s">
        <v>883</v>
      </c>
      <c r="P747" t="s">
        <v>1023</v>
      </c>
      <c r="Q747">
        <v>0</v>
      </c>
      <c r="R747">
        <v>1</v>
      </c>
      <c r="S747">
        <v>1</v>
      </c>
      <c r="T747">
        <v>1</v>
      </c>
      <c r="V747">
        <v>111</v>
      </c>
    </row>
    <row r="748" spans="1:22" x14ac:dyDescent="0.2">
      <c r="A748">
        <v>818</v>
      </c>
      <c r="B748" t="s">
        <v>1287</v>
      </c>
      <c r="D748" t="s">
        <v>4153</v>
      </c>
      <c r="G748" t="s">
        <v>4763</v>
      </c>
      <c r="I748" t="s">
        <v>2654</v>
      </c>
      <c r="K748" t="s">
        <v>637</v>
      </c>
      <c r="O748" t="s">
        <v>883</v>
      </c>
      <c r="P748" t="s">
        <v>1023</v>
      </c>
      <c r="Q748">
        <v>0</v>
      </c>
      <c r="R748">
        <v>1</v>
      </c>
      <c r="S748">
        <v>1</v>
      </c>
      <c r="T748">
        <v>1</v>
      </c>
      <c r="V748">
        <v>111</v>
      </c>
    </row>
    <row r="749" spans="1:22" x14ac:dyDescent="0.2">
      <c r="A749">
        <v>820</v>
      </c>
      <c r="B749" t="s">
        <v>1539</v>
      </c>
      <c r="D749" t="s">
        <v>2655</v>
      </c>
      <c r="E749" s="1" t="s">
        <v>5632</v>
      </c>
      <c r="G749" t="s">
        <v>5092</v>
      </c>
      <c r="H749" t="s">
        <v>5092</v>
      </c>
      <c r="I749" t="s">
        <v>2656</v>
      </c>
      <c r="J749" t="s">
        <v>2657</v>
      </c>
      <c r="K749" t="s">
        <v>637</v>
      </c>
      <c r="O749" t="s">
        <v>884</v>
      </c>
      <c r="P749" t="s">
        <v>1023</v>
      </c>
      <c r="Q749">
        <v>0</v>
      </c>
      <c r="R749">
        <v>0</v>
      </c>
      <c r="S749">
        <v>0</v>
      </c>
      <c r="T749">
        <v>1</v>
      </c>
      <c r="V749">
        <v>112</v>
      </c>
    </row>
    <row r="750" spans="1:22" x14ac:dyDescent="0.2">
      <c r="A750">
        <v>821</v>
      </c>
      <c r="B750" t="s">
        <v>1307</v>
      </c>
      <c r="D750" t="s">
        <v>2658</v>
      </c>
      <c r="E750" s="1" t="s">
        <v>5633</v>
      </c>
      <c r="G750" t="s">
        <v>5093</v>
      </c>
      <c r="H750" t="s">
        <v>5093</v>
      </c>
      <c r="I750" t="s">
        <v>2659</v>
      </c>
      <c r="J750" t="s">
        <v>1031</v>
      </c>
      <c r="K750" t="s">
        <v>637</v>
      </c>
      <c r="O750" t="s">
        <v>884</v>
      </c>
      <c r="P750" t="s">
        <v>1023</v>
      </c>
      <c r="Q750">
        <v>0</v>
      </c>
      <c r="R750">
        <v>0</v>
      </c>
      <c r="S750">
        <v>0</v>
      </c>
      <c r="T750">
        <v>0</v>
      </c>
      <c r="V750">
        <v>112</v>
      </c>
    </row>
    <row r="751" spans="1:22" x14ac:dyDescent="0.2">
      <c r="A751">
        <v>822</v>
      </c>
      <c r="B751" t="s">
        <v>1544</v>
      </c>
      <c r="D751" t="s">
        <v>2660</v>
      </c>
      <c r="E751" s="1" t="s">
        <v>5634</v>
      </c>
      <c r="G751" t="s">
        <v>5094</v>
      </c>
      <c r="H751" t="s">
        <v>5094</v>
      </c>
      <c r="I751" t="s">
        <v>2661</v>
      </c>
      <c r="K751" t="s">
        <v>637</v>
      </c>
      <c r="O751" t="s">
        <v>884</v>
      </c>
      <c r="P751" t="s">
        <v>1023</v>
      </c>
      <c r="Q751">
        <v>0</v>
      </c>
      <c r="R751">
        <v>0</v>
      </c>
      <c r="S751">
        <v>0</v>
      </c>
      <c r="T751">
        <v>0</v>
      </c>
      <c r="V751">
        <v>112</v>
      </c>
    </row>
    <row r="752" spans="1:22" x14ac:dyDescent="0.2">
      <c r="A752">
        <v>823</v>
      </c>
      <c r="B752" t="s">
        <v>1547</v>
      </c>
      <c r="D752" t="s">
        <v>2662</v>
      </c>
      <c r="E752" s="1" t="s">
        <v>5635</v>
      </c>
      <c r="G752" t="s">
        <v>5095</v>
      </c>
      <c r="H752" t="s">
        <v>5095</v>
      </c>
      <c r="I752" t="s">
        <v>2663</v>
      </c>
      <c r="J752" t="s">
        <v>1589</v>
      </c>
      <c r="K752" t="s">
        <v>637</v>
      </c>
      <c r="O752" t="s">
        <v>884</v>
      </c>
      <c r="P752" t="s">
        <v>1023</v>
      </c>
      <c r="Q752">
        <v>0</v>
      </c>
      <c r="R752">
        <v>0</v>
      </c>
      <c r="S752">
        <v>0</v>
      </c>
      <c r="T752">
        <v>0</v>
      </c>
      <c r="V752">
        <v>112</v>
      </c>
    </row>
    <row r="753" spans="1:22" x14ac:dyDescent="0.2">
      <c r="A753">
        <v>824</v>
      </c>
      <c r="B753" t="s">
        <v>1354</v>
      </c>
      <c r="D753" t="s">
        <v>2664</v>
      </c>
      <c r="E753" s="1" t="s">
        <v>5636</v>
      </c>
      <c r="G753" t="s">
        <v>5096</v>
      </c>
      <c r="H753" t="s">
        <v>5096</v>
      </c>
      <c r="I753" t="s">
        <v>2665</v>
      </c>
      <c r="J753" t="s">
        <v>1373</v>
      </c>
      <c r="K753" t="s">
        <v>637</v>
      </c>
      <c r="O753" t="s">
        <v>884</v>
      </c>
      <c r="P753" t="s">
        <v>1023</v>
      </c>
      <c r="Q753">
        <v>0</v>
      </c>
      <c r="R753">
        <v>0</v>
      </c>
      <c r="S753">
        <v>0</v>
      </c>
      <c r="T753">
        <v>0</v>
      </c>
      <c r="V753">
        <v>112</v>
      </c>
    </row>
    <row r="754" spans="1:22" x14ac:dyDescent="0.2">
      <c r="A754">
        <v>825</v>
      </c>
      <c r="B754" t="s">
        <v>1875</v>
      </c>
      <c r="D754" t="s">
        <v>2666</v>
      </c>
      <c r="E754" s="1" t="s">
        <v>5637</v>
      </c>
      <c r="G754" t="s">
        <v>5097</v>
      </c>
      <c r="H754" t="s">
        <v>5097</v>
      </c>
      <c r="I754" t="s">
        <v>2667</v>
      </c>
      <c r="J754" t="s">
        <v>1031</v>
      </c>
      <c r="K754" t="s">
        <v>637</v>
      </c>
      <c r="O754" t="s">
        <v>884</v>
      </c>
      <c r="P754" t="s">
        <v>1023</v>
      </c>
      <c r="Q754">
        <v>0</v>
      </c>
      <c r="R754">
        <v>0</v>
      </c>
      <c r="S754">
        <v>0</v>
      </c>
      <c r="T754">
        <v>0</v>
      </c>
      <c r="V754">
        <v>112</v>
      </c>
    </row>
    <row r="755" spans="1:22" x14ac:dyDescent="0.2">
      <c r="A755">
        <v>826</v>
      </c>
      <c r="B755" t="s">
        <v>4373</v>
      </c>
      <c r="D755" t="s">
        <v>3925</v>
      </c>
      <c r="G755" t="s">
        <v>4763</v>
      </c>
      <c r="I755" t="s">
        <v>2668</v>
      </c>
      <c r="J755" t="s">
        <v>2669</v>
      </c>
      <c r="K755" t="s">
        <v>637</v>
      </c>
      <c r="O755" t="s">
        <v>884</v>
      </c>
      <c r="P755" t="s">
        <v>1023</v>
      </c>
      <c r="Q755">
        <v>0</v>
      </c>
      <c r="R755">
        <v>1</v>
      </c>
      <c r="S755">
        <v>1</v>
      </c>
      <c r="T755">
        <v>1</v>
      </c>
      <c r="V755">
        <v>112</v>
      </c>
    </row>
    <row r="756" spans="1:22" x14ac:dyDescent="0.2">
      <c r="A756">
        <v>827</v>
      </c>
      <c r="B756" t="s">
        <v>4374</v>
      </c>
      <c r="D756" t="s">
        <v>3926</v>
      </c>
      <c r="G756" t="s">
        <v>4763</v>
      </c>
      <c r="I756" t="s">
        <v>2670</v>
      </c>
      <c r="J756" t="s">
        <v>2669</v>
      </c>
      <c r="K756" t="s">
        <v>637</v>
      </c>
      <c r="O756" t="s">
        <v>884</v>
      </c>
      <c r="P756" t="s">
        <v>1023</v>
      </c>
      <c r="Q756">
        <v>0</v>
      </c>
      <c r="R756">
        <v>1</v>
      </c>
      <c r="S756">
        <v>1</v>
      </c>
      <c r="T756">
        <v>1</v>
      </c>
      <c r="V756">
        <v>112</v>
      </c>
    </row>
    <row r="757" spans="1:22" x14ac:dyDescent="0.2">
      <c r="A757">
        <v>828</v>
      </c>
      <c r="B757" t="s">
        <v>4375</v>
      </c>
      <c r="D757" t="s">
        <v>3927</v>
      </c>
      <c r="G757" t="s">
        <v>4763</v>
      </c>
      <c r="I757" t="s">
        <v>2671</v>
      </c>
      <c r="J757" t="s">
        <v>2672</v>
      </c>
      <c r="K757" t="s">
        <v>637</v>
      </c>
      <c r="O757" t="s">
        <v>884</v>
      </c>
      <c r="P757" t="s">
        <v>1023</v>
      </c>
      <c r="Q757">
        <v>0</v>
      </c>
      <c r="R757">
        <v>1</v>
      </c>
      <c r="S757">
        <v>1</v>
      </c>
      <c r="T757">
        <v>1</v>
      </c>
      <c r="V757">
        <v>112</v>
      </c>
    </row>
    <row r="758" spans="1:22" x14ac:dyDescent="0.2">
      <c r="A758">
        <v>829</v>
      </c>
      <c r="B758" t="s">
        <v>4376</v>
      </c>
      <c r="D758" t="s">
        <v>3928</v>
      </c>
      <c r="G758" t="s">
        <v>4763</v>
      </c>
      <c r="I758" t="s">
        <v>2673</v>
      </c>
      <c r="J758" t="s">
        <v>1373</v>
      </c>
      <c r="K758" t="s">
        <v>637</v>
      </c>
      <c r="O758" t="s">
        <v>884</v>
      </c>
      <c r="P758" t="s">
        <v>1023</v>
      </c>
      <c r="Q758">
        <v>0</v>
      </c>
      <c r="R758">
        <v>1</v>
      </c>
      <c r="S758">
        <v>1</v>
      </c>
      <c r="T758">
        <v>1</v>
      </c>
      <c r="V758">
        <v>112</v>
      </c>
    </row>
    <row r="759" spans="1:22" x14ac:dyDescent="0.2">
      <c r="A759">
        <v>830</v>
      </c>
      <c r="B759" t="s">
        <v>4379</v>
      </c>
      <c r="D759" t="s">
        <v>3929</v>
      </c>
      <c r="G759" t="s">
        <v>4763</v>
      </c>
      <c r="I759" t="s">
        <v>2674</v>
      </c>
      <c r="J759" t="s">
        <v>2675</v>
      </c>
      <c r="K759" t="s">
        <v>637</v>
      </c>
      <c r="O759" t="s">
        <v>884</v>
      </c>
      <c r="P759" t="s">
        <v>1023</v>
      </c>
      <c r="Q759">
        <v>0</v>
      </c>
      <c r="R759">
        <v>1</v>
      </c>
      <c r="S759">
        <v>1</v>
      </c>
      <c r="T759">
        <v>1</v>
      </c>
      <c r="V759">
        <v>112</v>
      </c>
    </row>
    <row r="760" spans="1:22" x14ac:dyDescent="0.2">
      <c r="A760">
        <v>831</v>
      </c>
      <c r="B760" t="s">
        <v>4380</v>
      </c>
      <c r="D760" t="s">
        <v>3930</v>
      </c>
      <c r="G760" t="s">
        <v>4763</v>
      </c>
      <c r="I760" t="s">
        <v>2676</v>
      </c>
      <c r="K760" t="s">
        <v>637</v>
      </c>
      <c r="O760" t="s">
        <v>884</v>
      </c>
      <c r="P760" t="s">
        <v>1023</v>
      </c>
      <c r="Q760">
        <v>0</v>
      </c>
      <c r="R760">
        <v>1</v>
      </c>
      <c r="S760">
        <v>1</v>
      </c>
      <c r="T760">
        <v>1</v>
      </c>
      <c r="V760">
        <v>112</v>
      </c>
    </row>
    <row r="761" spans="1:22" x14ac:dyDescent="0.2">
      <c r="A761">
        <v>832</v>
      </c>
      <c r="B761" t="s">
        <v>4381</v>
      </c>
      <c r="D761" t="s">
        <v>3931</v>
      </c>
      <c r="G761" t="s">
        <v>4763</v>
      </c>
      <c r="I761" t="s">
        <v>2677</v>
      </c>
      <c r="J761" t="s">
        <v>2678</v>
      </c>
      <c r="K761" t="s">
        <v>637</v>
      </c>
      <c r="O761" t="s">
        <v>884</v>
      </c>
      <c r="P761" t="s">
        <v>1023</v>
      </c>
      <c r="Q761">
        <v>0</v>
      </c>
      <c r="R761">
        <v>1</v>
      </c>
      <c r="S761">
        <v>1</v>
      </c>
      <c r="T761">
        <v>1</v>
      </c>
      <c r="V761">
        <v>112</v>
      </c>
    </row>
    <row r="762" spans="1:22" x14ac:dyDescent="0.2">
      <c r="A762">
        <v>833</v>
      </c>
      <c r="B762" t="s">
        <v>4382</v>
      </c>
      <c r="D762" t="s">
        <v>3932</v>
      </c>
      <c r="G762" t="s">
        <v>4763</v>
      </c>
      <c r="I762" t="s">
        <v>2679</v>
      </c>
      <c r="J762" t="s">
        <v>1031</v>
      </c>
      <c r="K762" t="s">
        <v>637</v>
      </c>
      <c r="O762" t="s">
        <v>884</v>
      </c>
      <c r="P762" t="s">
        <v>1023</v>
      </c>
      <c r="Q762">
        <v>0</v>
      </c>
      <c r="R762">
        <v>1</v>
      </c>
      <c r="S762">
        <v>1</v>
      </c>
      <c r="T762">
        <v>1</v>
      </c>
      <c r="V762">
        <v>112</v>
      </c>
    </row>
    <row r="763" spans="1:22" x14ac:dyDescent="0.2">
      <c r="A763">
        <v>834</v>
      </c>
      <c r="B763">
        <v>4</v>
      </c>
      <c r="D763" t="s">
        <v>885</v>
      </c>
      <c r="G763" t="s">
        <v>4763</v>
      </c>
      <c r="I763" t="s">
        <v>2680</v>
      </c>
      <c r="J763" t="s">
        <v>2681</v>
      </c>
      <c r="K763" t="s">
        <v>637</v>
      </c>
      <c r="O763" t="s">
        <v>885</v>
      </c>
      <c r="P763" t="s">
        <v>1023</v>
      </c>
      <c r="Q763">
        <v>0</v>
      </c>
      <c r="R763">
        <v>0</v>
      </c>
      <c r="S763">
        <v>1</v>
      </c>
      <c r="T763">
        <v>1</v>
      </c>
      <c r="V763">
        <v>113</v>
      </c>
    </row>
    <row r="764" spans="1:22" x14ac:dyDescent="0.2">
      <c r="A764">
        <v>835</v>
      </c>
      <c r="B764">
        <v>5</v>
      </c>
      <c r="D764" t="s">
        <v>886</v>
      </c>
      <c r="G764" t="s">
        <v>4763</v>
      </c>
      <c r="I764" t="s">
        <v>2682</v>
      </c>
      <c r="K764" t="s">
        <v>637</v>
      </c>
      <c r="O764" t="s">
        <v>886</v>
      </c>
      <c r="P764" t="s">
        <v>1045</v>
      </c>
      <c r="Q764">
        <v>0</v>
      </c>
      <c r="R764">
        <v>0</v>
      </c>
      <c r="S764">
        <v>1</v>
      </c>
      <c r="T764">
        <v>1</v>
      </c>
      <c r="V764">
        <v>114</v>
      </c>
    </row>
    <row r="765" spans="1:22" x14ac:dyDescent="0.2">
      <c r="A765">
        <v>836</v>
      </c>
      <c r="B765" t="s">
        <v>2220</v>
      </c>
      <c r="D765" t="s">
        <v>2683</v>
      </c>
      <c r="E765" s="1" t="s">
        <v>1048</v>
      </c>
      <c r="G765" t="s">
        <v>5098</v>
      </c>
      <c r="H765" t="s">
        <v>5098</v>
      </c>
      <c r="I765" t="s">
        <v>2684</v>
      </c>
      <c r="J765" t="s">
        <v>2685</v>
      </c>
      <c r="K765" t="s">
        <v>637</v>
      </c>
      <c r="O765" t="s">
        <v>886</v>
      </c>
      <c r="P765" t="s">
        <v>1045</v>
      </c>
      <c r="Q765">
        <v>0</v>
      </c>
      <c r="R765">
        <v>0</v>
      </c>
      <c r="S765">
        <v>0</v>
      </c>
      <c r="T765">
        <v>0</v>
      </c>
      <c r="V765">
        <v>114</v>
      </c>
    </row>
    <row r="766" spans="1:22" x14ac:dyDescent="0.2">
      <c r="A766">
        <v>837</v>
      </c>
      <c r="B766" t="s">
        <v>2224</v>
      </c>
      <c r="D766" t="s">
        <v>2686</v>
      </c>
      <c r="E766" s="1" t="s">
        <v>1053</v>
      </c>
      <c r="G766" t="s">
        <v>5098</v>
      </c>
      <c r="H766" t="s">
        <v>5098</v>
      </c>
      <c r="I766" t="s">
        <v>2687</v>
      </c>
      <c r="K766" t="s">
        <v>637</v>
      </c>
      <c r="O766" t="s">
        <v>886</v>
      </c>
      <c r="P766" t="s">
        <v>1045</v>
      </c>
      <c r="Q766">
        <v>0</v>
      </c>
      <c r="R766">
        <v>0</v>
      </c>
      <c r="S766">
        <v>0</v>
      </c>
      <c r="T766">
        <v>0</v>
      </c>
      <c r="V766">
        <v>114</v>
      </c>
    </row>
    <row r="767" spans="1:22" x14ac:dyDescent="0.2">
      <c r="A767">
        <v>838</v>
      </c>
      <c r="B767" t="s">
        <v>2260</v>
      </c>
      <c r="D767" t="s">
        <v>2688</v>
      </c>
      <c r="E767" s="1" t="s">
        <v>1566</v>
      </c>
      <c r="G767" t="s">
        <v>5099</v>
      </c>
      <c r="H767" t="s">
        <v>5099</v>
      </c>
      <c r="I767" t="s">
        <v>2689</v>
      </c>
      <c r="J767" t="s">
        <v>2685</v>
      </c>
      <c r="K767" t="s">
        <v>654</v>
      </c>
      <c r="O767" t="s">
        <v>886</v>
      </c>
      <c r="P767" t="s">
        <v>1045</v>
      </c>
      <c r="Q767">
        <v>0</v>
      </c>
      <c r="R767">
        <v>0</v>
      </c>
      <c r="S767">
        <v>0</v>
      </c>
      <c r="T767">
        <v>0</v>
      </c>
      <c r="V767">
        <v>114</v>
      </c>
    </row>
    <row r="768" spans="1:22" x14ac:dyDescent="0.2">
      <c r="A768">
        <v>839</v>
      </c>
      <c r="B768" t="s">
        <v>2263</v>
      </c>
      <c r="D768" t="s">
        <v>2690</v>
      </c>
      <c r="E768" s="1" t="s">
        <v>1570</v>
      </c>
      <c r="G768" t="s">
        <v>5099</v>
      </c>
      <c r="H768" t="s">
        <v>5099</v>
      </c>
      <c r="I768" t="s">
        <v>2691</v>
      </c>
      <c r="K768" t="s">
        <v>654</v>
      </c>
      <c r="O768" t="s">
        <v>886</v>
      </c>
      <c r="P768" t="s">
        <v>1045</v>
      </c>
      <c r="Q768">
        <v>0</v>
      </c>
      <c r="R768">
        <v>0</v>
      </c>
      <c r="S768">
        <v>0</v>
      </c>
      <c r="T768">
        <v>0</v>
      </c>
      <c r="V768">
        <v>114</v>
      </c>
    </row>
    <row r="769" spans="1:22" x14ac:dyDescent="0.2">
      <c r="A769">
        <v>840</v>
      </c>
      <c r="B769" t="s">
        <v>1658</v>
      </c>
      <c r="D769" t="s">
        <v>2692</v>
      </c>
      <c r="E769" s="1" t="s">
        <v>5634</v>
      </c>
      <c r="G769" t="s">
        <v>5100</v>
      </c>
      <c r="H769" t="s">
        <v>5100</v>
      </c>
      <c r="I769" t="s">
        <v>2693</v>
      </c>
      <c r="J769" t="s">
        <v>2694</v>
      </c>
      <c r="K769" t="s">
        <v>637</v>
      </c>
      <c r="O769" t="s">
        <v>886</v>
      </c>
      <c r="P769" t="s">
        <v>1045</v>
      </c>
      <c r="Q769">
        <v>0</v>
      </c>
      <c r="R769">
        <v>0</v>
      </c>
      <c r="S769">
        <v>0</v>
      </c>
      <c r="T769">
        <v>0</v>
      </c>
      <c r="V769">
        <v>114</v>
      </c>
    </row>
    <row r="770" spans="1:22" x14ac:dyDescent="0.2">
      <c r="A770">
        <v>842</v>
      </c>
      <c r="B770" t="s">
        <v>1459</v>
      </c>
      <c r="D770" t="s">
        <v>2695</v>
      </c>
      <c r="E770" s="1" t="s">
        <v>5632</v>
      </c>
      <c r="G770" t="s">
        <v>5101</v>
      </c>
      <c r="H770" t="s">
        <v>5101</v>
      </c>
      <c r="I770" t="s">
        <v>2696</v>
      </c>
      <c r="K770" t="s">
        <v>637</v>
      </c>
      <c r="O770" t="s">
        <v>887</v>
      </c>
      <c r="P770" t="s">
        <v>1023</v>
      </c>
      <c r="Q770">
        <v>1</v>
      </c>
      <c r="R770">
        <v>0</v>
      </c>
      <c r="S770">
        <v>1</v>
      </c>
      <c r="T770">
        <v>1</v>
      </c>
      <c r="V770">
        <v>115</v>
      </c>
    </row>
    <row r="771" spans="1:22" x14ac:dyDescent="0.2">
      <c r="A771">
        <v>843</v>
      </c>
      <c r="B771" t="s">
        <v>1466</v>
      </c>
      <c r="D771" t="s">
        <v>2697</v>
      </c>
      <c r="E771" s="1" t="s">
        <v>5633</v>
      </c>
      <c r="G771" t="s">
        <v>5102</v>
      </c>
      <c r="H771" t="s">
        <v>5102</v>
      </c>
      <c r="I771" t="s">
        <v>2698</v>
      </c>
      <c r="J771" t="s">
        <v>2699</v>
      </c>
      <c r="K771" t="s">
        <v>637</v>
      </c>
      <c r="O771" t="s">
        <v>887</v>
      </c>
      <c r="P771" t="s">
        <v>1023</v>
      </c>
      <c r="Q771">
        <v>1</v>
      </c>
      <c r="R771">
        <v>0</v>
      </c>
      <c r="S771">
        <v>0</v>
      </c>
      <c r="T771">
        <v>0</v>
      </c>
      <c r="V771">
        <v>115</v>
      </c>
    </row>
    <row r="772" spans="1:22" x14ac:dyDescent="0.2">
      <c r="A772">
        <v>844</v>
      </c>
      <c r="B772" t="s">
        <v>1470</v>
      </c>
      <c r="D772" t="s">
        <v>2700</v>
      </c>
      <c r="E772" s="1" t="s">
        <v>5634</v>
      </c>
      <c r="G772" t="s">
        <v>5103</v>
      </c>
      <c r="H772" t="s">
        <v>5103</v>
      </c>
      <c r="I772" t="s">
        <v>2701</v>
      </c>
      <c r="J772" t="s">
        <v>2702</v>
      </c>
      <c r="K772" t="s">
        <v>637</v>
      </c>
      <c r="O772" t="s">
        <v>887</v>
      </c>
      <c r="P772" t="s">
        <v>1023</v>
      </c>
      <c r="Q772">
        <v>1</v>
      </c>
      <c r="R772">
        <v>0</v>
      </c>
      <c r="S772">
        <v>0</v>
      </c>
      <c r="T772">
        <v>0</v>
      </c>
      <c r="V772">
        <v>115</v>
      </c>
    </row>
    <row r="773" spans="1:22" x14ac:dyDescent="0.2">
      <c r="A773">
        <v>845</v>
      </c>
      <c r="B773" t="s">
        <v>1474</v>
      </c>
      <c r="D773" t="s">
        <v>2703</v>
      </c>
      <c r="E773" s="1" t="s">
        <v>5635</v>
      </c>
      <c r="G773" t="s">
        <v>5104</v>
      </c>
      <c r="H773" t="s">
        <v>5104</v>
      </c>
      <c r="I773" t="s">
        <v>2704</v>
      </c>
      <c r="J773" t="s">
        <v>2657</v>
      </c>
      <c r="K773" t="s">
        <v>637</v>
      </c>
      <c r="O773" t="s">
        <v>887</v>
      </c>
      <c r="P773" t="s">
        <v>1023</v>
      </c>
      <c r="Q773">
        <v>1</v>
      </c>
      <c r="R773">
        <v>0</v>
      </c>
      <c r="S773">
        <v>0</v>
      </c>
      <c r="T773">
        <v>1</v>
      </c>
      <c r="V773">
        <v>115</v>
      </c>
    </row>
    <row r="774" spans="1:22" x14ac:dyDescent="0.2">
      <c r="A774">
        <v>846</v>
      </c>
      <c r="B774" t="s">
        <v>4415</v>
      </c>
      <c r="D774" t="s">
        <v>3933</v>
      </c>
      <c r="G774" t="s">
        <v>4763</v>
      </c>
      <c r="I774" t="s">
        <v>2705</v>
      </c>
      <c r="K774" t="s">
        <v>637</v>
      </c>
      <c r="O774" t="s">
        <v>887</v>
      </c>
      <c r="P774" t="s">
        <v>1023</v>
      </c>
      <c r="Q774">
        <v>1</v>
      </c>
      <c r="R774">
        <v>1</v>
      </c>
      <c r="S774">
        <v>1</v>
      </c>
      <c r="T774">
        <v>1</v>
      </c>
      <c r="V774">
        <v>115</v>
      </c>
    </row>
    <row r="775" spans="1:22" x14ac:dyDescent="0.2">
      <c r="A775">
        <v>847</v>
      </c>
      <c r="B775" t="s">
        <v>4416</v>
      </c>
      <c r="D775" t="s">
        <v>3934</v>
      </c>
      <c r="G775" t="s">
        <v>4763</v>
      </c>
      <c r="I775" t="s">
        <v>2706</v>
      </c>
      <c r="J775" t="s">
        <v>1031</v>
      </c>
      <c r="K775" t="s">
        <v>637</v>
      </c>
      <c r="O775" t="s">
        <v>887</v>
      </c>
      <c r="P775" t="s">
        <v>1023</v>
      </c>
      <c r="Q775">
        <v>1</v>
      </c>
      <c r="R775">
        <v>1</v>
      </c>
      <c r="S775">
        <v>1</v>
      </c>
      <c r="T775">
        <v>1</v>
      </c>
      <c r="V775">
        <v>115</v>
      </c>
    </row>
    <row r="776" spans="1:22" x14ac:dyDescent="0.2">
      <c r="A776">
        <v>848</v>
      </c>
      <c r="B776" t="s">
        <v>4417</v>
      </c>
      <c r="D776" t="s">
        <v>3935</v>
      </c>
      <c r="G776" t="s">
        <v>4763</v>
      </c>
      <c r="I776" t="s">
        <v>2707</v>
      </c>
      <c r="K776" t="s">
        <v>637</v>
      </c>
      <c r="O776" t="s">
        <v>887</v>
      </c>
      <c r="P776" t="s">
        <v>1023</v>
      </c>
      <c r="Q776">
        <v>1</v>
      </c>
      <c r="R776">
        <v>1</v>
      </c>
      <c r="S776">
        <v>1</v>
      </c>
      <c r="T776">
        <v>1</v>
      </c>
      <c r="V776">
        <v>115</v>
      </c>
    </row>
    <row r="777" spans="1:22" x14ac:dyDescent="0.2">
      <c r="A777">
        <v>850</v>
      </c>
      <c r="B777" t="s">
        <v>1786</v>
      </c>
      <c r="D777" t="s">
        <v>2708</v>
      </c>
      <c r="E777" s="1" t="s">
        <v>5632</v>
      </c>
      <c r="G777" t="s">
        <v>5105</v>
      </c>
      <c r="H777" t="s">
        <v>5105</v>
      </c>
      <c r="I777" t="s">
        <v>2709</v>
      </c>
      <c r="K777" t="s">
        <v>637</v>
      </c>
      <c r="O777" t="s">
        <v>888</v>
      </c>
      <c r="P777" t="s">
        <v>1036</v>
      </c>
      <c r="Q777">
        <v>0</v>
      </c>
      <c r="R777">
        <v>0</v>
      </c>
      <c r="S777">
        <v>0</v>
      </c>
      <c r="T777">
        <v>1</v>
      </c>
      <c r="V777">
        <v>116</v>
      </c>
    </row>
    <row r="778" spans="1:22" x14ac:dyDescent="0.2">
      <c r="A778">
        <v>851</v>
      </c>
      <c r="B778" t="s">
        <v>4428</v>
      </c>
      <c r="D778" t="s">
        <v>4154</v>
      </c>
      <c r="G778" t="s">
        <v>4763</v>
      </c>
      <c r="I778" t="s">
        <v>2710</v>
      </c>
      <c r="J778" t="s">
        <v>1041</v>
      </c>
      <c r="K778" t="s">
        <v>637</v>
      </c>
      <c r="O778" t="s">
        <v>888</v>
      </c>
      <c r="P778" t="s">
        <v>1036</v>
      </c>
      <c r="Q778">
        <v>1</v>
      </c>
      <c r="R778">
        <v>1</v>
      </c>
      <c r="S778">
        <v>1</v>
      </c>
      <c r="T778">
        <v>1</v>
      </c>
      <c r="V778">
        <v>116</v>
      </c>
    </row>
    <row r="779" spans="1:22" x14ac:dyDescent="0.2">
      <c r="A779">
        <v>852</v>
      </c>
      <c r="B779" t="s">
        <v>4437</v>
      </c>
      <c r="D779" t="s">
        <v>4155</v>
      </c>
      <c r="G779" t="s">
        <v>4763</v>
      </c>
      <c r="I779" t="s">
        <v>2711</v>
      </c>
      <c r="J779" t="s">
        <v>1031</v>
      </c>
      <c r="K779" t="s">
        <v>637</v>
      </c>
      <c r="O779" t="s">
        <v>888</v>
      </c>
      <c r="P779" t="s">
        <v>1036</v>
      </c>
      <c r="Q779">
        <v>1</v>
      </c>
      <c r="R779">
        <v>1</v>
      </c>
      <c r="S779">
        <v>1</v>
      </c>
      <c r="T779">
        <v>1</v>
      </c>
      <c r="V779">
        <v>116</v>
      </c>
    </row>
    <row r="780" spans="1:22" x14ac:dyDescent="0.2">
      <c r="A780">
        <v>853</v>
      </c>
      <c r="B780">
        <v>9</v>
      </c>
      <c r="D780" t="s">
        <v>889</v>
      </c>
      <c r="G780" t="s">
        <v>4763</v>
      </c>
      <c r="I780" t="s">
        <v>2712</v>
      </c>
      <c r="K780" t="s">
        <v>637</v>
      </c>
      <c r="O780" t="s">
        <v>889</v>
      </c>
      <c r="P780" t="s">
        <v>1023</v>
      </c>
      <c r="Q780">
        <v>0</v>
      </c>
      <c r="R780">
        <v>0</v>
      </c>
      <c r="S780">
        <v>1</v>
      </c>
      <c r="T780">
        <v>1</v>
      </c>
      <c r="V780">
        <v>117</v>
      </c>
    </row>
    <row r="781" spans="1:22" x14ac:dyDescent="0.2">
      <c r="A781">
        <v>854</v>
      </c>
      <c r="B781" t="s">
        <v>1513</v>
      </c>
      <c r="D781" t="s">
        <v>2713</v>
      </c>
      <c r="E781" s="1" t="s">
        <v>5632</v>
      </c>
      <c r="G781" t="s">
        <v>5106</v>
      </c>
      <c r="H781" t="s">
        <v>5106</v>
      </c>
      <c r="I781" t="s">
        <v>2714</v>
      </c>
      <c r="J781" t="s">
        <v>2715</v>
      </c>
      <c r="K781" t="s">
        <v>637</v>
      </c>
      <c r="O781" t="s">
        <v>889</v>
      </c>
      <c r="P781" t="s">
        <v>1023</v>
      </c>
      <c r="Q781">
        <v>0</v>
      </c>
      <c r="R781">
        <v>0</v>
      </c>
      <c r="S781">
        <v>0</v>
      </c>
      <c r="T781">
        <v>0</v>
      </c>
      <c r="V781">
        <v>117</v>
      </c>
    </row>
    <row r="782" spans="1:22" x14ac:dyDescent="0.2">
      <c r="A782">
        <v>855</v>
      </c>
      <c r="B782" t="s">
        <v>1516</v>
      </c>
      <c r="D782" t="s">
        <v>2716</v>
      </c>
      <c r="E782" s="1" t="s">
        <v>5633</v>
      </c>
      <c r="G782" t="s">
        <v>5107</v>
      </c>
      <c r="H782" t="s">
        <v>5107</v>
      </c>
      <c r="I782" t="s">
        <v>2717</v>
      </c>
      <c r="J782" t="s">
        <v>2718</v>
      </c>
      <c r="K782" t="s">
        <v>637</v>
      </c>
      <c r="O782" t="s">
        <v>889</v>
      </c>
      <c r="P782" t="s">
        <v>1023</v>
      </c>
      <c r="Q782">
        <v>0</v>
      </c>
      <c r="R782">
        <v>0</v>
      </c>
      <c r="S782">
        <v>0</v>
      </c>
      <c r="T782">
        <v>0</v>
      </c>
      <c r="V782">
        <v>117</v>
      </c>
    </row>
    <row r="783" spans="1:22" x14ac:dyDescent="0.2">
      <c r="A783">
        <v>857</v>
      </c>
      <c r="B783" t="s">
        <v>4341</v>
      </c>
      <c r="D783" t="s">
        <v>4046</v>
      </c>
      <c r="G783" t="s">
        <v>4763</v>
      </c>
      <c r="H783" t="s">
        <v>5471</v>
      </c>
      <c r="I783" t="s">
        <v>2719</v>
      </c>
      <c r="J783" t="s">
        <v>1026</v>
      </c>
      <c r="K783" t="s">
        <v>637</v>
      </c>
      <c r="O783" t="s">
        <v>901</v>
      </c>
      <c r="P783" t="s">
        <v>1023</v>
      </c>
      <c r="Q783">
        <v>1</v>
      </c>
      <c r="R783">
        <v>1</v>
      </c>
      <c r="S783">
        <v>1</v>
      </c>
      <c r="T783">
        <v>1</v>
      </c>
      <c r="V783">
        <v>129</v>
      </c>
    </row>
    <row r="784" spans="1:22" x14ac:dyDescent="0.2">
      <c r="A784">
        <v>858</v>
      </c>
      <c r="B784" t="s">
        <v>4342</v>
      </c>
      <c r="D784" t="s">
        <v>4047</v>
      </c>
      <c r="G784" t="s">
        <v>4763</v>
      </c>
      <c r="H784" t="s">
        <v>5472</v>
      </c>
      <c r="I784" t="s">
        <v>2720</v>
      </c>
      <c r="J784" t="s">
        <v>1026</v>
      </c>
      <c r="K784" t="s">
        <v>637</v>
      </c>
      <c r="O784" t="s">
        <v>901</v>
      </c>
      <c r="P784" t="s">
        <v>1023</v>
      </c>
      <c r="Q784">
        <v>1</v>
      </c>
      <c r="R784">
        <v>1</v>
      </c>
      <c r="S784">
        <v>1</v>
      </c>
      <c r="T784">
        <v>1</v>
      </c>
      <c r="V784">
        <v>129</v>
      </c>
    </row>
    <row r="785" spans="1:22" x14ac:dyDescent="0.2">
      <c r="A785">
        <v>859</v>
      </c>
      <c r="B785" t="s">
        <v>4346</v>
      </c>
      <c r="D785" t="s">
        <v>4048</v>
      </c>
      <c r="G785" t="s">
        <v>4763</v>
      </c>
      <c r="H785" t="s">
        <v>5473</v>
      </c>
      <c r="I785" t="s">
        <v>2721</v>
      </c>
      <c r="J785" t="s">
        <v>1031</v>
      </c>
      <c r="K785" t="s">
        <v>637</v>
      </c>
      <c r="O785" t="s">
        <v>901</v>
      </c>
      <c r="P785" t="s">
        <v>1023</v>
      </c>
      <c r="Q785">
        <v>1</v>
      </c>
      <c r="R785">
        <v>1</v>
      </c>
      <c r="S785">
        <v>1</v>
      </c>
      <c r="T785">
        <v>1</v>
      </c>
      <c r="V785">
        <v>129</v>
      </c>
    </row>
    <row r="786" spans="1:22" x14ac:dyDescent="0.2">
      <c r="A786">
        <v>860</v>
      </c>
      <c r="B786" t="s">
        <v>4347</v>
      </c>
      <c r="D786" t="s">
        <v>4049</v>
      </c>
      <c r="G786" t="s">
        <v>4763</v>
      </c>
      <c r="H786" t="s">
        <v>5474</v>
      </c>
      <c r="I786" t="s">
        <v>2722</v>
      </c>
      <c r="J786" t="s">
        <v>1031</v>
      </c>
      <c r="K786" t="s">
        <v>637</v>
      </c>
      <c r="O786" t="s">
        <v>901</v>
      </c>
      <c r="P786" t="s">
        <v>1023</v>
      </c>
      <c r="Q786">
        <v>1</v>
      </c>
      <c r="R786">
        <v>1</v>
      </c>
      <c r="S786">
        <v>1</v>
      </c>
      <c r="T786">
        <v>1</v>
      </c>
      <c r="V786">
        <v>129</v>
      </c>
    </row>
    <row r="787" spans="1:22" x14ac:dyDescent="0.2">
      <c r="A787">
        <v>862</v>
      </c>
      <c r="B787" t="s">
        <v>1196</v>
      </c>
      <c r="D787" t="s">
        <v>2723</v>
      </c>
      <c r="E787" s="1" t="s">
        <v>5634</v>
      </c>
      <c r="G787" t="s">
        <v>5108</v>
      </c>
      <c r="H787" t="s">
        <v>5108</v>
      </c>
      <c r="I787" t="s">
        <v>2724</v>
      </c>
      <c r="J787" t="s">
        <v>2725</v>
      </c>
      <c r="K787" t="s">
        <v>637</v>
      </c>
      <c r="O787" t="s">
        <v>902</v>
      </c>
      <c r="P787" t="s">
        <v>1023</v>
      </c>
      <c r="Q787">
        <v>1</v>
      </c>
      <c r="R787">
        <v>0</v>
      </c>
      <c r="S787">
        <v>1</v>
      </c>
      <c r="T787">
        <v>1</v>
      </c>
      <c r="V787">
        <v>130</v>
      </c>
    </row>
    <row r="788" spans="1:22" x14ac:dyDescent="0.2">
      <c r="A788">
        <v>863</v>
      </c>
      <c r="B788" t="s">
        <v>1277</v>
      </c>
      <c r="D788" t="s">
        <v>3988</v>
      </c>
      <c r="G788" t="s">
        <v>4763</v>
      </c>
      <c r="I788" t="s">
        <v>2726</v>
      </c>
      <c r="K788" t="s">
        <v>637</v>
      </c>
      <c r="O788" t="s">
        <v>902</v>
      </c>
      <c r="P788" t="s">
        <v>1023</v>
      </c>
      <c r="Q788">
        <v>1</v>
      </c>
      <c r="R788">
        <v>1</v>
      </c>
      <c r="S788">
        <v>1</v>
      </c>
      <c r="T788">
        <v>1</v>
      </c>
      <c r="V788">
        <v>130</v>
      </c>
    </row>
    <row r="789" spans="1:22" x14ac:dyDescent="0.2">
      <c r="A789">
        <v>864</v>
      </c>
      <c r="B789" t="s">
        <v>4356</v>
      </c>
      <c r="D789" t="s">
        <v>3989</v>
      </c>
      <c r="G789" t="s">
        <v>4763</v>
      </c>
      <c r="H789" t="s">
        <v>5463</v>
      </c>
      <c r="I789" t="s">
        <v>2727</v>
      </c>
      <c r="K789" t="s">
        <v>637</v>
      </c>
      <c r="O789" t="s">
        <v>902</v>
      </c>
      <c r="P789" t="s">
        <v>1023</v>
      </c>
      <c r="Q789">
        <v>1</v>
      </c>
      <c r="R789">
        <v>1</v>
      </c>
      <c r="S789">
        <v>1</v>
      </c>
      <c r="T789">
        <v>1</v>
      </c>
      <c r="V789">
        <v>130</v>
      </c>
    </row>
    <row r="790" spans="1:22" x14ac:dyDescent="0.2">
      <c r="A790">
        <v>865</v>
      </c>
      <c r="B790" t="s">
        <v>4357</v>
      </c>
      <c r="D790" t="s">
        <v>3990</v>
      </c>
      <c r="G790" t="s">
        <v>4763</v>
      </c>
      <c r="H790" t="s">
        <v>5464</v>
      </c>
      <c r="I790" t="s">
        <v>2728</v>
      </c>
      <c r="K790" t="s">
        <v>637</v>
      </c>
      <c r="O790" t="s">
        <v>902</v>
      </c>
      <c r="P790" t="s">
        <v>1023</v>
      </c>
      <c r="Q790">
        <v>1</v>
      </c>
      <c r="R790">
        <v>1</v>
      </c>
      <c r="S790">
        <v>1</v>
      </c>
      <c r="T790">
        <v>1</v>
      </c>
      <c r="V790">
        <v>130</v>
      </c>
    </row>
    <row r="791" spans="1:22" x14ac:dyDescent="0.2">
      <c r="A791">
        <v>866</v>
      </c>
      <c r="B791" t="s">
        <v>4358</v>
      </c>
      <c r="D791" t="s">
        <v>3991</v>
      </c>
      <c r="G791" t="s">
        <v>4763</v>
      </c>
      <c r="H791" t="s">
        <v>5465</v>
      </c>
      <c r="I791" t="s">
        <v>2729</v>
      </c>
      <c r="K791" t="s">
        <v>637</v>
      </c>
      <c r="O791" t="s">
        <v>902</v>
      </c>
      <c r="P791" t="s">
        <v>1023</v>
      </c>
      <c r="Q791">
        <v>1</v>
      </c>
      <c r="R791">
        <v>1</v>
      </c>
      <c r="S791">
        <v>1</v>
      </c>
      <c r="T791">
        <v>1</v>
      </c>
      <c r="V791">
        <v>130</v>
      </c>
    </row>
    <row r="792" spans="1:22" x14ac:dyDescent="0.2">
      <c r="A792">
        <v>867</v>
      </c>
      <c r="B792" t="s">
        <v>4359</v>
      </c>
      <c r="D792" t="s">
        <v>3992</v>
      </c>
      <c r="G792" t="s">
        <v>4763</v>
      </c>
      <c r="H792" t="s">
        <v>4641</v>
      </c>
      <c r="I792" t="s">
        <v>2730</v>
      </c>
      <c r="K792" t="s">
        <v>637</v>
      </c>
      <c r="O792" t="s">
        <v>902</v>
      </c>
      <c r="P792" t="s">
        <v>1023</v>
      </c>
      <c r="Q792">
        <v>1</v>
      </c>
      <c r="R792">
        <v>1</v>
      </c>
      <c r="S792">
        <v>1</v>
      </c>
      <c r="T792">
        <v>1</v>
      </c>
      <c r="V792">
        <v>130</v>
      </c>
    </row>
    <row r="793" spans="1:22" x14ac:dyDescent="0.2">
      <c r="A793">
        <v>868</v>
      </c>
      <c r="B793" t="s">
        <v>4360</v>
      </c>
      <c r="D793" t="s">
        <v>3993</v>
      </c>
      <c r="G793" t="s">
        <v>4763</v>
      </c>
      <c r="H793" t="s">
        <v>5466</v>
      </c>
      <c r="I793" t="s">
        <v>2731</v>
      </c>
      <c r="K793" t="s">
        <v>637</v>
      </c>
      <c r="O793" t="s">
        <v>902</v>
      </c>
      <c r="P793" t="s">
        <v>1023</v>
      </c>
      <c r="Q793">
        <v>1</v>
      </c>
      <c r="R793">
        <v>1</v>
      </c>
      <c r="S793">
        <v>1</v>
      </c>
      <c r="T793">
        <v>1</v>
      </c>
      <c r="V793">
        <v>130</v>
      </c>
    </row>
    <row r="794" spans="1:22" x14ac:dyDescent="0.2">
      <c r="A794">
        <v>869</v>
      </c>
      <c r="B794" t="s">
        <v>4361</v>
      </c>
      <c r="D794" t="s">
        <v>3994</v>
      </c>
      <c r="G794" t="s">
        <v>4763</v>
      </c>
      <c r="H794" t="s">
        <v>5467</v>
      </c>
      <c r="I794" t="s">
        <v>2732</v>
      </c>
      <c r="K794" t="s">
        <v>637</v>
      </c>
      <c r="O794" t="s">
        <v>902</v>
      </c>
      <c r="P794" t="s">
        <v>1023</v>
      </c>
      <c r="Q794">
        <v>1</v>
      </c>
      <c r="R794">
        <v>1</v>
      </c>
      <c r="S794">
        <v>1</v>
      </c>
      <c r="T794">
        <v>1</v>
      </c>
      <c r="V794">
        <v>130</v>
      </c>
    </row>
    <row r="795" spans="1:22" x14ac:dyDescent="0.2">
      <c r="A795">
        <v>870</v>
      </c>
      <c r="B795" t="s">
        <v>4362</v>
      </c>
      <c r="D795" t="s">
        <v>3995</v>
      </c>
      <c r="G795" t="s">
        <v>4763</v>
      </c>
      <c r="H795" t="s">
        <v>5468</v>
      </c>
      <c r="I795" t="s">
        <v>2733</v>
      </c>
      <c r="K795" t="s">
        <v>637</v>
      </c>
      <c r="O795" t="s">
        <v>902</v>
      </c>
      <c r="P795" t="s">
        <v>1023</v>
      </c>
      <c r="Q795">
        <v>1</v>
      </c>
      <c r="R795">
        <v>1</v>
      </c>
      <c r="S795">
        <v>1</v>
      </c>
      <c r="T795">
        <v>1</v>
      </c>
      <c r="V795">
        <v>130</v>
      </c>
    </row>
    <row r="796" spans="1:22" x14ac:dyDescent="0.2">
      <c r="A796">
        <v>871</v>
      </c>
      <c r="B796" t="s">
        <v>4363</v>
      </c>
      <c r="D796" t="s">
        <v>3996</v>
      </c>
      <c r="G796" t="s">
        <v>4763</v>
      </c>
      <c r="H796" t="s">
        <v>5469</v>
      </c>
      <c r="I796" t="s">
        <v>2734</v>
      </c>
      <c r="K796" t="s">
        <v>637</v>
      </c>
      <c r="O796" t="s">
        <v>902</v>
      </c>
      <c r="P796" t="s">
        <v>1023</v>
      </c>
      <c r="Q796">
        <v>1</v>
      </c>
      <c r="R796">
        <v>1</v>
      </c>
      <c r="S796">
        <v>1</v>
      </c>
      <c r="T796">
        <v>1</v>
      </c>
      <c r="V796">
        <v>130</v>
      </c>
    </row>
    <row r="797" spans="1:22" x14ac:dyDescent="0.2">
      <c r="A797">
        <v>872</v>
      </c>
      <c r="B797" t="s">
        <v>4364</v>
      </c>
      <c r="D797" t="s">
        <v>3997</v>
      </c>
      <c r="G797" t="s">
        <v>4763</v>
      </c>
      <c r="H797" t="s">
        <v>5470</v>
      </c>
      <c r="I797" t="s">
        <v>2735</v>
      </c>
      <c r="K797" t="s">
        <v>637</v>
      </c>
      <c r="O797" t="s">
        <v>902</v>
      </c>
      <c r="P797" t="s">
        <v>1023</v>
      </c>
      <c r="Q797">
        <v>1</v>
      </c>
      <c r="R797">
        <v>1</v>
      </c>
      <c r="S797">
        <v>1</v>
      </c>
      <c r="T797">
        <v>1</v>
      </c>
      <c r="V797">
        <v>130</v>
      </c>
    </row>
    <row r="798" spans="1:22" x14ac:dyDescent="0.2">
      <c r="A798">
        <v>873</v>
      </c>
      <c r="B798" t="s">
        <v>1281</v>
      </c>
      <c r="D798" t="s">
        <v>3998</v>
      </c>
      <c r="G798" t="s">
        <v>4763</v>
      </c>
      <c r="H798" t="s">
        <v>5533</v>
      </c>
      <c r="I798" t="s">
        <v>2736</v>
      </c>
      <c r="J798" t="s">
        <v>1026</v>
      </c>
      <c r="K798" t="s">
        <v>637</v>
      </c>
      <c r="O798" t="s">
        <v>902</v>
      </c>
      <c r="P798" t="s">
        <v>1023</v>
      </c>
      <c r="Q798">
        <v>1</v>
      </c>
      <c r="R798">
        <v>1</v>
      </c>
      <c r="S798">
        <v>1</v>
      </c>
      <c r="T798">
        <v>1</v>
      </c>
      <c r="V798">
        <v>130</v>
      </c>
    </row>
    <row r="799" spans="1:22" x14ac:dyDescent="0.2">
      <c r="A799">
        <v>874</v>
      </c>
      <c r="B799" t="s">
        <v>1284</v>
      </c>
      <c r="D799" t="s">
        <v>3999</v>
      </c>
      <c r="G799" t="s">
        <v>4763</v>
      </c>
      <c r="H799" t="s">
        <v>5534</v>
      </c>
      <c r="I799" t="s">
        <v>2737</v>
      </c>
      <c r="J799" t="s">
        <v>1031</v>
      </c>
      <c r="K799" t="s">
        <v>637</v>
      </c>
      <c r="O799" t="s">
        <v>902</v>
      </c>
      <c r="P799" t="s">
        <v>1023</v>
      </c>
      <c r="Q799">
        <v>1</v>
      </c>
      <c r="R799">
        <v>1</v>
      </c>
      <c r="S799">
        <v>1</v>
      </c>
      <c r="T799">
        <v>1</v>
      </c>
      <c r="V799">
        <v>130</v>
      </c>
    </row>
    <row r="800" spans="1:22" x14ac:dyDescent="0.2">
      <c r="A800">
        <v>875</v>
      </c>
      <c r="B800" t="s">
        <v>1287</v>
      </c>
      <c r="D800" t="s">
        <v>4000</v>
      </c>
      <c r="G800" t="s">
        <v>4763</v>
      </c>
      <c r="H800" t="s">
        <v>5535</v>
      </c>
      <c r="I800" t="s">
        <v>2738</v>
      </c>
      <c r="K800" t="s">
        <v>637</v>
      </c>
      <c r="O800" t="s">
        <v>902</v>
      </c>
      <c r="P800" t="s">
        <v>1023</v>
      </c>
      <c r="Q800">
        <v>1</v>
      </c>
      <c r="R800">
        <v>1</v>
      </c>
      <c r="S800">
        <v>1</v>
      </c>
      <c r="T800">
        <v>1</v>
      </c>
      <c r="V800">
        <v>130</v>
      </c>
    </row>
    <row r="801" spans="1:22" x14ac:dyDescent="0.2">
      <c r="A801">
        <v>876</v>
      </c>
      <c r="B801" t="s">
        <v>4365</v>
      </c>
      <c r="D801" t="s">
        <v>4001</v>
      </c>
      <c r="G801" t="s">
        <v>4763</v>
      </c>
      <c r="H801" t="s">
        <v>5536</v>
      </c>
      <c r="I801" t="s">
        <v>2739</v>
      </c>
      <c r="K801" t="s">
        <v>637</v>
      </c>
      <c r="O801" t="s">
        <v>902</v>
      </c>
      <c r="P801" t="s">
        <v>1023</v>
      </c>
      <c r="Q801">
        <v>1</v>
      </c>
      <c r="R801">
        <v>1</v>
      </c>
      <c r="S801">
        <v>1</v>
      </c>
      <c r="T801">
        <v>1</v>
      </c>
      <c r="V801">
        <v>130</v>
      </c>
    </row>
    <row r="802" spans="1:22" x14ac:dyDescent="0.2">
      <c r="A802">
        <v>878</v>
      </c>
      <c r="B802" t="s">
        <v>1377</v>
      </c>
      <c r="D802" t="s">
        <v>2740</v>
      </c>
      <c r="E802" s="1" t="s">
        <v>5632</v>
      </c>
      <c r="G802" t="s">
        <v>5109</v>
      </c>
      <c r="H802" t="s">
        <v>5109</v>
      </c>
      <c r="I802" t="s">
        <v>2741</v>
      </c>
      <c r="K802" t="s">
        <v>637</v>
      </c>
      <c r="O802" t="s">
        <v>903</v>
      </c>
      <c r="P802" t="s">
        <v>1045</v>
      </c>
      <c r="Q802">
        <v>1</v>
      </c>
      <c r="R802">
        <v>0</v>
      </c>
      <c r="S802">
        <v>1</v>
      </c>
      <c r="T802">
        <v>1</v>
      </c>
      <c r="V802">
        <v>131</v>
      </c>
    </row>
    <row r="803" spans="1:22" x14ac:dyDescent="0.2">
      <c r="A803">
        <v>879</v>
      </c>
      <c r="B803" t="s">
        <v>4387</v>
      </c>
      <c r="D803" t="s">
        <v>4472</v>
      </c>
      <c r="G803" t="s">
        <v>4763</v>
      </c>
      <c r="I803" t="s">
        <v>2742</v>
      </c>
      <c r="K803" t="s">
        <v>637</v>
      </c>
      <c r="O803" t="s">
        <v>903</v>
      </c>
      <c r="P803" t="s">
        <v>1045</v>
      </c>
      <c r="Q803">
        <v>1</v>
      </c>
      <c r="R803">
        <v>1</v>
      </c>
      <c r="S803">
        <v>1</v>
      </c>
      <c r="T803">
        <v>1</v>
      </c>
      <c r="V803">
        <v>131</v>
      </c>
    </row>
    <row r="804" spans="1:22" x14ac:dyDescent="0.2">
      <c r="A804">
        <v>880</v>
      </c>
      <c r="B804" t="s">
        <v>4391</v>
      </c>
      <c r="D804" t="s">
        <v>4474</v>
      </c>
      <c r="G804" t="s">
        <v>4763</v>
      </c>
      <c r="I804" t="s">
        <v>2743</v>
      </c>
      <c r="K804" t="s">
        <v>637</v>
      </c>
      <c r="O804" t="s">
        <v>903</v>
      </c>
      <c r="P804" t="s">
        <v>1045</v>
      </c>
      <c r="Q804">
        <v>1</v>
      </c>
      <c r="R804">
        <v>1</v>
      </c>
      <c r="S804">
        <v>1</v>
      </c>
      <c r="T804">
        <v>1</v>
      </c>
      <c r="V804">
        <v>131</v>
      </c>
    </row>
    <row r="805" spans="1:22" x14ac:dyDescent="0.2">
      <c r="A805">
        <v>881</v>
      </c>
      <c r="B805" t="s">
        <v>4392</v>
      </c>
      <c r="D805" t="s">
        <v>4475</v>
      </c>
      <c r="G805" t="s">
        <v>4763</v>
      </c>
      <c r="I805" t="s">
        <v>2744</v>
      </c>
      <c r="J805" t="s">
        <v>1031</v>
      </c>
      <c r="K805" t="s">
        <v>637</v>
      </c>
      <c r="O805" t="s">
        <v>903</v>
      </c>
      <c r="P805" t="s">
        <v>1045</v>
      </c>
      <c r="Q805">
        <v>1</v>
      </c>
      <c r="R805">
        <v>1</v>
      </c>
      <c r="S805">
        <v>1</v>
      </c>
      <c r="T805">
        <v>1</v>
      </c>
      <c r="V805">
        <v>131</v>
      </c>
    </row>
    <row r="806" spans="1:22" x14ac:dyDescent="0.2">
      <c r="A806">
        <v>882</v>
      </c>
      <c r="B806" t="s">
        <v>4395</v>
      </c>
      <c r="D806" t="s">
        <v>4476</v>
      </c>
      <c r="G806" t="s">
        <v>4763</v>
      </c>
      <c r="I806" t="s">
        <v>2745</v>
      </c>
      <c r="K806" t="s">
        <v>637</v>
      </c>
      <c r="O806" t="s">
        <v>903</v>
      </c>
      <c r="P806" t="s">
        <v>1045</v>
      </c>
      <c r="Q806">
        <v>1</v>
      </c>
      <c r="R806">
        <v>1</v>
      </c>
      <c r="S806">
        <v>1</v>
      </c>
      <c r="T806">
        <v>1</v>
      </c>
      <c r="V806">
        <v>131</v>
      </c>
    </row>
    <row r="807" spans="1:22" x14ac:dyDescent="0.2">
      <c r="A807">
        <v>884</v>
      </c>
      <c r="B807" t="s">
        <v>4421</v>
      </c>
      <c r="D807" t="s">
        <v>4486</v>
      </c>
      <c r="G807" t="s">
        <v>4763</v>
      </c>
      <c r="I807" t="s">
        <v>2746</v>
      </c>
      <c r="K807" t="s">
        <v>637</v>
      </c>
      <c r="O807" t="s">
        <v>904</v>
      </c>
      <c r="P807" t="s">
        <v>1058</v>
      </c>
      <c r="Q807">
        <v>0</v>
      </c>
      <c r="R807">
        <v>0</v>
      </c>
      <c r="S807">
        <v>0</v>
      </c>
      <c r="T807">
        <v>0</v>
      </c>
      <c r="V807">
        <v>132</v>
      </c>
    </row>
    <row r="808" spans="1:22" x14ac:dyDescent="0.2">
      <c r="A808">
        <v>885</v>
      </c>
      <c r="B808" t="s">
        <v>4422</v>
      </c>
      <c r="D808" t="s">
        <v>4487</v>
      </c>
      <c r="G808" t="s">
        <v>4763</v>
      </c>
      <c r="I808" t="s">
        <v>2747</v>
      </c>
      <c r="J808" t="s">
        <v>1031</v>
      </c>
      <c r="K808" t="s">
        <v>637</v>
      </c>
      <c r="O808" t="s">
        <v>904</v>
      </c>
      <c r="P808" t="s">
        <v>1058</v>
      </c>
      <c r="Q808">
        <v>0</v>
      </c>
      <c r="R808">
        <v>0</v>
      </c>
      <c r="S808">
        <v>0</v>
      </c>
      <c r="T808">
        <v>0</v>
      </c>
      <c r="V808">
        <v>132</v>
      </c>
    </row>
    <row r="809" spans="1:22" x14ac:dyDescent="0.2">
      <c r="A809">
        <v>887</v>
      </c>
      <c r="B809" t="s">
        <v>1700</v>
      </c>
      <c r="D809" t="s">
        <v>2748</v>
      </c>
      <c r="E809" s="1" t="s">
        <v>1048</v>
      </c>
      <c r="G809" t="s">
        <v>5110</v>
      </c>
      <c r="H809" t="s">
        <v>5110</v>
      </c>
      <c r="I809" t="s">
        <v>2749</v>
      </c>
      <c r="J809" t="s">
        <v>1373</v>
      </c>
      <c r="K809" t="s">
        <v>637</v>
      </c>
      <c r="O809" t="s">
        <v>905</v>
      </c>
      <c r="P809" t="s">
        <v>1023</v>
      </c>
      <c r="Q809">
        <v>1</v>
      </c>
      <c r="R809">
        <v>0</v>
      </c>
      <c r="S809">
        <v>0</v>
      </c>
      <c r="T809">
        <v>0</v>
      </c>
      <c r="V809">
        <v>133</v>
      </c>
    </row>
    <row r="810" spans="1:22" x14ac:dyDescent="0.2">
      <c r="A810">
        <v>888</v>
      </c>
      <c r="B810" t="s">
        <v>1703</v>
      </c>
      <c r="D810" t="s">
        <v>2750</v>
      </c>
      <c r="E810" s="1" t="s">
        <v>1053</v>
      </c>
      <c r="G810" t="s">
        <v>5110</v>
      </c>
      <c r="H810" t="s">
        <v>5110</v>
      </c>
      <c r="I810" t="s">
        <v>2751</v>
      </c>
      <c r="K810" t="s">
        <v>637</v>
      </c>
      <c r="O810" t="s">
        <v>905</v>
      </c>
      <c r="P810" t="s">
        <v>1023</v>
      </c>
      <c r="Q810">
        <v>1</v>
      </c>
      <c r="R810">
        <v>0</v>
      </c>
      <c r="S810">
        <v>0</v>
      </c>
      <c r="T810">
        <v>0</v>
      </c>
      <c r="V810">
        <v>133</v>
      </c>
    </row>
    <row r="811" spans="1:22" x14ac:dyDescent="0.2">
      <c r="A811">
        <v>889</v>
      </c>
      <c r="B811" t="s">
        <v>1706</v>
      </c>
      <c r="D811" t="s">
        <v>2752</v>
      </c>
      <c r="E811" s="1" t="s">
        <v>5633</v>
      </c>
      <c r="G811" t="s">
        <v>5111</v>
      </c>
      <c r="H811" t="s">
        <v>5111</v>
      </c>
      <c r="I811" t="s">
        <v>2753</v>
      </c>
      <c r="J811" t="s">
        <v>1373</v>
      </c>
      <c r="K811" t="s">
        <v>637</v>
      </c>
      <c r="O811" t="s">
        <v>905</v>
      </c>
      <c r="P811" t="s">
        <v>1023</v>
      </c>
      <c r="Q811">
        <v>1</v>
      </c>
      <c r="R811">
        <v>0</v>
      </c>
      <c r="S811">
        <v>0</v>
      </c>
      <c r="T811">
        <v>0</v>
      </c>
      <c r="V811">
        <v>133</v>
      </c>
    </row>
    <row r="812" spans="1:22" x14ac:dyDescent="0.2">
      <c r="A812">
        <v>890</v>
      </c>
      <c r="B812" t="s">
        <v>4429</v>
      </c>
      <c r="D812" t="s">
        <v>4004</v>
      </c>
      <c r="G812" t="s">
        <v>4763</v>
      </c>
      <c r="H812" t="s">
        <v>5576</v>
      </c>
      <c r="I812" t="s">
        <v>2754</v>
      </c>
      <c r="K812" t="s">
        <v>637</v>
      </c>
      <c r="O812" t="s">
        <v>905</v>
      </c>
      <c r="P812" t="s">
        <v>1023</v>
      </c>
      <c r="Q812">
        <v>1</v>
      </c>
      <c r="R812">
        <v>0</v>
      </c>
      <c r="S812">
        <v>1</v>
      </c>
      <c r="T812">
        <v>1</v>
      </c>
      <c r="V812">
        <v>133</v>
      </c>
    </row>
    <row r="813" spans="1:22" x14ac:dyDescent="0.2">
      <c r="A813">
        <v>891</v>
      </c>
      <c r="B813" t="s">
        <v>4430</v>
      </c>
      <c r="D813" t="s">
        <v>4005</v>
      </c>
      <c r="G813" t="s">
        <v>4763</v>
      </c>
      <c r="H813" t="s">
        <v>5463</v>
      </c>
      <c r="I813" t="s">
        <v>2755</v>
      </c>
      <c r="K813" t="s">
        <v>637</v>
      </c>
      <c r="O813" t="s">
        <v>905</v>
      </c>
      <c r="P813" t="s">
        <v>1023</v>
      </c>
      <c r="Q813">
        <v>1</v>
      </c>
      <c r="R813">
        <v>0</v>
      </c>
      <c r="S813">
        <v>1</v>
      </c>
      <c r="T813">
        <v>1</v>
      </c>
      <c r="V813">
        <v>133</v>
      </c>
    </row>
    <row r="814" spans="1:22" x14ac:dyDescent="0.2">
      <c r="A814">
        <v>892</v>
      </c>
      <c r="B814" t="s">
        <v>4431</v>
      </c>
      <c r="D814" t="s">
        <v>4006</v>
      </c>
      <c r="G814" t="s">
        <v>4763</v>
      </c>
      <c r="H814" t="s">
        <v>5577</v>
      </c>
      <c r="I814" t="s">
        <v>2756</v>
      </c>
      <c r="K814" t="s">
        <v>637</v>
      </c>
      <c r="O814" t="s">
        <v>905</v>
      </c>
      <c r="P814" t="s">
        <v>1023</v>
      </c>
      <c r="Q814">
        <v>1</v>
      </c>
      <c r="R814">
        <v>0</v>
      </c>
      <c r="S814">
        <v>1</v>
      </c>
      <c r="T814">
        <v>1</v>
      </c>
      <c r="V814">
        <v>133</v>
      </c>
    </row>
    <row r="815" spans="1:22" x14ac:dyDescent="0.2">
      <c r="A815">
        <v>893</v>
      </c>
      <c r="B815" t="s">
        <v>4437</v>
      </c>
      <c r="D815" t="s">
        <v>4007</v>
      </c>
      <c r="G815" t="s">
        <v>4763</v>
      </c>
      <c r="H815" t="s">
        <v>5578</v>
      </c>
      <c r="I815" t="s">
        <v>2757</v>
      </c>
      <c r="J815" t="s">
        <v>1031</v>
      </c>
      <c r="K815" t="s">
        <v>637</v>
      </c>
      <c r="O815" t="s">
        <v>905</v>
      </c>
      <c r="P815" t="s">
        <v>1023</v>
      </c>
      <c r="Q815">
        <v>1</v>
      </c>
      <c r="R815">
        <v>0</v>
      </c>
      <c r="S815">
        <v>1</v>
      </c>
      <c r="T815">
        <v>1</v>
      </c>
      <c r="V815">
        <v>133</v>
      </c>
    </row>
    <row r="816" spans="1:22" x14ac:dyDescent="0.2">
      <c r="A816">
        <v>894</v>
      </c>
      <c r="B816" t="s">
        <v>4438</v>
      </c>
      <c r="D816" t="s">
        <v>4008</v>
      </c>
      <c r="G816" t="s">
        <v>4763</v>
      </c>
      <c r="H816" t="s">
        <v>5579</v>
      </c>
      <c r="I816" t="s">
        <v>2758</v>
      </c>
      <c r="K816" t="s">
        <v>637</v>
      </c>
      <c r="O816" t="s">
        <v>905</v>
      </c>
      <c r="P816" t="s">
        <v>1023</v>
      </c>
      <c r="Q816">
        <v>1</v>
      </c>
      <c r="R816">
        <v>0</v>
      </c>
      <c r="S816">
        <v>1</v>
      </c>
      <c r="T816">
        <v>1</v>
      </c>
      <c r="V816">
        <v>133</v>
      </c>
    </row>
    <row r="817" spans="1:22" x14ac:dyDescent="0.2">
      <c r="A817">
        <v>895</v>
      </c>
      <c r="B817">
        <v>9</v>
      </c>
      <c r="D817" t="s">
        <v>906</v>
      </c>
      <c r="G817" t="s">
        <v>4763</v>
      </c>
      <c r="I817" t="s">
        <v>2759</v>
      </c>
      <c r="J817" t="s">
        <v>2760</v>
      </c>
      <c r="K817" t="s">
        <v>637</v>
      </c>
      <c r="O817" t="s">
        <v>906</v>
      </c>
      <c r="P817" t="s">
        <v>1058</v>
      </c>
      <c r="Q817">
        <v>1</v>
      </c>
      <c r="R817">
        <v>0</v>
      </c>
      <c r="S817">
        <v>0</v>
      </c>
      <c r="T817">
        <v>0</v>
      </c>
      <c r="V817">
        <v>134</v>
      </c>
    </row>
    <row r="818" spans="1:22" x14ac:dyDescent="0.2">
      <c r="A818">
        <v>898</v>
      </c>
      <c r="B818" t="s">
        <v>4307</v>
      </c>
      <c r="D818" t="s">
        <v>4077</v>
      </c>
      <c r="G818" t="s">
        <v>4763</v>
      </c>
      <c r="I818" t="s">
        <v>2761</v>
      </c>
      <c r="K818" t="s">
        <v>637</v>
      </c>
      <c r="O818" t="s">
        <v>916</v>
      </c>
      <c r="Q818">
        <v>0</v>
      </c>
      <c r="R818">
        <v>0</v>
      </c>
      <c r="S818">
        <v>0</v>
      </c>
      <c r="T818">
        <v>0</v>
      </c>
      <c r="V818">
        <v>144</v>
      </c>
    </row>
    <row r="819" spans="1:22" x14ac:dyDescent="0.2">
      <c r="A819">
        <v>899</v>
      </c>
      <c r="B819" t="s">
        <v>4308</v>
      </c>
      <c r="D819" t="s">
        <v>4078</v>
      </c>
      <c r="G819" t="s">
        <v>4763</v>
      </c>
      <c r="I819" t="s">
        <v>2762</v>
      </c>
      <c r="K819" t="s">
        <v>637</v>
      </c>
      <c r="O819" t="s">
        <v>916</v>
      </c>
      <c r="Q819">
        <v>0</v>
      </c>
      <c r="R819">
        <v>0</v>
      </c>
      <c r="S819">
        <v>0</v>
      </c>
      <c r="T819">
        <v>0</v>
      </c>
      <c r="V819">
        <v>144</v>
      </c>
    </row>
    <row r="820" spans="1:22" x14ac:dyDescent="0.2">
      <c r="A820">
        <v>900</v>
      </c>
      <c r="B820" t="s">
        <v>4309</v>
      </c>
      <c r="D820" t="s">
        <v>4079</v>
      </c>
      <c r="G820" t="s">
        <v>4763</v>
      </c>
      <c r="I820" t="s">
        <v>2763</v>
      </c>
      <c r="K820" t="s">
        <v>637</v>
      </c>
      <c r="O820" t="s">
        <v>916</v>
      </c>
      <c r="Q820">
        <v>0</v>
      </c>
      <c r="R820">
        <v>0</v>
      </c>
      <c r="S820">
        <v>0</v>
      </c>
      <c r="T820">
        <v>0</v>
      </c>
      <c r="V820">
        <v>144</v>
      </c>
    </row>
    <row r="821" spans="1:22" x14ac:dyDescent="0.2">
      <c r="A821">
        <v>902</v>
      </c>
      <c r="B821" t="s">
        <v>4312</v>
      </c>
      <c r="D821" t="s">
        <v>4014</v>
      </c>
      <c r="G821" t="s">
        <v>4763</v>
      </c>
      <c r="I821" t="s">
        <v>2764</v>
      </c>
      <c r="K821" t="s">
        <v>637</v>
      </c>
      <c r="O821" t="s">
        <v>917</v>
      </c>
      <c r="Q821">
        <v>0</v>
      </c>
      <c r="R821">
        <v>0</v>
      </c>
      <c r="S821">
        <v>0</v>
      </c>
      <c r="T821">
        <v>0</v>
      </c>
      <c r="V821">
        <v>145</v>
      </c>
    </row>
    <row r="822" spans="1:22" x14ac:dyDescent="0.2">
      <c r="A822">
        <v>903</v>
      </c>
      <c r="B822" t="s">
        <v>4313</v>
      </c>
      <c r="D822" t="s">
        <v>4015</v>
      </c>
      <c r="G822" t="s">
        <v>4763</v>
      </c>
      <c r="I822" t="s">
        <v>2765</v>
      </c>
      <c r="K822" t="s">
        <v>637</v>
      </c>
      <c r="O822" t="s">
        <v>917</v>
      </c>
      <c r="Q822">
        <v>0</v>
      </c>
      <c r="R822">
        <v>0</v>
      </c>
      <c r="S822">
        <v>0</v>
      </c>
      <c r="T822">
        <v>0</v>
      </c>
      <c r="V822">
        <v>145</v>
      </c>
    </row>
    <row r="823" spans="1:22" x14ac:dyDescent="0.2">
      <c r="A823">
        <v>904</v>
      </c>
      <c r="B823">
        <v>12</v>
      </c>
      <c r="D823" t="s">
        <v>918</v>
      </c>
      <c r="G823" t="s">
        <v>4763</v>
      </c>
      <c r="I823" t="s">
        <v>2766</v>
      </c>
      <c r="K823" t="s">
        <v>637</v>
      </c>
      <c r="O823" t="s">
        <v>918</v>
      </c>
      <c r="Q823">
        <v>0</v>
      </c>
      <c r="R823">
        <v>0</v>
      </c>
      <c r="S823">
        <v>0</v>
      </c>
      <c r="T823">
        <v>0</v>
      </c>
      <c r="V823">
        <v>146</v>
      </c>
    </row>
    <row r="824" spans="1:22" x14ac:dyDescent="0.2">
      <c r="A824">
        <v>905</v>
      </c>
      <c r="B824">
        <v>13</v>
      </c>
      <c r="D824" t="s">
        <v>919</v>
      </c>
      <c r="G824" t="s">
        <v>4763</v>
      </c>
      <c r="I824" t="s">
        <v>2767</v>
      </c>
      <c r="K824" t="s">
        <v>637</v>
      </c>
      <c r="O824" t="s">
        <v>919</v>
      </c>
      <c r="Q824">
        <v>0</v>
      </c>
      <c r="R824">
        <v>0</v>
      </c>
      <c r="S824">
        <v>0</v>
      </c>
      <c r="T824">
        <v>0</v>
      </c>
      <c r="V824">
        <v>147</v>
      </c>
    </row>
    <row r="825" spans="1:22" x14ac:dyDescent="0.2">
      <c r="A825">
        <v>907</v>
      </c>
      <c r="B825" t="s">
        <v>4323</v>
      </c>
      <c r="D825" t="s">
        <v>3985</v>
      </c>
      <c r="G825" t="s">
        <v>4763</v>
      </c>
      <c r="H825" t="s">
        <v>5540</v>
      </c>
      <c r="I825" t="s">
        <v>2768</v>
      </c>
      <c r="K825" t="s">
        <v>637</v>
      </c>
      <c r="O825" t="s">
        <v>920</v>
      </c>
      <c r="Q825">
        <v>0</v>
      </c>
      <c r="R825">
        <v>0</v>
      </c>
      <c r="S825">
        <v>0</v>
      </c>
      <c r="T825">
        <v>0</v>
      </c>
      <c r="V825">
        <v>148</v>
      </c>
    </row>
    <row r="826" spans="1:22" x14ac:dyDescent="0.2">
      <c r="A826">
        <v>908</v>
      </c>
      <c r="B826" t="s">
        <v>4324</v>
      </c>
      <c r="D826" t="s">
        <v>3986</v>
      </c>
      <c r="G826" t="s">
        <v>4763</v>
      </c>
      <c r="H826" t="s">
        <v>5542</v>
      </c>
      <c r="I826" t="s">
        <v>2769</v>
      </c>
      <c r="K826" t="s">
        <v>637</v>
      </c>
      <c r="O826" t="s">
        <v>920</v>
      </c>
      <c r="Q826">
        <v>0</v>
      </c>
      <c r="R826">
        <v>0</v>
      </c>
      <c r="S826">
        <v>0</v>
      </c>
      <c r="T826">
        <v>0</v>
      </c>
      <c r="V826">
        <v>148</v>
      </c>
    </row>
    <row r="827" spans="1:22" x14ac:dyDescent="0.2">
      <c r="A827">
        <v>909</v>
      </c>
      <c r="B827" t="s">
        <v>4325</v>
      </c>
      <c r="D827" t="s">
        <v>3987</v>
      </c>
      <c r="G827" t="s">
        <v>4763</v>
      </c>
      <c r="H827" t="s">
        <v>5541</v>
      </c>
      <c r="I827" t="s">
        <v>2770</v>
      </c>
      <c r="K827" t="s">
        <v>637</v>
      </c>
      <c r="O827" t="s">
        <v>920</v>
      </c>
      <c r="Q827">
        <v>0</v>
      </c>
      <c r="R827">
        <v>0</v>
      </c>
      <c r="S827">
        <v>0</v>
      </c>
      <c r="T827">
        <v>0</v>
      </c>
      <c r="V827">
        <v>148</v>
      </c>
    </row>
    <row r="828" spans="1:22" x14ac:dyDescent="0.2">
      <c r="A828">
        <v>911</v>
      </c>
      <c r="B828" t="s">
        <v>4326</v>
      </c>
      <c r="D828" t="s">
        <v>4108</v>
      </c>
      <c r="G828" t="s">
        <v>4763</v>
      </c>
      <c r="I828" t="s">
        <v>2771</v>
      </c>
      <c r="K828" t="s">
        <v>637</v>
      </c>
      <c r="O828" t="s">
        <v>921</v>
      </c>
      <c r="Q828">
        <v>0</v>
      </c>
      <c r="R828">
        <v>0</v>
      </c>
      <c r="S828">
        <v>0</v>
      </c>
      <c r="T828">
        <v>0</v>
      </c>
      <c r="V828">
        <v>149</v>
      </c>
    </row>
    <row r="829" spans="1:22" x14ac:dyDescent="0.2">
      <c r="A829">
        <v>912</v>
      </c>
      <c r="B829" t="s">
        <v>4331</v>
      </c>
      <c r="D829" t="s">
        <v>4109</v>
      </c>
      <c r="G829" t="s">
        <v>4763</v>
      </c>
      <c r="I829" t="s">
        <v>2772</v>
      </c>
      <c r="K829" t="s">
        <v>637</v>
      </c>
      <c r="O829" t="s">
        <v>921</v>
      </c>
      <c r="Q829">
        <v>0</v>
      </c>
      <c r="R829">
        <v>0</v>
      </c>
      <c r="S829">
        <v>0</v>
      </c>
      <c r="T829">
        <v>0</v>
      </c>
      <c r="V829">
        <v>149</v>
      </c>
    </row>
    <row r="830" spans="1:22" x14ac:dyDescent="0.2">
      <c r="A830">
        <v>913</v>
      </c>
      <c r="B830" t="s">
        <v>4332</v>
      </c>
      <c r="D830" t="s">
        <v>4110</v>
      </c>
      <c r="G830" t="s">
        <v>4763</v>
      </c>
      <c r="I830" t="s">
        <v>2773</v>
      </c>
      <c r="K830" t="s">
        <v>637</v>
      </c>
      <c r="O830" t="s">
        <v>921</v>
      </c>
      <c r="Q830">
        <v>0</v>
      </c>
      <c r="R830">
        <v>0</v>
      </c>
      <c r="S830">
        <v>0</v>
      </c>
      <c r="T830">
        <v>0</v>
      </c>
      <c r="V830">
        <v>149</v>
      </c>
    </row>
    <row r="831" spans="1:22" x14ac:dyDescent="0.2">
      <c r="A831">
        <v>914</v>
      </c>
      <c r="B831">
        <v>16</v>
      </c>
      <c r="D831" t="s">
        <v>922</v>
      </c>
      <c r="G831" t="s">
        <v>4763</v>
      </c>
      <c r="I831" t="s">
        <v>2774</v>
      </c>
      <c r="K831" t="s">
        <v>637</v>
      </c>
      <c r="O831" t="s">
        <v>922</v>
      </c>
      <c r="Q831">
        <v>0</v>
      </c>
      <c r="R831">
        <v>0</v>
      </c>
      <c r="S831">
        <v>0</v>
      </c>
      <c r="T831">
        <v>0</v>
      </c>
      <c r="V831">
        <v>150</v>
      </c>
    </row>
    <row r="832" spans="1:22" x14ac:dyDescent="0.2">
      <c r="A832">
        <v>915</v>
      </c>
      <c r="B832" t="s">
        <v>4341</v>
      </c>
      <c r="D832" t="s">
        <v>4050</v>
      </c>
      <c r="G832" t="s">
        <v>4763</v>
      </c>
      <c r="I832" t="s">
        <v>2775</v>
      </c>
      <c r="K832" t="s">
        <v>637</v>
      </c>
      <c r="O832" t="s">
        <v>907</v>
      </c>
      <c r="Q832">
        <v>0</v>
      </c>
      <c r="R832">
        <v>0</v>
      </c>
      <c r="S832">
        <v>0</v>
      </c>
      <c r="T832">
        <v>0</v>
      </c>
      <c r="V832">
        <v>135</v>
      </c>
    </row>
    <row r="833" spans="1:22" x14ac:dyDescent="0.2">
      <c r="A833">
        <v>916</v>
      </c>
      <c r="B833" t="s">
        <v>4342</v>
      </c>
      <c r="D833" t="s">
        <v>4051</v>
      </c>
      <c r="G833" t="s">
        <v>4763</v>
      </c>
      <c r="I833" t="s">
        <v>2776</v>
      </c>
      <c r="K833" t="s">
        <v>637</v>
      </c>
      <c r="O833" t="s">
        <v>907</v>
      </c>
      <c r="Q833">
        <v>0</v>
      </c>
      <c r="R833">
        <v>0</v>
      </c>
      <c r="S833">
        <v>0</v>
      </c>
      <c r="T833">
        <v>0</v>
      </c>
      <c r="V833">
        <v>135</v>
      </c>
    </row>
    <row r="834" spans="1:22" x14ac:dyDescent="0.2">
      <c r="A834">
        <v>917</v>
      </c>
      <c r="B834" t="s">
        <v>4343</v>
      </c>
      <c r="D834" t="s">
        <v>4052</v>
      </c>
      <c r="G834" t="s">
        <v>4763</v>
      </c>
      <c r="I834" t="s">
        <v>2777</v>
      </c>
      <c r="K834" t="s">
        <v>637</v>
      </c>
      <c r="O834" t="s">
        <v>907</v>
      </c>
      <c r="Q834">
        <v>0</v>
      </c>
      <c r="R834">
        <v>0</v>
      </c>
      <c r="S834">
        <v>0</v>
      </c>
      <c r="T834">
        <v>0</v>
      </c>
      <c r="V834">
        <v>135</v>
      </c>
    </row>
    <row r="835" spans="1:22" x14ac:dyDescent="0.2">
      <c r="A835">
        <v>918</v>
      </c>
      <c r="B835" t="s">
        <v>4344</v>
      </c>
      <c r="D835" t="s">
        <v>4053</v>
      </c>
      <c r="G835" t="s">
        <v>4763</v>
      </c>
      <c r="I835" t="s">
        <v>2778</v>
      </c>
      <c r="K835" t="s">
        <v>637</v>
      </c>
      <c r="O835" t="s">
        <v>907</v>
      </c>
      <c r="Q835">
        <v>0</v>
      </c>
      <c r="R835">
        <v>0</v>
      </c>
      <c r="S835">
        <v>0</v>
      </c>
      <c r="T835">
        <v>0</v>
      </c>
      <c r="V835">
        <v>135</v>
      </c>
    </row>
    <row r="836" spans="1:22" x14ac:dyDescent="0.2">
      <c r="A836">
        <v>919</v>
      </c>
      <c r="B836" t="s">
        <v>4345</v>
      </c>
      <c r="D836" t="s">
        <v>4054</v>
      </c>
      <c r="G836" t="s">
        <v>4763</v>
      </c>
      <c r="I836" t="s">
        <v>2779</v>
      </c>
      <c r="J836" t="s">
        <v>1031</v>
      </c>
      <c r="K836" t="s">
        <v>637</v>
      </c>
      <c r="O836" t="s">
        <v>907</v>
      </c>
      <c r="Q836">
        <v>0</v>
      </c>
      <c r="R836">
        <v>0</v>
      </c>
      <c r="S836">
        <v>0</v>
      </c>
      <c r="T836">
        <v>0</v>
      </c>
      <c r="V836">
        <v>135</v>
      </c>
    </row>
    <row r="837" spans="1:22" x14ac:dyDescent="0.2">
      <c r="A837">
        <v>920</v>
      </c>
      <c r="B837" t="s">
        <v>4348</v>
      </c>
      <c r="D837" t="s">
        <v>4055</v>
      </c>
      <c r="G837" t="s">
        <v>4763</v>
      </c>
      <c r="I837" t="s">
        <v>2780</v>
      </c>
      <c r="K837" t="s">
        <v>637</v>
      </c>
      <c r="O837" t="s">
        <v>907</v>
      </c>
      <c r="Q837">
        <v>0</v>
      </c>
      <c r="R837">
        <v>0</v>
      </c>
      <c r="S837">
        <v>0</v>
      </c>
      <c r="T837">
        <v>0</v>
      </c>
      <c r="V837">
        <v>135</v>
      </c>
    </row>
    <row r="838" spans="1:22" x14ac:dyDescent="0.2">
      <c r="A838">
        <v>921</v>
      </c>
      <c r="B838" t="s">
        <v>4349</v>
      </c>
      <c r="D838" t="s">
        <v>4056</v>
      </c>
      <c r="G838" t="s">
        <v>4763</v>
      </c>
      <c r="I838" t="s">
        <v>2781</v>
      </c>
      <c r="K838" t="s">
        <v>637</v>
      </c>
      <c r="O838" t="s">
        <v>907</v>
      </c>
      <c r="Q838">
        <v>0</v>
      </c>
      <c r="R838">
        <v>0</v>
      </c>
      <c r="S838">
        <v>0</v>
      </c>
      <c r="T838">
        <v>0</v>
      </c>
      <c r="V838">
        <v>135</v>
      </c>
    </row>
    <row r="839" spans="1:22" x14ac:dyDescent="0.2">
      <c r="A839">
        <v>922</v>
      </c>
      <c r="B839">
        <v>2</v>
      </c>
      <c r="D839" t="s">
        <v>908</v>
      </c>
      <c r="G839" t="s">
        <v>4763</v>
      </c>
      <c r="I839" t="s">
        <v>2782</v>
      </c>
      <c r="K839" t="s">
        <v>637</v>
      </c>
      <c r="O839" t="s">
        <v>908</v>
      </c>
      <c r="Q839">
        <v>0</v>
      </c>
      <c r="R839">
        <v>0</v>
      </c>
      <c r="S839">
        <v>0</v>
      </c>
      <c r="T839">
        <v>0</v>
      </c>
      <c r="V839">
        <v>136</v>
      </c>
    </row>
    <row r="840" spans="1:22" x14ac:dyDescent="0.2">
      <c r="A840">
        <v>924</v>
      </c>
      <c r="B840" t="s">
        <v>4372</v>
      </c>
      <c r="D840" t="s">
        <v>4080</v>
      </c>
      <c r="G840" t="s">
        <v>4763</v>
      </c>
      <c r="I840" t="s">
        <v>2783</v>
      </c>
      <c r="K840" t="s">
        <v>637</v>
      </c>
      <c r="O840" t="s">
        <v>909</v>
      </c>
      <c r="Q840">
        <v>0</v>
      </c>
      <c r="R840">
        <v>0</v>
      </c>
      <c r="S840">
        <v>0</v>
      </c>
      <c r="T840">
        <v>0</v>
      </c>
      <c r="V840">
        <v>137</v>
      </c>
    </row>
    <row r="841" spans="1:22" x14ac:dyDescent="0.2">
      <c r="A841">
        <v>925</v>
      </c>
      <c r="B841" t="s">
        <v>4375</v>
      </c>
      <c r="D841" t="s">
        <v>4081</v>
      </c>
      <c r="G841" t="s">
        <v>4763</v>
      </c>
      <c r="I841" t="s">
        <v>2784</v>
      </c>
      <c r="K841" t="s">
        <v>637</v>
      </c>
      <c r="O841" t="s">
        <v>909</v>
      </c>
      <c r="Q841">
        <v>0</v>
      </c>
      <c r="R841">
        <v>0</v>
      </c>
      <c r="S841">
        <v>0</v>
      </c>
      <c r="T841">
        <v>0</v>
      </c>
      <c r="V841">
        <v>137</v>
      </c>
    </row>
    <row r="842" spans="1:22" x14ac:dyDescent="0.2">
      <c r="A842">
        <v>926</v>
      </c>
      <c r="B842" t="s">
        <v>4376</v>
      </c>
      <c r="D842" t="s">
        <v>4082</v>
      </c>
      <c r="G842" t="s">
        <v>4763</v>
      </c>
      <c r="I842" t="s">
        <v>2785</v>
      </c>
      <c r="K842" t="s">
        <v>637</v>
      </c>
      <c r="O842" t="s">
        <v>909</v>
      </c>
      <c r="Q842">
        <v>0</v>
      </c>
      <c r="R842">
        <v>0</v>
      </c>
      <c r="S842">
        <v>0</v>
      </c>
      <c r="T842">
        <v>0</v>
      </c>
      <c r="V842">
        <v>137</v>
      </c>
    </row>
    <row r="843" spans="1:22" x14ac:dyDescent="0.2">
      <c r="A843">
        <v>928</v>
      </c>
      <c r="B843" t="s">
        <v>4388</v>
      </c>
      <c r="D843" t="s">
        <v>4111</v>
      </c>
      <c r="G843" t="s">
        <v>4763</v>
      </c>
      <c r="I843" t="s">
        <v>2786</v>
      </c>
      <c r="K843" t="s">
        <v>637</v>
      </c>
      <c r="O843" t="s">
        <v>910</v>
      </c>
      <c r="Q843">
        <v>0</v>
      </c>
      <c r="R843">
        <v>0</v>
      </c>
      <c r="S843">
        <v>0</v>
      </c>
      <c r="T843">
        <v>0</v>
      </c>
      <c r="V843">
        <v>138</v>
      </c>
    </row>
    <row r="844" spans="1:22" x14ac:dyDescent="0.2">
      <c r="A844">
        <v>929</v>
      </c>
      <c r="B844" t="s">
        <v>4389</v>
      </c>
      <c r="D844" t="s">
        <v>4112</v>
      </c>
      <c r="G844" t="s">
        <v>4763</v>
      </c>
      <c r="I844" t="s">
        <v>2787</v>
      </c>
      <c r="K844" t="s">
        <v>637</v>
      </c>
      <c r="O844" t="s">
        <v>910</v>
      </c>
      <c r="Q844">
        <v>0</v>
      </c>
      <c r="R844">
        <v>0</v>
      </c>
      <c r="S844">
        <v>0</v>
      </c>
      <c r="T844">
        <v>0</v>
      </c>
      <c r="V844">
        <v>138</v>
      </c>
    </row>
    <row r="845" spans="1:22" x14ac:dyDescent="0.2">
      <c r="A845">
        <v>930</v>
      </c>
      <c r="B845" t="s">
        <v>4390</v>
      </c>
      <c r="D845" t="s">
        <v>4113</v>
      </c>
      <c r="G845" t="s">
        <v>4763</v>
      </c>
      <c r="I845" t="s">
        <v>2788</v>
      </c>
      <c r="K845" t="s">
        <v>637</v>
      </c>
      <c r="O845" t="s">
        <v>910</v>
      </c>
      <c r="Q845">
        <v>0</v>
      </c>
      <c r="R845">
        <v>0</v>
      </c>
      <c r="S845">
        <v>0</v>
      </c>
      <c r="T845">
        <v>0</v>
      </c>
      <c r="V845">
        <v>138</v>
      </c>
    </row>
    <row r="846" spans="1:22" x14ac:dyDescent="0.2">
      <c r="A846">
        <v>931</v>
      </c>
      <c r="B846" t="s">
        <v>4391</v>
      </c>
      <c r="D846" t="s">
        <v>4114</v>
      </c>
      <c r="G846" t="s">
        <v>4763</v>
      </c>
      <c r="I846" t="s">
        <v>2789</v>
      </c>
      <c r="K846" t="s">
        <v>637</v>
      </c>
      <c r="O846" t="s">
        <v>910</v>
      </c>
      <c r="Q846">
        <v>0</v>
      </c>
      <c r="R846">
        <v>0</v>
      </c>
      <c r="S846">
        <v>0</v>
      </c>
      <c r="T846">
        <v>0</v>
      </c>
      <c r="V846">
        <v>138</v>
      </c>
    </row>
    <row r="847" spans="1:22" x14ac:dyDescent="0.2">
      <c r="A847">
        <v>932</v>
      </c>
      <c r="B847">
        <v>5</v>
      </c>
      <c r="D847" t="s">
        <v>911</v>
      </c>
      <c r="G847" t="s">
        <v>4763</v>
      </c>
      <c r="I847" t="s">
        <v>2790</v>
      </c>
      <c r="K847" t="s">
        <v>637</v>
      </c>
      <c r="O847" t="s">
        <v>911</v>
      </c>
      <c r="Q847">
        <v>0</v>
      </c>
      <c r="R847">
        <v>0</v>
      </c>
      <c r="S847">
        <v>0</v>
      </c>
      <c r="T847">
        <v>0</v>
      </c>
      <c r="V847">
        <v>139</v>
      </c>
    </row>
    <row r="848" spans="1:22" x14ac:dyDescent="0.2">
      <c r="A848">
        <v>933</v>
      </c>
      <c r="B848">
        <v>6</v>
      </c>
      <c r="D848" t="s">
        <v>912</v>
      </c>
      <c r="G848" t="s">
        <v>4763</v>
      </c>
      <c r="H848" t="s">
        <v>5475</v>
      </c>
      <c r="I848" t="s">
        <v>2791</v>
      </c>
      <c r="K848" t="s">
        <v>637</v>
      </c>
      <c r="O848" t="s">
        <v>912</v>
      </c>
      <c r="Q848">
        <v>0</v>
      </c>
      <c r="R848">
        <v>0</v>
      </c>
      <c r="S848">
        <v>0</v>
      </c>
      <c r="T848">
        <v>0</v>
      </c>
      <c r="V848">
        <v>140</v>
      </c>
    </row>
    <row r="849" spans="1:22" x14ac:dyDescent="0.2">
      <c r="A849">
        <v>934</v>
      </c>
      <c r="B849">
        <v>7</v>
      </c>
      <c r="D849" t="s">
        <v>913</v>
      </c>
      <c r="G849" t="s">
        <v>4763</v>
      </c>
      <c r="I849" t="s">
        <v>2792</v>
      </c>
      <c r="K849" t="s">
        <v>637</v>
      </c>
      <c r="O849" t="s">
        <v>913</v>
      </c>
      <c r="Q849">
        <v>0</v>
      </c>
      <c r="R849">
        <v>0</v>
      </c>
      <c r="S849">
        <v>0</v>
      </c>
      <c r="T849">
        <v>0</v>
      </c>
      <c r="V849">
        <v>141</v>
      </c>
    </row>
    <row r="850" spans="1:22" x14ac:dyDescent="0.2">
      <c r="A850">
        <v>935</v>
      </c>
      <c r="B850">
        <v>8</v>
      </c>
      <c r="D850" t="s">
        <v>914</v>
      </c>
      <c r="G850" t="s">
        <v>4763</v>
      </c>
      <c r="I850" t="s">
        <v>2793</v>
      </c>
      <c r="K850" t="s">
        <v>637</v>
      </c>
      <c r="O850" t="s">
        <v>914</v>
      </c>
      <c r="Q850">
        <v>0</v>
      </c>
      <c r="R850">
        <v>0</v>
      </c>
      <c r="S850">
        <v>0</v>
      </c>
      <c r="T850">
        <v>0</v>
      </c>
      <c r="V850">
        <v>142</v>
      </c>
    </row>
    <row r="851" spans="1:22" x14ac:dyDescent="0.2">
      <c r="A851">
        <v>937</v>
      </c>
      <c r="B851" t="s">
        <v>4442</v>
      </c>
      <c r="D851" t="s">
        <v>4083</v>
      </c>
      <c r="G851" t="s">
        <v>4763</v>
      </c>
      <c r="I851" t="s">
        <v>2794</v>
      </c>
      <c r="K851" t="s">
        <v>637</v>
      </c>
      <c r="O851" t="s">
        <v>915</v>
      </c>
      <c r="Q851">
        <v>0</v>
      </c>
      <c r="R851">
        <v>0</v>
      </c>
      <c r="S851">
        <v>0</v>
      </c>
      <c r="T851">
        <v>0</v>
      </c>
      <c r="V851">
        <v>143</v>
      </c>
    </row>
    <row r="852" spans="1:22" x14ac:dyDescent="0.2">
      <c r="A852">
        <v>938</v>
      </c>
      <c r="B852" t="s">
        <v>4443</v>
      </c>
      <c r="D852" t="s">
        <v>4084</v>
      </c>
      <c r="G852" t="s">
        <v>4763</v>
      </c>
      <c r="I852" t="s">
        <v>2795</v>
      </c>
      <c r="K852" t="s">
        <v>637</v>
      </c>
      <c r="O852" t="s">
        <v>915</v>
      </c>
      <c r="Q852">
        <v>0</v>
      </c>
      <c r="R852">
        <v>0</v>
      </c>
      <c r="S852">
        <v>0</v>
      </c>
      <c r="T852">
        <v>0</v>
      </c>
      <c r="V852">
        <v>143</v>
      </c>
    </row>
    <row r="853" spans="1:22" x14ac:dyDescent="0.2">
      <c r="A853">
        <v>939</v>
      </c>
      <c r="B853" t="s">
        <v>4444</v>
      </c>
      <c r="D853" t="s">
        <v>4085</v>
      </c>
      <c r="G853" t="s">
        <v>4763</v>
      </c>
      <c r="I853" t="s">
        <v>2796</v>
      </c>
      <c r="J853" t="s">
        <v>1031</v>
      </c>
      <c r="K853" t="s">
        <v>637</v>
      </c>
      <c r="O853" t="s">
        <v>915</v>
      </c>
      <c r="Q853">
        <v>0</v>
      </c>
      <c r="R853">
        <v>0</v>
      </c>
      <c r="S853">
        <v>0</v>
      </c>
      <c r="T853">
        <v>0</v>
      </c>
      <c r="V853">
        <v>143</v>
      </c>
    </row>
    <row r="854" spans="1:22" x14ac:dyDescent="0.2">
      <c r="A854">
        <v>941</v>
      </c>
      <c r="B854" t="s">
        <v>4341</v>
      </c>
      <c r="D854" t="s">
        <v>4057</v>
      </c>
      <c r="G854" t="s">
        <v>4763</v>
      </c>
      <c r="H854" t="s">
        <v>5590</v>
      </c>
      <c r="I854" t="s">
        <v>2797</v>
      </c>
      <c r="J854" t="s">
        <v>1026</v>
      </c>
      <c r="K854" t="s">
        <v>637</v>
      </c>
      <c r="O854" t="s">
        <v>923</v>
      </c>
      <c r="P854" t="s">
        <v>1023</v>
      </c>
      <c r="Q854">
        <v>1</v>
      </c>
      <c r="R854">
        <v>1</v>
      </c>
      <c r="S854">
        <v>1</v>
      </c>
      <c r="T854">
        <v>1</v>
      </c>
      <c r="V854">
        <v>151</v>
      </c>
    </row>
    <row r="855" spans="1:22" x14ac:dyDescent="0.2">
      <c r="A855">
        <v>942</v>
      </c>
      <c r="B855" t="s">
        <v>4342</v>
      </c>
      <c r="D855" t="s">
        <v>4058</v>
      </c>
      <c r="G855" t="s">
        <v>4763</v>
      </c>
      <c r="H855" t="s">
        <v>5591</v>
      </c>
      <c r="I855" t="s">
        <v>2798</v>
      </c>
      <c r="J855" t="s">
        <v>1026</v>
      </c>
      <c r="K855" t="s">
        <v>637</v>
      </c>
      <c r="O855" t="s">
        <v>923</v>
      </c>
      <c r="P855" t="s">
        <v>1023</v>
      </c>
      <c r="Q855">
        <v>1</v>
      </c>
      <c r="R855">
        <v>1</v>
      </c>
      <c r="S855">
        <v>1</v>
      </c>
      <c r="T855">
        <v>1</v>
      </c>
      <c r="V855">
        <v>151</v>
      </c>
    </row>
    <row r="856" spans="1:22" x14ac:dyDescent="0.2">
      <c r="A856">
        <v>943</v>
      </c>
      <c r="B856" t="s">
        <v>4346</v>
      </c>
      <c r="D856" t="s">
        <v>4059</v>
      </c>
      <c r="G856" t="s">
        <v>4763</v>
      </c>
      <c r="H856" t="s">
        <v>5592</v>
      </c>
      <c r="I856" t="s">
        <v>2799</v>
      </c>
      <c r="J856" t="s">
        <v>1031</v>
      </c>
      <c r="K856" t="s">
        <v>637</v>
      </c>
      <c r="O856" t="s">
        <v>923</v>
      </c>
      <c r="P856" t="s">
        <v>1023</v>
      </c>
      <c r="Q856">
        <v>1</v>
      </c>
      <c r="R856">
        <v>1</v>
      </c>
      <c r="S856">
        <v>1</v>
      </c>
      <c r="T856">
        <v>1</v>
      </c>
      <c r="V856">
        <v>151</v>
      </c>
    </row>
    <row r="857" spans="1:22" x14ac:dyDescent="0.2">
      <c r="A857">
        <v>944</v>
      </c>
      <c r="B857" t="s">
        <v>4347</v>
      </c>
      <c r="D857" t="s">
        <v>4060</v>
      </c>
      <c r="G857" t="s">
        <v>4763</v>
      </c>
      <c r="H857" t="s">
        <v>5593</v>
      </c>
      <c r="I857" t="s">
        <v>2800</v>
      </c>
      <c r="J857" t="s">
        <v>1031</v>
      </c>
      <c r="K857" t="s">
        <v>637</v>
      </c>
      <c r="O857" t="s">
        <v>923</v>
      </c>
      <c r="P857" t="s">
        <v>1023</v>
      </c>
      <c r="Q857">
        <v>1</v>
      </c>
      <c r="R857">
        <v>1</v>
      </c>
      <c r="S857">
        <v>1</v>
      </c>
      <c r="T857">
        <v>1</v>
      </c>
      <c r="V857">
        <v>151</v>
      </c>
    </row>
    <row r="858" spans="1:22" x14ac:dyDescent="0.2">
      <c r="A858">
        <v>946</v>
      </c>
      <c r="B858" t="s">
        <v>1277</v>
      </c>
      <c r="D858" t="s">
        <v>4221</v>
      </c>
      <c r="G858" t="s">
        <v>4763</v>
      </c>
      <c r="H858" t="s">
        <v>5594</v>
      </c>
      <c r="I858" t="s">
        <v>2801</v>
      </c>
      <c r="K858" t="s">
        <v>637</v>
      </c>
      <c r="O858" t="s">
        <v>924</v>
      </c>
      <c r="P858" t="s">
        <v>1023</v>
      </c>
      <c r="Q858">
        <v>0</v>
      </c>
      <c r="R858">
        <v>1</v>
      </c>
      <c r="S858">
        <v>1</v>
      </c>
      <c r="T858">
        <v>1</v>
      </c>
      <c r="V858">
        <v>152</v>
      </c>
    </row>
    <row r="859" spans="1:22" x14ac:dyDescent="0.2">
      <c r="A859">
        <v>947</v>
      </c>
      <c r="B859" t="s">
        <v>1281</v>
      </c>
      <c r="D859" t="s">
        <v>4222</v>
      </c>
      <c r="G859" t="s">
        <v>4763</v>
      </c>
      <c r="H859" t="s">
        <v>5595</v>
      </c>
      <c r="I859" t="s">
        <v>2802</v>
      </c>
      <c r="K859" t="s">
        <v>637</v>
      </c>
      <c r="O859" t="s">
        <v>924</v>
      </c>
      <c r="P859" t="s">
        <v>1023</v>
      </c>
      <c r="Q859">
        <v>0</v>
      </c>
      <c r="R859">
        <v>1</v>
      </c>
      <c r="S859">
        <v>1</v>
      </c>
      <c r="T859">
        <v>1</v>
      </c>
      <c r="V859">
        <v>152</v>
      </c>
    </row>
    <row r="860" spans="1:22" x14ac:dyDescent="0.2">
      <c r="A860">
        <v>948</v>
      </c>
      <c r="B860" t="s">
        <v>1284</v>
      </c>
      <c r="D860" t="s">
        <v>4223</v>
      </c>
      <c r="G860" t="s">
        <v>4763</v>
      </c>
      <c r="H860" t="s">
        <v>5596</v>
      </c>
      <c r="I860" t="s">
        <v>2803</v>
      </c>
      <c r="J860" t="s">
        <v>1031</v>
      </c>
      <c r="K860" t="s">
        <v>637</v>
      </c>
      <c r="O860" t="s">
        <v>924</v>
      </c>
      <c r="P860" t="s">
        <v>1023</v>
      </c>
      <c r="Q860">
        <v>0</v>
      </c>
      <c r="R860">
        <v>1</v>
      </c>
      <c r="S860">
        <v>1</v>
      </c>
      <c r="T860">
        <v>1</v>
      </c>
      <c r="V860">
        <v>152</v>
      </c>
    </row>
    <row r="861" spans="1:22" x14ac:dyDescent="0.2">
      <c r="A861">
        <v>950</v>
      </c>
      <c r="B861" t="s">
        <v>1539</v>
      </c>
      <c r="D861" t="s">
        <v>2804</v>
      </c>
      <c r="E861" s="1" t="s">
        <v>5632</v>
      </c>
      <c r="G861" t="s">
        <v>5074</v>
      </c>
      <c r="H861" t="s">
        <v>5397</v>
      </c>
      <c r="I861" t="s">
        <v>2805</v>
      </c>
      <c r="K861" t="s">
        <v>637</v>
      </c>
      <c r="O861" t="s">
        <v>925</v>
      </c>
      <c r="P861" t="s">
        <v>1023</v>
      </c>
      <c r="Q861">
        <v>0</v>
      </c>
      <c r="R861">
        <v>0</v>
      </c>
      <c r="S861">
        <v>0</v>
      </c>
      <c r="T861">
        <v>0</v>
      </c>
      <c r="V861">
        <v>153</v>
      </c>
    </row>
    <row r="862" spans="1:22" x14ac:dyDescent="0.2">
      <c r="A862">
        <v>951</v>
      </c>
      <c r="B862" t="s">
        <v>1307</v>
      </c>
      <c r="D862" t="s">
        <v>2806</v>
      </c>
      <c r="E862" s="1" t="s">
        <v>5633</v>
      </c>
      <c r="G862" t="s">
        <v>5112</v>
      </c>
      <c r="H862" t="s">
        <v>5112</v>
      </c>
      <c r="I862" t="s">
        <v>2807</v>
      </c>
      <c r="K862" t="s">
        <v>637</v>
      </c>
      <c r="O862" t="s">
        <v>925</v>
      </c>
      <c r="P862" t="s">
        <v>1023</v>
      </c>
      <c r="Q862">
        <v>0</v>
      </c>
      <c r="R862">
        <v>0</v>
      </c>
      <c r="S862">
        <v>0</v>
      </c>
      <c r="T862">
        <v>0</v>
      </c>
      <c r="V862">
        <v>153</v>
      </c>
    </row>
    <row r="863" spans="1:22" x14ac:dyDescent="0.2">
      <c r="A863">
        <v>952</v>
      </c>
      <c r="B863" t="s">
        <v>1311</v>
      </c>
      <c r="D863" t="s">
        <v>2808</v>
      </c>
      <c r="E863" s="1" t="s">
        <v>1312</v>
      </c>
      <c r="G863" t="s">
        <v>5113</v>
      </c>
      <c r="H863" t="s">
        <v>5398</v>
      </c>
      <c r="I863" t="s">
        <v>2809</v>
      </c>
      <c r="K863" t="s">
        <v>637</v>
      </c>
      <c r="O863" t="s">
        <v>925</v>
      </c>
      <c r="P863" t="s">
        <v>1023</v>
      </c>
      <c r="Q863">
        <v>0</v>
      </c>
      <c r="R863">
        <v>0</v>
      </c>
      <c r="S863">
        <v>0</v>
      </c>
      <c r="T863">
        <v>0</v>
      </c>
      <c r="V863">
        <v>153</v>
      </c>
    </row>
    <row r="864" spans="1:22" x14ac:dyDescent="0.2">
      <c r="A864">
        <v>953</v>
      </c>
      <c r="B864" t="s">
        <v>2192</v>
      </c>
      <c r="D864" t="s">
        <v>2810</v>
      </c>
      <c r="E864" s="1" t="s">
        <v>1317</v>
      </c>
      <c r="G864" t="s">
        <v>5113</v>
      </c>
      <c r="H864" t="s">
        <v>5399</v>
      </c>
      <c r="I864" t="s">
        <v>2811</v>
      </c>
      <c r="J864" t="s">
        <v>2812</v>
      </c>
      <c r="K864" t="s">
        <v>637</v>
      </c>
      <c r="O864" t="s">
        <v>925</v>
      </c>
      <c r="P864" t="s">
        <v>1023</v>
      </c>
      <c r="Q864">
        <v>0</v>
      </c>
      <c r="R864">
        <v>0</v>
      </c>
      <c r="S864">
        <v>0</v>
      </c>
      <c r="T864">
        <v>0</v>
      </c>
      <c r="V864">
        <v>153</v>
      </c>
    </row>
    <row r="865" spans="1:22" x14ac:dyDescent="0.2">
      <c r="A865">
        <v>954</v>
      </c>
      <c r="B865" t="s">
        <v>4372</v>
      </c>
      <c r="D865" t="s">
        <v>4171</v>
      </c>
      <c r="G865" t="s">
        <v>4763</v>
      </c>
      <c r="H865" t="s">
        <v>5400</v>
      </c>
      <c r="I865" t="s">
        <v>2813</v>
      </c>
      <c r="K865" t="s">
        <v>637</v>
      </c>
      <c r="O865" t="s">
        <v>925</v>
      </c>
      <c r="P865" t="s">
        <v>1023</v>
      </c>
      <c r="Q865">
        <v>0</v>
      </c>
      <c r="R865">
        <v>1</v>
      </c>
      <c r="S865">
        <v>1</v>
      </c>
      <c r="T865">
        <v>1</v>
      </c>
      <c r="V865">
        <v>153</v>
      </c>
    </row>
    <row r="866" spans="1:22" x14ac:dyDescent="0.2">
      <c r="A866">
        <v>955</v>
      </c>
      <c r="B866" t="s">
        <v>4375</v>
      </c>
      <c r="D866" t="s">
        <v>4172</v>
      </c>
      <c r="G866" t="s">
        <v>4763</v>
      </c>
      <c r="H866" t="s">
        <v>5401</v>
      </c>
      <c r="I866" t="s">
        <v>2814</v>
      </c>
      <c r="J866" t="s">
        <v>2815</v>
      </c>
      <c r="K866" t="s">
        <v>637</v>
      </c>
      <c r="O866" t="s">
        <v>925</v>
      </c>
      <c r="P866" t="s">
        <v>1023</v>
      </c>
      <c r="Q866">
        <v>0</v>
      </c>
      <c r="R866">
        <v>1</v>
      </c>
      <c r="S866">
        <v>1</v>
      </c>
      <c r="T866">
        <v>1</v>
      </c>
      <c r="V866">
        <v>153</v>
      </c>
    </row>
    <row r="867" spans="1:22" x14ac:dyDescent="0.2">
      <c r="A867">
        <v>957</v>
      </c>
      <c r="B867" t="s">
        <v>2454</v>
      </c>
      <c r="D867" t="s">
        <v>2816</v>
      </c>
      <c r="E867" s="1" t="s">
        <v>1048</v>
      </c>
      <c r="G867" t="s">
        <v>5114</v>
      </c>
      <c r="H867" t="s">
        <v>5114</v>
      </c>
      <c r="I867" t="s">
        <v>2817</v>
      </c>
      <c r="K867" t="s">
        <v>637</v>
      </c>
      <c r="O867" t="s">
        <v>926</v>
      </c>
      <c r="P867" t="s">
        <v>1023</v>
      </c>
      <c r="Q867">
        <v>0</v>
      </c>
      <c r="R867">
        <v>0</v>
      </c>
      <c r="S867">
        <v>0</v>
      </c>
      <c r="T867">
        <v>0</v>
      </c>
      <c r="V867">
        <v>154</v>
      </c>
    </row>
    <row r="868" spans="1:22" x14ac:dyDescent="0.2">
      <c r="A868">
        <v>958</v>
      </c>
      <c r="B868" t="s">
        <v>2458</v>
      </c>
      <c r="D868" t="s">
        <v>2818</v>
      </c>
      <c r="E868" s="1" t="s">
        <v>1053</v>
      </c>
      <c r="G868" t="s">
        <v>5114</v>
      </c>
      <c r="H868" t="s">
        <v>5114</v>
      </c>
      <c r="I868" t="s">
        <v>2819</v>
      </c>
      <c r="K868" t="s">
        <v>637</v>
      </c>
      <c r="O868" t="s">
        <v>926</v>
      </c>
      <c r="P868" t="s">
        <v>1023</v>
      </c>
      <c r="Q868">
        <v>0</v>
      </c>
      <c r="R868">
        <v>0</v>
      </c>
      <c r="S868">
        <v>0</v>
      </c>
      <c r="T868">
        <v>0</v>
      </c>
      <c r="V868">
        <v>154</v>
      </c>
    </row>
    <row r="869" spans="1:22" x14ac:dyDescent="0.2">
      <c r="A869">
        <v>959</v>
      </c>
      <c r="B869" t="s">
        <v>1413</v>
      </c>
      <c r="D869" t="s">
        <v>2820</v>
      </c>
      <c r="E869" s="1" t="s">
        <v>5633</v>
      </c>
      <c r="G869" t="s">
        <v>5115</v>
      </c>
      <c r="H869" t="s">
        <v>5115</v>
      </c>
      <c r="I869" t="s">
        <v>2821</v>
      </c>
      <c r="J869" t="s">
        <v>1026</v>
      </c>
      <c r="K869" t="s">
        <v>637</v>
      </c>
      <c r="O869" t="s">
        <v>926</v>
      </c>
      <c r="P869" t="s">
        <v>1023</v>
      </c>
      <c r="Q869">
        <v>0</v>
      </c>
      <c r="R869">
        <v>0</v>
      </c>
      <c r="S869">
        <v>0</v>
      </c>
      <c r="T869">
        <v>1</v>
      </c>
      <c r="V869">
        <v>154</v>
      </c>
    </row>
    <row r="870" spans="1:22" x14ac:dyDescent="0.2">
      <c r="A870">
        <v>960</v>
      </c>
      <c r="B870" t="s">
        <v>4387</v>
      </c>
      <c r="D870" t="s">
        <v>4224</v>
      </c>
      <c r="G870" t="s">
        <v>4763</v>
      </c>
      <c r="H870" t="s">
        <v>5584</v>
      </c>
      <c r="I870" t="s">
        <v>2822</v>
      </c>
      <c r="J870" t="s">
        <v>1041</v>
      </c>
      <c r="K870" t="s">
        <v>637</v>
      </c>
      <c r="O870" t="s">
        <v>926</v>
      </c>
      <c r="P870" t="s">
        <v>1023</v>
      </c>
      <c r="Q870">
        <v>0</v>
      </c>
      <c r="R870">
        <v>1</v>
      </c>
      <c r="S870">
        <v>1</v>
      </c>
      <c r="T870">
        <v>1</v>
      </c>
      <c r="V870">
        <v>154</v>
      </c>
    </row>
    <row r="871" spans="1:22" x14ac:dyDescent="0.2">
      <c r="A871">
        <v>961</v>
      </c>
      <c r="B871" t="s">
        <v>4391</v>
      </c>
      <c r="D871" t="s">
        <v>4225</v>
      </c>
      <c r="G871" t="s">
        <v>4763</v>
      </c>
      <c r="H871" t="s">
        <v>5585</v>
      </c>
      <c r="I871" t="s">
        <v>2823</v>
      </c>
      <c r="K871" t="s">
        <v>637</v>
      </c>
      <c r="O871" t="s">
        <v>926</v>
      </c>
      <c r="P871" t="s">
        <v>1023</v>
      </c>
      <c r="Q871">
        <v>0</v>
      </c>
      <c r="R871">
        <v>1</v>
      </c>
      <c r="S871">
        <v>1</v>
      </c>
      <c r="T871">
        <v>1</v>
      </c>
      <c r="V871">
        <v>154</v>
      </c>
    </row>
    <row r="872" spans="1:22" x14ac:dyDescent="0.2">
      <c r="A872">
        <v>962</v>
      </c>
      <c r="B872" t="s">
        <v>4392</v>
      </c>
      <c r="D872" t="s">
        <v>4226</v>
      </c>
      <c r="G872" t="s">
        <v>4763</v>
      </c>
      <c r="H872" t="s">
        <v>5586</v>
      </c>
      <c r="I872" t="s">
        <v>2824</v>
      </c>
      <c r="J872" t="s">
        <v>2825</v>
      </c>
      <c r="K872" t="s">
        <v>637</v>
      </c>
      <c r="O872" t="s">
        <v>926</v>
      </c>
      <c r="P872" t="s">
        <v>1023</v>
      </c>
      <c r="Q872">
        <v>0</v>
      </c>
      <c r="R872">
        <v>1</v>
      </c>
      <c r="S872">
        <v>1</v>
      </c>
      <c r="T872">
        <v>1</v>
      </c>
      <c r="V872">
        <v>154</v>
      </c>
    </row>
    <row r="873" spans="1:22" x14ac:dyDescent="0.2">
      <c r="A873">
        <v>963</v>
      </c>
      <c r="B873" t="s">
        <v>4395</v>
      </c>
      <c r="D873" t="s">
        <v>4227</v>
      </c>
      <c r="G873" t="s">
        <v>4763</v>
      </c>
      <c r="H873" t="s">
        <v>5587</v>
      </c>
      <c r="I873" t="s">
        <v>2826</v>
      </c>
      <c r="K873" t="s">
        <v>637</v>
      </c>
      <c r="O873" t="s">
        <v>926</v>
      </c>
      <c r="P873" t="s">
        <v>1023</v>
      </c>
      <c r="Q873">
        <v>0</v>
      </c>
      <c r="R873">
        <v>1</v>
      </c>
      <c r="S873">
        <v>1</v>
      </c>
      <c r="T873">
        <v>1</v>
      </c>
      <c r="V873">
        <v>154</v>
      </c>
    </row>
    <row r="874" spans="1:22" x14ac:dyDescent="0.2">
      <c r="A874">
        <v>964</v>
      </c>
      <c r="B874" t="s">
        <v>4396</v>
      </c>
      <c r="D874" t="s">
        <v>4228</v>
      </c>
      <c r="G874" t="s">
        <v>4763</v>
      </c>
      <c r="H874" t="s">
        <v>5588</v>
      </c>
      <c r="I874" t="s">
        <v>2827</v>
      </c>
      <c r="K874" t="s">
        <v>637</v>
      </c>
      <c r="O874" t="s">
        <v>926</v>
      </c>
      <c r="P874" t="s">
        <v>1023</v>
      </c>
      <c r="Q874">
        <v>0</v>
      </c>
      <c r="R874">
        <v>1</v>
      </c>
      <c r="S874">
        <v>1</v>
      </c>
      <c r="T874">
        <v>1</v>
      </c>
      <c r="V874">
        <v>154</v>
      </c>
    </row>
    <row r="875" spans="1:22" x14ac:dyDescent="0.2">
      <c r="A875">
        <v>965</v>
      </c>
      <c r="B875" t="s">
        <v>4397</v>
      </c>
      <c r="D875" t="s">
        <v>4229</v>
      </c>
      <c r="G875" t="s">
        <v>4763</v>
      </c>
      <c r="H875" t="s">
        <v>5589</v>
      </c>
      <c r="I875" t="s">
        <v>2828</v>
      </c>
      <c r="J875" t="s">
        <v>1026</v>
      </c>
      <c r="K875" t="s">
        <v>637</v>
      </c>
      <c r="O875" t="s">
        <v>926</v>
      </c>
      <c r="P875" t="s">
        <v>1023</v>
      </c>
      <c r="Q875">
        <v>0</v>
      </c>
      <c r="R875">
        <v>1</v>
      </c>
      <c r="S875">
        <v>1</v>
      </c>
      <c r="T875">
        <v>1</v>
      </c>
      <c r="V875">
        <v>154</v>
      </c>
    </row>
    <row r="876" spans="1:22" x14ac:dyDescent="0.2">
      <c r="A876">
        <v>967</v>
      </c>
      <c r="B876" t="s">
        <v>4399</v>
      </c>
      <c r="D876" t="s">
        <v>4230</v>
      </c>
      <c r="G876" t="s">
        <v>4763</v>
      </c>
      <c r="H876" t="s">
        <v>5597</v>
      </c>
      <c r="I876" t="s">
        <v>2829</v>
      </c>
      <c r="K876" t="s">
        <v>637</v>
      </c>
      <c r="O876" t="s">
        <v>927</v>
      </c>
      <c r="P876" t="s">
        <v>1045</v>
      </c>
      <c r="Q876">
        <v>0</v>
      </c>
      <c r="R876">
        <v>1</v>
      </c>
      <c r="S876">
        <v>1</v>
      </c>
      <c r="T876">
        <v>1</v>
      </c>
      <c r="V876">
        <v>155</v>
      </c>
    </row>
    <row r="877" spans="1:22" x14ac:dyDescent="0.2">
      <c r="A877">
        <v>968</v>
      </c>
      <c r="B877" t="s">
        <v>4403</v>
      </c>
      <c r="D877" t="s">
        <v>4231</v>
      </c>
      <c r="G877" t="s">
        <v>4763</v>
      </c>
      <c r="H877" t="s">
        <v>5599</v>
      </c>
      <c r="I877" t="s">
        <v>2830</v>
      </c>
      <c r="J877" t="s">
        <v>2831</v>
      </c>
      <c r="K877" t="s">
        <v>637</v>
      </c>
      <c r="O877" t="s">
        <v>927</v>
      </c>
      <c r="P877" t="s">
        <v>1045</v>
      </c>
      <c r="Q877">
        <v>0</v>
      </c>
      <c r="R877">
        <v>1</v>
      </c>
      <c r="S877">
        <v>1</v>
      </c>
      <c r="T877">
        <v>1</v>
      </c>
      <c r="V877">
        <v>155</v>
      </c>
    </row>
    <row r="878" spans="1:22" x14ac:dyDescent="0.2">
      <c r="A878">
        <v>969</v>
      </c>
      <c r="B878" t="s">
        <v>4407</v>
      </c>
      <c r="D878" t="s">
        <v>4232</v>
      </c>
      <c r="G878" t="s">
        <v>4763</v>
      </c>
      <c r="H878" t="s">
        <v>5598</v>
      </c>
      <c r="I878" t="s">
        <v>2832</v>
      </c>
      <c r="K878" t="s">
        <v>637</v>
      </c>
      <c r="O878" t="s">
        <v>927</v>
      </c>
      <c r="P878" t="s">
        <v>1045</v>
      </c>
      <c r="Q878">
        <v>0</v>
      </c>
      <c r="R878">
        <v>1</v>
      </c>
      <c r="S878">
        <v>1</v>
      </c>
      <c r="T878">
        <v>1</v>
      </c>
      <c r="V878">
        <v>155</v>
      </c>
    </row>
    <row r="879" spans="1:22" x14ac:dyDescent="0.2">
      <c r="A879">
        <v>970</v>
      </c>
      <c r="B879" t="s">
        <v>4408</v>
      </c>
      <c r="D879" t="s">
        <v>4233</v>
      </c>
      <c r="G879" t="s">
        <v>4763</v>
      </c>
      <c r="H879" t="s">
        <v>5600</v>
      </c>
      <c r="I879" t="s">
        <v>2833</v>
      </c>
      <c r="J879" t="s">
        <v>1026</v>
      </c>
      <c r="K879" t="s">
        <v>637</v>
      </c>
      <c r="O879" t="s">
        <v>927</v>
      </c>
      <c r="P879" t="s">
        <v>1045</v>
      </c>
      <c r="Q879">
        <v>0</v>
      </c>
      <c r="R879">
        <v>1</v>
      </c>
      <c r="S879">
        <v>1</v>
      </c>
      <c r="T879">
        <v>1</v>
      </c>
      <c r="V879">
        <v>155</v>
      </c>
    </row>
    <row r="880" spans="1:22" x14ac:dyDescent="0.2">
      <c r="A880">
        <v>972</v>
      </c>
      <c r="B880" t="s">
        <v>2835</v>
      </c>
      <c r="D880" t="s">
        <v>2834</v>
      </c>
      <c r="E880" s="1" t="s">
        <v>1566</v>
      </c>
      <c r="G880" t="s">
        <v>5116</v>
      </c>
      <c r="H880" t="s">
        <v>5116</v>
      </c>
      <c r="I880" t="s">
        <v>2836</v>
      </c>
      <c r="K880" t="s">
        <v>637</v>
      </c>
      <c r="O880" t="s">
        <v>928</v>
      </c>
      <c r="P880" t="s">
        <v>1036</v>
      </c>
      <c r="Q880">
        <v>1</v>
      </c>
      <c r="R880">
        <v>0</v>
      </c>
      <c r="S880">
        <v>0</v>
      </c>
      <c r="T880">
        <v>0</v>
      </c>
      <c r="V880">
        <v>156</v>
      </c>
    </row>
    <row r="881" spans="1:22" x14ac:dyDescent="0.2">
      <c r="A881">
        <v>973</v>
      </c>
      <c r="B881" t="s">
        <v>2838</v>
      </c>
      <c r="D881" t="s">
        <v>2837</v>
      </c>
      <c r="E881" s="1" t="s">
        <v>1570</v>
      </c>
      <c r="G881" t="s">
        <v>5116</v>
      </c>
      <c r="H881" t="s">
        <v>5116</v>
      </c>
      <c r="I881" t="s">
        <v>2839</v>
      </c>
      <c r="K881" t="s">
        <v>637</v>
      </c>
      <c r="O881" t="s">
        <v>928</v>
      </c>
      <c r="P881" t="s">
        <v>1036</v>
      </c>
      <c r="Q881">
        <v>1</v>
      </c>
      <c r="R881">
        <v>0</v>
      </c>
      <c r="S881">
        <v>0</v>
      </c>
      <c r="T881">
        <v>0</v>
      </c>
      <c r="V881">
        <v>156</v>
      </c>
    </row>
    <row r="882" spans="1:22" x14ac:dyDescent="0.2">
      <c r="A882">
        <v>974</v>
      </c>
      <c r="B882" t="s">
        <v>2841</v>
      </c>
      <c r="D882" t="s">
        <v>2840</v>
      </c>
      <c r="E882" s="1" t="s">
        <v>2267</v>
      </c>
      <c r="G882" t="s">
        <v>5116</v>
      </c>
      <c r="H882" t="s">
        <v>5116</v>
      </c>
      <c r="I882" t="s">
        <v>2842</v>
      </c>
      <c r="K882" t="s">
        <v>637</v>
      </c>
      <c r="O882" t="s">
        <v>928</v>
      </c>
      <c r="P882" t="s">
        <v>1036</v>
      </c>
      <c r="Q882">
        <v>1</v>
      </c>
      <c r="R882">
        <v>0</v>
      </c>
      <c r="S882">
        <v>0</v>
      </c>
      <c r="T882">
        <v>0</v>
      </c>
      <c r="V882">
        <v>156</v>
      </c>
    </row>
    <row r="883" spans="1:22" x14ac:dyDescent="0.2">
      <c r="A883">
        <v>975</v>
      </c>
      <c r="B883" t="s">
        <v>2844</v>
      </c>
      <c r="D883" t="s">
        <v>2843</v>
      </c>
      <c r="E883" s="1" t="s">
        <v>1312</v>
      </c>
      <c r="G883" t="s">
        <v>5114</v>
      </c>
      <c r="H883" t="s">
        <v>5114</v>
      </c>
      <c r="I883" t="s">
        <v>2845</v>
      </c>
      <c r="K883" t="s">
        <v>637</v>
      </c>
      <c r="O883" t="s">
        <v>928</v>
      </c>
      <c r="P883" t="s">
        <v>1036</v>
      </c>
      <c r="Q883">
        <v>1</v>
      </c>
      <c r="R883">
        <v>0</v>
      </c>
      <c r="S883">
        <v>0</v>
      </c>
      <c r="T883">
        <v>0</v>
      </c>
      <c r="V883">
        <v>156</v>
      </c>
    </row>
    <row r="884" spans="1:22" x14ac:dyDescent="0.2">
      <c r="A884">
        <v>976</v>
      </c>
      <c r="B884" t="s">
        <v>2847</v>
      </c>
      <c r="D884" t="s">
        <v>2846</v>
      </c>
      <c r="E884" s="1" t="s">
        <v>1317</v>
      </c>
      <c r="G884" t="s">
        <v>5114</v>
      </c>
      <c r="H884" t="s">
        <v>5114</v>
      </c>
      <c r="I884" t="s">
        <v>2848</v>
      </c>
      <c r="K884" t="s">
        <v>637</v>
      </c>
      <c r="O884" t="s">
        <v>928</v>
      </c>
      <c r="P884" t="s">
        <v>1036</v>
      </c>
      <c r="Q884">
        <v>1</v>
      </c>
      <c r="R884">
        <v>0</v>
      </c>
      <c r="S884">
        <v>0</v>
      </c>
      <c r="T884">
        <v>0</v>
      </c>
      <c r="V884">
        <v>156</v>
      </c>
    </row>
    <row r="885" spans="1:22" x14ac:dyDescent="0.2">
      <c r="A885">
        <v>977</v>
      </c>
      <c r="B885" t="s">
        <v>4415</v>
      </c>
      <c r="D885" t="s">
        <v>4200</v>
      </c>
      <c r="G885" t="s">
        <v>4763</v>
      </c>
      <c r="H885" t="s">
        <v>5582</v>
      </c>
      <c r="I885" t="s">
        <v>2849</v>
      </c>
      <c r="K885" t="s">
        <v>637</v>
      </c>
      <c r="O885" t="s">
        <v>928</v>
      </c>
      <c r="P885" t="s">
        <v>1036</v>
      </c>
      <c r="Q885">
        <v>1</v>
      </c>
      <c r="R885">
        <v>1</v>
      </c>
      <c r="S885">
        <v>1</v>
      </c>
      <c r="T885">
        <v>1</v>
      </c>
      <c r="V885">
        <v>156</v>
      </c>
    </row>
    <row r="886" spans="1:22" x14ac:dyDescent="0.2">
      <c r="A886">
        <v>978</v>
      </c>
      <c r="B886" t="s">
        <v>4416</v>
      </c>
      <c r="D886" t="s">
        <v>4201</v>
      </c>
      <c r="G886" t="s">
        <v>4763</v>
      </c>
      <c r="H886" t="s">
        <v>5581</v>
      </c>
      <c r="I886" t="s">
        <v>2850</v>
      </c>
      <c r="J886" t="s">
        <v>1031</v>
      </c>
      <c r="K886" t="s">
        <v>637</v>
      </c>
      <c r="O886" t="s">
        <v>928</v>
      </c>
      <c r="P886" t="s">
        <v>1036</v>
      </c>
      <c r="Q886">
        <v>1</v>
      </c>
      <c r="R886">
        <v>1</v>
      </c>
      <c r="S886">
        <v>1</v>
      </c>
      <c r="T886">
        <v>1</v>
      </c>
      <c r="V886">
        <v>156</v>
      </c>
    </row>
    <row r="887" spans="1:22" x14ac:dyDescent="0.2">
      <c r="A887">
        <v>979</v>
      </c>
      <c r="B887" t="s">
        <v>4418</v>
      </c>
      <c r="D887" t="s">
        <v>4202</v>
      </c>
      <c r="G887" t="s">
        <v>4763</v>
      </c>
      <c r="H887" t="s">
        <v>5580</v>
      </c>
      <c r="I887" t="s">
        <v>2851</v>
      </c>
      <c r="K887" t="s">
        <v>637</v>
      </c>
      <c r="O887" t="s">
        <v>928</v>
      </c>
      <c r="P887" t="s">
        <v>1036</v>
      </c>
      <c r="Q887">
        <v>1</v>
      </c>
      <c r="R887">
        <v>1</v>
      </c>
      <c r="S887">
        <v>1</v>
      </c>
      <c r="T887">
        <v>1</v>
      </c>
      <c r="V887">
        <v>156</v>
      </c>
    </row>
    <row r="888" spans="1:22" x14ac:dyDescent="0.2">
      <c r="A888">
        <v>980</v>
      </c>
      <c r="B888" t="s">
        <v>4419</v>
      </c>
      <c r="D888" t="s">
        <v>4203</v>
      </c>
      <c r="G888" t="s">
        <v>4763</v>
      </c>
      <c r="H888" t="s">
        <v>5583</v>
      </c>
      <c r="I888" t="s">
        <v>2852</v>
      </c>
      <c r="J888" t="s">
        <v>1031</v>
      </c>
      <c r="K888" t="s">
        <v>637</v>
      </c>
      <c r="O888" t="s">
        <v>928</v>
      </c>
      <c r="P888" t="s">
        <v>1036</v>
      </c>
      <c r="Q888">
        <v>1</v>
      </c>
      <c r="R888">
        <v>1</v>
      </c>
      <c r="S888">
        <v>1</v>
      </c>
      <c r="T888">
        <v>1</v>
      </c>
      <c r="V888">
        <v>156</v>
      </c>
    </row>
    <row r="889" spans="1:22" x14ac:dyDescent="0.2">
      <c r="A889">
        <v>982</v>
      </c>
      <c r="B889" t="s">
        <v>4421</v>
      </c>
      <c r="D889" t="s">
        <v>3952</v>
      </c>
      <c r="G889" t="s">
        <v>4763</v>
      </c>
      <c r="H889" t="s">
        <v>5601</v>
      </c>
      <c r="I889" t="s">
        <v>2853</v>
      </c>
      <c r="K889" t="s">
        <v>637</v>
      </c>
      <c r="O889" t="s">
        <v>929</v>
      </c>
      <c r="P889" t="s">
        <v>1023</v>
      </c>
      <c r="Q889">
        <v>1</v>
      </c>
      <c r="R889">
        <v>1</v>
      </c>
      <c r="S889">
        <v>1</v>
      </c>
      <c r="T889">
        <v>1</v>
      </c>
      <c r="V889">
        <v>157</v>
      </c>
    </row>
    <row r="890" spans="1:22" x14ac:dyDescent="0.2">
      <c r="A890">
        <v>983</v>
      </c>
      <c r="B890" t="s">
        <v>4422</v>
      </c>
      <c r="D890" t="s">
        <v>3953</v>
      </c>
      <c r="G890" t="s">
        <v>4763</v>
      </c>
      <c r="H890" t="s">
        <v>5602</v>
      </c>
      <c r="I890" t="s">
        <v>2854</v>
      </c>
      <c r="K890" t="s">
        <v>637</v>
      </c>
      <c r="O890" t="s">
        <v>929</v>
      </c>
      <c r="P890" t="s">
        <v>1023</v>
      </c>
      <c r="Q890">
        <v>1</v>
      </c>
      <c r="R890">
        <v>1</v>
      </c>
      <c r="S890">
        <v>1</v>
      </c>
      <c r="T890">
        <v>1</v>
      </c>
      <c r="V890">
        <v>157</v>
      </c>
    </row>
    <row r="891" spans="1:22" x14ac:dyDescent="0.2">
      <c r="A891">
        <v>984</v>
      </c>
      <c r="B891" t="s">
        <v>4423</v>
      </c>
      <c r="D891" t="s">
        <v>3954</v>
      </c>
      <c r="G891" t="s">
        <v>4763</v>
      </c>
      <c r="H891" t="s">
        <v>5603</v>
      </c>
      <c r="I891" t="s">
        <v>2855</v>
      </c>
      <c r="K891" t="s">
        <v>637</v>
      </c>
      <c r="O891" t="s">
        <v>929</v>
      </c>
      <c r="P891" t="s">
        <v>1023</v>
      </c>
      <c r="Q891">
        <v>1</v>
      </c>
      <c r="R891">
        <v>1</v>
      </c>
      <c r="S891">
        <v>1</v>
      </c>
      <c r="T891">
        <v>1</v>
      </c>
      <c r="V891">
        <v>157</v>
      </c>
    </row>
    <row r="892" spans="1:22" x14ac:dyDescent="0.2">
      <c r="A892">
        <v>985</v>
      </c>
      <c r="B892" t="s">
        <v>4424</v>
      </c>
      <c r="D892" t="s">
        <v>3955</v>
      </c>
      <c r="G892" t="s">
        <v>4763</v>
      </c>
      <c r="H892" t="s">
        <v>5604</v>
      </c>
      <c r="I892" t="s">
        <v>2856</v>
      </c>
      <c r="J892" t="s">
        <v>1026</v>
      </c>
      <c r="K892" t="s">
        <v>637</v>
      </c>
      <c r="O892" t="s">
        <v>929</v>
      </c>
      <c r="P892" t="s">
        <v>1023</v>
      </c>
      <c r="Q892">
        <v>1</v>
      </c>
      <c r="R892">
        <v>1</v>
      </c>
      <c r="S892">
        <v>1</v>
      </c>
      <c r="T892">
        <v>1</v>
      </c>
      <c r="V892">
        <v>157</v>
      </c>
    </row>
    <row r="893" spans="1:22" x14ac:dyDescent="0.2">
      <c r="A893">
        <v>986</v>
      </c>
      <c r="B893" t="s">
        <v>4425</v>
      </c>
      <c r="D893" t="s">
        <v>3956</v>
      </c>
      <c r="G893" t="s">
        <v>4763</v>
      </c>
      <c r="H893" t="s">
        <v>5605</v>
      </c>
      <c r="I893" t="s">
        <v>2857</v>
      </c>
      <c r="K893" t="s">
        <v>637</v>
      </c>
      <c r="O893" t="s">
        <v>929</v>
      </c>
      <c r="P893" t="s">
        <v>1023</v>
      </c>
      <c r="Q893">
        <v>1</v>
      </c>
      <c r="R893">
        <v>1</v>
      </c>
      <c r="S893">
        <v>1</v>
      </c>
      <c r="T893">
        <v>1</v>
      </c>
      <c r="V893">
        <v>157</v>
      </c>
    </row>
    <row r="894" spans="1:22" x14ac:dyDescent="0.2">
      <c r="A894">
        <v>988</v>
      </c>
      <c r="B894" t="s">
        <v>4428</v>
      </c>
      <c r="D894" t="s">
        <v>4234</v>
      </c>
      <c r="G894" t="s">
        <v>4763</v>
      </c>
      <c r="H894" t="s">
        <v>5606</v>
      </c>
      <c r="I894" t="s">
        <v>2858</v>
      </c>
      <c r="K894" t="s">
        <v>637</v>
      </c>
      <c r="O894" t="s">
        <v>930</v>
      </c>
      <c r="P894" t="s">
        <v>1036</v>
      </c>
      <c r="Q894">
        <v>0</v>
      </c>
      <c r="R894">
        <v>1</v>
      </c>
      <c r="S894">
        <v>1</v>
      </c>
      <c r="T894">
        <v>1</v>
      </c>
      <c r="V894">
        <v>158</v>
      </c>
    </row>
    <row r="895" spans="1:22" x14ac:dyDescent="0.2">
      <c r="A895">
        <v>989</v>
      </c>
      <c r="B895" t="s">
        <v>4437</v>
      </c>
      <c r="D895" t="s">
        <v>4235</v>
      </c>
      <c r="G895" t="s">
        <v>4763</v>
      </c>
      <c r="H895" t="s">
        <v>5607</v>
      </c>
      <c r="I895" t="s">
        <v>2859</v>
      </c>
      <c r="J895" t="s">
        <v>1026</v>
      </c>
      <c r="K895" t="s">
        <v>637</v>
      </c>
      <c r="O895" t="s">
        <v>930</v>
      </c>
      <c r="P895" t="s">
        <v>1036</v>
      </c>
      <c r="Q895">
        <v>0</v>
      </c>
      <c r="R895">
        <v>1</v>
      </c>
      <c r="S895">
        <v>1</v>
      </c>
      <c r="T895">
        <v>1</v>
      </c>
      <c r="V895">
        <v>158</v>
      </c>
    </row>
    <row r="896" spans="1:22" x14ac:dyDescent="0.2">
      <c r="A896">
        <v>991</v>
      </c>
      <c r="B896" t="s">
        <v>4341</v>
      </c>
      <c r="D896" t="s">
        <v>4061</v>
      </c>
      <c r="G896" t="s">
        <v>4763</v>
      </c>
      <c r="H896" t="s">
        <v>5561</v>
      </c>
      <c r="I896" t="s">
        <v>2860</v>
      </c>
      <c r="J896" t="s">
        <v>1026</v>
      </c>
      <c r="K896" t="s">
        <v>637</v>
      </c>
      <c r="O896" t="s">
        <v>931</v>
      </c>
      <c r="P896" t="s">
        <v>1023</v>
      </c>
      <c r="Q896">
        <v>1</v>
      </c>
      <c r="R896">
        <v>1</v>
      </c>
      <c r="S896">
        <v>1</v>
      </c>
      <c r="T896">
        <v>1</v>
      </c>
      <c r="V896">
        <v>159</v>
      </c>
    </row>
    <row r="897" spans="1:22" x14ac:dyDescent="0.2">
      <c r="A897">
        <v>992</v>
      </c>
      <c r="B897" t="s">
        <v>4342</v>
      </c>
      <c r="D897" t="s">
        <v>4062</v>
      </c>
      <c r="G897" t="s">
        <v>4763</v>
      </c>
      <c r="H897" t="s">
        <v>5562</v>
      </c>
      <c r="I897" t="s">
        <v>2861</v>
      </c>
      <c r="J897" t="s">
        <v>1026</v>
      </c>
      <c r="K897" t="s">
        <v>637</v>
      </c>
      <c r="O897" t="s">
        <v>931</v>
      </c>
      <c r="P897" t="s">
        <v>1023</v>
      </c>
      <c r="Q897">
        <v>1</v>
      </c>
      <c r="R897">
        <v>1</v>
      </c>
      <c r="S897">
        <v>1</v>
      </c>
      <c r="T897">
        <v>1</v>
      </c>
      <c r="V897">
        <v>159</v>
      </c>
    </row>
    <row r="898" spans="1:22" x14ac:dyDescent="0.2">
      <c r="A898">
        <v>993</v>
      </c>
      <c r="B898" t="s">
        <v>4346</v>
      </c>
      <c r="D898" t="s">
        <v>4063</v>
      </c>
      <c r="G898" t="s">
        <v>4763</v>
      </c>
      <c r="H898" t="s">
        <v>5563</v>
      </c>
      <c r="I898" t="s">
        <v>2862</v>
      </c>
      <c r="J898" t="s">
        <v>1031</v>
      </c>
      <c r="K898" t="s">
        <v>637</v>
      </c>
      <c r="O898" t="s">
        <v>931</v>
      </c>
      <c r="P898" t="s">
        <v>1023</v>
      </c>
      <c r="Q898">
        <v>1</v>
      </c>
      <c r="R898">
        <v>1</v>
      </c>
      <c r="S898">
        <v>1</v>
      </c>
      <c r="T898">
        <v>1</v>
      </c>
      <c r="V898">
        <v>159</v>
      </c>
    </row>
    <row r="899" spans="1:22" x14ac:dyDescent="0.2">
      <c r="A899">
        <v>994</v>
      </c>
      <c r="B899" t="s">
        <v>4347</v>
      </c>
      <c r="D899" t="s">
        <v>4064</v>
      </c>
      <c r="G899" t="s">
        <v>4763</v>
      </c>
      <c r="H899" t="s">
        <v>5564</v>
      </c>
      <c r="I899" t="s">
        <v>2863</v>
      </c>
      <c r="J899" t="s">
        <v>1031</v>
      </c>
      <c r="K899" t="s">
        <v>637</v>
      </c>
      <c r="O899" t="s">
        <v>931</v>
      </c>
      <c r="P899" t="s">
        <v>1023</v>
      </c>
      <c r="Q899">
        <v>1</v>
      </c>
      <c r="R899">
        <v>1</v>
      </c>
      <c r="S899">
        <v>1</v>
      </c>
      <c r="T899">
        <v>1</v>
      </c>
      <c r="V899">
        <v>159</v>
      </c>
    </row>
    <row r="900" spans="1:22" x14ac:dyDescent="0.2">
      <c r="A900">
        <v>996</v>
      </c>
      <c r="B900" t="s">
        <v>1277</v>
      </c>
      <c r="D900" t="s">
        <v>4011</v>
      </c>
      <c r="G900" t="s">
        <v>4763</v>
      </c>
      <c r="H900" t="s">
        <v>5565</v>
      </c>
      <c r="I900" t="s">
        <v>2864</v>
      </c>
      <c r="K900" t="s">
        <v>637</v>
      </c>
      <c r="O900" t="s">
        <v>932</v>
      </c>
      <c r="P900" t="s">
        <v>1023</v>
      </c>
      <c r="Q900">
        <v>0</v>
      </c>
      <c r="R900">
        <v>1</v>
      </c>
      <c r="S900">
        <v>1</v>
      </c>
      <c r="T900">
        <v>1</v>
      </c>
      <c r="V900">
        <v>160</v>
      </c>
    </row>
    <row r="901" spans="1:22" x14ac:dyDescent="0.2">
      <c r="A901">
        <v>997</v>
      </c>
      <c r="B901" t="s">
        <v>1281</v>
      </c>
      <c r="D901" t="s">
        <v>4012</v>
      </c>
      <c r="G901" t="s">
        <v>4763</v>
      </c>
      <c r="H901" t="s">
        <v>4641</v>
      </c>
      <c r="I901" t="s">
        <v>2865</v>
      </c>
      <c r="K901" t="s">
        <v>637</v>
      </c>
      <c r="O901" t="s">
        <v>932</v>
      </c>
      <c r="P901" t="s">
        <v>1023</v>
      </c>
      <c r="Q901">
        <v>0</v>
      </c>
      <c r="R901">
        <v>1</v>
      </c>
      <c r="S901">
        <v>1</v>
      </c>
      <c r="T901">
        <v>1</v>
      </c>
      <c r="V901">
        <v>160</v>
      </c>
    </row>
    <row r="902" spans="1:22" x14ac:dyDescent="0.2">
      <c r="A902">
        <v>998</v>
      </c>
      <c r="B902" t="s">
        <v>1284</v>
      </c>
      <c r="D902" t="s">
        <v>4013</v>
      </c>
      <c r="G902" t="s">
        <v>4763</v>
      </c>
      <c r="H902" t="s">
        <v>5567</v>
      </c>
      <c r="I902" t="s">
        <v>5566</v>
      </c>
      <c r="K902" t="s">
        <v>637</v>
      </c>
      <c r="O902" t="s">
        <v>932</v>
      </c>
      <c r="P902" t="s">
        <v>1023</v>
      </c>
      <c r="Q902">
        <v>0</v>
      </c>
      <c r="R902">
        <v>1</v>
      </c>
      <c r="S902">
        <v>1</v>
      </c>
      <c r="T902">
        <v>1</v>
      </c>
      <c r="V902">
        <v>160</v>
      </c>
    </row>
    <row r="903" spans="1:22" x14ac:dyDescent="0.2">
      <c r="A903">
        <v>1000</v>
      </c>
      <c r="B903" t="s">
        <v>4372</v>
      </c>
      <c r="D903" t="s">
        <v>3881</v>
      </c>
      <c r="G903" t="s">
        <v>4763</v>
      </c>
      <c r="H903" t="s">
        <v>103</v>
      </c>
      <c r="I903" t="s">
        <v>2866</v>
      </c>
      <c r="K903" t="s">
        <v>637</v>
      </c>
      <c r="O903" t="s">
        <v>933</v>
      </c>
      <c r="P903" t="s">
        <v>1023</v>
      </c>
      <c r="Q903">
        <v>1</v>
      </c>
      <c r="R903">
        <v>1</v>
      </c>
      <c r="S903">
        <v>1</v>
      </c>
      <c r="T903">
        <v>1</v>
      </c>
      <c r="V903">
        <v>161</v>
      </c>
    </row>
    <row r="904" spans="1:22" x14ac:dyDescent="0.2">
      <c r="A904">
        <v>1001</v>
      </c>
      <c r="B904" t="s">
        <v>4375</v>
      </c>
      <c r="D904" t="s">
        <v>3882</v>
      </c>
      <c r="G904" t="s">
        <v>4763</v>
      </c>
      <c r="H904" t="s">
        <v>5568</v>
      </c>
      <c r="I904" t="s">
        <v>2867</v>
      </c>
      <c r="J904" t="s">
        <v>2868</v>
      </c>
      <c r="K904" t="s">
        <v>637</v>
      </c>
      <c r="O904" t="s">
        <v>933</v>
      </c>
      <c r="P904" t="s">
        <v>1023</v>
      </c>
      <c r="Q904">
        <v>1</v>
      </c>
      <c r="R904">
        <v>1</v>
      </c>
      <c r="S904">
        <v>1</v>
      </c>
      <c r="T904">
        <v>1</v>
      </c>
      <c r="V904">
        <v>161</v>
      </c>
    </row>
    <row r="905" spans="1:22" x14ac:dyDescent="0.2">
      <c r="A905">
        <v>1002</v>
      </c>
      <c r="B905" t="s">
        <v>4376</v>
      </c>
      <c r="D905" t="s">
        <v>3883</v>
      </c>
      <c r="G905" t="s">
        <v>4763</v>
      </c>
      <c r="H905" t="s">
        <v>5569</v>
      </c>
      <c r="I905" t="s">
        <v>2869</v>
      </c>
      <c r="J905" t="s">
        <v>1031</v>
      </c>
      <c r="K905" t="s">
        <v>637</v>
      </c>
      <c r="O905" t="s">
        <v>933</v>
      </c>
      <c r="P905" t="s">
        <v>1023</v>
      </c>
      <c r="Q905">
        <v>1</v>
      </c>
      <c r="R905">
        <v>1</v>
      </c>
      <c r="S905">
        <v>1</v>
      </c>
      <c r="T905">
        <v>1</v>
      </c>
      <c r="V905">
        <v>161</v>
      </c>
    </row>
    <row r="906" spans="1:22" x14ac:dyDescent="0.2">
      <c r="A906">
        <v>1003</v>
      </c>
      <c r="B906" t="s">
        <v>4379</v>
      </c>
      <c r="D906" t="s">
        <v>3884</v>
      </c>
      <c r="G906" t="s">
        <v>4763</v>
      </c>
      <c r="H906" t="s">
        <v>5570</v>
      </c>
      <c r="I906" t="s">
        <v>2870</v>
      </c>
      <c r="J906" t="s">
        <v>1026</v>
      </c>
      <c r="K906" t="s">
        <v>637</v>
      </c>
      <c r="O906" t="s">
        <v>933</v>
      </c>
      <c r="P906" t="s">
        <v>1023</v>
      </c>
      <c r="Q906">
        <v>1</v>
      </c>
      <c r="R906">
        <v>1</v>
      </c>
      <c r="S906">
        <v>1</v>
      </c>
      <c r="T906">
        <v>1</v>
      </c>
      <c r="V906">
        <v>161</v>
      </c>
    </row>
    <row r="907" spans="1:22" x14ac:dyDescent="0.2">
      <c r="A907">
        <v>1004</v>
      </c>
      <c r="B907" t="s">
        <v>4380</v>
      </c>
      <c r="D907" t="s">
        <v>3885</v>
      </c>
      <c r="G907" t="s">
        <v>4763</v>
      </c>
      <c r="H907" t="s">
        <v>5571</v>
      </c>
      <c r="I907" t="s">
        <v>2871</v>
      </c>
      <c r="J907" t="s">
        <v>1031</v>
      </c>
      <c r="K907" t="s">
        <v>637</v>
      </c>
      <c r="O907" t="s">
        <v>933</v>
      </c>
      <c r="P907" t="s">
        <v>1023</v>
      </c>
      <c r="Q907">
        <v>1</v>
      </c>
      <c r="R907">
        <v>1</v>
      </c>
      <c r="S907">
        <v>1</v>
      </c>
      <c r="T907">
        <v>1</v>
      </c>
      <c r="V907">
        <v>161</v>
      </c>
    </row>
    <row r="908" spans="1:22" x14ac:dyDescent="0.2">
      <c r="A908">
        <v>1006</v>
      </c>
      <c r="B908" t="s">
        <v>1650</v>
      </c>
      <c r="D908" t="s">
        <v>2872</v>
      </c>
      <c r="E908" s="1" t="s">
        <v>5632</v>
      </c>
      <c r="G908" t="s">
        <v>5117</v>
      </c>
      <c r="H908" t="s">
        <v>5117</v>
      </c>
      <c r="I908" t="s">
        <v>2873</v>
      </c>
      <c r="K908" t="s">
        <v>637</v>
      </c>
      <c r="O908" t="s">
        <v>934</v>
      </c>
      <c r="P908" t="s">
        <v>1023</v>
      </c>
      <c r="Q908">
        <v>1</v>
      </c>
      <c r="R908">
        <v>0</v>
      </c>
      <c r="S908">
        <v>1</v>
      </c>
      <c r="T908">
        <v>1</v>
      </c>
      <c r="V908">
        <v>162</v>
      </c>
    </row>
    <row r="909" spans="1:22" x14ac:dyDescent="0.2">
      <c r="A909">
        <v>1007</v>
      </c>
      <c r="B909" t="s">
        <v>2240</v>
      </c>
      <c r="D909" t="s">
        <v>2874</v>
      </c>
      <c r="E909" s="1" t="s">
        <v>5629</v>
      </c>
      <c r="G909" t="s">
        <v>5118</v>
      </c>
      <c r="H909" t="s">
        <v>5118</v>
      </c>
      <c r="I909" t="s">
        <v>2875</v>
      </c>
      <c r="K909" t="s">
        <v>637</v>
      </c>
      <c r="O909" t="s">
        <v>934</v>
      </c>
      <c r="P909" t="s">
        <v>1023</v>
      </c>
      <c r="Q909">
        <v>1</v>
      </c>
      <c r="R909">
        <v>0</v>
      </c>
      <c r="S909">
        <v>0</v>
      </c>
      <c r="T909">
        <v>0</v>
      </c>
      <c r="V909">
        <v>162</v>
      </c>
    </row>
    <row r="910" spans="1:22" x14ac:dyDescent="0.2">
      <c r="A910">
        <v>1008</v>
      </c>
      <c r="B910" t="s">
        <v>1654</v>
      </c>
      <c r="D910" t="s">
        <v>2876</v>
      </c>
      <c r="E910" s="1" t="s">
        <v>5633</v>
      </c>
      <c r="G910" t="s">
        <v>5119</v>
      </c>
      <c r="H910" t="s">
        <v>5119</v>
      </c>
      <c r="I910" t="s">
        <v>2877</v>
      </c>
      <c r="J910" t="s">
        <v>2878</v>
      </c>
      <c r="K910" t="s">
        <v>637</v>
      </c>
      <c r="O910" t="s">
        <v>934</v>
      </c>
      <c r="P910" t="s">
        <v>1023</v>
      </c>
      <c r="Q910">
        <v>1</v>
      </c>
      <c r="R910">
        <v>0</v>
      </c>
      <c r="S910">
        <v>1</v>
      </c>
      <c r="T910">
        <v>1</v>
      </c>
      <c r="V910">
        <v>162</v>
      </c>
    </row>
    <row r="911" spans="1:22" x14ac:dyDescent="0.2">
      <c r="A911">
        <v>1009</v>
      </c>
      <c r="B911" t="s">
        <v>1658</v>
      </c>
      <c r="D911" t="s">
        <v>2879</v>
      </c>
      <c r="E911" s="1" t="s">
        <v>5634</v>
      </c>
      <c r="G911" t="s">
        <v>5120</v>
      </c>
      <c r="H911" t="s">
        <v>5120</v>
      </c>
      <c r="I911" t="s">
        <v>2880</v>
      </c>
      <c r="K911" t="s">
        <v>637</v>
      </c>
      <c r="O911" t="s">
        <v>934</v>
      </c>
      <c r="P911" t="s">
        <v>1023</v>
      </c>
      <c r="Q911">
        <v>1</v>
      </c>
      <c r="R911">
        <v>0</v>
      </c>
      <c r="S911">
        <v>0</v>
      </c>
      <c r="T911">
        <v>0</v>
      </c>
      <c r="V911">
        <v>162</v>
      </c>
    </row>
    <row r="912" spans="1:22" x14ac:dyDescent="0.2">
      <c r="A912">
        <v>1010</v>
      </c>
      <c r="B912" t="s">
        <v>1662</v>
      </c>
      <c r="D912" t="s">
        <v>2881</v>
      </c>
      <c r="E912" s="1" t="s">
        <v>5635</v>
      </c>
      <c r="G912" t="s">
        <v>5121</v>
      </c>
      <c r="H912" t="s">
        <v>5121</v>
      </c>
      <c r="I912" t="s">
        <v>2882</v>
      </c>
      <c r="J912" t="s">
        <v>2883</v>
      </c>
      <c r="K912" t="s">
        <v>637</v>
      </c>
      <c r="O912" t="s">
        <v>934</v>
      </c>
      <c r="P912" t="s">
        <v>1023</v>
      </c>
      <c r="Q912">
        <v>1</v>
      </c>
      <c r="R912">
        <v>0</v>
      </c>
      <c r="S912">
        <v>0</v>
      </c>
      <c r="T912">
        <v>1</v>
      </c>
      <c r="V912">
        <v>162</v>
      </c>
    </row>
    <row r="913" spans="1:22" x14ac:dyDescent="0.2">
      <c r="A913">
        <v>1011</v>
      </c>
      <c r="B913" t="s">
        <v>2280</v>
      </c>
      <c r="D913" t="s">
        <v>2884</v>
      </c>
      <c r="E913" s="1" t="s">
        <v>5636</v>
      </c>
      <c r="G913" t="s">
        <v>5122</v>
      </c>
      <c r="H913" t="s">
        <v>5122</v>
      </c>
      <c r="I913" t="s">
        <v>2885</v>
      </c>
      <c r="J913" t="s">
        <v>2886</v>
      </c>
      <c r="K913" t="s">
        <v>654</v>
      </c>
      <c r="O913" t="s">
        <v>934</v>
      </c>
      <c r="P913" t="s">
        <v>1023</v>
      </c>
      <c r="Q913">
        <v>1</v>
      </c>
      <c r="R913">
        <v>0</v>
      </c>
      <c r="S913">
        <v>1</v>
      </c>
      <c r="T913">
        <v>1</v>
      </c>
      <c r="V913">
        <v>162</v>
      </c>
    </row>
    <row r="914" spans="1:22" x14ac:dyDescent="0.2">
      <c r="A914">
        <v>1012</v>
      </c>
      <c r="B914" t="s">
        <v>1910</v>
      </c>
      <c r="D914" t="s">
        <v>2887</v>
      </c>
      <c r="E914" s="1" t="s">
        <v>5637</v>
      </c>
      <c r="G914" t="s">
        <v>5123</v>
      </c>
      <c r="H914" t="s">
        <v>5123</v>
      </c>
      <c r="I914" t="s">
        <v>2888</v>
      </c>
      <c r="K914" t="s">
        <v>637</v>
      </c>
      <c r="O914" t="s">
        <v>934</v>
      </c>
      <c r="P914" t="s">
        <v>1023</v>
      </c>
      <c r="Q914">
        <v>1</v>
      </c>
      <c r="R914">
        <v>0</v>
      </c>
      <c r="S914">
        <v>0</v>
      </c>
      <c r="T914">
        <v>0</v>
      </c>
      <c r="V914">
        <v>162</v>
      </c>
    </row>
    <row r="915" spans="1:22" x14ac:dyDescent="0.2">
      <c r="A915">
        <v>1013</v>
      </c>
      <c r="B915" t="s">
        <v>2288</v>
      </c>
      <c r="D915" t="s">
        <v>2889</v>
      </c>
      <c r="E915" s="1" t="s">
        <v>5639</v>
      </c>
      <c r="G915" t="s">
        <v>5124</v>
      </c>
      <c r="H915" t="s">
        <v>5124</v>
      </c>
      <c r="I915" t="s">
        <v>2890</v>
      </c>
      <c r="K915" t="s">
        <v>637</v>
      </c>
      <c r="O915" t="s">
        <v>934</v>
      </c>
      <c r="P915" t="s">
        <v>1023</v>
      </c>
      <c r="Q915">
        <v>1</v>
      </c>
      <c r="R915">
        <v>0</v>
      </c>
      <c r="S915">
        <v>0</v>
      </c>
      <c r="T915">
        <v>0</v>
      </c>
      <c r="V915">
        <v>162</v>
      </c>
    </row>
    <row r="916" spans="1:22" x14ac:dyDescent="0.2">
      <c r="A916">
        <v>1014</v>
      </c>
      <c r="B916" t="s">
        <v>4399</v>
      </c>
      <c r="D916" t="s">
        <v>3972</v>
      </c>
      <c r="G916" t="s">
        <v>4763</v>
      </c>
      <c r="H916" t="s">
        <v>4642</v>
      </c>
      <c r="I916" t="s">
        <v>2891</v>
      </c>
      <c r="J916" t="s">
        <v>2892</v>
      </c>
      <c r="K916" t="s">
        <v>637</v>
      </c>
      <c r="O916" t="s">
        <v>934</v>
      </c>
      <c r="P916" t="s">
        <v>1023</v>
      </c>
      <c r="Q916">
        <v>1</v>
      </c>
      <c r="R916">
        <v>1</v>
      </c>
      <c r="S916">
        <v>1</v>
      </c>
      <c r="T916">
        <v>1</v>
      </c>
      <c r="V916">
        <v>162</v>
      </c>
    </row>
    <row r="917" spans="1:22" x14ac:dyDescent="0.2">
      <c r="A917">
        <v>1015</v>
      </c>
      <c r="B917" t="s">
        <v>4404</v>
      </c>
      <c r="D917" t="s">
        <v>3973</v>
      </c>
      <c r="G917" t="s">
        <v>4763</v>
      </c>
      <c r="H917" t="s">
        <v>5557</v>
      </c>
      <c r="I917" t="s">
        <v>2893</v>
      </c>
      <c r="K917" t="s">
        <v>637</v>
      </c>
      <c r="O917" t="s">
        <v>934</v>
      </c>
      <c r="P917" t="s">
        <v>1023</v>
      </c>
      <c r="Q917">
        <v>1</v>
      </c>
      <c r="R917">
        <v>1</v>
      </c>
      <c r="S917">
        <v>1</v>
      </c>
      <c r="T917">
        <v>1</v>
      </c>
      <c r="V917">
        <v>162</v>
      </c>
    </row>
    <row r="918" spans="1:22" x14ac:dyDescent="0.2">
      <c r="A918">
        <v>1016</v>
      </c>
      <c r="B918" t="s">
        <v>4405</v>
      </c>
      <c r="D918" t="s">
        <v>3974</v>
      </c>
      <c r="G918" t="s">
        <v>4763</v>
      </c>
      <c r="H918" t="s">
        <v>5556</v>
      </c>
      <c r="I918" t="s">
        <v>2894</v>
      </c>
      <c r="K918" t="s">
        <v>637</v>
      </c>
      <c r="O918" t="s">
        <v>934</v>
      </c>
      <c r="P918" t="s">
        <v>1023</v>
      </c>
      <c r="Q918">
        <v>1</v>
      </c>
      <c r="R918">
        <v>1</v>
      </c>
      <c r="S918">
        <v>1</v>
      </c>
      <c r="T918">
        <v>1</v>
      </c>
      <c r="V918">
        <v>162</v>
      </c>
    </row>
    <row r="919" spans="1:22" x14ac:dyDescent="0.2">
      <c r="A919">
        <v>1017</v>
      </c>
      <c r="B919" t="s">
        <v>4406</v>
      </c>
      <c r="D919" t="s">
        <v>3975</v>
      </c>
      <c r="G919" t="s">
        <v>4763</v>
      </c>
      <c r="H919" t="s">
        <v>5558</v>
      </c>
      <c r="I919" t="s">
        <v>2895</v>
      </c>
      <c r="K919" t="s">
        <v>637</v>
      </c>
      <c r="O919" t="s">
        <v>934</v>
      </c>
      <c r="P919" t="s">
        <v>1023</v>
      </c>
      <c r="Q919">
        <v>1</v>
      </c>
      <c r="R919">
        <v>1</v>
      </c>
      <c r="S919">
        <v>1</v>
      </c>
      <c r="T919">
        <v>1</v>
      </c>
      <c r="V919">
        <v>162</v>
      </c>
    </row>
    <row r="920" spans="1:22" x14ac:dyDescent="0.2">
      <c r="A920">
        <v>1018</v>
      </c>
      <c r="B920" t="s">
        <v>4407</v>
      </c>
      <c r="D920" t="s">
        <v>3976</v>
      </c>
      <c r="G920" t="s">
        <v>4763</v>
      </c>
      <c r="H920" t="s">
        <v>5559</v>
      </c>
      <c r="I920" t="s">
        <v>2896</v>
      </c>
      <c r="K920" t="s">
        <v>637</v>
      </c>
      <c r="O920" t="s">
        <v>934</v>
      </c>
      <c r="P920" t="s">
        <v>1023</v>
      </c>
      <c r="Q920">
        <v>1</v>
      </c>
      <c r="R920">
        <v>1</v>
      </c>
      <c r="S920">
        <v>1</v>
      </c>
      <c r="T920">
        <v>1</v>
      </c>
      <c r="V920">
        <v>162</v>
      </c>
    </row>
    <row r="921" spans="1:22" x14ac:dyDescent="0.2">
      <c r="A921">
        <v>1019</v>
      </c>
      <c r="B921" t="s">
        <v>4408</v>
      </c>
      <c r="D921" t="s">
        <v>3977</v>
      </c>
      <c r="G921" t="s">
        <v>4763</v>
      </c>
      <c r="H921" t="s">
        <v>5560</v>
      </c>
      <c r="I921" t="s">
        <v>2897</v>
      </c>
      <c r="J921" t="s">
        <v>2898</v>
      </c>
      <c r="K921" t="s">
        <v>637</v>
      </c>
      <c r="O921" t="s">
        <v>934</v>
      </c>
      <c r="P921" t="s">
        <v>1023</v>
      </c>
      <c r="Q921">
        <v>1</v>
      </c>
      <c r="R921">
        <v>1</v>
      </c>
      <c r="S921">
        <v>1</v>
      </c>
      <c r="T921">
        <v>1</v>
      </c>
      <c r="V921">
        <v>162</v>
      </c>
    </row>
    <row r="922" spans="1:22" x14ac:dyDescent="0.2">
      <c r="A922">
        <v>1020</v>
      </c>
      <c r="B922" t="s">
        <v>4409</v>
      </c>
      <c r="D922" t="s">
        <v>3978</v>
      </c>
      <c r="G922" t="s">
        <v>4763</v>
      </c>
      <c r="H922" t="s">
        <v>4506</v>
      </c>
      <c r="I922" t="s">
        <v>2899</v>
      </c>
      <c r="J922" t="s">
        <v>1026</v>
      </c>
      <c r="K922" t="s">
        <v>637</v>
      </c>
      <c r="O922" t="s">
        <v>934</v>
      </c>
      <c r="P922" t="s">
        <v>1023</v>
      </c>
      <c r="Q922">
        <v>1</v>
      </c>
      <c r="R922">
        <v>1</v>
      </c>
      <c r="S922">
        <v>1</v>
      </c>
      <c r="T922">
        <v>1</v>
      </c>
      <c r="V922">
        <v>162</v>
      </c>
    </row>
    <row r="923" spans="1:22" x14ac:dyDescent="0.2">
      <c r="A923">
        <v>1021</v>
      </c>
      <c r="B923">
        <v>6</v>
      </c>
      <c r="D923" t="s">
        <v>935</v>
      </c>
      <c r="G923" t="s">
        <v>4763</v>
      </c>
      <c r="H923" t="s">
        <v>5521</v>
      </c>
      <c r="I923" t="s">
        <v>2900</v>
      </c>
      <c r="J923" t="s">
        <v>2901</v>
      </c>
      <c r="K923" t="s">
        <v>637</v>
      </c>
      <c r="O923" t="s">
        <v>935</v>
      </c>
      <c r="P923" t="s">
        <v>1058</v>
      </c>
      <c r="Q923">
        <v>1</v>
      </c>
      <c r="R923">
        <v>0</v>
      </c>
      <c r="S923">
        <v>0</v>
      </c>
      <c r="T923">
        <v>0</v>
      </c>
      <c r="V923">
        <v>163</v>
      </c>
    </row>
    <row r="924" spans="1:22" x14ac:dyDescent="0.2">
      <c r="A924">
        <v>1024</v>
      </c>
      <c r="B924" t="s">
        <v>1797</v>
      </c>
      <c r="D924" t="s">
        <v>2902</v>
      </c>
      <c r="E924" s="1" t="s">
        <v>5632</v>
      </c>
      <c r="G924" t="s">
        <v>5125</v>
      </c>
      <c r="H924" t="s">
        <v>5125</v>
      </c>
      <c r="I924" t="s">
        <v>2903</v>
      </c>
      <c r="K924" t="s">
        <v>637</v>
      </c>
      <c r="O924" t="s">
        <v>943</v>
      </c>
      <c r="P924" t="s">
        <v>1023</v>
      </c>
      <c r="Q924">
        <v>1</v>
      </c>
      <c r="R924">
        <v>0</v>
      </c>
      <c r="S924">
        <v>0</v>
      </c>
      <c r="T924">
        <v>0</v>
      </c>
      <c r="V924">
        <v>171</v>
      </c>
    </row>
    <row r="925" spans="1:22" x14ac:dyDescent="0.2">
      <c r="A925">
        <v>1025</v>
      </c>
      <c r="B925" t="s">
        <v>2006</v>
      </c>
      <c r="D925" t="s">
        <v>2904</v>
      </c>
      <c r="E925" s="1" t="s">
        <v>5633</v>
      </c>
      <c r="G925" t="s">
        <v>5126</v>
      </c>
      <c r="H925" t="s">
        <v>5126</v>
      </c>
      <c r="I925" t="s">
        <v>2905</v>
      </c>
      <c r="K925" t="s">
        <v>637</v>
      </c>
      <c r="O925" t="s">
        <v>943</v>
      </c>
      <c r="P925" t="s">
        <v>1023</v>
      </c>
      <c r="Q925">
        <v>1</v>
      </c>
      <c r="R925">
        <v>0</v>
      </c>
      <c r="S925">
        <v>0</v>
      </c>
      <c r="T925">
        <v>0</v>
      </c>
      <c r="V925">
        <v>171</v>
      </c>
    </row>
    <row r="926" spans="1:22" x14ac:dyDescent="0.2">
      <c r="A926">
        <v>1026</v>
      </c>
      <c r="B926" t="s">
        <v>1573</v>
      </c>
      <c r="D926" t="s">
        <v>2906</v>
      </c>
      <c r="E926" s="1" t="s">
        <v>5634</v>
      </c>
      <c r="G926" t="s">
        <v>5127</v>
      </c>
      <c r="H926" t="s">
        <v>5127</v>
      </c>
      <c r="I926" t="s">
        <v>2907</v>
      </c>
      <c r="K926" t="s">
        <v>637</v>
      </c>
      <c r="O926" t="s">
        <v>943</v>
      </c>
      <c r="P926" t="s">
        <v>1023</v>
      </c>
      <c r="Q926">
        <v>1</v>
      </c>
      <c r="R926">
        <v>0</v>
      </c>
      <c r="S926">
        <v>0</v>
      </c>
      <c r="T926">
        <v>0</v>
      </c>
      <c r="V926">
        <v>171</v>
      </c>
    </row>
    <row r="927" spans="1:22" x14ac:dyDescent="0.2">
      <c r="A927">
        <v>1027</v>
      </c>
      <c r="B927" t="s">
        <v>2009</v>
      </c>
      <c r="D927" t="s">
        <v>2908</v>
      </c>
      <c r="E927" s="1" t="s">
        <v>5635</v>
      </c>
      <c r="G927" t="s">
        <v>5128</v>
      </c>
      <c r="H927" t="s">
        <v>5128</v>
      </c>
      <c r="I927" t="s">
        <v>2909</v>
      </c>
      <c r="K927" t="s">
        <v>637</v>
      </c>
      <c r="O927" t="s">
        <v>943</v>
      </c>
      <c r="P927" t="s">
        <v>1023</v>
      </c>
      <c r="Q927">
        <v>1</v>
      </c>
      <c r="R927">
        <v>0</v>
      </c>
      <c r="S927">
        <v>0</v>
      </c>
      <c r="T927">
        <v>0</v>
      </c>
      <c r="V927">
        <v>171</v>
      </c>
    </row>
    <row r="928" spans="1:22" x14ac:dyDescent="0.2">
      <c r="A928">
        <v>1028</v>
      </c>
      <c r="B928" t="s">
        <v>2911</v>
      </c>
      <c r="D928" t="s">
        <v>2910</v>
      </c>
      <c r="E928" s="1" t="s">
        <v>5636</v>
      </c>
      <c r="G928" t="s">
        <v>5129</v>
      </c>
      <c r="H928" t="s">
        <v>5129</v>
      </c>
      <c r="I928" t="s">
        <v>2912</v>
      </c>
      <c r="K928" t="s">
        <v>637</v>
      </c>
      <c r="O928" t="s">
        <v>943</v>
      </c>
      <c r="P928" t="s">
        <v>1023</v>
      </c>
      <c r="Q928">
        <v>1</v>
      </c>
      <c r="R928">
        <v>0</v>
      </c>
      <c r="S928">
        <v>0</v>
      </c>
      <c r="T928">
        <v>0</v>
      </c>
      <c r="V928">
        <v>171</v>
      </c>
    </row>
    <row r="929" spans="1:22" x14ac:dyDescent="0.2">
      <c r="A929">
        <v>1029</v>
      </c>
      <c r="B929" t="s">
        <v>2013</v>
      </c>
      <c r="D929" t="s">
        <v>2913</v>
      </c>
      <c r="E929" s="1" t="s">
        <v>5637</v>
      </c>
      <c r="G929" t="s">
        <v>5130</v>
      </c>
      <c r="H929" t="s">
        <v>5130</v>
      </c>
      <c r="I929" t="s">
        <v>2914</v>
      </c>
      <c r="K929" t="s">
        <v>637</v>
      </c>
      <c r="O929" t="s">
        <v>943</v>
      </c>
      <c r="P929" t="s">
        <v>1023</v>
      </c>
      <c r="Q929">
        <v>1</v>
      </c>
      <c r="R929">
        <v>0</v>
      </c>
      <c r="S929">
        <v>0</v>
      </c>
      <c r="T929">
        <v>0</v>
      </c>
      <c r="V929">
        <v>171</v>
      </c>
    </row>
    <row r="930" spans="1:22" x14ac:dyDescent="0.2">
      <c r="A930">
        <v>1030</v>
      </c>
      <c r="B930" t="s">
        <v>4307</v>
      </c>
      <c r="D930" t="s">
        <v>4206</v>
      </c>
      <c r="G930" t="s">
        <v>4763</v>
      </c>
      <c r="H930" t="s">
        <v>744</v>
      </c>
      <c r="I930" t="s">
        <v>2915</v>
      </c>
      <c r="J930" t="s">
        <v>2916</v>
      </c>
      <c r="K930" t="s">
        <v>637</v>
      </c>
      <c r="O930" t="s">
        <v>943</v>
      </c>
      <c r="P930" t="s">
        <v>1023</v>
      </c>
      <c r="Q930">
        <v>1</v>
      </c>
      <c r="R930">
        <v>0</v>
      </c>
      <c r="S930">
        <v>1</v>
      </c>
      <c r="T930">
        <v>1</v>
      </c>
      <c r="V930">
        <v>171</v>
      </c>
    </row>
    <row r="931" spans="1:22" x14ac:dyDescent="0.2">
      <c r="A931">
        <v>1031</v>
      </c>
      <c r="B931" t="s">
        <v>4308</v>
      </c>
      <c r="D931" t="s">
        <v>4207</v>
      </c>
      <c r="G931" t="s">
        <v>4763</v>
      </c>
      <c r="H931" t="s">
        <v>5478</v>
      </c>
      <c r="I931" t="s">
        <v>2917</v>
      </c>
      <c r="J931" t="s">
        <v>2918</v>
      </c>
      <c r="K931" t="s">
        <v>637</v>
      </c>
      <c r="O931" t="s">
        <v>943</v>
      </c>
      <c r="P931" t="s">
        <v>1023</v>
      </c>
      <c r="Q931">
        <v>1</v>
      </c>
      <c r="R931">
        <v>0</v>
      </c>
      <c r="S931">
        <v>1</v>
      </c>
      <c r="T931">
        <v>1</v>
      </c>
      <c r="V931">
        <v>171</v>
      </c>
    </row>
    <row r="932" spans="1:22" x14ac:dyDescent="0.2">
      <c r="A932">
        <v>1032</v>
      </c>
      <c r="B932" t="s">
        <v>4309</v>
      </c>
      <c r="D932" t="s">
        <v>4208</v>
      </c>
      <c r="G932" t="s">
        <v>4763</v>
      </c>
      <c r="H932" t="s">
        <v>5494</v>
      </c>
      <c r="I932" t="s">
        <v>2919</v>
      </c>
      <c r="K932" t="s">
        <v>637</v>
      </c>
      <c r="O932" t="s">
        <v>943</v>
      </c>
      <c r="P932" t="s">
        <v>1023</v>
      </c>
      <c r="Q932">
        <v>1</v>
      </c>
      <c r="R932">
        <v>0</v>
      </c>
      <c r="S932">
        <v>1</v>
      </c>
      <c r="T932">
        <v>1</v>
      </c>
      <c r="V932">
        <v>171</v>
      </c>
    </row>
    <row r="933" spans="1:22" x14ac:dyDescent="0.2">
      <c r="A933">
        <v>1033</v>
      </c>
      <c r="B933" t="s">
        <v>4310</v>
      </c>
      <c r="D933" t="s">
        <v>4209</v>
      </c>
      <c r="G933" t="s">
        <v>4763</v>
      </c>
      <c r="H933" t="s">
        <v>5495</v>
      </c>
      <c r="I933" t="s">
        <v>2920</v>
      </c>
      <c r="K933" t="s">
        <v>637</v>
      </c>
      <c r="O933" t="s">
        <v>943</v>
      </c>
      <c r="P933" t="s">
        <v>1023</v>
      </c>
      <c r="Q933">
        <v>1</v>
      </c>
      <c r="R933">
        <v>0</v>
      </c>
      <c r="S933">
        <v>1</v>
      </c>
      <c r="T933">
        <v>1</v>
      </c>
      <c r="V933">
        <v>171</v>
      </c>
    </row>
    <row r="934" spans="1:22" x14ac:dyDescent="0.2">
      <c r="A934">
        <v>1034</v>
      </c>
      <c r="B934" t="s">
        <v>4311</v>
      </c>
      <c r="D934" t="s">
        <v>4210</v>
      </c>
      <c r="G934" t="s">
        <v>4763</v>
      </c>
      <c r="H934" t="s">
        <v>5496</v>
      </c>
      <c r="I934" t="s">
        <v>2921</v>
      </c>
      <c r="J934" t="s">
        <v>1863</v>
      </c>
      <c r="K934" t="s">
        <v>637</v>
      </c>
      <c r="O934" t="s">
        <v>943</v>
      </c>
      <c r="P934" t="s">
        <v>1023</v>
      </c>
      <c r="Q934">
        <v>1</v>
      </c>
      <c r="R934">
        <v>0</v>
      </c>
      <c r="S934">
        <v>1</v>
      </c>
      <c r="T934">
        <v>1</v>
      </c>
      <c r="V934">
        <v>171</v>
      </c>
    </row>
    <row r="935" spans="1:22" x14ac:dyDescent="0.2">
      <c r="A935">
        <v>1035</v>
      </c>
      <c r="B935">
        <v>11</v>
      </c>
      <c r="D935" t="s">
        <v>944</v>
      </c>
      <c r="G935" t="s">
        <v>4763</v>
      </c>
      <c r="I935" t="s">
        <v>2922</v>
      </c>
      <c r="K935" t="s">
        <v>637</v>
      </c>
      <c r="O935" t="s">
        <v>944</v>
      </c>
      <c r="P935" t="s">
        <v>1023</v>
      </c>
      <c r="Q935">
        <v>1</v>
      </c>
      <c r="R935">
        <v>0</v>
      </c>
      <c r="S935">
        <v>1</v>
      </c>
      <c r="T935">
        <v>1</v>
      </c>
      <c r="V935">
        <v>172</v>
      </c>
    </row>
    <row r="936" spans="1:22" x14ac:dyDescent="0.2">
      <c r="A936">
        <v>1036</v>
      </c>
      <c r="B936" t="s">
        <v>1038</v>
      </c>
      <c r="D936" t="s">
        <v>2923</v>
      </c>
      <c r="E936" s="1" t="s">
        <v>5632</v>
      </c>
      <c r="G936" t="s">
        <v>5131</v>
      </c>
      <c r="H936" t="s">
        <v>5131</v>
      </c>
      <c r="I936" t="s">
        <v>2924</v>
      </c>
      <c r="K936" t="s">
        <v>637</v>
      </c>
      <c r="O936" t="s">
        <v>944</v>
      </c>
      <c r="P936" t="s">
        <v>1023</v>
      </c>
      <c r="Q936">
        <v>1</v>
      </c>
      <c r="R936">
        <v>0</v>
      </c>
      <c r="S936">
        <v>0</v>
      </c>
      <c r="T936">
        <v>0</v>
      </c>
      <c r="V936">
        <v>172</v>
      </c>
    </row>
    <row r="937" spans="1:22" x14ac:dyDescent="0.2">
      <c r="A937">
        <v>1037</v>
      </c>
      <c r="B937" t="s">
        <v>1806</v>
      </c>
      <c r="D937" t="s">
        <v>2925</v>
      </c>
      <c r="E937" s="1" t="s">
        <v>5633</v>
      </c>
      <c r="G937" t="s">
        <v>5132</v>
      </c>
      <c r="H937" t="s">
        <v>5132</v>
      </c>
      <c r="I937" t="s">
        <v>2926</v>
      </c>
      <c r="K937" t="s">
        <v>637</v>
      </c>
      <c r="O937" t="s">
        <v>944</v>
      </c>
      <c r="P937" t="s">
        <v>1023</v>
      </c>
      <c r="Q937">
        <v>1</v>
      </c>
      <c r="R937">
        <v>0</v>
      </c>
      <c r="S937">
        <v>0</v>
      </c>
      <c r="T937">
        <v>0</v>
      </c>
      <c r="V937">
        <v>172</v>
      </c>
    </row>
    <row r="938" spans="1:22" x14ac:dyDescent="0.2">
      <c r="A938">
        <v>1038</v>
      </c>
      <c r="B938" t="s">
        <v>2928</v>
      </c>
      <c r="D938" t="s">
        <v>2927</v>
      </c>
      <c r="E938" s="1" t="s">
        <v>1312</v>
      </c>
      <c r="G938" t="s">
        <v>5133</v>
      </c>
      <c r="H938" t="s">
        <v>5133</v>
      </c>
      <c r="I938" t="s">
        <v>2929</v>
      </c>
      <c r="J938" t="s">
        <v>2930</v>
      </c>
      <c r="K938" t="s">
        <v>637</v>
      </c>
      <c r="O938" t="s">
        <v>944</v>
      </c>
      <c r="P938" t="s">
        <v>1023</v>
      </c>
      <c r="Q938">
        <v>1</v>
      </c>
      <c r="R938">
        <v>0</v>
      </c>
      <c r="S938">
        <v>0</v>
      </c>
      <c r="T938">
        <v>0</v>
      </c>
      <c r="V938">
        <v>172</v>
      </c>
    </row>
    <row r="939" spans="1:22" x14ac:dyDescent="0.2">
      <c r="A939">
        <v>1039</v>
      </c>
      <c r="B939" t="s">
        <v>2932</v>
      </c>
      <c r="D939" t="s">
        <v>2931</v>
      </c>
      <c r="E939" s="1" t="s">
        <v>1317</v>
      </c>
      <c r="G939" t="s">
        <v>5133</v>
      </c>
      <c r="H939" t="s">
        <v>5133</v>
      </c>
      <c r="I939" t="s">
        <v>2933</v>
      </c>
      <c r="K939" t="s">
        <v>637</v>
      </c>
      <c r="O939" t="s">
        <v>944</v>
      </c>
      <c r="P939" t="s">
        <v>1023</v>
      </c>
      <c r="Q939">
        <v>1</v>
      </c>
      <c r="R939">
        <v>0</v>
      </c>
      <c r="S939">
        <v>0</v>
      </c>
      <c r="T939">
        <v>0</v>
      </c>
      <c r="V939">
        <v>172</v>
      </c>
    </row>
    <row r="940" spans="1:22" x14ac:dyDescent="0.2">
      <c r="A940">
        <v>1040</v>
      </c>
      <c r="B940" t="s">
        <v>2935</v>
      </c>
      <c r="D940" t="s">
        <v>2934</v>
      </c>
      <c r="E940" s="1" t="s">
        <v>5635</v>
      </c>
      <c r="G940" t="s">
        <v>5134</v>
      </c>
      <c r="H940" t="s">
        <v>5134</v>
      </c>
      <c r="I940" t="s">
        <v>2936</v>
      </c>
      <c r="J940" t="s">
        <v>2937</v>
      </c>
      <c r="K940" t="s">
        <v>637</v>
      </c>
      <c r="O940" t="s">
        <v>944</v>
      </c>
      <c r="P940" t="s">
        <v>1023</v>
      </c>
      <c r="Q940">
        <v>1</v>
      </c>
      <c r="R940">
        <v>0</v>
      </c>
      <c r="S940">
        <v>0</v>
      </c>
      <c r="T940">
        <v>0</v>
      </c>
      <c r="V940">
        <v>172</v>
      </c>
    </row>
    <row r="941" spans="1:22" x14ac:dyDescent="0.2">
      <c r="A941">
        <v>1041</v>
      </c>
      <c r="B941" t="s">
        <v>2939</v>
      </c>
      <c r="D941" t="s">
        <v>2938</v>
      </c>
      <c r="E941" s="1" t="s">
        <v>5636</v>
      </c>
      <c r="G941" t="s">
        <v>4535</v>
      </c>
      <c r="H941" t="s">
        <v>4535</v>
      </c>
      <c r="I941" t="s">
        <v>2940</v>
      </c>
      <c r="J941" t="s">
        <v>2941</v>
      </c>
      <c r="K941" t="s">
        <v>637</v>
      </c>
      <c r="O941" t="s">
        <v>944</v>
      </c>
      <c r="P941" t="s">
        <v>1023</v>
      </c>
      <c r="Q941">
        <v>1</v>
      </c>
      <c r="R941">
        <v>0</v>
      </c>
      <c r="S941">
        <v>0</v>
      </c>
      <c r="T941">
        <v>0</v>
      </c>
      <c r="V941">
        <v>172</v>
      </c>
    </row>
    <row r="942" spans="1:22" x14ac:dyDescent="0.2">
      <c r="A942">
        <v>1042</v>
      </c>
      <c r="B942" t="s">
        <v>2943</v>
      </c>
      <c r="D942" t="s">
        <v>2942</v>
      </c>
      <c r="E942" s="1" t="s">
        <v>5637</v>
      </c>
      <c r="G942" t="s">
        <v>5135</v>
      </c>
      <c r="H942" t="s">
        <v>5135</v>
      </c>
      <c r="I942" t="s">
        <v>2944</v>
      </c>
      <c r="K942" t="s">
        <v>637</v>
      </c>
      <c r="O942" t="s">
        <v>944</v>
      </c>
      <c r="P942" t="s">
        <v>1023</v>
      </c>
      <c r="Q942">
        <v>1</v>
      </c>
      <c r="R942">
        <v>0</v>
      </c>
      <c r="S942">
        <v>0</v>
      </c>
      <c r="T942">
        <v>0</v>
      </c>
      <c r="V942">
        <v>172</v>
      </c>
    </row>
    <row r="943" spans="1:22" x14ac:dyDescent="0.2">
      <c r="A943">
        <v>1043</v>
      </c>
      <c r="B943" t="s">
        <v>2946</v>
      </c>
      <c r="D943" t="s">
        <v>2945</v>
      </c>
      <c r="E943" s="1" t="s">
        <v>5638</v>
      </c>
      <c r="G943" t="s">
        <v>5136</v>
      </c>
      <c r="H943" t="s">
        <v>5136</v>
      </c>
      <c r="I943" t="s">
        <v>2947</v>
      </c>
      <c r="J943" t="s">
        <v>2948</v>
      </c>
      <c r="K943" t="s">
        <v>637</v>
      </c>
      <c r="O943" t="s">
        <v>944</v>
      </c>
      <c r="P943" t="s">
        <v>1023</v>
      </c>
      <c r="Q943">
        <v>1</v>
      </c>
      <c r="R943">
        <v>0</v>
      </c>
      <c r="S943">
        <v>0</v>
      </c>
      <c r="T943">
        <v>0</v>
      </c>
      <c r="V943">
        <v>172</v>
      </c>
    </row>
    <row r="944" spans="1:22" x14ac:dyDescent="0.2">
      <c r="A944">
        <v>1044</v>
      </c>
      <c r="B944" t="s">
        <v>2950</v>
      </c>
      <c r="D944" t="s">
        <v>2949</v>
      </c>
      <c r="E944" s="1" t="s">
        <v>5639</v>
      </c>
      <c r="G944" t="s">
        <v>5137</v>
      </c>
      <c r="H944" t="s">
        <v>5137</v>
      </c>
      <c r="I944" t="s">
        <v>2951</v>
      </c>
      <c r="K944" t="s">
        <v>637</v>
      </c>
      <c r="O944" t="s">
        <v>944</v>
      </c>
      <c r="P944" t="s">
        <v>1023</v>
      </c>
      <c r="Q944">
        <v>1</v>
      </c>
      <c r="R944">
        <v>0</v>
      </c>
      <c r="S944">
        <v>0</v>
      </c>
      <c r="T944">
        <v>0</v>
      </c>
      <c r="V944">
        <v>172</v>
      </c>
    </row>
    <row r="945" spans="1:22" x14ac:dyDescent="0.2">
      <c r="A945">
        <v>1045</v>
      </c>
      <c r="B945" t="s">
        <v>4312</v>
      </c>
      <c r="D945" t="s">
        <v>4086</v>
      </c>
      <c r="G945" t="s">
        <v>4763</v>
      </c>
      <c r="H945" t="s">
        <v>5435</v>
      </c>
      <c r="I945" t="s">
        <v>2952</v>
      </c>
      <c r="K945" t="s">
        <v>637</v>
      </c>
      <c r="O945" t="s">
        <v>944</v>
      </c>
      <c r="P945" t="s">
        <v>1023</v>
      </c>
      <c r="Q945">
        <v>1</v>
      </c>
      <c r="R945">
        <v>0</v>
      </c>
      <c r="S945">
        <v>1</v>
      </c>
      <c r="T945">
        <v>1</v>
      </c>
      <c r="V945">
        <v>172</v>
      </c>
    </row>
    <row r="946" spans="1:22" x14ac:dyDescent="0.2">
      <c r="A946">
        <v>1046</v>
      </c>
      <c r="B946" t="s">
        <v>4313</v>
      </c>
      <c r="D946" t="s">
        <v>4087</v>
      </c>
      <c r="G946" t="s">
        <v>4763</v>
      </c>
      <c r="H946" t="s">
        <v>5488</v>
      </c>
      <c r="I946" t="s">
        <v>2953</v>
      </c>
      <c r="J946" t="s">
        <v>2954</v>
      </c>
      <c r="K946" t="s">
        <v>637</v>
      </c>
      <c r="O946" t="s">
        <v>944</v>
      </c>
      <c r="P946" t="s">
        <v>1023</v>
      </c>
      <c r="Q946">
        <v>1</v>
      </c>
      <c r="R946">
        <v>0</v>
      </c>
      <c r="S946">
        <v>1</v>
      </c>
      <c r="T946">
        <v>1</v>
      </c>
      <c r="V946">
        <v>172</v>
      </c>
    </row>
    <row r="947" spans="1:22" x14ac:dyDescent="0.2">
      <c r="A947">
        <v>1047</v>
      </c>
      <c r="B947" t="s">
        <v>4314</v>
      </c>
      <c r="D947" t="s">
        <v>4088</v>
      </c>
      <c r="G947" t="s">
        <v>4763</v>
      </c>
      <c r="H947" t="s">
        <v>5487</v>
      </c>
      <c r="I947" t="s">
        <v>2955</v>
      </c>
      <c r="K947" t="s">
        <v>637</v>
      </c>
      <c r="O947" t="s">
        <v>944</v>
      </c>
      <c r="P947" t="s">
        <v>1023</v>
      </c>
      <c r="Q947">
        <v>1</v>
      </c>
      <c r="R947">
        <v>0</v>
      </c>
      <c r="S947">
        <v>1</v>
      </c>
      <c r="T947">
        <v>1</v>
      </c>
      <c r="V947">
        <v>172</v>
      </c>
    </row>
    <row r="948" spans="1:22" x14ac:dyDescent="0.2">
      <c r="A948">
        <v>1048</v>
      </c>
      <c r="B948" t="s">
        <v>4315</v>
      </c>
      <c r="D948" t="s">
        <v>4089</v>
      </c>
      <c r="G948" t="s">
        <v>4763</v>
      </c>
      <c r="H948" t="s">
        <v>5489</v>
      </c>
      <c r="I948" t="s">
        <v>2956</v>
      </c>
      <c r="K948" t="s">
        <v>637</v>
      </c>
      <c r="O948" t="s">
        <v>944</v>
      </c>
      <c r="P948" t="s">
        <v>1023</v>
      </c>
      <c r="Q948">
        <v>1</v>
      </c>
      <c r="R948">
        <v>0</v>
      </c>
      <c r="S948">
        <v>1</v>
      </c>
      <c r="T948">
        <v>1</v>
      </c>
      <c r="V948">
        <v>172</v>
      </c>
    </row>
    <row r="949" spans="1:22" x14ac:dyDescent="0.2">
      <c r="A949">
        <v>1049</v>
      </c>
      <c r="B949" t="s">
        <v>4316</v>
      </c>
      <c r="D949" t="s">
        <v>4090</v>
      </c>
      <c r="G949" t="s">
        <v>4763</v>
      </c>
      <c r="H949" t="s">
        <v>5490</v>
      </c>
      <c r="I949" t="s">
        <v>2957</v>
      </c>
      <c r="K949" t="s">
        <v>637</v>
      </c>
      <c r="O949" t="s">
        <v>944</v>
      </c>
      <c r="P949" t="s">
        <v>1023</v>
      </c>
      <c r="Q949">
        <v>1</v>
      </c>
      <c r="R949">
        <v>0</v>
      </c>
      <c r="S949">
        <v>1</v>
      </c>
      <c r="T949">
        <v>1</v>
      </c>
      <c r="V949">
        <v>172</v>
      </c>
    </row>
    <row r="950" spans="1:22" x14ac:dyDescent="0.2">
      <c r="A950">
        <v>1050</v>
      </c>
      <c r="B950">
        <v>12</v>
      </c>
      <c r="D950" t="s">
        <v>945</v>
      </c>
      <c r="G950" t="s">
        <v>4763</v>
      </c>
      <c r="I950" t="s">
        <v>2958</v>
      </c>
      <c r="J950" t="s">
        <v>1373</v>
      </c>
      <c r="K950" t="s">
        <v>637</v>
      </c>
      <c r="O950" t="s">
        <v>945</v>
      </c>
      <c r="P950" t="s">
        <v>1023</v>
      </c>
      <c r="Q950">
        <v>1</v>
      </c>
      <c r="R950">
        <v>0</v>
      </c>
      <c r="S950">
        <v>0</v>
      </c>
      <c r="T950">
        <v>1</v>
      </c>
      <c r="V950">
        <v>173</v>
      </c>
    </row>
    <row r="951" spans="1:22" x14ac:dyDescent="0.2">
      <c r="A951">
        <v>1051</v>
      </c>
      <c r="B951" t="s">
        <v>1587</v>
      </c>
      <c r="D951" t="s">
        <v>2959</v>
      </c>
      <c r="E951" s="1" t="s">
        <v>5632</v>
      </c>
      <c r="G951" t="s">
        <v>5138</v>
      </c>
      <c r="H951" t="s">
        <v>5138</v>
      </c>
      <c r="I951" t="s">
        <v>2960</v>
      </c>
      <c r="J951" t="s">
        <v>2961</v>
      </c>
      <c r="K951" t="s">
        <v>637</v>
      </c>
      <c r="O951" t="s">
        <v>945</v>
      </c>
      <c r="P951" t="s">
        <v>1023</v>
      </c>
      <c r="Q951">
        <v>1</v>
      </c>
      <c r="R951">
        <v>0</v>
      </c>
      <c r="S951">
        <v>0</v>
      </c>
      <c r="T951">
        <v>0</v>
      </c>
      <c r="V951">
        <v>173</v>
      </c>
    </row>
    <row r="952" spans="1:22" x14ac:dyDescent="0.2">
      <c r="A952">
        <v>1052</v>
      </c>
      <c r="B952" t="s">
        <v>2963</v>
      </c>
      <c r="D952" t="s">
        <v>2962</v>
      </c>
      <c r="E952" s="1" t="s">
        <v>5629</v>
      </c>
      <c r="G952" t="s">
        <v>5139</v>
      </c>
      <c r="H952" t="s">
        <v>5139</v>
      </c>
      <c r="I952" t="s">
        <v>2964</v>
      </c>
      <c r="J952" t="s">
        <v>1373</v>
      </c>
      <c r="K952" t="s">
        <v>637</v>
      </c>
      <c r="O952" t="s">
        <v>945</v>
      </c>
      <c r="P952" t="s">
        <v>1023</v>
      </c>
      <c r="Q952">
        <v>1</v>
      </c>
      <c r="R952">
        <v>0</v>
      </c>
      <c r="S952">
        <v>0</v>
      </c>
      <c r="T952">
        <v>0</v>
      </c>
      <c r="V952">
        <v>173</v>
      </c>
    </row>
    <row r="953" spans="1:22" x14ac:dyDescent="0.2">
      <c r="A953">
        <v>1053</v>
      </c>
      <c r="B953" t="s">
        <v>2966</v>
      </c>
      <c r="D953" t="s">
        <v>2965</v>
      </c>
      <c r="E953" s="1" t="s">
        <v>5630</v>
      </c>
      <c r="G953" t="s">
        <v>5140</v>
      </c>
      <c r="H953" t="s">
        <v>5140</v>
      </c>
      <c r="I953" t="s">
        <v>2967</v>
      </c>
      <c r="J953" t="s">
        <v>2968</v>
      </c>
      <c r="K953" t="s">
        <v>637</v>
      </c>
      <c r="O953" t="s">
        <v>945</v>
      </c>
      <c r="P953" t="s">
        <v>1023</v>
      </c>
      <c r="Q953">
        <v>1</v>
      </c>
      <c r="R953">
        <v>0</v>
      </c>
      <c r="S953">
        <v>0</v>
      </c>
      <c r="T953">
        <v>0</v>
      </c>
      <c r="V953">
        <v>173</v>
      </c>
    </row>
    <row r="954" spans="1:22" x14ac:dyDescent="0.2">
      <c r="A954">
        <v>1054</v>
      </c>
      <c r="B954" t="s">
        <v>2970</v>
      </c>
      <c r="D954" t="s">
        <v>2969</v>
      </c>
      <c r="E954" s="1" t="s">
        <v>5631</v>
      </c>
      <c r="G954" t="s">
        <v>5141</v>
      </c>
      <c r="H954" t="s">
        <v>5141</v>
      </c>
      <c r="I954" t="s">
        <v>2971</v>
      </c>
      <c r="K954" t="s">
        <v>637</v>
      </c>
      <c r="O954" t="s">
        <v>945</v>
      </c>
      <c r="P954" t="s">
        <v>1023</v>
      </c>
      <c r="Q954">
        <v>1</v>
      </c>
      <c r="R954">
        <v>0</v>
      </c>
      <c r="S954">
        <v>0</v>
      </c>
      <c r="T954">
        <v>0</v>
      </c>
      <c r="V954">
        <v>173</v>
      </c>
    </row>
    <row r="955" spans="1:22" x14ac:dyDescent="0.2">
      <c r="A955">
        <v>1055</v>
      </c>
      <c r="B955" t="s">
        <v>2973</v>
      </c>
      <c r="D955" t="s">
        <v>2972</v>
      </c>
      <c r="E955" s="1" t="s">
        <v>5641</v>
      </c>
      <c r="G955" t="s">
        <v>5142</v>
      </c>
      <c r="H955" t="s">
        <v>5142</v>
      </c>
      <c r="I955" t="s">
        <v>2974</v>
      </c>
      <c r="J955" t="s">
        <v>1373</v>
      </c>
      <c r="K955" t="s">
        <v>637</v>
      </c>
      <c r="O955" t="s">
        <v>945</v>
      </c>
      <c r="P955" t="s">
        <v>1023</v>
      </c>
      <c r="Q955">
        <v>1</v>
      </c>
      <c r="R955">
        <v>0</v>
      </c>
      <c r="S955">
        <v>0</v>
      </c>
      <c r="T955">
        <v>0</v>
      </c>
      <c r="V955">
        <v>173</v>
      </c>
    </row>
    <row r="956" spans="1:22" x14ac:dyDescent="0.2">
      <c r="A956">
        <v>1056</v>
      </c>
      <c r="B956" t="s">
        <v>2976</v>
      </c>
      <c r="D956" t="s">
        <v>2975</v>
      </c>
      <c r="E956" s="1" t="s">
        <v>5642</v>
      </c>
      <c r="G956" t="s">
        <v>5143</v>
      </c>
      <c r="H956" t="s">
        <v>5143</v>
      </c>
      <c r="I956" t="s">
        <v>2977</v>
      </c>
      <c r="J956" t="s">
        <v>2978</v>
      </c>
      <c r="K956" t="s">
        <v>637</v>
      </c>
      <c r="O956" t="s">
        <v>945</v>
      </c>
      <c r="P956" t="s">
        <v>1023</v>
      </c>
      <c r="Q956">
        <v>1</v>
      </c>
      <c r="R956">
        <v>0</v>
      </c>
      <c r="S956">
        <v>0</v>
      </c>
      <c r="T956">
        <v>0</v>
      </c>
      <c r="V956">
        <v>173</v>
      </c>
    </row>
    <row r="957" spans="1:22" x14ac:dyDescent="0.2">
      <c r="A957">
        <v>1057</v>
      </c>
      <c r="B957" t="s">
        <v>2980</v>
      </c>
      <c r="D957" t="s">
        <v>2979</v>
      </c>
      <c r="E957" s="1" t="s">
        <v>5643</v>
      </c>
      <c r="G957" t="s">
        <v>5144</v>
      </c>
      <c r="H957" t="s">
        <v>5144</v>
      </c>
      <c r="I957" t="s">
        <v>2981</v>
      </c>
      <c r="K957" t="s">
        <v>637</v>
      </c>
      <c r="O957" t="s">
        <v>945</v>
      </c>
      <c r="P957" t="s">
        <v>1023</v>
      </c>
      <c r="Q957">
        <v>1</v>
      </c>
      <c r="R957">
        <v>0</v>
      </c>
      <c r="S957">
        <v>0</v>
      </c>
      <c r="T957">
        <v>0</v>
      </c>
      <c r="V957">
        <v>173</v>
      </c>
    </row>
    <row r="958" spans="1:22" x14ac:dyDescent="0.2">
      <c r="A958">
        <v>1058</v>
      </c>
      <c r="B958" t="s">
        <v>1591</v>
      </c>
      <c r="D958" t="s">
        <v>2982</v>
      </c>
      <c r="E958" s="1" t="s">
        <v>5633</v>
      </c>
      <c r="G958" t="s">
        <v>5145</v>
      </c>
      <c r="H958" t="s">
        <v>5145</v>
      </c>
      <c r="I958" t="s">
        <v>2983</v>
      </c>
      <c r="K958" t="s">
        <v>637</v>
      </c>
      <c r="O958" t="s">
        <v>945</v>
      </c>
      <c r="P958" t="s">
        <v>1023</v>
      </c>
      <c r="Q958">
        <v>1</v>
      </c>
      <c r="R958">
        <v>0</v>
      </c>
      <c r="S958">
        <v>0</v>
      </c>
      <c r="T958">
        <v>0</v>
      </c>
      <c r="V958">
        <v>173</v>
      </c>
    </row>
    <row r="959" spans="1:22" x14ac:dyDescent="0.2">
      <c r="A959">
        <v>1059</v>
      </c>
      <c r="B959" t="s">
        <v>2985</v>
      </c>
      <c r="D959" t="s">
        <v>2984</v>
      </c>
      <c r="E959" s="1" t="s">
        <v>5636</v>
      </c>
      <c r="G959" t="s">
        <v>5146</v>
      </c>
      <c r="H959" t="s">
        <v>5146</v>
      </c>
      <c r="I959" t="s">
        <v>2986</v>
      </c>
      <c r="J959" t="s">
        <v>1373</v>
      </c>
      <c r="K959" t="s">
        <v>637</v>
      </c>
      <c r="O959" t="s">
        <v>945</v>
      </c>
      <c r="P959" t="s">
        <v>1023</v>
      </c>
      <c r="Q959">
        <v>1</v>
      </c>
      <c r="R959">
        <v>0</v>
      </c>
      <c r="S959">
        <v>0</v>
      </c>
      <c r="T959">
        <v>0</v>
      </c>
      <c r="V959">
        <v>173</v>
      </c>
    </row>
    <row r="960" spans="1:22" x14ac:dyDescent="0.2">
      <c r="A960">
        <v>1060</v>
      </c>
      <c r="B960" t="s">
        <v>2988</v>
      </c>
      <c r="D960" t="s">
        <v>2987</v>
      </c>
      <c r="E960" s="1" t="s">
        <v>5638</v>
      </c>
      <c r="G960" t="s">
        <v>5147</v>
      </c>
      <c r="H960" t="s">
        <v>5147</v>
      </c>
      <c r="I960" t="s">
        <v>2989</v>
      </c>
      <c r="K960" t="s">
        <v>637</v>
      </c>
      <c r="O960" t="s">
        <v>945</v>
      </c>
      <c r="P960" t="s">
        <v>1023</v>
      </c>
      <c r="Q960">
        <v>1</v>
      </c>
      <c r="R960">
        <v>0</v>
      </c>
      <c r="S960">
        <v>0</v>
      </c>
      <c r="T960">
        <v>0</v>
      </c>
      <c r="V960">
        <v>173</v>
      </c>
    </row>
    <row r="961" spans="1:22" x14ac:dyDescent="0.2">
      <c r="A961">
        <v>1061</v>
      </c>
      <c r="B961" t="s">
        <v>2991</v>
      </c>
      <c r="D961" t="s">
        <v>2990</v>
      </c>
      <c r="E961" s="1" t="s">
        <v>5639</v>
      </c>
      <c r="G961" t="s">
        <v>5148</v>
      </c>
      <c r="H961" t="s">
        <v>5148</v>
      </c>
      <c r="I961" t="s">
        <v>2992</v>
      </c>
      <c r="K961" t="s">
        <v>637</v>
      </c>
      <c r="O961" t="s">
        <v>945</v>
      </c>
      <c r="P961" t="s">
        <v>1023</v>
      </c>
      <c r="Q961">
        <v>1</v>
      </c>
      <c r="R961">
        <v>0</v>
      </c>
      <c r="S961">
        <v>0</v>
      </c>
      <c r="T961">
        <v>0</v>
      </c>
      <c r="V961">
        <v>173</v>
      </c>
    </row>
    <row r="962" spans="1:22" x14ac:dyDescent="0.2">
      <c r="A962">
        <v>1062</v>
      </c>
      <c r="B962" t="s">
        <v>2994</v>
      </c>
      <c r="D962" t="s">
        <v>2993</v>
      </c>
      <c r="E962" s="1" t="s">
        <v>5640</v>
      </c>
      <c r="G962" t="s">
        <v>4698</v>
      </c>
      <c r="H962" t="s">
        <v>4698</v>
      </c>
      <c r="I962" t="s">
        <v>2995</v>
      </c>
      <c r="J962" t="s">
        <v>2996</v>
      </c>
      <c r="K962" t="s">
        <v>637</v>
      </c>
      <c r="O962" t="s">
        <v>945</v>
      </c>
      <c r="P962" t="s">
        <v>1023</v>
      </c>
      <c r="Q962">
        <v>1</v>
      </c>
      <c r="R962">
        <v>0</v>
      </c>
      <c r="S962">
        <v>0</v>
      </c>
      <c r="T962">
        <v>0</v>
      </c>
      <c r="V962">
        <v>173</v>
      </c>
    </row>
    <row r="963" spans="1:22" x14ac:dyDescent="0.2">
      <c r="A963">
        <v>1064</v>
      </c>
      <c r="B963" t="s">
        <v>4320</v>
      </c>
      <c r="D963" t="s">
        <v>4016</v>
      </c>
      <c r="G963" t="s">
        <v>4763</v>
      </c>
      <c r="I963" t="s">
        <v>2997</v>
      </c>
      <c r="J963" t="s">
        <v>2998</v>
      </c>
      <c r="K963" t="s">
        <v>637</v>
      </c>
      <c r="O963" t="s">
        <v>946</v>
      </c>
      <c r="P963" t="s">
        <v>1058</v>
      </c>
      <c r="Q963">
        <v>1</v>
      </c>
      <c r="R963">
        <v>0</v>
      </c>
      <c r="S963">
        <v>0</v>
      </c>
      <c r="T963">
        <v>0</v>
      </c>
      <c r="V963">
        <v>174</v>
      </c>
    </row>
    <row r="964" spans="1:22" x14ac:dyDescent="0.2">
      <c r="A964">
        <v>1065</v>
      </c>
      <c r="B964" t="s">
        <v>4321</v>
      </c>
      <c r="D964" t="s">
        <v>4017</v>
      </c>
      <c r="G964" t="s">
        <v>4763</v>
      </c>
      <c r="I964" t="s">
        <v>2999</v>
      </c>
      <c r="J964" t="s">
        <v>3000</v>
      </c>
      <c r="K964" t="s">
        <v>637</v>
      </c>
      <c r="O964" t="s">
        <v>946</v>
      </c>
      <c r="P964" t="s">
        <v>1058</v>
      </c>
      <c r="Q964">
        <v>1</v>
      </c>
      <c r="R964">
        <v>0</v>
      </c>
      <c r="S964">
        <v>0</v>
      </c>
      <c r="T964">
        <v>0</v>
      </c>
      <c r="V964">
        <v>174</v>
      </c>
    </row>
    <row r="965" spans="1:22" x14ac:dyDescent="0.2">
      <c r="A965">
        <v>1066</v>
      </c>
      <c r="B965">
        <v>14</v>
      </c>
      <c r="D965" t="s">
        <v>947</v>
      </c>
      <c r="G965" t="s">
        <v>4763</v>
      </c>
      <c r="H965" t="s">
        <v>5505</v>
      </c>
      <c r="I965" t="s">
        <v>3001</v>
      </c>
      <c r="J965" t="s">
        <v>3002</v>
      </c>
      <c r="K965" t="s">
        <v>637</v>
      </c>
      <c r="O965" t="s">
        <v>947</v>
      </c>
      <c r="P965" t="s">
        <v>1058</v>
      </c>
      <c r="Q965">
        <v>1</v>
      </c>
      <c r="R965">
        <v>0</v>
      </c>
      <c r="S965">
        <v>0</v>
      </c>
      <c r="T965">
        <v>1</v>
      </c>
      <c r="V965">
        <v>175</v>
      </c>
    </row>
    <row r="966" spans="1:22" x14ac:dyDescent="0.2">
      <c r="A966">
        <v>1068</v>
      </c>
      <c r="B966" t="s">
        <v>3004</v>
      </c>
      <c r="D966" t="s">
        <v>3003</v>
      </c>
      <c r="E966" s="1" t="s">
        <v>1048</v>
      </c>
      <c r="G966" t="s">
        <v>5149</v>
      </c>
      <c r="H966" t="s">
        <v>5149</v>
      </c>
      <c r="I966" t="s">
        <v>3005</v>
      </c>
      <c r="K966" t="s">
        <v>637</v>
      </c>
      <c r="O966" t="s">
        <v>948</v>
      </c>
      <c r="P966" t="s">
        <v>1045</v>
      </c>
      <c r="Q966">
        <v>1</v>
      </c>
      <c r="R966">
        <v>0</v>
      </c>
      <c r="S966">
        <v>0</v>
      </c>
      <c r="T966">
        <v>0</v>
      </c>
      <c r="V966">
        <v>176</v>
      </c>
    </row>
    <row r="967" spans="1:22" x14ac:dyDescent="0.2">
      <c r="A967">
        <v>1069</v>
      </c>
      <c r="B967" t="s">
        <v>3007</v>
      </c>
      <c r="D967" t="s">
        <v>3006</v>
      </c>
      <c r="E967" s="1" t="s">
        <v>1053</v>
      </c>
      <c r="G967" t="s">
        <v>5149</v>
      </c>
      <c r="H967" t="s">
        <v>5149</v>
      </c>
      <c r="I967" t="s">
        <v>3008</v>
      </c>
      <c r="J967" t="s">
        <v>2878</v>
      </c>
      <c r="K967" t="s">
        <v>637</v>
      </c>
      <c r="O967" t="s">
        <v>948</v>
      </c>
      <c r="P967" t="s">
        <v>1045</v>
      </c>
      <c r="Q967">
        <v>1</v>
      </c>
      <c r="R967">
        <v>0</v>
      </c>
      <c r="S967">
        <v>0</v>
      </c>
      <c r="T967">
        <v>0</v>
      </c>
      <c r="V967">
        <v>176</v>
      </c>
    </row>
    <row r="968" spans="1:22" x14ac:dyDescent="0.2">
      <c r="A968">
        <v>1070</v>
      </c>
      <c r="B968" t="s">
        <v>3010</v>
      </c>
      <c r="D968" t="s">
        <v>3009</v>
      </c>
      <c r="E968" s="1" t="s">
        <v>5629</v>
      </c>
      <c r="G968" t="s">
        <v>4577</v>
      </c>
      <c r="H968" t="s">
        <v>4577</v>
      </c>
      <c r="I968" t="s">
        <v>3011</v>
      </c>
      <c r="K968" t="s">
        <v>637</v>
      </c>
      <c r="O968" t="s">
        <v>948</v>
      </c>
      <c r="P968" t="s">
        <v>1045</v>
      </c>
      <c r="Q968">
        <v>1</v>
      </c>
      <c r="R968">
        <v>0</v>
      </c>
      <c r="S968">
        <v>0</v>
      </c>
      <c r="T968">
        <v>0</v>
      </c>
      <c r="V968">
        <v>176</v>
      </c>
    </row>
    <row r="969" spans="1:22" x14ac:dyDescent="0.2">
      <c r="A969">
        <v>1071</v>
      </c>
      <c r="B969" t="s">
        <v>3013</v>
      </c>
      <c r="D969" t="s">
        <v>3012</v>
      </c>
      <c r="E969" s="1" t="s">
        <v>5630</v>
      </c>
      <c r="G969" t="s">
        <v>5150</v>
      </c>
      <c r="H969" t="s">
        <v>5150</v>
      </c>
      <c r="I969" t="s">
        <v>3014</v>
      </c>
      <c r="K969" t="s">
        <v>637</v>
      </c>
      <c r="O969" t="s">
        <v>948</v>
      </c>
      <c r="P969" t="s">
        <v>1045</v>
      </c>
      <c r="Q969">
        <v>1</v>
      </c>
      <c r="R969">
        <v>0</v>
      </c>
      <c r="S969">
        <v>0</v>
      </c>
      <c r="T969">
        <v>0</v>
      </c>
      <c r="V969">
        <v>176</v>
      </c>
    </row>
    <row r="970" spans="1:22" x14ac:dyDescent="0.2">
      <c r="A970">
        <v>1072</v>
      </c>
      <c r="B970" t="s">
        <v>3016</v>
      </c>
      <c r="D970" t="s">
        <v>3015</v>
      </c>
      <c r="E970" s="1" t="s">
        <v>5633</v>
      </c>
      <c r="G970" t="s">
        <v>5151</v>
      </c>
      <c r="H970" t="s">
        <v>5151</v>
      </c>
      <c r="I970" t="s">
        <v>3017</v>
      </c>
      <c r="K970" t="s">
        <v>637</v>
      </c>
      <c r="O970" t="s">
        <v>948</v>
      </c>
      <c r="P970" t="s">
        <v>1045</v>
      </c>
      <c r="Q970">
        <v>1</v>
      </c>
      <c r="R970">
        <v>0</v>
      </c>
      <c r="S970">
        <v>0</v>
      </c>
      <c r="T970">
        <v>0</v>
      </c>
      <c r="V970">
        <v>176</v>
      </c>
    </row>
    <row r="971" spans="1:22" x14ac:dyDescent="0.2">
      <c r="A971">
        <v>1073</v>
      </c>
      <c r="B971" t="s">
        <v>3019</v>
      </c>
      <c r="D971" t="s">
        <v>3018</v>
      </c>
      <c r="E971" s="1" t="s">
        <v>5634</v>
      </c>
      <c r="G971" t="s">
        <v>4655</v>
      </c>
      <c r="H971" t="s">
        <v>4655</v>
      </c>
      <c r="I971" t="s">
        <v>3020</v>
      </c>
      <c r="J971" t="s">
        <v>2941</v>
      </c>
      <c r="K971" t="s">
        <v>637</v>
      </c>
      <c r="O971" t="s">
        <v>948</v>
      </c>
      <c r="P971" t="s">
        <v>1045</v>
      </c>
      <c r="Q971">
        <v>1</v>
      </c>
      <c r="R971">
        <v>0</v>
      </c>
      <c r="S971">
        <v>0</v>
      </c>
      <c r="T971">
        <v>0</v>
      </c>
      <c r="V971">
        <v>176</v>
      </c>
    </row>
    <row r="972" spans="1:22" x14ac:dyDescent="0.2">
      <c r="A972">
        <v>1074</v>
      </c>
      <c r="B972" t="s">
        <v>3022</v>
      </c>
      <c r="D972" t="s">
        <v>3021</v>
      </c>
      <c r="E972" s="1" t="s">
        <v>5635</v>
      </c>
      <c r="G972" t="s">
        <v>5152</v>
      </c>
      <c r="H972" t="s">
        <v>5152</v>
      </c>
      <c r="I972" t="s">
        <v>3023</v>
      </c>
      <c r="J972" t="s">
        <v>2941</v>
      </c>
      <c r="K972" t="s">
        <v>637</v>
      </c>
      <c r="O972" t="s">
        <v>948</v>
      </c>
      <c r="P972" t="s">
        <v>1045</v>
      </c>
      <c r="Q972">
        <v>1</v>
      </c>
      <c r="R972">
        <v>0</v>
      </c>
      <c r="S972">
        <v>0</v>
      </c>
      <c r="T972">
        <v>0</v>
      </c>
      <c r="V972">
        <v>176</v>
      </c>
    </row>
    <row r="973" spans="1:22" x14ac:dyDescent="0.2">
      <c r="A973">
        <v>1075</v>
      </c>
      <c r="B973" t="s">
        <v>3025</v>
      </c>
      <c r="D973" t="s">
        <v>3024</v>
      </c>
      <c r="E973" s="1" t="s">
        <v>1112</v>
      </c>
      <c r="G973" t="s">
        <v>5152</v>
      </c>
      <c r="H973" t="s">
        <v>5152</v>
      </c>
      <c r="I973" t="s">
        <v>3026</v>
      </c>
      <c r="J973" t="s">
        <v>2941</v>
      </c>
      <c r="K973" t="s">
        <v>637</v>
      </c>
      <c r="O973" t="s">
        <v>948</v>
      </c>
      <c r="P973" t="s">
        <v>1045</v>
      </c>
      <c r="Q973">
        <v>1</v>
      </c>
      <c r="R973">
        <v>0</v>
      </c>
      <c r="S973">
        <v>0</v>
      </c>
      <c r="T973">
        <v>0</v>
      </c>
      <c r="V973">
        <v>176</v>
      </c>
    </row>
    <row r="974" spans="1:22" x14ac:dyDescent="0.2">
      <c r="A974">
        <v>1076</v>
      </c>
      <c r="B974" t="s">
        <v>3028</v>
      </c>
      <c r="D974" t="s">
        <v>3027</v>
      </c>
      <c r="E974" s="1" t="s">
        <v>1117</v>
      </c>
      <c r="G974" t="s">
        <v>5152</v>
      </c>
      <c r="H974" t="s">
        <v>5152</v>
      </c>
      <c r="I974" t="s">
        <v>3029</v>
      </c>
      <c r="J974" t="s">
        <v>2941</v>
      </c>
      <c r="K974" t="s">
        <v>637</v>
      </c>
      <c r="O974" t="s">
        <v>948</v>
      </c>
      <c r="P974" t="s">
        <v>1045</v>
      </c>
      <c r="Q974">
        <v>1</v>
      </c>
      <c r="R974">
        <v>0</v>
      </c>
      <c r="S974">
        <v>0</v>
      </c>
      <c r="T974">
        <v>0</v>
      </c>
      <c r="V974">
        <v>176</v>
      </c>
    </row>
    <row r="975" spans="1:22" x14ac:dyDescent="0.2">
      <c r="A975">
        <v>1077</v>
      </c>
      <c r="B975" t="s">
        <v>3031</v>
      </c>
      <c r="D975" t="s">
        <v>3030</v>
      </c>
      <c r="E975" s="1" t="s">
        <v>1160</v>
      </c>
      <c r="G975" t="s">
        <v>5152</v>
      </c>
      <c r="H975" t="s">
        <v>5152</v>
      </c>
      <c r="I975" t="s">
        <v>3032</v>
      </c>
      <c r="J975" t="s">
        <v>2941</v>
      </c>
      <c r="K975" t="s">
        <v>637</v>
      </c>
      <c r="O975" t="s">
        <v>948</v>
      </c>
      <c r="P975" t="s">
        <v>1045</v>
      </c>
      <c r="Q975">
        <v>1</v>
      </c>
      <c r="R975">
        <v>0</v>
      </c>
      <c r="S975">
        <v>0</v>
      </c>
      <c r="T975">
        <v>0</v>
      </c>
      <c r="V975">
        <v>176</v>
      </c>
    </row>
    <row r="976" spans="1:22" x14ac:dyDescent="0.2">
      <c r="A976">
        <v>1078</v>
      </c>
      <c r="B976" t="s">
        <v>3034</v>
      </c>
      <c r="D976" t="s">
        <v>3033</v>
      </c>
      <c r="E976" s="1" t="s">
        <v>5636</v>
      </c>
      <c r="G976" t="s">
        <v>5153</v>
      </c>
      <c r="H976" t="s">
        <v>5153</v>
      </c>
      <c r="I976" t="s">
        <v>3035</v>
      </c>
      <c r="J976" t="s">
        <v>3036</v>
      </c>
      <c r="K976" t="s">
        <v>637</v>
      </c>
      <c r="O976" t="s">
        <v>948</v>
      </c>
      <c r="P976" t="s">
        <v>1045</v>
      </c>
      <c r="Q976">
        <v>1</v>
      </c>
      <c r="R976">
        <v>0</v>
      </c>
      <c r="S976">
        <v>0</v>
      </c>
      <c r="T976">
        <v>0</v>
      </c>
      <c r="V976">
        <v>176</v>
      </c>
    </row>
    <row r="977" spans="1:22" x14ac:dyDescent="0.2">
      <c r="A977">
        <v>1079</v>
      </c>
      <c r="B977" t="s">
        <v>3038</v>
      </c>
      <c r="D977" t="s">
        <v>3037</v>
      </c>
      <c r="E977" s="1" t="s">
        <v>5637</v>
      </c>
      <c r="G977" t="s">
        <v>5154</v>
      </c>
      <c r="H977" t="s">
        <v>5154</v>
      </c>
      <c r="I977" t="s">
        <v>3039</v>
      </c>
      <c r="K977" t="s">
        <v>637</v>
      </c>
      <c r="O977" t="s">
        <v>948</v>
      </c>
      <c r="P977" t="s">
        <v>1045</v>
      </c>
      <c r="Q977">
        <v>1</v>
      </c>
      <c r="R977">
        <v>0</v>
      </c>
      <c r="S977">
        <v>0</v>
      </c>
      <c r="T977">
        <v>0</v>
      </c>
      <c r="V977">
        <v>176</v>
      </c>
    </row>
    <row r="978" spans="1:22" x14ac:dyDescent="0.2">
      <c r="A978">
        <v>1080</v>
      </c>
      <c r="B978" t="s">
        <v>3041</v>
      </c>
      <c r="D978" t="s">
        <v>3040</v>
      </c>
      <c r="E978" s="1" t="s">
        <v>1211</v>
      </c>
      <c r="G978" t="s">
        <v>5155</v>
      </c>
      <c r="H978" t="s">
        <v>5155</v>
      </c>
      <c r="I978" t="s">
        <v>3042</v>
      </c>
      <c r="J978" t="s">
        <v>3043</v>
      </c>
      <c r="K978" t="s">
        <v>637</v>
      </c>
      <c r="O978" t="s">
        <v>948</v>
      </c>
      <c r="P978" t="s">
        <v>1045</v>
      </c>
      <c r="Q978">
        <v>1</v>
      </c>
      <c r="R978">
        <v>0</v>
      </c>
      <c r="S978">
        <v>0</v>
      </c>
      <c r="T978">
        <v>0</v>
      </c>
      <c r="V978">
        <v>176</v>
      </c>
    </row>
    <row r="979" spans="1:22" x14ac:dyDescent="0.2">
      <c r="A979">
        <v>1081</v>
      </c>
      <c r="B979" t="s">
        <v>3045</v>
      </c>
      <c r="D979" t="s">
        <v>3044</v>
      </c>
      <c r="E979" s="1" t="s">
        <v>1215</v>
      </c>
      <c r="G979" t="s">
        <v>5155</v>
      </c>
      <c r="H979" t="s">
        <v>5155</v>
      </c>
      <c r="I979" t="s">
        <v>3046</v>
      </c>
      <c r="K979" t="s">
        <v>637</v>
      </c>
      <c r="O979" t="s">
        <v>948</v>
      </c>
      <c r="P979" t="s">
        <v>1045</v>
      </c>
      <c r="Q979">
        <v>1</v>
      </c>
      <c r="R979">
        <v>0</v>
      </c>
      <c r="S979">
        <v>0</v>
      </c>
      <c r="T979">
        <v>0</v>
      </c>
      <c r="V979">
        <v>176</v>
      </c>
    </row>
    <row r="980" spans="1:22" x14ac:dyDescent="0.2">
      <c r="A980">
        <v>1082</v>
      </c>
      <c r="B980" t="s">
        <v>3048</v>
      </c>
      <c r="D980" t="s">
        <v>3047</v>
      </c>
      <c r="E980" s="1" t="s">
        <v>1219</v>
      </c>
      <c r="G980" t="s">
        <v>5155</v>
      </c>
      <c r="H980" t="s">
        <v>5155</v>
      </c>
      <c r="I980" t="s">
        <v>3049</v>
      </c>
      <c r="K980" t="s">
        <v>637</v>
      </c>
      <c r="O980" t="s">
        <v>948</v>
      </c>
      <c r="P980" t="s">
        <v>1045</v>
      </c>
      <c r="Q980">
        <v>1</v>
      </c>
      <c r="R980">
        <v>0</v>
      </c>
      <c r="S980">
        <v>0</v>
      </c>
      <c r="T980">
        <v>0</v>
      </c>
      <c r="V980">
        <v>176</v>
      </c>
    </row>
    <row r="981" spans="1:22" x14ac:dyDescent="0.2">
      <c r="A981">
        <v>1083</v>
      </c>
      <c r="B981" t="s">
        <v>3051</v>
      </c>
      <c r="D981" t="s">
        <v>3050</v>
      </c>
      <c r="E981" s="1" t="s">
        <v>3052</v>
      </c>
      <c r="G981" t="s">
        <v>5155</v>
      </c>
      <c r="H981" t="s">
        <v>5155</v>
      </c>
      <c r="I981" t="s">
        <v>3053</v>
      </c>
      <c r="J981" t="s">
        <v>1026</v>
      </c>
      <c r="K981" t="s">
        <v>637</v>
      </c>
      <c r="O981" t="s">
        <v>948</v>
      </c>
      <c r="P981" t="s">
        <v>1045</v>
      </c>
      <c r="Q981">
        <v>1</v>
      </c>
      <c r="R981">
        <v>0</v>
      </c>
      <c r="S981">
        <v>0</v>
      </c>
      <c r="T981">
        <v>0</v>
      </c>
      <c r="V981">
        <v>176</v>
      </c>
    </row>
    <row r="982" spans="1:22" x14ac:dyDescent="0.2">
      <c r="A982">
        <v>1084</v>
      </c>
      <c r="B982" t="s">
        <v>3055</v>
      </c>
      <c r="D982" t="s">
        <v>3054</v>
      </c>
      <c r="E982" s="1" t="s">
        <v>5639</v>
      </c>
      <c r="G982" t="s">
        <v>5156</v>
      </c>
      <c r="H982" t="s">
        <v>5156</v>
      </c>
      <c r="I982" t="s">
        <v>3056</v>
      </c>
      <c r="K982" t="s">
        <v>637</v>
      </c>
      <c r="O982" t="s">
        <v>948</v>
      </c>
      <c r="P982" t="s">
        <v>1045</v>
      </c>
      <c r="Q982">
        <v>1</v>
      </c>
      <c r="R982">
        <v>0</v>
      </c>
      <c r="S982">
        <v>0</v>
      </c>
      <c r="T982">
        <v>0</v>
      </c>
      <c r="V982">
        <v>176</v>
      </c>
    </row>
    <row r="983" spans="1:22" x14ac:dyDescent="0.2">
      <c r="A983">
        <v>1085</v>
      </c>
      <c r="B983" t="s">
        <v>3058</v>
      </c>
      <c r="D983" t="s">
        <v>3057</v>
      </c>
      <c r="E983" s="1" t="s">
        <v>5640</v>
      </c>
      <c r="G983" t="s">
        <v>5157</v>
      </c>
      <c r="H983" t="s">
        <v>5157</v>
      </c>
      <c r="I983" t="s">
        <v>3059</v>
      </c>
      <c r="K983" t="s">
        <v>637</v>
      </c>
      <c r="O983" t="s">
        <v>948</v>
      </c>
      <c r="P983" t="s">
        <v>1045</v>
      </c>
      <c r="Q983">
        <v>1</v>
      </c>
      <c r="R983">
        <v>0</v>
      </c>
      <c r="S983">
        <v>0</v>
      </c>
      <c r="T983">
        <v>0</v>
      </c>
      <c r="V983">
        <v>176</v>
      </c>
    </row>
    <row r="984" spans="1:22" x14ac:dyDescent="0.2">
      <c r="A984">
        <v>1086</v>
      </c>
      <c r="B984" t="s">
        <v>4327</v>
      </c>
      <c r="D984" t="s">
        <v>4115</v>
      </c>
      <c r="G984" t="s">
        <v>4763</v>
      </c>
      <c r="H984" t="s">
        <v>5467</v>
      </c>
      <c r="I984" t="s">
        <v>3060</v>
      </c>
      <c r="K984" t="s">
        <v>637</v>
      </c>
      <c r="O984" t="s">
        <v>948</v>
      </c>
      <c r="P984" t="s">
        <v>1045</v>
      </c>
      <c r="Q984">
        <v>1</v>
      </c>
      <c r="R984">
        <v>0</v>
      </c>
      <c r="S984">
        <v>0</v>
      </c>
      <c r="T984">
        <v>0</v>
      </c>
      <c r="V984">
        <v>176</v>
      </c>
    </row>
    <row r="985" spans="1:22" x14ac:dyDescent="0.2">
      <c r="A985">
        <v>1087</v>
      </c>
      <c r="B985" t="s">
        <v>4328</v>
      </c>
      <c r="D985" t="s">
        <v>4116</v>
      </c>
      <c r="G985" t="s">
        <v>4763</v>
      </c>
      <c r="H985" t="s">
        <v>5476</v>
      </c>
      <c r="I985" t="s">
        <v>3061</v>
      </c>
      <c r="K985" t="s">
        <v>637</v>
      </c>
      <c r="O985" t="s">
        <v>948</v>
      </c>
      <c r="P985" t="s">
        <v>1045</v>
      </c>
      <c r="Q985">
        <v>1</v>
      </c>
      <c r="R985">
        <v>0</v>
      </c>
      <c r="S985">
        <v>0</v>
      </c>
      <c r="T985">
        <v>0</v>
      </c>
      <c r="V985">
        <v>176</v>
      </c>
    </row>
    <row r="986" spans="1:22" x14ac:dyDescent="0.2">
      <c r="A986">
        <v>1088</v>
      </c>
      <c r="B986" t="s">
        <v>4329</v>
      </c>
      <c r="D986" t="s">
        <v>4117</v>
      </c>
      <c r="G986" t="s">
        <v>4763</v>
      </c>
      <c r="H986" t="s">
        <v>5477</v>
      </c>
      <c r="I986" t="s">
        <v>3062</v>
      </c>
      <c r="K986" t="s">
        <v>637</v>
      </c>
      <c r="O986" t="s">
        <v>948</v>
      </c>
      <c r="P986" t="s">
        <v>1045</v>
      </c>
      <c r="Q986">
        <v>1</v>
      </c>
      <c r="R986">
        <v>0</v>
      </c>
      <c r="S986">
        <v>0</v>
      </c>
      <c r="T986">
        <v>0</v>
      </c>
      <c r="V986">
        <v>176</v>
      </c>
    </row>
    <row r="987" spans="1:22" x14ac:dyDescent="0.2">
      <c r="A987">
        <v>1089</v>
      </c>
      <c r="B987" t="s">
        <v>4330</v>
      </c>
      <c r="D987" t="s">
        <v>4118</v>
      </c>
      <c r="G987" t="s">
        <v>4763</v>
      </c>
      <c r="H987" t="s">
        <v>5478</v>
      </c>
      <c r="I987" t="s">
        <v>3063</v>
      </c>
      <c r="K987" t="s">
        <v>637</v>
      </c>
      <c r="O987" t="s">
        <v>948</v>
      </c>
      <c r="P987" t="s">
        <v>1045</v>
      </c>
      <c r="Q987">
        <v>1</v>
      </c>
      <c r="R987">
        <v>0</v>
      </c>
      <c r="S987">
        <v>0</v>
      </c>
      <c r="T987">
        <v>0</v>
      </c>
      <c r="V987">
        <v>176</v>
      </c>
    </row>
    <row r="988" spans="1:22" x14ac:dyDescent="0.2">
      <c r="A988">
        <v>1090</v>
      </c>
      <c r="B988" t="s">
        <v>4331</v>
      </c>
      <c r="D988" t="s">
        <v>4119</v>
      </c>
      <c r="G988" t="s">
        <v>4763</v>
      </c>
      <c r="H988" t="s">
        <v>5479</v>
      </c>
      <c r="I988" t="s">
        <v>3064</v>
      </c>
      <c r="J988" t="s">
        <v>1031</v>
      </c>
      <c r="K988" t="s">
        <v>637</v>
      </c>
      <c r="O988" t="s">
        <v>948</v>
      </c>
      <c r="P988" t="s">
        <v>1045</v>
      </c>
      <c r="Q988">
        <v>1</v>
      </c>
      <c r="R988">
        <v>0</v>
      </c>
      <c r="S988">
        <v>0</v>
      </c>
      <c r="T988">
        <v>1</v>
      </c>
      <c r="V988">
        <v>176</v>
      </c>
    </row>
    <row r="989" spans="1:22" x14ac:dyDescent="0.2">
      <c r="A989">
        <v>1091</v>
      </c>
      <c r="B989">
        <v>16</v>
      </c>
      <c r="D989" t="s">
        <v>949</v>
      </c>
      <c r="G989" t="s">
        <v>4763</v>
      </c>
      <c r="I989" t="s">
        <v>3065</v>
      </c>
      <c r="J989" t="s">
        <v>3066</v>
      </c>
      <c r="K989" t="s">
        <v>637</v>
      </c>
      <c r="O989" t="s">
        <v>949</v>
      </c>
      <c r="P989" t="s">
        <v>1045</v>
      </c>
      <c r="Q989">
        <v>1</v>
      </c>
      <c r="R989">
        <v>0</v>
      </c>
      <c r="S989">
        <v>0</v>
      </c>
      <c r="T989">
        <v>1</v>
      </c>
      <c r="V989">
        <v>177</v>
      </c>
    </row>
    <row r="990" spans="1:22" x14ac:dyDescent="0.2">
      <c r="A990">
        <v>1092</v>
      </c>
      <c r="B990">
        <v>17</v>
      </c>
      <c r="D990" t="s">
        <v>950</v>
      </c>
      <c r="G990" t="s">
        <v>4763</v>
      </c>
      <c r="I990" t="s">
        <v>3067</v>
      </c>
      <c r="K990" t="s">
        <v>637</v>
      </c>
      <c r="O990" t="s">
        <v>950</v>
      </c>
      <c r="P990" t="s">
        <v>1023</v>
      </c>
      <c r="Q990">
        <v>1</v>
      </c>
      <c r="R990">
        <v>0</v>
      </c>
      <c r="S990">
        <v>0</v>
      </c>
      <c r="T990">
        <v>1</v>
      </c>
      <c r="V990">
        <v>178</v>
      </c>
    </row>
    <row r="991" spans="1:22" x14ac:dyDescent="0.2">
      <c r="A991">
        <v>1093</v>
      </c>
      <c r="B991" t="s">
        <v>3069</v>
      </c>
      <c r="D991" t="s">
        <v>3068</v>
      </c>
      <c r="E991" s="1" t="s">
        <v>1048</v>
      </c>
      <c r="G991" t="s">
        <v>5158</v>
      </c>
      <c r="H991" t="s">
        <v>5158</v>
      </c>
      <c r="I991" t="s">
        <v>3070</v>
      </c>
      <c r="J991" t="s">
        <v>3071</v>
      </c>
      <c r="K991" t="s">
        <v>637</v>
      </c>
      <c r="O991" t="s">
        <v>950</v>
      </c>
      <c r="P991" t="s">
        <v>1023</v>
      </c>
      <c r="Q991">
        <v>1</v>
      </c>
      <c r="R991">
        <v>0</v>
      </c>
      <c r="S991">
        <v>0</v>
      </c>
      <c r="T991">
        <v>0</v>
      </c>
      <c r="V991">
        <v>178</v>
      </c>
    </row>
    <row r="992" spans="1:22" x14ac:dyDescent="0.2">
      <c r="A992">
        <v>1094</v>
      </c>
      <c r="B992" t="s">
        <v>3073</v>
      </c>
      <c r="D992" t="s">
        <v>3072</v>
      </c>
      <c r="E992" s="1" t="s">
        <v>1053</v>
      </c>
      <c r="G992" t="s">
        <v>5158</v>
      </c>
      <c r="H992" t="s">
        <v>5158</v>
      </c>
      <c r="I992" t="s">
        <v>3074</v>
      </c>
      <c r="K992" t="s">
        <v>637</v>
      </c>
      <c r="O992" t="s">
        <v>950</v>
      </c>
      <c r="P992" t="s">
        <v>1023</v>
      </c>
      <c r="Q992">
        <v>1</v>
      </c>
      <c r="R992">
        <v>0</v>
      </c>
      <c r="S992">
        <v>0</v>
      </c>
      <c r="T992">
        <v>0</v>
      </c>
      <c r="V992">
        <v>178</v>
      </c>
    </row>
    <row r="993" spans="1:22" x14ac:dyDescent="0.2">
      <c r="A993">
        <v>1095</v>
      </c>
      <c r="B993" t="s">
        <v>3076</v>
      </c>
      <c r="D993" t="s">
        <v>3075</v>
      </c>
      <c r="E993" s="1" t="s">
        <v>1566</v>
      </c>
      <c r="G993" t="s">
        <v>5159</v>
      </c>
      <c r="H993" t="s">
        <v>5159</v>
      </c>
      <c r="I993" t="s">
        <v>3077</v>
      </c>
      <c r="K993" t="s">
        <v>637</v>
      </c>
      <c r="O993" t="s">
        <v>950</v>
      </c>
      <c r="P993" t="s">
        <v>1023</v>
      </c>
      <c r="Q993">
        <v>1</v>
      </c>
      <c r="R993">
        <v>0</v>
      </c>
      <c r="S993">
        <v>0</v>
      </c>
      <c r="T993">
        <v>0</v>
      </c>
      <c r="V993">
        <v>178</v>
      </c>
    </row>
    <row r="994" spans="1:22" x14ac:dyDescent="0.2">
      <c r="A994">
        <v>1096</v>
      </c>
      <c r="B994" t="s">
        <v>3079</v>
      </c>
      <c r="D994" t="s">
        <v>3078</v>
      </c>
      <c r="E994" s="1" t="s">
        <v>1570</v>
      </c>
      <c r="G994" t="s">
        <v>5159</v>
      </c>
      <c r="H994" t="s">
        <v>5159</v>
      </c>
      <c r="I994" t="s">
        <v>3080</v>
      </c>
      <c r="K994" t="s">
        <v>637</v>
      </c>
      <c r="O994" t="s">
        <v>950</v>
      </c>
      <c r="P994" t="s">
        <v>1023</v>
      </c>
      <c r="Q994">
        <v>1</v>
      </c>
      <c r="R994">
        <v>0</v>
      </c>
      <c r="S994">
        <v>0</v>
      </c>
      <c r="T994">
        <v>0</v>
      </c>
      <c r="V994">
        <v>178</v>
      </c>
    </row>
    <row r="995" spans="1:22" x14ac:dyDescent="0.2">
      <c r="A995">
        <v>1097</v>
      </c>
      <c r="B995" t="s">
        <v>3082</v>
      </c>
      <c r="D995" t="s">
        <v>3081</v>
      </c>
      <c r="E995" s="1" t="s">
        <v>1312</v>
      </c>
      <c r="G995" t="s">
        <v>5160</v>
      </c>
      <c r="H995" t="s">
        <v>5160</v>
      </c>
      <c r="I995" t="s">
        <v>3083</v>
      </c>
      <c r="K995" t="s">
        <v>637</v>
      </c>
      <c r="O995" t="s">
        <v>950</v>
      </c>
      <c r="P995" t="s">
        <v>1023</v>
      </c>
      <c r="Q995">
        <v>1</v>
      </c>
      <c r="R995">
        <v>0</v>
      </c>
      <c r="S995">
        <v>0</v>
      </c>
      <c r="T995">
        <v>0</v>
      </c>
      <c r="V995">
        <v>178</v>
      </c>
    </row>
    <row r="996" spans="1:22" x14ac:dyDescent="0.2">
      <c r="A996">
        <v>1098</v>
      </c>
      <c r="B996" t="s">
        <v>3085</v>
      </c>
      <c r="D996" t="s">
        <v>3084</v>
      </c>
      <c r="E996" s="1" t="s">
        <v>1317</v>
      </c>
      <c r="G996" t="s">
        <v>5160</v>
      </c>
      <c r="H996" t="s">
        <v>5160</v>
      </c>
      <c r="I996" t="s">
        <v>3086</v>
      </c>
      <c r="K996" t="s">
        <v>637</v>
      </c>
      <c r="O996" t="s">
        <v>950</v>
      </c>
      <c r="P996" t="s">
        <v>1023</v>
      </c>
      <c r="Q996">
        <v>1</v>
      </c>
      <c r="R996">
        <v>0</v>
      </c>
      <c r="S996">
        <v>0</v>
      </c>
      <c r="T996">
        <v>0</v>
      </c>
      <c r="V996">
        <v>178</v>
      </c>
    </row>
    <row r="997" spans="1:22" x14ac:dyDescent="0.2">
      <c r="A997">
        <v>1099</v>
      </c>
      <c r="B997" t="s">
        <v>3088</v>
      </c>
      <c r="D997" t="s">
        <v>3087</v>
      </c>
      <c r="E997" s="1" t="s">
        <v>1333</v>
      </c>
      <c r="G997" t="s">
        <v>5160</v>
      </c>
      <c r="H997" t="s">
        <v>5160</v>
      </c>
      <c r="I997" t="s">
        <v>3089</v>
      </c>
      <c r="K997" t="s">
        <v>637</v>
      </c>
      <c r="O997" t="s">
        <v>950</v>
      </c>
      <c r="P997" t="s">
        <v>1023</v>
      </c>
      <c r="Q997">
        <v>1</v>
      </c>
      <c r="R997">
        <v>0</v>
      </c>
      <c r="S997">
        <v>0</v>
      </c>
      <c r="T997">
        <v>0</v>
      </c>
      <c r="V997">
        <v>178</v>
      </c>
    </row>
    <row r="998" spans="1:22" x14ac:dyDescent="0.2">
      <c r="A998">
        <v>1100</v>
      </c>
      <c r="B998" t="s">
        <v>3091</v>
      </c>
      <c r="D998" t="s">
        <v>3090</v>
      </c>
      <c r="E998" s="1" t="s">
        <v>3092</v>
      </c>
      <c r="G998" t="s">
        <v>5160</v>
      </c>
      <c r="H998" t="s">
        <v>5160</v>
      </c>
      <c r="I998" t="s">
        <v>3093</v>
      </c>
      <c r="K998" t="s">
        <v>637</v>
      </c>
      <c r="O998" t="s">
        <v>950</v>
      </c>
      <c r="P998" t="s">
        <v>1023</v>
      </c>
      <c r="Q998">
        <v>1</v>
      </c>
      <c r="R998">
        <v>0</v>
      </c>
      <c r="S998">
        <v>0</v>
      </c>
      <c r="T998">
        <v>0</v>
      </c>
      <c r="V998">
        <v>178</v>
      </c>
    </row>
    <row r="999" spans="1:22" x14ac:dyDescent="0.2">
      <c r="A999">
        <v>1101</v>
      </c>
      <c r="B999" t="s">
        <v>3095</v>
      </c>
      <c r="D999" t="s">
        <v>3094</v>
      </c>
      <c r="E999" s="1" t="s">
        <v>3096</v>
      </c>
      <c r="G999" t="s">
        <v>5160</v>
      </c>
      <c r="H999" t="s">
        <v>5160</v>
      </c>
      <c r="I999" t="s">
        <v>3097</v>
      </c>
      <c r="K999" t="s">
        <v>637</v>
      </c>
      <c r="O999" t="s">
        <v>950</v>
      </c>
      <c r="P999" t="s">
        <v>1023</v>
      </c>
      <c r="Q999">
        <v>1</v>
      </c>
      <c r="R999">
        <v>0</v>
      </c>
      <c r="S999">
        <v>0</v>
      </c>
      <c r="T999">
        <v>0</v>
      </c>
      <c r="V999">
        <v>178</v>
      </c>
    </row>
    <row r="1000" spans="1:22" x14ac:dyDescent="0.2">
      <c r="A1000">
        <v>1102</v>
      </c>
      <c r="B1000" t="s">
        <v>1111</v>
      </c>
      <c r="D1000" t="s">
        <v>3098</v>
      </c>
      <c r="E1000" s="1" t="s">
        <v>1112</v>
      </c>
      <c r="G1000" t="s">
        <v>5161</v>
      </c>
      <c r="H1000" t="s">
        <v>5161</v>
      </c>
      <c r="I1000" t="s">
        <v>3099</v>
      </c>
      <c r="K1000" t="s">
        <v>637</v>
      </c>
      <c r="O1000" t="s">
        <v>950</v>
      </c>
      <c r="P1000" t="s">
        <v>1023</v>
      </c>
      <c r="Q1000">
        <v>1</v>
      </c>
      <c r="R1000">
        <v>0</v>
      </c>
      <c r="S1000">
        <v>0</v>
      </c>
      <c r="T1000">
        <v>0</v>
      </c>
      <c r="V1000">
        <v>178</v>
      </c>
    </row>
    <row r="1001" spans="1:22" x14ac:dyDescent="0.2">
      <c r="A1001">
        <v>1103</v>
      </c>
      <c r="B1001" t="s">
        <v>1116</v>
      </c>
      <c r="D1001" t="s">
        <v>3100</v>
      </c>
      <c r="E1001" s="1" t="s">
        <v>1117</v>
      </c>
      <c r="G1001" t="s">
        <v>5161</v>
      </c>
      <c r="H1001" t="s">
        <v>5161</v>
      </c>
      <c r="I1001" t="s">
        <v>3101</v>
      </c>
      <c r="J1001" t="s">
        <v>3102</v>
      </c>
      <c r="K1001" t="s">
        <v>637</v>
      </c>
      <c r="O1001" t="s">
        <v>950</v>
      </c>
      <c r="P1001" t="s">
        <v>1023</v>
      </c>
      <c r="Q1001">
        <v>1</v>
      </c>
      <c r="R1001">
        <v>0</v>
      </c>
      <c r="S1001">
        <v>0</v>
      </c>
      <c r="T1001">
        <v>0</v>
      </c>
      <c r="V1001">
        <v>178</v>
      </c>
    </row>
    <row r="1002" spans="1:22" x14ac:dyDescent="0.2">
      <c r="A1002">
        <v>1104</v>
      </c>
      <c r="B1002" t="s">
        <v>3104</v>
      </c>
      <c r="D1002" t="s">
        <v>3103</v>
      </c>
      <c r="E1002" s="1" t="s">
        <v>1160</v>
      </c>
      <c r="G1002" t="s">
        <v>5161</v>
      </c>
      <c r="H1002" t="s">
        <v>5161</v>
      </c>
      <c r="I1002" t="s">
        <v>3105</v>
      </c>
      <c r="K1002" t="s">
        <v>637</v>
      </c>
      <c r="O1002" t="s">
        <v>950</v>
      </c>
      <c r="P1002" t="s">
        <v>1023</v>
      </c>
      <c r="Q1002">
        <v>1</v>
      </c>
      <c r="R1002">
        <v>0</v>
      </c>
      <c r="S1002">
        <v>0</v>
      </c>
      <c r="T1002">
        <v>0</v>
      </c>
      <c r="V1002">
        <v>178</v>
      </c>
    </row>
    <row r="1003" spans="1:22" x14ac:dyDescent="0.2">
      <c r="A1003">
        <v>1105</v>
      </c>
      <c r="B1003" t="s">
        <v>3107</v>
      </c>
      <c r="D1003" t="s">
        <v>3106</v>
      </c>
      <c r="E1003" s="1" t="s">
        <v>1347</v>
      </c>
      <c r="G1003" t="s">
        <v>5161</v>
      </c>
      <c r="H1003" t="s">
        <v>5161</v>
      </c>
      <c r="I1003" t="s">
        <v>3108</v>
      </c>
      <c r="K1003" t="s">
        <v>637</v>
      </c>
      <c r="O1003" t="s">
        <v>950</v>
      </c>
      <c r="P1003" t="s">
        <v>1023</v>
      </c>
      <c r="Q1003">
        <v>1</v>
      </c>
      <c r="R1003">
        <v>0</v>
      </c>
      <c r="S1003">
        <v>0</v>
      </c>
      <c r="T1003">
        <v>0</v>
      </c>
      <c r="V1003">
        <v>178</v>
      </c>
    </row>
    <row r="1004" spans="1:22" x14ac:dyDescent="0.2">
      <c r="A1004">
        <v>1106</v>
      </c>
      <c r="B1004" t="s">
        <v>3110</v>
      </c>
      <c r="D1004" t="s">
        <v>3109</v>
      </c>
      <c r="E1004" s="1" t="s">
        <v>1351</v>
      </c>
      <c r="G1004" t="s">
        <v>5161</v>
      </c>
      <c r="H1004" t="s">
        <v>5161</v>
      </c>
      <c r="I1004" t="s">
        <v>3111</v>
      </c>
      <c r="K1004" t="s">
        <v>637</v>
      </c>
      <c r="O1004" t="s">
        <v>950</v>
      </c>
      <c r="P1004" t="s">
        <v>1023</v>
      </c>
      <c r="Q1004">
        <v>1</v>
      </c>
      <c r="R1004">
        <v>0</v>
      </c>
      <c r="S1004">
        <v>0</v>
      </c>
      <c r="T1004">
        <v>0</v>
      </c>
      <c r="V1004">
        <v>178</v>
      </c>
    </row>
    <row r="1005" spans="1:22" x14ac:dyDescent="0.2">
      <c r="A1005">
        <v>1107</v>
      </c>
      <c r="B1005" t="s">
        <v>3113</v>
      </c>
      <c r="D1005" t="s">
        <v>3112</v>
      </c>
      <c r="E1005" s="1" t="s">
        <v>1903</v>
      </c>
      <c r="G1005" t="s">
        <v>5162</v>
      </c>
      <c r="H1005" t="s">
        <v>5162</v>
      </c>
      <c r="I1005" t="s">
        <v>3114</v>
      </c>
      <c r="K1005" t="s">
        <v>637</v>
      </c>
      <c r="O1005" t="s">
        <v>950</v>
      </c>
      <c r="P1005" t="s">
        <v>1023</v>
      </c>
      <c r="Q1005">
        <v>1</v>
      </c>
      <c r="R1005">
        <v>0</v>
      </c>
      <c r="S1005">
        <v>0</v>
      </c>
      <c r="T1005">
        <v>0</v>
      </c>
      <c r="V1005">
        <v>178</v>
      </c>
    </row>
    <row r="1006" spans="1:22" x14ac:dyDescent="0.2">
      <c r="A1006">
        <v>1108</v>
      </c>
      <c r="B1006" t="s">
        <v>3116</v>
      </c>
      <c r="D1006" t="s">
        <v>3115</v>
      </c>
      <c r="E1006" s="1" t="s">
        <v>1907</v>
      </c>
      <c r="G1006" t="s">
        <v>5162</v>
      </c>
      <c r="H1006" t="s">
        <v>5162</v>
      </c>
      <c r="I1006" t="s">
        <v>3117</v>
      </c>
      <c r="K1006" t="s">
        <v>637</v>
      </c>
      <c r="O1006" t="s">
        <v>950</v>
      </c>
      <c r="P1006" t="s">
        <v>1023</v>
      </c>
      <c r="Q1006">
        <v>1</v>
      </c>
      <c r="R1006">
        <v>0</v>
      </c>
      <c r="S1006">
        <v>0</v>
      </c>
      <c r="T1006">
        <v>0</v>
      </c>
      <c r="V1006">
        <v>178</v>
      </c>
    </row>
    <row r="1007" spans="1:22" x14ac:dyDescent="0.2">
      <c r="A1007">
        <v>1109</v>
      </c>
      <c r="B1007" t="s">
        <v>1120</v>
      </c>
      <c r="D1007" t="s">
        <v>3118</v>
      </c>
      <c r="E1007" s="1" t="s">
        <v>5637</v>
      </c>
      <c r="G1007" t="s">
        <v>5163</v>
      </c>
      <c r="H1007" t="s">
        <v>5163</v>
      </c>
      <c r="I1007" t="s">
        <v>3119</v>
      </c>
      <c r="K1007" t="s">
        <v>637</v>
      </c>
      <c r="O1007" t="s">
        <v>950</v>
      </c>
      <c r="P1007" t="s">
        <v>1023</v>
      </c>
      <c r="Q1007">
        <v>1</v>
      </c>
      <c r="R1007">
        <v>0</v>
      </c>
      <c r="S1007">
        <v>0</v>
      </c>
      <c r="T1007">
        <v>0</v>
      </c>
      <c r="V1007">
        <v>178</v>
      </c>
    </row>
    <row r="1008" spans="1:22" x14ac:dyDescent="0.2">
      <c r="A1008">
        <v>1110</v>
      </c>
      <c r="B1008" t="s">
        <v>3121</v>
      </c>
      <c r="D1008" t="s">
        <v>3120</v>
      </c>
      <c r="E1008" s="1" t="s">
        <v>5638</v>
      </c>
      <c r="G1008" t="s">
        <v>5164</v>
      </c>
      <c r="H1008" t="s">
        <v>5164</v>
      </c>
      <c r="I1008" t="s">
        <v>3122</v>
      </c>
      <c r="K1008" t="s">
        <v>637</v>
      </c>
      <c r="O1008" t="s">
        <v>950</v>
      </c>
      <c r="P1008" t="s">
        <v>1023</v>
      </c>
      <c r="Q1008">
        <v>1</v>
      </c>
      <c r="R1008">
        <v>0</v>
      </c>
      <c r="S1008">
        <v>0</v>
      </c>
      <c r="T1008">
        <v>0</v>
      </c>
      <c r="V1008">
        <v>178</v>
      </c>
    </row>
    <row r="1009" spans="1:22" x14ac:dyDescent="0.2">
      <c r="A1009">
        <v>1111</v>
      </c>
      <c r="B1009" t="s">
        <v>4333</v>
      </c>
      <c r="D1009" t="s">
        <v>4238</v>
      </c>
      <c r="G1009" t="s">
        <v>4763</v>
      </c>
      <c r="H1009" t="s">
        <v>5491</v>
      </c>
      <c r="I1009" t="s">
        <v>3123</v>
      </c>
      <c r="K1009" t="s">
        <v>637</v>
      </c>
      <c r="O1009" t="s">
        <v>950</v>
      </c>
      <c r="P1009" t="s">
        <v>1023</v>
      </c>
      <c r="Q1009">
        <v>1</v>
      </c>
      <c r="R1009">
        <v>0</v>
      </c>
      <c r="S1009">
        <v>0</v>
      </c>
      <c r="T1009">
        <v>1</v>
      </c>
      <c r="V1009">
        <v>178</v>
      </c>
    </row>
    <row r="1010" spans="1:22" x14ac:dyDescent="0.2">
      <c r="A1010">
        <v>1112</v>
      </c>
      <c r="B1010" t="s">
        <v>4334</v>
      </c>
      <c r="D1010" t="s">
        <v>4239</v>
      </c>
      <c r="G1010" t="s">
        <v>4763</v>
      </c>
      <c r="H1010" t="s">
        <v>5492</v>
      </c>
      <c r="I1010" t="s">
        <v>3124</v>
      </c>
      <c r="K1010" t="s">
        <v>637</v>
      </c>
      <c r="O1010" t="s">
        <v>950</v>
      </c>
      <c r="P1010" t="s">
        <v>1023</v>
      </c>
      <c r="Q1010">
        <v>1</v>
      </c>
      <c r="R1010">
        <v>0</v>
      </c>
      <c r="S1010">
        <v>0</v>
      </c>
      <c r="T1010">
        <v>1</v>
      </c>
      <c r="V1010">
        <v>178</v>
      </c>
    </row>
    <row r="1011" spans="1:22" x14ac:dyDescent="0.2">
      <c r="A1011">
        <v>1113</v>
      </c>
      <c r="B1011" t="s">
        <v>4335</v>
      </c>
      <c r="D1011" t="s">
        <v>4240</v>
      </c>
      <c r="G1011" t="s">
        <v>4763</v>
      </c>
      <c r="H1011" t="s">
        <v>5493</v>
      </c>
      <c r="I1011" t="s">
        <v>3125</v>
      </c>
      <c r="K1011" t="s">
        <v>637</v>
      </c>
      <c r="O1011" t="s">
        <v>950</v>
      </c>
      <c r="P1011" t="s">
        <v>1023</v>
      </c>
      <c r="Q1011">
        <v>1</v>
      </c>
      <c r="R1011">
        <v>0</v>
      </c>
      <c r="S1011">
        <v>0</v>
      </c>
      <c r="T1011">
        <v>1</v>
      </c>
      <c r="V1011">
        <v>178</v>
      </c>
    </row>
    <row r="1012" spans="1:22" x14ac:dyDescent="0.2">
      <c r="A1012">
        <v>1114</v>
      </c>
      <c r="B1012">
        <v>18</v>
      </c>
      <c r="D1012" t="s">
        <v>951</v>
      </c>
      <c r="G1012" t="s">
        <v>4763</v>
      </c>
      <c r="I1012" t="s">
        <v>3126</v>
      </c>
      <c r="K1012" t="s">
        <v>637</v>
      </c>
      <c r="O1012" t="s">
        <v>951</v>
      </c>
      <c r="P1012" t="s">
        <v>1058</v>
      </c>
      <c r="Q1012">
        <v>1</v>
      </c>
      <c r="R1012">
        <v>0</v>
      </c>
      <c r="S1012">
        <v>0</v>
      </c>
      <c r="T1012">
        <v>0</v>
      </c>
      <c r="V1012">
        <v>179</v>
      </c>
    </row>
    <row r="1013" spans="1:22" x14ac:dyDescent="0.2">
      <c r="A1013">
        <v>1115</v>
      </c>
      <c r="B1013" t="s">
        <v>1128</v>
      </c>
      <c r="D1013" t="s">
        <v>3127</v>
      </c>
      <c r="E1013" s="1" t="s">
        <v>5632</v>
      </c>
      <c r="G1013" t="s">
        <v>5165</v>
      </c>
      <c r="H1013" t="s">
        <v>5165</v>
      </c>
      <c r="I1013" t="s">
        <v>3128</v>
      </c>
      <c r="K1013" t="s">
        <v>637</v>
      </c>
      <c r="O1013" t="s">
        <v>951</v>
      </c>
      <c r="P1013" t="s">
        <v>1058</v>
      </c>
      <c r="Q1013">
        <v>1</v>
      </c>
      <c r="R1013">
        <v>0</v>
      </c>
      <c r="S1013">
        <v>0</v>
      </c>
      <c r="T1013">
        <v>0</v>
      </c>
      <c r="V1013">
        <v>179</v>
      </c>
    </row>
    <row r="1014" spans="1:22" x14ac:dyDescent="0.2">
      <c r="A1014">
        <v>1116</v>
      </c>
      <c r="B1014" t="s">
        <v>3130</v>
      </c>
      <c r="D1014" t="s">
        <v>3129</v>
      </c>
      <c r="E1014" s="1" t="s">
        <v>5633</v>
      </c>
      <c r="G1014" t="s">
        <v>5166</v>
      </c>
      <c r="H1014" t="s">
        <v>5166</v>
      </c>
      <c r="I1014" t="s">
        <v>3131</v>
      </c>
      <c r="J1014" t="s">
        <v>1836</v>
      </c>
      <c r="K1014" t="s">
        <v>637</v>
      </c>
      <c r="O1014" t="s">
        <v>951</v>
      </c>
      <c r="P1014" t="s">
        <v>1058</v>
      </c>
      <c r="Q1014">
        <v>1</v>
      </c>
      <c r="R1014">
        <v>0</v>
      </c>
      <c r="S1014">
        <v>0</v>
      </c>
      <c r="T1014">
        <v>0</v>
      </c>
      <c r="V1014">
        <v>179</v>
      </c>
    </row>
    <row r="1015" spans="1:22" x14ac:dyDescent="0.2">
      <c r="A1015">
        <v>1118</v>
      </c>
      <c r="B1015" t="s">
        <v>2634</v>
      </c>
      <c r="D1015" t="s">
        <v>3132</v>
      </c>
      <c r="E1015" s="1" t="s">
        <v>5632</v>
      </c>
      <c r="G1015" t="s">
        <v>5167</v>
      </c>
      <c r="H1015" t="s">
        <v>5167</v>
      </c>
      <c r="I1015" t="s">
        <v>3133</v>
      </c>
      <c r="J1015" t="s">
        <v>1026</v>
      </c>
      <c r="K1015" t="s">
        <v>637</v>
      </c>
      <c r="O1015" t="s">
        <v>952</v>
      </c>
      <c r="P1015" t="s">
        <v>1058</v>
      </c>
      <c r="Q1015">
        <v>1</v>
      </c>
      <c r="R1015">
        <v>0</v>
      </c>
      <c r="S1015">
        <v>0</v>
      </c>
      <c r="T1015">
        <v>0</v>
      </c>
      <c r="V1015">
        <v>180</v>
      </c>
    </row>
    <row r="1016" spans="1:22" x14ac:dyDescent="0.2">
      <c r="A1016">
        <v>1119</v>
      </c>
      <c r="B1016" t="s">
        <v>3135</v>
      </c>
      <c r="D1016" t="s">
        <v>3134</v>
      </c>
      <c r="E1016" s="1" t="s">
        <v>5633</v>
      </c>
      <c r="G1016" t="s">
        <v>5168</v>
      </c>
      <c r="H1016" t="s">
        <v>5168</v>
      </c>
      <c r="I1016" t="s">
        <v>3136</v>
      </c>
      <c r="J1016" t="s">
        <v>1589</v>
      </c>
      <c r="K1016" t="s">
        <v>637</v>
      </c>
      <c r="O1016" t="s">
        <v>952</v>
      </c>
      <c r="P1016" t="s">
        <v>1058</v>
      </c>
      <c r="Q1016">
        <v>1</v>
      </c>
      <c r="R1016">
        <v>0</v>
      </c>
      <c r="S1016">
        <v>0</v>
      </c>
      <c r="T1016">
        <v>0</v>
      </c>
      <c r="V1016">
        <v>180</v>
      </c>
    </row>
    <row r="1017" spans="1:22" x14ac:dyDescent="0.2">
      <c r="A1017">
        <v>1120</v>
      </c>
      <c r="B1017" t="s">
        <v>3138</v>
      </c>
      <c r="D1017" t="s">
        <v>3137</v>
      </c>
      <c r="E1017" s="1" t="s">
        <v>5634</v>
      </c>
      <c r="G1017" t="s">
        <v>5169</v>
      </c>
      <c r="H1017" t="s">
        <v>5169</v>
      </c>
      <c r="I1017" t="s">
        <v>3139</v>
      </c>
      <c r="J1017" t="s">
        <v>3140</v>
      </c>
      <c r="K1017" t="s">
        <v>637</v>
      </c>
      <c r="O1017" t="s">
        <v>952</v>
      </c>
      <c r="P1017" t="s">
        <v>1058</v>
      </c>
      <c r="Q1017">
        <v>1</v>
      </c>
      <c r="R1017">
        <v>0</v>
      </c>
      <c r="S1017">
        <v>0</v>
      </c>
      <c r="T1017">
        <v>0</v>
      </c>
      <c r="V1017">
        <v>180</v>
      </c>
    </row>
    <row r="1018" spans="1:22" x14ac:dyDescent="0.2">
      <c r="A1018">
        <v>1121</v>
      </c>
      <c r="B1018" t="s">
        <v>3142</v>
      </c>
      <c r="D1018" t="s">
        <v>3141</v>
      </c>
      <c r="E1018" s="1" t="s">
        <v>5635</v>
      </c>
      <c r="G1018" t="s">
        <v>5170</v>
      </c>
      <c r="H1018" t="s">
        <v>5170</v>
      </c>
      <c r="I1018" t="s">
        <v>3143</v>
      </c>
      <c r="J1018" t="s">
        <v>1031</v>
      </c>
      <c r="K1018" t="s">
        <v>637</v>
      </c>
      <c r="O1018" t="s">
        <v>952</v>
      </c>
      <c r="P1018" t="s">
        <v>1058</v>
      </c>
      <c r="Q1018">
        <v>1</v>
      </c>
      <c r="R1018">
        <v>0</v>
      </c>
      <c r="S1018">
        <v>0</v>
      </c>
      <c r="T1018">
        <v>0</v>
      </c>
      <c r="V1018">
        <v>180</v>
      </c>
    </row>
    <row r="1019" spans="1:22" x14ac:dyDescent="0.2">
      <c r="A1019">
        <v>1122</v>
      </c>
      <c r="B1019" t="s">
        <v>4339</v>
      </c>
      <c r="D1019" t="s">
        <v>4452</v>
      </c>
      <c r="G1019" t="s">
        <v>4763</v>
      </c>
      <c r="I1019" t="s">
        <v>3144</v>
      </c>
      <c r="K1019" t="s">
        <v>637</v>
      </c>
      <c r="O1019" t="s">
        <v>952</v>
      </c>
      <c r="P1019" t="s">
        <v>1058</v>
      </c>
      <c r="Q1019">
        <v>1</v>
      </c>
      <c r="R1019">
        <v>0</v>
      </c>
      <c r="S1019">
        <v>0</v>
      </c>
      <c r="T1019">
        <v>0</v>
      </c>
      <c r="V1019">
        <v>180</v>
      </c>
    </row>
    <row r="1020" spans="1:22" x14ac:dyDescent="0.2">
      <c r="A1020">
        <v>1123</v>
      </c>
      <c r="B1020" t="s">
        <v>4340</v>
      </c>
      <c r="D1020" t="s">
        <v>4453</v>
      </c>
      <c r="G1020" t="s">
        <v>4763</v>
      </c>
      <c r="I1020" t="s">
        <v>3145</v>
      </c>
      <c r="J1020" t="s">
        <v>3146</v>
      </c>
      <c r="K1020" t="s">
        <v>637</v>
      </c>
      <c r="O1020" t="s">
        <v>952</v>
      </c>
      <c r="P1020" t="s">
        <v>1058</v>
      </c>
      <c r="Q1020">
        <v>1</v>
      </c>
      <c r="R1020">
        <v>0</v>
      </c>
      <c r="S1020">
        <v>0</v>
      </c>
      <c r="T1020">
        <v>0</v>
      </c>
      <c r="V1020">
        <v>180</v>
      </c>
    </row>
    <row r="1021" spans="1:22" x14ac:dyDescent="0.2">
      <c r="A1021">
        <v>1124</v>
      </c>
      <c r="B1021" t="s">
        <v>4341</v>
      </c>
      <c r="D1021" t="s">
        <v>4065</v>
      </c>
      <c r="G1021" t="s">
        <v>4763</v>
      </c>
      <c r="I1021" t="s">
        <v>3147</v>
      </c>
      <c r="J1021" t="s">
        <v>1026</v>
      </c>
      <c r="K1021" t="s">
        <v>637</v>
      </c>
      <c r="O1021" t="s">
        <v>936</v>
      </c>
      <c r="P1021" t="s">
        <v>1023</v>
      </c>
      <c r="Q1021">
        <v>1</v>
      </c>
      <c r="R1021">
        <v>0</v>
      </c>
      <c r="S1021">
        <v>0</v>
      </c>
      <c r="T1021">
        <v>0</v>
      </c>
      <c r="V1021">
        <v>164</v>
      </c>
    </row>
    <row r="1022" spans="1:22" x14ac:dyDescent="0.2">
      <c r="A1022">
        <v>1125</v>
      </c>
      <c r="B1022" t="s">
        <v>4342</v>
      </c>
      <c r="D1022" t="s">
        <v>4066</v>
      </c>
      <c r="G1022" t="s">
        <v>4763</v>
      </c>
      <c r="I1022" t="s">
        <v>3148</v>
      </c>
      <c r="J1022" t="s">
        <v>1026</v>
      </c>
      <c r="K1022" t="s">
        <v>637</v>
      </c>
      <c r="O1022" t="s">
        <v>936</v>
      </c>
      <c r="P1022" t="s">
        <v>1023</v>
      </c>
      <c r="Q1022">
        <v>1</v>
      </c>
      <c r="R1022">
        <v>0</v>
      </c>
      <c r="S1022">
        <v>0</v>
      </c>
      <c r="T1022">
        <v>0</v>
      </c>
      <c r="V1022">
        <v>164</v>
      </c>
    </row>
    <row r="1023" spans="1:22" x14ac:dyDescent="0.2">
      <c r="A1023">
        <v>1126</v>
      </c>
      <c r="B1023" t="s">
        <v>4346</v>
      </c>
      <c r="D1023" t="s">
        <v>4067</v>
      </c>
      <c r="G1023" t="s">
        <v>4763</v>
      </c>
      <c r="I1023" t="s">
        <v>3149</v>
      </c>
      <c r="J1023" t="s">
        <v>1031</v>
      </c>
      <c r="K1023" t="s">
        <v>637</v>
      </c>
      <c r="O1023" t="s">
        <v>936</v>
      </c>
      <c r="P1023" t="s">
        <v>1023</v>
      </c>
      <c r="Q1023">
        <v>1</v>
      </c>
      <c r="R1023">
        <v>0</v>
      </c>
      <c r="S1023">
        <v>0</v>
      </c>
      <c r="T1023">
        <v>0</v>
      </c>
      <c r="V1023">
        <v>164</v>
      </c>
    </row>
    <row r="1024" spans="1:22" x14ac:dyDescent="0.2">
      <c r="A1024">
        <v>1127</v>
      </c>
      <c r="B1024" t="s">
        <v>4347</v>
      </c>
      <c r="D1024" t="s">
        <v>4068</v>
      </c>
      <c r="G1024" t="s">
        <v>4763</v>
      </c>
      <c r="I1024" t="s">
        <v>3150</v>
      </c>
      <c r="J1024" t="s">
        <v>1031</v>
      </c>
      <c r="K1024" t="s">
        <v>637</v>
      </c>
      <c r="O1024" t="s">
        <v>936</v>
      </c>
      <c r="P1024" t="s">
        <v>1023</v>
      </c>
      <c r="Q1024">
        <v>1</v>
      </c>
      <c r="R1024">
        <v>0</v>
      </c>
      <c r="S1024">
        <v>0</v>
      </c>
      <c r="T1024">
        <v>0</v>
      </c>
      <c r="V1024">
        <v>164</v>
      </c>
    </row>
    <row r="1025" spans="1:22" x14ac:dyDescent="0.2">
      <c r="A1025">
        <v>1129</v>
      </c>
      <c r="B1025">
        <v>20</v>
      </c>
      <c r="D1025" t="s">
        <v>953</v>
      </c>
      <c r="G1025" t="s">
        <v>4763</v>
      </c>
      <c r="I1025" t="s">
        <v>3151</v>
      </c>
      <c r="J1025" t="s">
        <v>2718</v>
      </c>
      <c r="K1025" t="s">
        <v>637</v>
      </c>
      <c r="O1025" t="s">
        <v>953</v>
      </c>
      <c r="P1025" t="s">
        <v>1058</v>
      </c>
      <c r="Q1025">
        <v>1</v>
      </c>
      <c r="R1025">
        <v>0</v>
      </c>
      <c r="S1025">
        <v>0</v>
      </c>
      <c r="T1025">
        <v>0</v>
      </c>
      <c r="V1025">
        <v>181</v>
      </c>
    </row>
    <row r="1026" spans="1:22" x14ac:dyDescent="0.2">
      <c r="A1026">
        <v>1130</v>
      </c>
      <c r="B1026">
        <v>21</v>
      </c>
      <c r="D1026" t="s">
        <v>954</v>
      </c>
      <c r="G1026" t="s">
        <v>4763</v>
      </c>
      <c r="I1026" t="s">
        <v>3152</v>
      </c>
      <c r="J1026" t="s">
        <v>3153</v>
      </c>
      <c r="K1026" t="s">
        <v>637</v>
      </c>
      <c r="O1026" t="s">
        <v>954</v>
      </c>
      <c r="P1026" t="s">
        <v>1058</v>
      </c>
      <c r="Q1026">
        <v>1</v>
      </c>
      <c r="R1026">
        <v>0</v>
      </c>
      <c r="S1026">
        <v>0</v>
      </c>
      <c r="T1026">
        <v>0</v>
      </c>
      <c r="V1026">
        <v>182</v>
      </c>
    </row>
    <row r="1027" spans="1:22" x14ac:dyDescent="0.2">
      <c r="A1027">
        <v>1131</v>
      </c>
      <c r="B1027" t="s">
        <v>1250</v>
      </c>
      <c r="D1027" t="s">
        <v>3154</v>
      </c>
      <c r="E1027" s="1" t="s">
        <v>5632</v>
      </c>
      <c r="G1027" t="s">
        <v>5171</v>
      </c>
      <c r="H1027" t="s">
        <v>5171</v>
      </c>
      <c r="I1027" t="s">
        <v>3155</v>
      </c>
      <c r="J1027" t="s">
        <v>1221</v>
      </c>
      <c r="K1027" t="s">
        <v>637</v>
      </c>
      <c r="O1027" t="s">
        <v>954</v>
      </c>
      <c r="P1027" t="s">
        <v>1058</v>
      </c>
      <c r="Q1027">
        <v>1</v>
      </c>
      <c r="R1027">
        <v>0</v>
      </c>
      <c r="S1027">
        <v>0</v>
      </c>
      <c r="T1027">
        <v>0</v>
      </c>
      <c r="V1027">
        <v>182</v>
      </c>
    </row>
    <row r="1028" spans="1:22" x14ac:dyDescent="0.2">
      <c r="A1028">
        <v>1132</v>
      </c>
      <c r="B1028" t="s">
        <v>4352</v>
      </c>
      <c r="D1028" t="s">
        <v>4236</v>
      </c>
      <c r="G1028" t="s">
        <v>4763</v>
      </c>
      <c r="H1028" t="s">
        <v>5608</v>
      </c>
      <c r="I1028" t="s">
        <v>3156</v>
      </c>
      <c r="J1028" t="s">
        <v>3153</v>
      </c>
      <c r="K1028" t="s">
        <v>637</v>
      </c>
      <c r="O1028" t="s">
        <v>954</v>
      </c>
      <c r="P1028" t="s">
        <v>1058</v>
      </c>
      <c r="Q1028">
        <v>1</v>
      </c>
      <c r="R1028">
        <v>0</v>
      </c>
      <c r="S1028">
        <v>0</v>
      </c>
      <c r="T1028">
        <v>0</v>
      </c>
      <c r="V1028">
        <v>182</v>
      </c>
    </row>
    <row r="1029" spans="1:22" x14ac:dyDescent="0.2">
      <c r="A1029">
        <v>1133</v>
      </c>
      <c r="B1029" t="s">
        <v>4353</v>
      </c>
      <c r="D1029" t="s">
        <v>4237</v>
      </c>
      <c r="G1029" t="s">
        <v>4763</v>
      </c>
      <c r="H1029" t="s">
        <v>5609</v>
      </c>
      <c r="I1029" t="s">
        <v>3157</v>
      </c>
      <c r="J1029" t="s">
        <v>3153</v>
      </c>
      <c r="K1029" t="s">
        <v>637</v>
      </c>
      <c r="O1029" t="s">
        <v>954</v>
      </c>
      <c r="P1029" t="s">
        <v>1058</v>
      </c>
      <c r="Q1029">
        <v>1</v>
      </c>
      <c r="R1029">
        <v>0</v>
      </c>
      <c r="S1029">
        <v>0</v>
      </c>
      <c r="T1029">
        <v>0</v>
      </c>
      <c r="V1029">
        <v>182</v>
      </c>
    </row>
    <row r="1030" spans="1:22" x14ac:dyDescent="0.2">
      <c r="A1030">
        <v>1135</v>
      </c>
      <c r="B1030" t="s">
        <v>3159</v>
      </c>
      <c r="D1030" t="s">
        <v>3158</v>
      </c>
      <c r="E1030" s="1" t="s">
        <v>5632</v>
      </c>
      <c r="G1030" t="s">
        <v>5172</v>
      </c>
      <c r="H1030" t="s">
        <v>5172</v>
      </c>
      <c r="I1030" t="s">
        <v>3160</v>
      </c>
      <c r="J1030" t="s">
        <v>3161</v>
      </c>
      <c r="K1030" t="s">
        <v>637</v>
      </c>
      <c r="O1030" t="s">
        <v>955</v>
      </c>
      <c r="P1030" t="s">
        <v>1058</v>
      </c>
      <c r="Q1030">
        <v>1</v>
      </c>
      <c r="R1030">
        <v>0</v>
      </c>
      <c r="S1030">
        <v>0</v>
      </c>
      <c r="T1030">
        <v>0</v>
      </c>
      <c r="V1030">
        <v>183</v>
      </c>
    </row>
    <row r="1031" spans="1:22" x14ac:dyDescent="0.2">
      <c r="A1031">
        <v>1136</v>
      </c>
      <c r="B1031" t="s">
        <v>4354</v>
      </c>
      <c r="D1031" t="s">
        <v>4462</v>
      </c>
      <c r="G1031" t="s">
        <v>4763</v>
      </c>
      <c r="I1031" t="s">
        <v>3162</v>
      </c>
      <c r="K1031" t="s">
        <v>637</v>
      </c>
      <c r="O1031" t="s">
        <v>955</v>
      </c>
      <c r="P1031" t="s">
        <v>1058</v>
      </c>
      <c r="Q1031">
        <v>1</v>
      </c>
      <c r="R1031">
        <v>0</v>
      </c>
      <c r="S1031">
        <v>0</v>
      </c>
      <c r="T1031">
        <v>0</v>
      </c>
      <c r="V1031">
        <v>183</v>
      </c>
    </row>
    <row r="1032" spans="1:22" x14ac:dyDescent="0.2">
      <c r="A1032">
        <v>1137</v>
      </c>
      <c r="B1032" t="s">
        <v>4355</v>
      </c>
      <c r="D1032" t="s">
        <v>4463</v>
      </c>
      <c r="G1032" t="s">
        <v>4763</v>
      </c>
      <c r="I1032" t="s">
        <v>3163</v>
      </c>
      <c r="K1032" t="s">
        <v>637</v>
      </c>
      <c r="O1032" t="s">
        <v>955</v>
      </c>
      <c r="P1032" t="s">
        <v>1058</v>
      </c>
      <c r="Q1032">
        <v>1</v>
      </c>
      <c r="R1032">
        <v>0</v>
      </c>
      <c r="S1032">
        <v>0</v>
      </c>
      <c r="T1032">
        <v>0</v>
      </c>
      <c r="V1032">
        <v>183</v>
      </c>
    </row>
    <row r="1033" spans="1:22" x14ac:dyDescent="0.2">
      <c r="A1033">
        <v>1138</v>
      </c>
      <c r="B1033" t="s">
        <v>1277</v>
      </c>
      <c r="D1033" t="s">
        <v>4464</v>
      </c>
      <c r="G1033" t="s">
        <v>4763</v>
      </c>
      <c r="H1033" t="s">
        <v>5501</v>
      </c>
      <c r="I1033" t="s">
        <v>3164</v>
      </c>
      <c r="K1033" t="s">
        <v>637</v>
      </c>
      <c r="O1033" t="s">
        <v>937</v>
      </c>
      <c r="P1033" t="s">
        <v>1023</v>
      </c>
      <c r="Q1033">
        <v>1</v>
      </c>
      <c r="R1033">
        <v>1</v>
      </c>
      <c r="S1033">
        <v>1</v>
      </c>
      <c r="T1033">
        <v>1</v>
      </c>
      <c r="V1033">
        <v>165</v>
      </c>
    </row>
    <row r="1034" spans="1:22" x14ac:dyDescent="0.2">
      <c r="A1034">
        <v>1139</v>
      </c>
      <c r="B1034" t="s">
        <v>1281</v>
      </c>
      <c r="D1034" t="s">
        <v>4465</v>
      </c>
      <c r="G1034" t="s">
        <v>4763</v>
      </c>
      <c r="H1034" t="s">
        <v>5502</v>
      </c>
      <c r="I1034" t="s">
        <v>3165</v>
      </c>
      <c r="K1034" t="s">
        <v>637</v>
      </c>
      <c r="O1034" t="s">
        <v>937</v>
      </c>
      <c r="P1034" t="s">
        <v>1023</v>
      </c>
      <c r="Q1034">
        <v>1</v>
      </c>
      <c r="R1034">
        <v>1</v>
      </c>
      <c r="S1034">
        <v>1</v>
      </c>
      <c r="T1034">
        <v>1</v>
      </c>
      <c r="V1034">
        <v>165</v>
      </c>
    </row>
    <row r="1035" spans="1:22" x14ac:dyDescent="0.2">
      <c r="A1035">
        <v>1140</v>
      </c>
      <c r="B1035" t="s">
        <v>1284</v>
      </c>
      <c r="D1035" t="s">
        <v>4466</v>
      </c>
      <c r="G1035" t="s">
        <v>4763</v>
      </c>
      <c r="H1035" t="s">
        <v>5503</v>
      </c>
      <c r="I1035" t="s">
        <v>3166</v>
      </c>
      <c r="K1035" t="s">
        <v>637</v>
      </c>
      <c r="O1035" t="s">
        <v>937</v>
      </c>
      <c r="P1035" t="s">
        <v>1023</v>
      </c>
      <c r="Q1035">
        <v>1</v>
      </c>
      <c r="R1035">
        <v>1</v>
      </c>
      <c r="S1035">
        <v>1</v>
      </c>
      <c r="T1035">
        <v>1</v>
      </c>
      <c r="V1035">
        <v>165</v>
      </c>
    </row>
    <row r="1036" spans="1:22" x14ac:dyDescent="0.2">
      <c r="A1036">
        <v>1142</v>
      </c>
      <c r="B1036" t="s">
        <v>4372</v>
      </c>
      <c r="D1036" t="s">
        <v>4241</v>
      </c>
      <c r="G1036" t="s">
        <v>4763</v>
      </c>
      <c r="H1036" t="s">
        <v>5497</v>
      </c>
      <c r="I1036" t="s">
        <v>3167</v>
      </c>
      <c r="J1036" t="s">
        <v>3168</v>
      </c>
      <c r="K1036" t="s">
        <v>637</v>
      </c>
      <c r="O1036" t="s">
        <v>938</v>
      </c>
      <c r="P1036" t="s">
        <v>1023</v>
      </c>
      <c r="Q1036">
        <v>1</v>
      </c>
      <c r="R1036">
        <v>1</v>
      </c>
      <c r="S1036">
        <v>1</v>
      </c>
      <c r="T1036">
        <v>1</v>
      </c>
      <c r="V1036">
        <v>166</v>
      </c>
    </row>
    <row r="1037" spans="1:22" x14ac:dyDescent="0.2">
      <c r="A1037">
        <v>1143</v>
      </c>
      <c r="B1037" t="s">
        <v>4375</v>
      </c>
      <c r="D1037" t="s">
        <v>4242</v>
      </c>
      <c r="G1037" t="s">
        <v>4763</v>
      </c>
      <c r="H1037" t="s">
        <v>5498</v>
      </c>
      <c r="I1037" t="s">
        <v>3169</v>
      </c>
      <c r="K1037" t="s">
        <v>637</v>
      </c>
      <c r="O1037" t="s">
        <v>938</v>
      </c>
      <c r="P1037" t="s">
        <v>1023</v>
      </c>
      <c r="Q1037">
        <v>1</v>
      </c>
      <c r="R1037">
        <v>1</v>
      </c>
      <c r="S1037">
        <v>1</v>
      </c>
      <c r="T1037">
        <v>1</v>
      </c>
      <c r="V1037">
        <v>166</v>
      </c>
    </row>
    <row r="1038" spans="1:22" x14ac:dyDescent="0.2">
      <c r="A1038">
        <v>1144</v>
      </c>
      <c r="B1038" t="s">
        <v>4376</v>
      </c>
      <c r="D1038" t="s">
        <v>4243</v>
      </c>
      <c r="G1038" t="s">
        <v>4763</v>
      </c>
      <c r="H1038" t="s">
        <v>5499</v>
      </c>
      <c r="I1038" t="s">
        <v>3170</v>
      </c>
      <c r="K1038" t="s">
        <v>637</v>
      </c>
      <c r="O1038" t="s">
        <v>938</v>
      </c>
      <c r="P1038" t="s">
        <v>1023</v>
      </c>
      <c r="Q1038">
        <v>1</v>
      </c>
      <c r="R1038">
        <v>1</v>
      </c>
      <c r="S1038">
        <v>1</v>
      </c>
      <c r="T1038">
        <v>1</v>
      </c>
      <c r="V1038">
        <v>166</v>
      </c>
    </row>
    <row r="1039" spans="1:22" x14ac:dyDescent="0.2">
      <c r="A1039">
        <v>1145</v>
      </c>
      <c r="B1039" t="s">
        <v>4379</v>
      </c>
      <c r="D1039" t="s">
        <v>4244</v>
      </c>
      <c r="G1039" t="s">
        <v>4763</v>
      </c>
      <c r="H1039" t="s">
        <v>5500</v>
      </c>
      <c r="I1039" t="s">
        <v>3171</v>
      </c>
      <c r="K1039" t="s">
        <v>637</v>
      </c>
      <c r="O1039" t="s">
        <v>938</v>
      </c>
      <c r="P1039" t="s">
        <v>1023</v>
      </c>
      <c r="Q1039">
        <v>1</v>
      </c>
      <c r="R1039">
        <v>1</v>
      </c>
      <c r="S1039">
        <v>1</v>
      </c>
      <c r="T1039">
        <v>1</v>
      </c>
      <c r="V1039">
        <v>166</v>
      </c>
    </row>
    <row r="1040" spans="1:22" x14ac:dyDescent="0.2">
      <c r="A1040">
        <v>1147</v>
      </c>
      <c r="B1040" t="s">
        <v>1377</v>
      </c>
      <c r="D1040" t="s">
        <v>3172</v>
      </c>
      <c r="E1040" s="1" t="s">
        <v>5632</v>
      </c>
      <c r="G1040" t="s">
        <v>5173</v>
      </c>
      <c r="H1040" t="s">
        <v>5173</v>
      </c>
      <c r="I1040" t="s">
        <v>3173</v>
      </c>
      <c r="K1040" t="s">
        <v>637</v>
      </c>
      <c r="O1040" t="s">
        <v>939</v>
      </c>
      <c r="P1040" t="s">
        <v>1023</v>
      </c>
      <c r="Q1040">
        <v>1</v>
      </c>
      <c r="R1040">
        <v>0</v>
      </c>
      <c r="S1040">
        <v>1</v>
      </c>
      <c r="T1040">
        <v>1</v>
      </c>
      <c r="V1040">
        <v>167</v>
      </c>
    </row>
    <row r="1041" spans="1:22" x14ac:dyDescent="0.2">
      <c r="A1041">
        <v>1148</v>
      </c>
      <c r="B1041" t="s">
        <v>1380</v>
      </c>
      <c r="D1041" t="s">
        <v>3174</v>
      </c>
      <c r="E1041" s="1" t="s">
        <v>5629</v>
      </c>
      <c r="G1041" t="s">
        <v>5174</v>
      </c>
      <c r="H1041" t="s">
        <v>5174</v>
      </c>
      <c r="I1041" t="s">
        <v>3175</v>
      </c>
      <c r="K1041" t="s">
        <v>637</v>
      </c>
      <c r="O1041" t="s">
        <v>939</v>
      </c>
      <c r="P1041" t="s">
        <v>1023</v>
      </c>
      <c r="Q1041">
        <v>1</v>
      </c>
      <c r="R1041">
        <v>1</v>
      </c>
      <c r="S1041">
        <v>1</v>
      </c>
      <c r="T1041">
        <v>1</v>
      </c>
      <c r="V1041">
        <v>167</v>
      </c>
    </row>
    <row r="1042" spans="1:22" x14ac:dyDescent="0.2">
      <c r="A1042">
        <v>1149</v>
      </c>
      <c r="B1042" t="s">
        <v>1413</v>
      </c>
      <c r="D1042" t="s">
        <v>3176</v>
      </c>
      <c r="E1042" s="1" t="s">
        <v>5633</v>
      </c>
      <c r="G1042" t="s">
        <v>5175</v>
      </c>
      <c r="H1042" t="s">
        <v>5175</v>
      </c>
      <c r="I1042" t="s">
        <v>3177</v>
      </c>
      <c r="J1042" t="s">
        <v>3178</v>
      </c>
      <c r="K1042" t="s">
        <v>637</v>
      </c>
      <c r="O1042" t="s">
        <v>939</v>
      </c>
      <c r="P1042" t="s">
        <v>1023</v>
      </c>
      <c r="Q1042">
        <v>1</v>
      </c>
      <c r="R1042">
        <v>0</v>
      </c>
      <c r="S1042">
        <v>1</v>
      </c>
      <c r="T1042">
        <v>1</v>
      </c>
      <c r="V1042">
        <v>167</v>
      </c>
    </row>
    <row r="1043" spans="1:22" x14ac:dyDescent="0.2">
      <c r="A1043">
        <v>1150</v>
      </c>
      <c r="B1043" t="s">
        <v>1427</v>
      </c>
      <c r="D1043" t="s">
        <v>3179</v>
      </c>
      <c r="E1043" s="1" t="s">
        <v>5634</v>
      </c>
      <c r="G1043" t="s">
        <v>5176</v>
      </c>
      <c r="H1043" t="s">
        <v>5176</v>
      </c>
      <c r="I1043" t="s">
        <v>3180</v>
      </c>
      <c r="J1043" t="s">
        <v>3181</v>
      </c>
      <c r="K1043" t="s">
        <v>637</v>
      </c>
      <c r="O1043" t="s">
        <v>939</v>
      </c>
      <c r="P1043" t="s">
        <v>1023</v>
      </c>
      <c r="Q1043">
        <v>1</v>
      </c>
      <c r="R1043">
        <v>0</v>
      </c>
      <c r="S1043">
        <v>0</v>
      </c>
      <c r="T1043">
        <v>0</v>
      </c>
      <c r="V1043">
        <v>167</v>
      </c>
    </row>
    <row r="1044" spans="1:22" x14ac:dyDescent="0.2">
      <c r="A1044">
        <v>1151</v>
      </c>
      <c r="B1044" t="s">
        <v>2479</v>
      </c>
      <c r="D1044" t="s">
        <v>3182</v>
      </c>
      <c r="E1044" s="1" t="s">
        <v>1903</v>
      </c>
      <c r="G1044" t="s">
        <v>5177</v>
      </c>
      <c r="H1044" t="s">
        <v>5177</v>
      </c>
      <c r="I1044" t="s">
        <v>3183</v>
      </c>
      <c r="J1044" t="s">
        <v>3184</v>
      </c>
      <c r="K1044" t="s">
        <v>637</v>
      </c>
      <c r="O1044" t="s">
        <v>939</v>
      </c>
      <c r="P1044" t="s">
        <v>1023</v>
      </c>
      <c r="Q1044">
        <v>1</v>
      </c>
      <c r="R1044">
        <v>0</v>
      </c>
      <c r="S1044">
        <v>0</v>
      </c>
      <c r="T1044">
        <v>0</v>
      </c>
      <c r="V1044">
        <v>167</v>
      </c>
    </row>
    <row r="1045" spans="1:22" x14ac:dyDescent="0.2">
      <c r="A1045">
        <v>1152</v>
      </c>
      <c r="B1045" t="s">
        <v>2482</v>
      </c>
      <c r="D1045" t="s">
        <v>3185</v>
      </c>
      <c r="E1045" s="1" t="s">
        <v>1907</v>
      </c>
      <c r="G1045" t="s">
        <v>5177</v>
      </c>
      <c r="H1045" t="s">
        <v>5177</v>
      </c>
      <c r="I1045" t="s">
        <v>3186</v>
      </c>
      <c r="K1045" t="s">
        <v>637</v>
      </c>
      <c r="O1045" t="s">
        <v>939</v>
      </c>
      <c r="P1045" t="s">
        <v>1023</v>
      </c>
      <c r="Q1045">
        <v>1</v>
      </c>
      <c r="R1045">
        <v>0</v>
      </c>
      <c r="S1045">
        <v>0</v>
      </c>
      <c r="T1045">
        <v>0</v>
      </c>
      <c r="V1045">
        <v>167</v>
      </c>
    </row>
    <row r="1046" spans="1:22" x14ac:dyDescent="0.2">
      <c r="A1046">
        <v>1153</v>
      </c>
      <c r="B1046" t="s">
        <v>3188</v>
      </c>
      <c r="D1046" t="s">
        <v>3187</v>
      </c>
      <c r="E1046" s="1" t="s">
        <v>3189</v>
      </c>
      <c r="G1046" t="s">
        <v>5178</v>
      </c>
      <c r="H1046" t="s">
        <v>5178</v>
      </c>
      <c r="I1046" t="s">
        <v>3190</v>
      </c>
      <c r="K1046" t="s">
        <v>637</v>
      </c>
      <c r="O1046" t="s">
        <v>939</v>
      </c>
      <c r="P1046" t="s">
        <v>1023</v>
      </c>
      <c r="Q1046">
        <v>1</v>
      </c>
      <c r="R1046">
        <v>0</v>
      </c>
      <c r="S1046">
        <v>0</v>
      </c>
      <c r="T1046">
        <v>0</v>
      </c>
      <c r="V1046">
        <v>167</v>
      </c>
    </row>
    <row r="1047" spans="1:22" x14ac:dyDescent="0.2">
      <c r="A1047">
        <v>1154</v>
      </c>
      <c r="B1047" t="s">
        <v>3192</v>
      </c>
      <c r="D1047" t="s">
        <v>3191</v>
      </c>
      <c r="E1047" s="1" t="s">
        <v>3193</v>
      </c>
      <c r="G1047" t="s">
        <v>5178</v>
      </c>
      <c r="H1047" t="s">
        <v>5178</v>
      </c>
      <c r="I1047" t="s">
        <v>3194</v>
      </c>
      <c r="K1047" t="s">
        <v>637</v>
      </c>
      <c r="O1047" t="s">
        <v>939</v>
      </c>
      <c r="P1047" t="s">
        <v>1023</v>
      </c>
      <c r="Q1047">
        <v>1</v>
      </c>
      <c r="R1047">
        <v>0</v>
      </c>
      <c r="S1047">
        <v>0</v>
      </c>
      <c r="T1047">
        <v>0</v>
      </c>
      <c r="V1047">
        <v>167</v>
      </c>
    </row>
    <row r="1048" spans="1:22" x14ac:dyDescent="0.2">
      <c r="A1048">
        <v>1155</v>
      </c>
      <c r="B1048" t="s">
        <v>3196</v>
      </c>
      <c r="D1048" t="s">
        <v>3195</v>
      </c>
      <c r="E1048" s="1" t="s">
        <v>1211</v>
      </c>
      <c r="G1048" t="s">
        <v>5179</v>
      </c>
      <c r="H1048" t="s">
        <v>5179</v>
      </c>
      <c r="I1048" t="s">
        <v>3197</v>
      </c>
      <c r="K1048" t="s">
        <v>637</v>
      </c>
      <c r="O1048" t="s">
        <v>939</v>
      </c>
      <c r="P1048" t="s">
        <v>1023</v>
      </c>
      <c r="Q1048">
        <v>1</v>
      </c>
      <c r="R1048">
        <v>0</v>
      </c>
      <c r="S1048">
        <v>0</v>
      </c>
      <c r="T1048">
        <v>0</v>
      </c>
      <c r="V1048">
        <v>167</v>
      </c>
    </row>
    <row r="1049" spans="1:22" x14ac:dyDescent="0.2">
      <c r="A1049">
        <v>1156</v>
      </c>
      <c r="B1049" t="s">
        <v>3199</v>
      </c>
      <c r="D1049" t="s">
        <v>3198</v>
      </c>
      <c r="E1049" s="1" t="s">
        <v>1215</v>
      </c>
      <c r="G1049" t="s">
        <v>5179</v>
      </c>
      <c r="H1049" t="s">
        <v>5179</v>
      </c>
      <c r="I1049" t="s">
        <v>3200</v>
      </c>
      <c r="K1049" t="s">
        <v>637</v>
      </c>
      <c r="O1049" t="s">
        <v>939</v>
      </c>
      <c r="P1049" t="s">
        <v>1023</v>
      </c>
      <c r="Q1049">
        <v>1</v>
      </c>
      <c r="R1049">
        <v>0</v>
      </c>
      <c r="S1049">
        <v>0</v>
      </c>
      <c r="T1049">
        <v>0</v>
      </c>
      <c r="V1049">
        <v>167</v>
      </c>
    </row>
    <row r="1050" spans="1:22" x14ac:dyDescent="0.2">
      <c r="A1050">
        <v>1157</v>
      </c>
      <c r="B1050" t="s">
        <v>1447</v>
      </c>
      <c r="D1050" t="s">
        <v>3201</v>
      </c>
      <c r="E1050" s="1" t="s">
        <v>5639</v>
      </c>
      <c r="G1050" t="s">
        <v>5180</v>
      </c>
      <c r="H1050" t="s">
        <v>5180</v>
      </c>
      <c r="I1050" t="s">
        <v>3202</v>
      </c>
      <c r="J1050" t="s">
        <v>3203</v>
      </c>
      <c r="K1050" t="s">
        <v>637</v>
      </c>
      <c r="O1050" t="s">
        <v>939</v>
      </c>
      <c r="P1050" t="s">
        <v>1023</v>
      </c>
      <c r="Q1050">
        <v>1</v>
      </c>
      <c r="R1050">
        <v>0</v>
      </c>
      <c r="S1050">
        <v>0</v>
      </c>
      <c r="T1050">
        <v>0</v>
      </c>
      <c r="V1050">
        <v>167</v>
      </c>
    </row>
    <row r="1051" spans="1:22" x14ac:dyDescent="0.2">
      <c r="A1051">
        <v>1158</v>
      </c>
      <c r="B1051" t="s">
        <v>1450</v>
      </c>
      <c r="D1051" t="s">
        <v>3204</v>
      </c>
      <c r="E1051" s="1" t="s">
        <v>5640</v>
      </c>
      <c r="G1051" t="s">
        <v>5181</v>
      </c>
      <c r="H1051" t="s">
        <v>5181</v>
      </c>
      <c r="I1051" t="s">
        <v>3205</v>
      </c>
      <c r="K1051" t="s">
        <v>637</v>
      </c>
      <c r="O1051" t="s">
        <v>939</v>
      </c>
      <c r="P1051" t="s">
        <v>1023</v>
      </c>
      <c r="Q1051">
        <v>1</v>
      </c>
      <c r="R1051">
        <v>0</v>
      </c>
      <c r="S1051">
        <v>1</v>
      </c>
      <c r="T1051">
        <v>1</v>
      </c>
      <c r="V1051">
        <v>167</v>
      </c>
    </row>
    <row r="1052" spans="1:22" x14ac:dyDescent="0.2">
      <c r="A1052">
        <v>1159</v>
      </c>
      <c r="B1052" t="s">
        <v>4387</v>
      </c>
      <c r="D1052" t="s">
        <v>3957</v>
      </c>
      <c r="G1052" t="s">
        <v>4763</v>
      </c>
      <c r="H1052" t="s">
        <v>5480</v>
      </c>
      <c r="I1052" t="s">
        <v>3206</v>
      </c>
      <c r="K1052" t="s">
        <v>637</v>
      </c>
      <c r="O1052" t="s">
        <v>939</v>
      </c>
      <c r="P1052" t="s">
        <v>1023</v>
      </c>
      <c r="Q1052">
        <v>1</v>
      </c>
      <c r="R1052">
        <v>1</v>
      </c>
      <c r="S1052">
        <v>1</v>
      </c>
      <c r="T1052">
        <v>1</v>
      </c>
      <c r="V1052">
        <v>167</v>
      </c>
    </row>
    <row r="1053" spans="1:22" x14ac:dyDescent="0.2">
      <c r="A1053">
        <v>1160</v>
      </c>
      <c r="B1053" t="s">
        <v>4391</v>
      </c>
      <c r="D1053" t="s">
        <v>3958</v>
      </c>
      <c r="G1053" t="s">
        <v>4763</v>
      </c>
      <c r="H1053" t="s">
        <v>5481</v>
      </c>
      <c r="I1053" t="s">
        <v>3207</v>
      </c>
      <c r="K1053" t="s">
        <v>637</v>
      </c>
      <c r="O1053" t="s">
        <v>939</v>
      </c>
      <c r="P1053" t="s">
        <v>1023</v>
      </c>
      <c r="Q1053">
        <v>1</v>
      </c>
      <c r="R1053">
        <v>1</v>
      </c>
      <c r="S1053">
        <v>1</v>
      </c>
      <c r="T1053">
        <v>1</v>
      </c>
      <c r="V1053">
        <v>167</v>
      </c>
    </row>
    <row r="1054" spans="1:22" x14ac:dyDescent="0.2">
      <c r="A1054">
        <v>1161</v>
      </c>
      <c r="B1054" t="s">
        <v>4392</v>
      </c>
      <c r="D1054" t="s">
        <v>3959</v>
      </c>
      <c r="G1054" t="s">
        <v>4763</v>
      </c>
      <c r="H1054" t="s">
        <v>5482</v>
      </c>
      <c r="I1054" t="s">
        <v>3208</v>
      </c>
      <c r="K1054" t="s">
        <v>637</v>
      </c>
      <c r="O1054" t="s">
        <v>939</v>
      </c>
      <c r="P1054" t="s">
        <v>1023</v>
      </c>
      <c r="Q1054">
        <v>1</v>
      </c>
      <c r="R1054">
        <v>1</v>
      </c>
      <c r="S1054">
        <v>1</v>
      </c>
      <c r="T1054">
        <v>1</v>
      </c>
      <c r="V1054">
        <v>167</v>
      </c>
    </row>
    <row r="1055" spans="1:22" x14ac:dyDescent="0.2">
      <c r="A1055">
        <v>1162</v>
      </c>
      <c r="B1055" t="s">
        <v>4395</v>
      </c>
      <c r="D1055" t="s">
        <v>3960</v>
      </c>
      <c r="G1055" t="s">
        <v>4763</v>
      </c>
      <c r="H1055" t="s">
        <v>5483</v>
      </c>
      <c r="I1055" t="s">
        <v>3209</v>
      </c>
      <c r="K1055" t="s">
        <v>637</v>
      </c>
      <c r="O1055" t="s">
        <v>939</v>
      </c>
      <c r="P1055" t="s">
        <v>1023</v>
      </c>
      <c r="Q1055">
        <v>1</v>
      </c>
      <c r="R1055">
        <v>1</v>
      </c>
      <c r="S1055">
        <v>1</v>
      </c>
      <c r="T1055">
        <v>1</v>
      </c>
      <c r="V1055">
        <v>167</v>
      </c>
    </row>
    <row r="1056" spans="1:22" x14ac:dyDescent="0.2">
      <c r="A1056">
        <v>1163</v>
      </c>
      <c r="B1056" t="s">
        <v>4396</v>
      </c>
      <c r="D1056" t="s">
        <v>3961</v>
      </c>
      <c r="G1056" t="s">
        <v>4763</v>
      </c>
      <c r="H1056" t="s">
        <v>5486</v>
      </c>
      <c r="I1056" t="s">
        <v>3210</v>
      </c>
      <c r="K1056" t="s">
        <v>637</v>
      </c>
      <c r="O1056" t="s">
        <v>939</v>
      </c>
      <c r="P1056" t="s">
        <v>1023</v>
      </c>
      <c r="Q1056">
        <v>1</v>
      </c>
      <c r="R1056">
        <v>1</v>
      </c>
      <c r="S1056">
        <v>1</v>
      </c>
      <c r="T1056">
        <v>1</v>
      </c>
      <c r="V1056">
        <v>167</v>
      </c>
    </row>
    <row r="1057" spans="1:22" x14ac:dyDescent="0.2">
      <c r="A1057">
        <v>1164</v>
      </c>
      <c r="B1057" t="s">
        <v>4397</v>
      </c>
      <c r="D1057" t="s">
        <v>3962</v>
      </c>
      <c r="G1057" t="s">
        <v>4763</v>
      </c>
      <c r="H1057" t="s">
        <v>5484</v>
      </c>
      <c r="I1057" t="s">
        <v>3211</v>
      </c>
      <c r="K1057" t="s">
        <v>637</v>
      </c>
      <c r="O1057" t="s">
        <v>939</v>
      </c>
      <c r="P1057" t="s">
        <v>1023</v>
      </c>
      <c r="Q1057">
        <v>1</v>
      </c>
      <c r="R1057">
        <v>1</v>
      </c>
      <c r="S1057">
        <v>1</v>
      </c>
      <c r="T1057">
        <v>1</v>
      </c>
      <c r="V1057">
        <v>167</v>
      </c>
    </row>
    <row r="1058" spans="1:22" x14ac:dyDescent="0.2">
      <c r="A1058">
        <v>1165</v>
      </c>
      <c r="B1058" t="s">
        <v>4398</v>
      </c>
      <c r="D1058" t="s">
        <v>3963</v>
      </c>
      <c r="G1058" t="s">
        <v>4763</v>
      </c>
      <c r="H1058" t="s">
        <v>5485</v>
      </c>
      <c r="I1058" t="s">
        <v>3212</v>
      </c>
      <c r="K1058" t="s">
        <v>637</v>
      </c>
      <c r="O1058" t="s">
        <v>939</v>
      </c>
      <c r="P1058" t="s">
        <v>1023</v>
      </c>
      <c r="Q1058">
        <v>1</v>
      </c>
      <c r="R1058">
        <v>1</v>
      </c>
      <c r="S1058">
        <v>1</v>
      </c>
      <c r="T1058">
        <v>1</v>
      </c>
      <c r="V1058">
        <v>167</v>
      </c>
    </row>
    <row r="1059" spans="1:22" x14ac:dyDescent="0.2">
      <c r="A1059">
        <v>1167</v>
      </c>
      <c r="B1059" t="s">
        <v>4400</v>
      </c>
      <c r="D1059" t="s">
        <v>4091</v>
      </c>
      <c r="G1059" t="s">
        <v>4763</v>
      </c>
      <c r="I1059" t="s">
        <v>3213</v>
      </c>
      <c r="K1059" t="s">
        <v>637</v>
      </c>
      <c r="O1059" t="s">
        <v>940</v>
      </c>
      <c r="P1059" t="s">
        <v>1045</v>
      </c>
      <c r="Q1059">
        <v>1</v>
      </c>
      <c r="R1059">
        <v>0</v>
      </c>
      <c r="S1059">
        <v>0</v>
      </c>
      <c r="T1059">
        <v>0</v>
      </c>
      <c r="V1059">
        <v>168</v>
      </c>
    </row>
    <row r="1060" spans="1:22" x14ac:dyDescent="0.2">
      <c r="A1060">
        <v>1168</v>
      </c>
      <c r="B1060" t="s">
        <v>4401</v>
      </c>
      <c r="D1060" t="s">
        <v>4092</v>
      </c>
      <c r="G1060" t="s">
        <v>4763</v>
      </c>
      <c r="I1060" t="s">
        <v>3214</v>
      </c>
      <c r="K1060" t="s">
        <v>637</v>
      </c>
      <c r="O1060" t="s">
        <v>940</v>
      </c>
      <c r="P1060" t="s">
        <v>1045</v>
      </c>
      <c r="Q1060">
        <v>1</v>
      </c>
      <c r="R1060">
        <v>0</v>
      </c>
      <c r="S1060">
        <v>0</v>
      </c>
      <c r="T1060">
        <v>0</v>
      </c>
      <c r="V1060">
        <v>168</v>
      </c>
    </row>
    <row r="1061" spans="1:22" x14ac:dyDescent="0.2">
      <c r="A1061">
        <v>1169</v>
      </c>
      <c r="B1061" t="s">
        <v>4402</v>
      </c>
      <c r="D1061" t="s">
        <v>4093</v>
      </c>
      <c r="G1061" t="s">
        <v>4763</v>
      </c>
      <c r="I1061" t="s">
        <v>3215</v>
      </c>
      <c r="K1061" t="s">
        <v>637</v>
      </c>
      <c r="O1061" t="s">
        <v>940</v>
      </c>
      <c r="P1061" t="s">
        <v>1045</v>
      </c>
      <c r="Q1061">
        <v>1</v>
      </c>
      <c r="R1061">
        <v>0</v>
      </c>
      <c r="S1061">
        <v>0</v>
      </c>
      <c r="T1061">
        <v>0</v>
      </c>
      <c r="V1061">
        <v>168</v>
      </c>
    </row>
    <row r="1062" spans="1:22" x14ac:dyDescent="0.2">
      <c r="A1062">
        <v>1170</v>
      </c>
      <c r="B1062" t="s">
        <v>4404</v>
      </c>
      <c r="D1062" t="s">
        <v>4094</v>
      </c>
      <c r="G1062" t="s">
        <v>4763</v>
      </c>
      <c r="I1062" t="s">
        <v>3216</v>
      </c>
      <c r="K1062" t="s">
        <v>637</v>
      </c>
      <c r="O1062" t="s">
        <v>940</v>
      </c>
      <c r="P1062" t="s">
        <v>1045</v>
      </c>
      <c r="Q1062">
        <v>1</v>
      </c>
      <c r="R1062">
        <v>0</v>
      </c>
      <c r="S1062">
        <v>0</v>
      </c>
      <c r="T1062">
        <v>0</v>
      </c>
      <c r="V1062">
        <v>168</v>
      </c>
    </row>
    <row r="1063" spans="1:22" x14ac:dyDescent="0.2">
      <c r="A1063">
        <v>1171</v>
      </c>
      <c r="B1063" t="s">
        <v>4405</v>
      </c>
      <c r="D1063" t="s">
        <v>4095</v>
      </c>
      <c r="G1063" t="s">
        <v>4763</v>
      </c>
      <c r="I1063" t="s">
        <v>3217</v>
      </c>
      <c r="K1063" t="s">
        <v>637</v>
      </c>
      <c r="O1063" t="s">
        <v>940</v>
      </c>
      <c r="P1063" t="s">
        <v>1045</v>
      </c>
      <c r="Q1063">
        <v>1</v>
      </c>
      <c r="R1063">
        <v>0</v>
      </c>
      <c r="S1063">
        <v>0</v>
      </c>
      <c r="T1063">
        <v>0</v>
      </c>
      <c r="V1063">
        <v>168</v>
      </c>
    </row>
    <row r="1064" spans="1:22" x14ac:dyDescent="0.2">
      <c r="A1064">
        <v>1172</v>
      </c>
      <c r="B1064" t="s">
        <v>4406</v>
      </c>
      <c r="D1064" t="s">
        <v>4096</v>
      </c>
      <c r="G1064" t="s">
        <v>4763</v>
      </c>
      <c r="I1064" t="s">
        <v>3218</v>
      </c>
      <c r="K1064" t="s">
        <v>637</v>
      </c>
      <c r="O1064" t="s">
        <v>940</v>
      </c>
      <c r="P1064" t="s">
        <v>1045</v>
      </c>
      <c r="Q1064">
        <v>1</v>
      </c>
      <c r="R1064">
        <v>0</v>
      </c>
      <c r="S1064">
        <v>0</v>
      </c>
      <c r="T1064">
        <v>0</v>
      </c>
      <c r="V1064">
        <v>168</v>
      </c>
    </row>
    <row r="1065" spans="1:22" x14ac:dyDescent="0.2">
      <c r="A1065">
        <v>1173</v>
      </c>
      <c r="B1065" t="s">
        <v>4407</v>
      </c>
      <c r="D1065" t="s">
        <v>4097</v>
      </c>
      <c r="G1065" t="s">
        <v>4763</v>
      </c>
      <c r="I1065" t="s">
        <v>3219</v>
      </c>
      <c r="J1065" t="s">
        <v>1221</v>
      </c>
      <c r="K1065" t="s">
        <v>637</v>
      </c>
      <c r="O1065" t="s">
        <v>940</v>
      </c>
      <c r="P1065" t="s">
        <v>1045</v>
      </c>
      <c r="Q1065">
        <v>1</v>
      </c>
      <c r="R1065">
        <v>1</v>
      </c>
      <c r="S1065">
        <v>1</v>
      </c>
      <c r="T1065">
        <v>1</v>
      </c>
      <c r="V1065">
        <v>168</v>
      </c>
    </row>
    <row r="1066" spans="1:22" x14ac:dyDescent="0.2">
      <c r="A1066">
        <v>1174</v>
      </c>
      <c r="B1066" t="s">
        <v>4408</v>
      </c>
      <c r="D1066" t="s">
        <v>4098</v>
      </c>
      <c r="G1066" t="s">
        <v>4763</v>
      </c>
      <c r="I1066" t="s">
        <v>3220</v>
      </c>
      <c r="K1066" t="s">
        <v>637</v>
      </c>
      <c r="O1066" t="s">
        <v>940</v>
      </c>
      <c r="P1066" t="s">
        <v>1045</v>
      </c>
      <c r="Q1066">
        <v>1</v>
      </c>
      <c r="R1066">
        <v>1</v>
      </c>
      <c r="S1066">
        <v>1</v>
      </c>
      <c r="T1066">
        <v>1</v>
      </c>
      <c r="V1066">
        <v>168</v>
      </c>
    </row>
    <row r="1067" spans="1:22" x14ac:dyDescent="0.2">
      <c r="A1067">
        <v>1175</v>
      </c>
      <c r="B1067" t="s">
        <v>4409</v>
      </c>
      <c r="D1067" t="s">
        <v>4099</v>
      </c>
      <c r="G1067" t="s">
        <v>4763</v>
      </c>
      <c r="I1067" t="s">
        <v>3221</v>
      </c>
      <c r="J1067" t="s">
        <v>1026</v>
      </c>
      <c r="K1067" t="s">
        <v>637</v>
      </c>
      <c r="O1067" t="s">
        <v>940</v>
      </c>
      <c r="P1067" t="s">
        <v>1045</v>
      </c>
      <c r="Q1067">
        <v>1</v>
      </c>
      <c r="R1067">
        <v>1</v>
      </c>
      <c r="S1067">
        <v>1</v>
      </c>
      <c r="T1067">
        <v>1</v>
      </c>
      <c r="V1067">
        <v>168</v>
      </c>
    </row>
    <row r="1068" spans="1:22" x14ac:dyDescent="0.2">
      <c r="A1068">
        <v>1176</v>
      </c>
      <c r="B1068">
        <v>8</v>
      </c>
      <c r="D1068" t="s">
        <v>941</v>
      </c>
      <c r="G1068" t="s">
        <v>4763</v>
      </c>
      <c r="H1068" t="s">
        <v>5504</v>
      </c>
      <c r="I1068" t="s">
        <v>3222</v>
      </c>
      <c r="K1068" t="s">
        <v>637</v>
      </c>
      <c r="O1068" t="s">
        <v>941</v>
      </c>
      <c r="P1068" t="s">
        <v>1023</v>
      </c>
      <c r="Q1068">
        <v>1</v>
      </c>
      <c r="R1068">
        <v>0</v>
      </c>
      <c r="S1068">
        <v>1</v>
      </c>
      <c r="T1068">
        <v>1</v>
      </c>
      <c r="V1068">
        <v>169</v>
      </c>
    </row>
    <row r="1069" spans="1:22" x14ac:dyDescent="0.2">
      <c r="A1069">
        <v>1178</v>
      </c>
      <c r="B1069" t="s">
        <v>3224</v>
      </c>
      <c r="D1069" t="s">
        <v>3223</v>
      </c>
      <c r="E1069" s="1" t="s">
        <v>1048</v>
      </c>
      <c r="G1069" t="s">
        <v>5182</v>
      </c>
      <c r="H1069" t="s">
        <v>5182</v>
      </c>
      <c r="I1069" t="s">
        <v>3225</v>
      </c>
      <c r="K1069" t="s">
        <v>637</v>
      </c>
      <c r="O1069" t="s">
        <v>942</v>
      </c>
      <c r="P1069" t="s">
        <v>1023</v>
      </c>
      <c r="Q1069">
        <v>1</v>
      </c>
      <c r="R1069">
        <v>0</v>
      </c>
      <c r="S1069">
        <v>0</v>
      </c>
      <c r="T1069">
        <v>0</v>
      </c>
      <c r="V1069">
        <v>170</v>
      </c>
    </row>
    <row r="1070" spans="1:22" x14ac:dyDescent="0.2">
      <c r="A1070">
        <v>1179</v>
      </c>
      <c r="B1070" t="s">
        <v>3227</v>
      </c>
      <c r="D1070" t="s">
        <v>3226</v>
      </c>
      <c r="E1070" s="1" t="s">
        <v>1053</v>
      </c>
      <c r="G1070" t="s">
        <v>5182</v>
      </c>
      <c r="H1070" t="s">
        <v>5182</v>
      </c>
      <c r="I1070" t="s">
        <v>3228</v>
      </c>
      <c r="J1070" t="s">
        <v>1026</v>
      </c>
      <c r="K1070" t="s">
        <v>637</v>
      </c>
      <c r="O1070" t="s">
        <v>942</v>
      </c>
      <c r="P1070" t="s">
        <v>1023</v>
      </c>
      <c r="Q1070">
        <v>1</v>
      </c>
      <c r="R1070">
        <v>0</v>
      </c>
      <c r="S1070">
        <v>0</v>
      </c>
      <c r="T1070">
        <v>0</v>
      </c>
      <c r="V1070">
        <v>170</v>
      </c>
    </row>
    <row r="1071" spans="1:22" x14ac:dyDescent="0.2">
      <c r="A1071">
        <v>1180</v>
      </c>
      <c r="B1071" t="s">
        <v>1516</v>
      </c>
      <c r="D1071" t="s">
        <v>3229</v>
      </c>
      <c r="E1071" s="1" t="s">
        <v>5633</v>
      </c>
      <c r="G1071" t="s">
        <v>5183</v>
      </c>
      <c r="H1071" t="s">
        <v>5183</v>
      </c>
      <c r="I1071" t="s">
        <v>3230</v>
      </c>
      <c r="J1071" t="s">
        <v>3231</v>
      </c>
      <c r="K1071" t="s">
        <v>637</v>
      </c>
      <c r="O1071" t="s">
        <v>942</v>
      </c>
      <c r="P1071" t="s">
        <v>1023</v>
      </c>
      <c r="Q1071">
        <v>1</v>
      </c>
      <c r="R1071">
        <v>0</v>
      </c>
      <c r="S1071">
        <v>1</v>
      </c>
      <c r="T1071">
        <v>1</v>
      </c>
      <c r="V1071">
        <v>170</v>
      </c>
    </row>
    <row r="1072" spans="1:22" x14ac:dyDescent="0.2">
      <c r="A1072">
        <v>1181</v>
      </c>
      <c r="B1072" t="s">
        <v>1520</v>
      </c>
      <c r="D1072" t="s">
        <v>3232</v>
      </c>
      <c r="E1072" s="1" t="s">
        <v>5634</v>
      </c>
      <c r="G1072" t="s">
        <v>5184</v>
      </c>
      <c r="H1072" t="s">
        <v>5184</v>
      </c>
      <c r="I1072" t="s">
        <v>3233</v>
      </c>
      <c r="J1072" t="s">
        <v>3234</v>
      </c>
      <c r="K1072" t="s">
        <v>637</v>
      </c>
      <c r="O1072" t="s">
        <v>942</v>
      </c>
      <c r="P1072" t="s">
        <v>1023</v>
      </c>
      <c r="Q1072">
        <v>1</v>
      </c>
      <c r="R1072">
        <v>0</v>
      </c>
      <c r="S1072">
        <v>0</v>
      </c>
      <c r="T1072">
        <v>0</v>
      </c>
      <c r="V1072">
        <v>170</v>
      </c>
    </row>
    <row r="1073" spans="1:22" x14ac:dyDescent="0.2">
      <c r="A1073">
        <v>1182</v>
      </c>
      <c r="B1073" t="s">
        <v>1524</v>
      </c>
      <c r="D1073" t="s">
        <v>3235</v>
      </c>
      <c r="E1073" s="1" t="s">
        <v>5635</v>
      </c>
      <c r="G1073" t="s">
        <v>5185</v>
      </c>
      <c r="H1073" t="s">
        <v>5185</v>
      </c>
      <c r="I1073" t="s">
        <v>3236</v>
      </c>
      <c r="J1073" t="s">
        <v>1373</v>
      </c>
      <c r="K1073" t="s">
        <v>637</v>
      </c>
      <c r="O1073" t="s">
        <v>942</v>
      </c>
      <c r="P1073" t="s">
        <v>1023</v>
      </c>
      <c r="Q1073">
        <v>1</v>
      </c>
      <c r="R1073">
        <v>0</v>
      </c>
      <c r="S1073">
        <v>0</v>
      </c>
      <c r="T1073">
        <v>0</v>
      </c>
      <c r="V1073">
        <v>170</v>
      </c>
    </row>
    <row r="1074" spans="1:22" x14ac:dyDescent="0.2">
      <c r="A1074">
        <v>1183</v>
      </c>
      <c r="B1074" t="s">
        <v>1722</v>
      </c>
      <c r="D1074" t="s">
        <v>3237</v>
      </c>
      <c r="E1074" s="1" t="s">
        <v>5636</v>
      </c>
      <c r="G1074" t="s">
        <v>5186</v>
      </c>
      <c r="H1074" t="s">
        <v>5186</v>
      </c>
      <c r="I1074" t="s">
        <v>3238</v>
      </c>
      <c r="J1074" t="s">
        <v>3239</v>
      </c>
      <c r="K1074" t="s">
        <v>637</v>
      </c>
      <c r="O1074" t="s">
        <v>942</v>
      </c>
      <c r="P1074" t="s">
        <v>1023</v>
      </c>
      <c r="Q1074">
        <v>1</v>
      </c>
      <c r="R1074">
        <v>0</v>
      </c>
      <c r="S1074">
        <v>0</v>
      </c>
      <c r="T1074">
        <v>0</v>
      </c>
      <c r="V1074">
        <v>170</v>
      </c>
    </row>
    <row r="1075" spans="1:22" x14ac:dyDescent="0.2">
      <c r="A1075">
        <v>1184</v>
      </c>
      <c r="B1075" t="s">
        <v>4442</v>
      </c>
      <c r="D1075" t="s">
        <v>3964</v>
      </c>
      <c r="G1075" t="s">
        <v>4763</v>
      </c>
      <c r="I1075" t="s">
        <v>3240</v>
      </c>
      <c r="J1075" t="s">
        <v>2625</v>
      </c>
      <c r="K1075" t="s">
        <v>637</v>
      </c>
      <c r="O1075" t="s">
        <v>942</v>
      </c>
      <c r="P1075" t="s">
        <v>1023</v>
      </c>
      <c r="Q1075">
        <v>1</v>
      </c>
      <c r="R1075">
        <v>1</v>
      </c>
      <c r="S1075">
        <v>1</v>
      </c>
      <c r="T1075">
        <v>1</v>
      </c>
      <c r="V1075">
        <v>170</v>
      </c>
    </row>
    <row r="1076" spans="1:22" x14ac:dyDescent="0.2">
      <c r="A1076">
        <v>1185</v>
      </c>
      <c r="B1076" t="s">
        <v>4443</v>
      </c>
      <c r="D1076" t="s">
        <v>3965</v>
      </c>
      <c r="G1076" t="s">
        <v>4763</v>
      </c>
      <c r="I1076" t="s">
        <v>3241</v>
      </c>
      <c r="K1076" t="s">
        <v>637</v>
      </c>
      <c r="O1076" t="s">
        <v>942</v>
      </c>
      <c r="P1076" t="s">
        <v>1023</v>
      </c>
      <c r="Q1076">
        <v>1</v>
      </c>
      <c r="R1076">
        <v>1</v>
      </c>
      <c r="S1076">
        <v>1</v>
      </c>
      <c r="T1076">
        <v>1</v>
      </c>
      <c r="V1076">
        <v>170</v>
      </c>
    </row>
    <row r="1077" spans="1:22" x14ac:dyDescent="0.2">
      <c r="A1077">
        <v>1186</v>
      </c>
      <c r="B1077" t="s">
        <v>4444</v>
      </c>
      <c r="D1077" t="s">
        <v>3966</v>
      </c>
      <c r="G1077" t="s">
        <v>4763</v>
      </c>
      <c r="I1077" t="s">
        <v>3242</v>
      </c>
      <c r="J1077" t="s">
        <v>3243</v>
      </c>
      <c r="K1077" t="s">
        <v>637</v>
      </c>
      <c r="O1077" t="s">
        <v>942</v>
      </c>
      <c r="P1077" t="s">
        <v>1023</v>
      </c>
      <c r="Q1077">
        <v>1</v>
      </c>
      <c r="R1077">
        <v>1</v>
      </c>
      <c r="S1077">
        <v>1</v>
      </c>
      <c r="T1077">
        <v>1</v>
      </c>
      <c r="V1077">
        <v>170</v>
      </c>
    </row>
    <row r="1078" spans="1:22" x14ac:dyDescent="0.2">
      <c r="A1078">
        <v>1188</v>
      </c>
      <c r="B1078">
        <v>10</v>
      </c>
      <c r="D1078" t="s">
        <v>964</v>
      </c>
      <c r="G1078" t="s">
        <v>4763</v>
      </c>
      <c r="I1078" t="s">
        <v>3244</v>
      </c>
      <c r="J1078" t="s">
        <v>1041</v>
      </c>
      <c r="K1078" t="s">
        <v>654</v>
      </c>
      <c r="O1078" t="s">
        <v>964</v>
      </c>
      <c r="P1078" t="s">
        <v>1045</v>
      </c>
      <c r="Q1078">
        <v>0</v>
      </c>
      <c r="R1078">
        <v>0</v>
      </c>
      <c r="S1078">
        <v>1</v>
      </c>
      <c r="T1078">
        <v>1</v>
      </c>
      <c r="V1078">
        <v>192</v>
      </c>
    </row>
    <row r="1079" spans="1:22" x14ac:dyDescent="0.2">
      <c r="A1079">
        <v>1189</v>
      </c>
      <c r="B1079">
        <v>11</v>
      </c>
      <c r="D1079" t="s">
        <v>965</v>
      </c>
      <c r="G1079" t="s">
        <v>4763</v>
      </c>
      <c r="I1079" t="s">
        <v>3245</v>
      </c>
      <c r="J1079" t="s">
        <v>3246</v>
      </c>
      <c r="K1079" t="s">
        <v>654</v>
      </c>
      <c r="O1079" t="s">
        <v>965</v>
      </c>
      <c r="P1079" t="s">
        <v>1058</v>
      </c>
      <c r="Q1079">
        <v>1</v>
      </c>
      <c r="R1079">
        <v>0</v>
      </c>
      <c r="S1079">
        <v>0</v>
      </c>
      <c r="T1079">
        <v>0</v>
      </c>
      <c r="V1079">
        <v>193</v>
      </c>
    </row>
    <row r="1080" spans="1:22" x14ac:dyDescent="0.2">
      <c r="A1080">
        <v>1190</v>
      </c>
      <c r="B1080" t="s">
        <v>1038</v>
      </c>
      <c r="D1080" t="s">
        <v>3247</v>
      </c>
      <c r="E1080" s="1" t="s">
        <v>5632</v>
      </c>
      <c r="G1080" t="s">
        <v>5187</v>
      </c>
      <c r="H1080" t="s">
        <v>5187</v>
      </c>
      <c r="I1080" t="s">
        <v>3248</v>
      </c>
      <c r="K1080" t="s">
        <v>654</v>
      </c>
      <c r="O1080" t="s">
        <v>965</v>
      </c>
      <c r="P1080" t="s">
        <v>1058</v>
      </c>
      <c r="Q1080">
        <v>1</v>
      </c>
      <c r="R1080">
        <v>0</v>
      </c>
      <c r="S1080">
        <v>0</v>
      </c>
      <c r="T1080">
        <v>0</v>
      </c>
      <c r="V1080">
        <v>193</v>
      </c>
    </row>
    <row r="1081" spans="1:22" x14ac:dyDescent="0.2">
      <c r="A1081">
        <v>1191</v>
      </c>
      <c r="B1081">
        <v>12</v>
      </c>
      <c r="D1081" t="s">
        <v>966</v>
      </c>
      <c r="G1081" t="s">
        <v>4763</v>
      </c>
      <c r="H1081" t="s">
        <v>5402</v>
      </c>
      <c r="I1081" t="s">
        <v>3249</v>
      </c>
      <c r="J1081" t="s">
        <v>3250</v>
      </c>
      <c r="K1081" t="s">
        <v>637</v>
      </c>
      <c r="O1081" t="s">
        <v>966</v>
      </c>
      <c r="P1081" t="s">
        <v>1023</v>
      </c>
      <c r="Q1081">
        <v>0</v>
      </c>
      <c r="R1081">
        <v>1</v>
      </c>
      <c r="S1081">
        <v>1</v>
      </c>
      <c r="T1081">
        <v>1</v>
      </c>
      <c r="V1081">
        <v>194</v>
      </c>
    </row>
    <row r="1082" spans="1:22" x14ac:dyDescent="0.2">
      <c r="A1082">
        <v>1192</v>
      </c>
      <c r="B1082" t="s">
        <v>1587</v>
      </c>
      <c r="D1082" t="s">
        <v>3251</v>
      </c>
      <c r="E1082" s="1" t="s">
        <v>5632</v>
      </c>
      <c r="G1082" t="s">
        <v>5188</v>
      </c>
      <c r="H1082" t="s">
        <v>5403</v>
      </c>
      <c r="I1082" t="s">
        <v>3252</v>
      </c>
      <c r="K1082" t="s">
        <v>637</v>
      </c>
      <c r="O1082" t="s">
        <v>966</v>
      </c>
      <c r="P1082" t="s">
        <v>1023</v>
      </c>
      <c r="Q1082">
        <v>0</v>
      </c>
      <c r="R1082">
        <v>0</v>
      </c>
      <c r="S1082">
        <v>0</v>
      </c>
      <c r="T1082">
        <v>1</v>
      </c>
      <c r="V1082">
        <v>194</v>
      </c>
    </row>
    <row r="1083" spans="1:22" x14ac:dyDescent="0.2">
      <c r="A1083">
        <v>1193</v>
      </c>
      <c r="B1083" t="s">
        <v>1591</v>
      </c>
      <c r="D1083" t="s">
        <v>3253</v>
      </c>
      <c r="E1083" s="1" t="s">
        <v>5633</v>
      </c>
      <c r="G1083" t="s">
        <v>5189</v>
      </c>
      <c r="H1083" t="s">
        <v>5189</v>
      </c>
      <c r="I1083" t="s">
        <v>3254</v>
      </c>
      <c r="J1083" t="s">
        <v>3255</v>
      </c>
      <c r="K1083" t="s">
        <v>637</v>
      </c>
      <c r="O1083" t="s">
        <v>966</v>
      </c>
      <c r="P1083" t="s">
        <v>1023</v>
      </c>
      <c r="Q1083">
        <v>0</v>
      </c>
      <c r="R1083">
        <v>0</v>
      </c>
      <c r="S1083">
        <v>0</v>
      </c>
      <c r="T1083">
        <v>0</v>
      </c>
      <c r="V1083">
        <v>194</v>
      </c>
    </row>
    <row r="1084" spans="1:22" x14ac:dyDescent="0.2">
      <c r="A1084">
        <v>1194</v>
      </c>
      <c r="B1084" t="s">
        <v>1594</v>
      </c>
      <c r="D1084" t="s">
        <v>3256</v>
      </c>
      <c r="E1084" s="1" t="s">
        <v>5634</v>
      </c>
      <c r="G1084" t="s">
        <v>5190</v>
      </c>
      <c r="H1084" t="s">
        <v>5190</v>
      </c>
      <c r="I1084" t="s">
        <v>5327</v>
      </c>
      <c r="J1084" t="s">
        <v>5328</v>
      </c>
      <c r="K1084" t="s">
        <v>637</v>
      </c>
      <c r="O1084" t="s">
        <v>966</v>
      </c>
      <c r="P1084" t="s">
        <v>1023</v>
      </c>
      <c r="Q1084">
        <v>0</v>
      </c>
      <c r="R1084">
        <v>0</v>
      </c>
      <c r="S1084">
        <v>0</v>
      </c>
      <c r="T1084">
        <v>0</v>
      </c>
      <c r="V1084">
        <v>194</v>
      </c>
    </row>
    <row r="1085" spans="1:22" x14ac:dyDescent="0.2">
      <c r="A1085">
        <v>1195</v>
      </c>
      <c r="B1085">
        <v>13</v>
      </c>
      <c r="D1085" t="s">
        <v>967</v>
      </c>
      <c r="G1085" t="s">
        <v>4763</v>
      </c>
      <c r="H1085" t="s">
        <v>5404</v>
      </c>
      <c r="I1085" t="s">
        <v>3257</v>
      </c>
      <c r="J1085" t="s">
        <v>3258</v>
      </c>
      <c r="K1085" t="s">
        <v>654</v>
      </c>
      <c r="O1085" t="s">
        <v>967</v>
      </c>
      <c r="P1085" t="s">
        <v>1023</v>
      </c>
      <c r="Q1085">
        <v>0</v>
      </c>
      <c r="R1085">
        <v>1</v>
      </c>
      <c r="S1085">
        <v>1</v>
      </c>
      <c r="T1085">
        <v>1</v>
      </c>
      <c r="V1085">
        <v>195</v>
      </c>
    </row>
    <row r="1086" spans="1:22" x14ac:dyDescent="0.2">
      <c r="A1086">
        <v>1197</v>
      </c>
      <c r="B1086" t="s">
        <v>2620</v>
      </c>
      <c r="D1086" t="s">
        <v>3259</v>
      </c>
      <c r="E1086" s="1" t="s">
        <v>5632</v>
      </c>
      <c r="G1086" t="s">
        <v>5191</v>
      </c>
      <c r="H1086" t="s">
        <v>5191</v>
      </c>
      <c r="I1086" t="s">
        <v>3260</v>
      </c>
      <c r="K1086" t="s">
        <v>654</v>
      </c>
      <c r="O1086" t="s">
        <v>968</v>
      </c>
      <c r="P1086" t="s">
        <v>1023</v>
      </c>
      <c r="Q1086">
        <v>0</v>
      </c>
      <c r="R1086">
        <v>0</v>
      </c>
      <c r="S1086">
        <v>0</v>
      </c>
      <c r="T1086">
        <v>0</v>
      </c>
      <c r="V1086">
        <v>196</v>
      </c>
    </row>
    <row r="1087" spans="1:22" x14ac:dyDescent="0.2">
      <c r="A1087">
        <v>1198</v>
      </c>
      <c r="B1087" t="s">
        <v>3019</v>
      </c>
      <c r="D1087" t="s">
        <v>3261</v>
      </c>
      <c r="E1087" s="1" t="s">
        <v>5634</v>
      </c>
      <c r="G1087" t="s">
        <v>5192</v>
      </c>
      <c r="H1087" t="s">
        <v>5192</v>
      </c>
      <c r="I1087" t="s">
        <v>3262</v>
      </c>
      <c r="J1087" t="s">
        <v>3263</v>
      </c>
      <c r="K1087" t="s">
        <v>637</v>
      </c>
      <c r="O1087" t="s">
        <v>968</v>
      </c>
      <c r="P1087" t="s">
        <v>1023</v>
      </c>
      <c r="Q1087">
        <v>0</v>
      </c>
      <c r="R1087">
        <v>0</v>
      </c>
      <c r="S1087">
        <v>0</v>
      </c>
      <c r="T1087">
        <v>0</v>
      </c>
      <c r="V1087">
        <v>196</v>
      </c>
    </row>
    <row r="1088" spans="1:22" x14ac:dyDescent="0.2">
      <c r="A1088">
        <v>1199</v>
      </c>
      <c r="B1088" t="s">
        <v>3022</v>
      </c>
      <c r="D1088" t="s">
        <v>3264</v>
      </c>
      <c r="E1088" s="1" t="s">
        <v>5635</v>
      </c>
      <c r="G1088" t="s">
        <v>5193</v>
      </c>
      <c r="H1088" t="s">
        <v>5193</v>
      </c>
      <c r="I1088" t="s">
        <v>3265</v>
      </c>
      <c r="J1088" t="s">
        <v>3266</v>
      </c>
      <c r="K1088" t="s">
        <v>654</v>
      </c>
      <c r="O1088" t="s">
        <v>968</v>
      </c>
      <c r="P1088" t="s">
        <v>1023</v>
      </c>
      <c r="Q1088">
        <v>0</v>
      </c>
      <c r="R1088">
        <v>0</v>
      </c>
      <c r="S1088">
        <v>0</v>
      </c>
      <c r="T1088">
        <v>0</v>
      </c>
      <c r="V1088">
        <v>196</v>
      </c>
    </row>
    <row r="1089" spans="1:22" x14ac:dyDescent="0.2">
      <c r="A1089">
        <v>1200</v>
      </c>
      <c r="B1089" t="s">
        <v>4326</v>
      </c>
      <c r="D1089" t="s">
        <v>4160</v>
      </c>
      <c r="G1089" t="s">
        <v>4763</v>
      </c>
      <c r="I1089" t="s">
        <v>3267</v>
      </c>
      <c r="J1089" t="s">
        <v>3268</v>
      </c>
      <c r="K1089" t="s">
        <v>654</v>
      </c>
      <c r="O1089" t="s">
        <v>968</v>
      </c>
      <c r="P1089" t="s">
        <v>1023</v>
      </c>
      <c r="Q1089">
        <v>0</v>
      </c>
      <c r="R1089">
        <v>1</v>
      </c>
      <c r="S1089">
        <v>1</v>
      </c>
      <c r="T1089">
        <v>1</v>
      </c>
      <c r="V1089">
        <v>196</v>
      </c>
    </row>
    <row r="1090" spans="1:22" x14ac:dyDescent="0.2">
      <c r="A1090">
        <v>1201</v>
      </c>
      <c r="B1090" t="s">
        <v>4331</v>
      </c>
      <c r="D1090" t="s">
        <v>4161</v>
      </c>
      <c r="G1090" t="s">
        <v>4763</v>
      </c>
      <c r="I1090" t="s">
        <v>3269</v>
      </c>
      <c r="K1090" t="s">
        <v>654</v>
      </c>
      <c r="O1090" t="s">
        <v>968</v>
      </c>
      <c r="P1090" t="s">
        <v>1023</v>
      </c>
      <c r="Q1090">
        <v>0</v>
      </c>
      <c r="R1090">
        <v>1</v>
      </c>
      <c r="S1090">
        <v>1</v>
      </c>
      <c r="T1090">
        <v>1</v>
      </c>
      <c r="V1090">
        <v>196</v>
      </c>
    </row>
    <row r="1091" spans="1:22" x14ac:dyDescent="0.2">
      <c r="A1091">
        <v>1202</v>
      </c>
      <c r="B1091">
        <v>16</v>
      </c>
      <c r="D1091" t="s">
        <v>969</v>
      </c>
      <c r="G1091" t="s">
        <v>4763</v>
      </c>
      <c r="I1091" t="s">
        <v>3270</v>
      </c>
      <c r="J1091" t="s">
        <v>1072</v>
      </c>
      <c r="K1091" t="s">
        <v>654</v>
      </c>
      <c r="O1091" t="s">
        <v>969</v>
      </c>
      <c r="P1091" t="s">
        <v>1058</v>
      </c>
      <c r="Q1091">
        <v>0</v>
      </c>
      <c r="R1091">
        <v>0</v>
      </c>
      <c r="S1091">
        <v>0</v>
      </c>
      <c r="T1091">
        <v>0</v>
      </c>
      <c r="V1091">
        <v>197</v>
      </c>
    </row>
    <row r="1092" spans="1:22" x14ac:dyDescent="0.2">
      <c r="A1092">
        <v>1203</v>
      </c>
      <c r="B1092" t="s">
        <v>1060</v>
      </c>
      <c r="D1092" t="s">
        <v>3271</v>
      </c>
      <c r="E1092" s="1" t="s">
        <v>5632</v>
      </c>
      <c r="G1092" t="s">
        <v>5194</v>
      </c>
      <c r="H1092" t="s">
        <v>5194</v>
      </c>
      <c r="I1092" t="s">
        <v>3272</v>
      </c>
      <c r="K1092" t="s">
        <v>654</v>
      </c>
      <c r="O1092" t="s">
        <v>969</v>
      </c>
      <c r="P1092" t="s">
        <v>1058</v>
      </c>
      <c r="Q1092">
        <v>0</v>
      </c>
      <c r="R1092">
        <v>0</v>
      </c>
      <c r="S1092">
        <v>0</v>
      </c>
      <c r="T1092">
        <v>0</v>
      </c>
      <c r="V1092">
        <v>197</v>
      </c>
    </row>
    <row r="1093" spans="1:22" x14ac:dyDescent="0.2">
      <c r="A1093">
        <v>1204</v>
      </c>
      <c r="B1093">
        <v>17</v>
      </c>
      <c r="D1093" t="s">
        <v>970</v>
      </c>
      <c r="G1093" t="s">
        <v>4763</v>
      </c>
      <c r="I1093" t="s">
        <v>3273</v>
      </c>
      <c r="J1093" t="s">
        <v>3274</v>
      </c>
      <c r="K1093" t="s">
        <v>637</v>
      </c>
      <c r="O1093" t="s">
        <v>970</v>
      </c>
      <c r="P1093" t="s">
        <v>1023</v>
      </c>
      <c r="Q1093">
        <v>0</v>
      </c>
      <c r="R1093">
        <v>0</v>
      </c>
      <c r="S1093">
        <v>1</v>
      </c>
      <c r="T1093">
        <v>1</v>
      </c>
      <c r="V1093">
        <v>198</v>
      </c>
    </row>
    <row r="1094" spans="1:22" x14ac:dyDescent="0.2">
      <c r="A1094">
        <v>1206</v>
      </c>
      <c r="B1094" t="s">
        <v>1128</v>
      </c>
      <c r="D1094" t="s">
        <v>3275</v>
      </c>
      <c r="E1094" s="1" t="s">
        <v>5632</v>
      </c>
      <c r="G1094" t="s">
        <v>5195</v>
      </c>
      <c r="H1094" t="s">
        <v>5195</v>
      </c>
      <c r="I1094" t="s">
        <v>3276</v>
      </c>
      <c r="J1094" t="s">
        <v>3277</v>
      </c>
      <c r="K1094" t="s">
        <v>654</v>
      </c>
      <c r="O1094" t="s">
        <v>971</v>
      </c>
      <c r="P1094" t="s">
        <v>1045</v>
      </c>
      <c r="Q1094">
        <v>0</v>
      </c>
      <c r="R1094">
        <v>0</v>
      </c>
      <c r="S1094">
        <v>0</v>
      </c>
      <c r="T1094">
        <v>0</v>
      </c>
      <c r="V1094">
        <v>199</v>
      </c>
    </row>
    <row r="1095" spans="1:22" x14ac:dyDescent="0.2">
      <c r="A1095">
        <v>1207</v>
      </c>
      <c r="B1095" t="s">
        <v>3130</v>
      </c>
      <c r="D1095" t="s">
        <v>3278</v>
      </c>
      <c r="E1095" s="1" t="s">
        <v>5633</v>
      </c>
      <c r="G1095" t="s">
        <v>5196</v>
      </c>
      <c r="H1095" t="s">
        <v>5196</v>
      </c>
      <c r="I1095" t="s">
        <v>3279</v>
      </c>
      <c r="J1095" t="s">
        <v>3280</v>
      </c>
      <c r="K1095" t="s">
        <v>637</v>
      </c>
      <c r="O1095" t="s">
        <v>971</v>
      </c>
      <c r="P1095" t="s">
        <v>1045</v>
      </c>
      <c r="Q1095">
        <v>0</v>
      </c>
      <c r="R1095">
        <v>0</v>
      </c>
      <c r="S1095">
        <v>0</v>
      </c>
      <c r="T1095">
        <v>0</v>
      </c>
      <c r="V1095">
        <v>199</v>
      </c>
    </row>
    <row r="1096" spans="1:22" x14ac:dyDescent="0.2">
      <c r="A1096">
        <v>1208</v>
      </c>
      <c r="B1096" t="s">
        <v>1132</v>
      </c>
      <c r="D1096" t="s">
        <v>3281</v>
      </c>
      <c r="E1096" s="1" t="s">
        <v>5634</v>
      </c>
      <c r="G1096" t="s">
        <v>5197</v>
      </c>
      <c r="H1096" t="s">
        <v>5197</v>
      </c>
      <c r="I1096" t="s">
        <v>3282</v>
      </c>
      <c r="J1096" t="s">
        <v>3277</v>
      </c>
      <c r="K1096" t="s">
        <v>654</v>
      </c>
      <c r="O1096" t="s">
        <v>971</v>
      </c>
      <c r="P1096" t="s">
        <v>1045</v>
      </c>
      <c r="Q1096">
        <v>0</v>
      </c>
      <c r="R1096">
        <v>0</v>
      </c>
      <c r="S1096">
        <v>0</v>
      </c>
      <c r="T1096">
        <v>0</v>
      </c>
      <c r="V1096">
        <v>199</v>
      </c>
    </row>
    <row r="1097" spans="1:22" x14ac:dyDescent="0.2">
      <c r="A1097">
        <v>1209</v>
      </c>
      <c r="B1097" t="s">
        <v>1135</v>
      </c>
      <c r="D1097" t="s">
        <v>3283</v>
      </c>
      <c r="E1097" s="1" t="s">
        <v>5635</v>
      </c>
      <c r="G1097" t="s">
        <v>5198</v>
      </c>
      <c r="H1097" t="s">
        <v>5198</v>
      </c>
      <c r="I1097" t="s">
        <v>3284</v>
      </c>
      <c r="J1097" t="s">
        <v>3285</v>
      </c>
      <c r="K1097" t="s">
        <v>654</v>
      </c>
      <c r="O1097" t="s">
        <v>971</v>
      </c>
      <c r="P1097" t="s">
        <v>1045</v>
      </c>
      <c r="Q1097">
        <v>0</v>
      </c>
      <c r="R1097">
        <v>0</v>
      </c>
      <c r="S1097">
        <v>0</v>
      </c>
      <c r="T1097">
        <v>0</v>
      </c>
      <c r="V1097">
        <v>199</v>
      </c>
    </row>
    <row r="1098" spans="1:22" x14ac:dyDescent="0.2">
      <c r="A1098">
        <v>1210</v>
      </c>
      <c r="B1098" t="s">
        <v>1138</v>
      </c>
      <c r="D1098" t="s">
        <v>3286</v>
      </c>
      <c r="E1098" s="1" t="s">
        <v>5636</v>
      </c>
      <c r="G1098" t="s">
        <v>5199</v>
      </c>
      <c r="H1098" t="s">
        <v>5199</v>
      </c>
      <c r="I1098" t="s">
        <v>3287</v>
      </c>
      <c r="K1098" t="s">
        <v>637</v>
      </c>
      <c r="O1098" t="s">
        <v>971</v>
      </c>
      <c r="P1098" t="s">
        <v>1045</v>
      </c>
      <c r="Q1098">
        <v>0</v>
      </c>
      <c r="R1098">
        <v>0</v>
      </c>
      <c r="S1098">
        <v>0</v>
      </c>
      <c r="T1098">
        <v>0</v>
      </c>
      <c r="V1098">
        <v>199</v>
      </c>
    </row>
    <row r="1099" spans="1:22" x14ac:dyDescent="0.2">
      <c r="A1099">
        <v>1211</v>
      </c>
      <c r="B1099" t="s">
        <v>4336</v>
      </c>
      <c r="D1099" t="s">
        <v>3949</v>
      </c>
      <c r="G1099" t="s">
        <v>4763</v>
      </c>
      <c r="I1099" t="s">
        <v>3288</v>
      </c>
      <c r="K1099" t="s">
        <v>637</v>
      </c>
      <c r="O1099" t="s">
        <v>971</v>
      </c>
      <c r="P1099" t="s">
        <v>1045</v>
      </c>
      <c r="Q1099">
        <v>0</v>
      </c>
      <c r="R1099">
        <v>0</v>
      </c>
      <c r="S1099">
        <v>1</v>
      </c>
      <c r="T1099">
        <v>1</v>
      </c>
      <c r="V1099">
        <v>199</v>
      </c>
    </row>
    <row r="1100" spans="1:22" x14ac:dyDescent="0.2">
      <c r="A1100">
        <v>1212</v>
      </c>
      <c r="B1100" t="s">
        <v>4337</v>
      </c>
      <c r="D1100" t="s">
        <v>3950</v>
      </c>
      <c r="G1100" t="s">
        <v>4763</v>
      </c>
      <c r="I1100" t="s">
        <v>3289</v>
      </c>
      <c r="K1100" t="s">
        <v>637</v>
      </c>
      <c r="O1100" t="s">
        <v>971</v>
      </c>
      <c r="P1100" t="s">
        <v>1045</v>
      </c>
      <c r="Q1100">
        <v>0</v>
      </c>
      <c r="R1100">
        <v>0</v>
      </c>
      <c r="S1100">
        <v>1</v>
      </c>
      <c r="T1100">
        <v>1</v>
      </c>
      <c r="V1100">
        <v>199</v>
      </c>
    </row>
    <row r="1101" spans="1:22" x14ac:dyDescent="0.2">
      <c r="A1101">
        <v>1213</v>
      </c>
      <c r="B1101" t="s">
        <v>4338</v>
      </c>
      <c r="D1101" t="s">
        <v>3951</v>
      </c>
      <c r="G1101" t="s">
        <v>4763</v>
      </c>
      <c r="I1101" t="s">
        <v>3290</v>
      </c>
      <c r="K1101" t="s">
        <v>637</v>
      </c>
      <c r="O1101" t="s">
        <v>971</v>
      </c>
      <c r="P1101" t="s">
        <v>1045</v>
      </c>
      <c r="Q1101">
        <v>0</v>
      </c>
      <c r="R1101">
        <v>0</v>
      </c>
      <c r="S1101">
        <v>1</v>
      </c>
      <c r="T1101">
        <v>1</v>
      </c>
      <c r="V1101">
        <v>199</v>
      </c>
    </row>
    <row r="1102" spans="1:22" x14ac:dyDescent="0.2">
      <c r="A1102">
        <v>1215</v>
      </c>
      <c r="B1102" t="s">
        <v>4339</v>
      </c>
      <c r="D1102" t="s">
        <v>4298</v>
      </c>
      <c r="G1102" t="s">
        <v>4763</v>
      </c>
      <c r="I1102" t="s">
        <v>3291</v>
      </c>
      <c r="K1102" t="s">
        <v>637</v>
      </c>
      <c r="O1102" t="s">
        <v>972</v>
      </c>
      <c r="P1102" t="s">
        <v>1023</v>
      </c>
      <c r="Q1102">
        <v>0</v>
      </c>
      <c r="R1102">
        <v>0</v>
      </c>
      <c r="S1102">
        <v>1</v>
      </c>
      <c r="T1102">
        <v>1</v>
      </c>
      <c r="V1102">
        <v>200</v>
      </c>
    </row>
    <row r="1103" spans="1:22" x14ac:dyDescent="0.2">
      <c r="A1103">
        <v>1216</v>
      </c>
      <c r="B1103" t="s">
        <v>4340</v>
      </c>
      <c r="D1103" t="s">
        <v>4299</v>
      </c>
      <c r="G1103" t="s">
        <v>4763</v>
      </c>
      <c r="I1103" t="s">
        <v>3292</v>
      </c>
      <c r="K1103" t="s">
        <v>637</v>
      </c>
      <c r="O1103" t="s">
        <v>972</v>
      </c>
      <c r="P1103" t="s">
        <v>1023</v>
      </c>
      <c r="Q1103">
        <v>0</v>
      </c>
      <c r="R1103">
        <v>0</v>
      </c>
      <c r="S1103">
        <v>1</v>
      </c>
      <c r="T1103">
        <v>1</v>
      </c>
      <c r="V1103">
        <v>200</v>
      </c>
    </row>
    <row r="1104" spans="1:22" x14ac:dyDescent="0.2">
      <c r="A1104">
        <v>1217</v>
      </c>
      <c r="B1104" t="s">
        <v>4341</v>
      </c>
      <c r="D1104" t="s">
        <v>4069</v>
      </c>
      <c r="G1104" t="s">
        <v>4763</v>
      </c>
      <c r="I1104" t="s">
        <v>3293</v>
      </c>
      <c r="J1104" t="s">
        <v>1026</v>
      </c>
      <c r="K1104" t="s">
        <v>637</v>
      </c>
      <c r="O1104" t="s">
        <v>956</v>
      </c>
      <c r="P1104" t="s">
        <v>1023</v>
      </c>
      <c r="Q1104">
        <v>1</v>
      </c>
      <c r="R1104">
        <v>1</v>
      </c>
      <c r="S1104">
        <v>1</v>
      </c>
      <c r="T1104">
        <v>1</v>
      </c>
      <c r="V1104">
        <v>184</v>
      </c>
    </row>
    <row r="1105" spans="1:22" x14ac:dyDescent="0.2">
      <c r="A1105">
        <v>1218</v>
      </c>
      <c r="B1105" t="s">
        <v>4342</v>
      </c>
      <c r="D1105" t="s">
        <v>4070</v>
      </c>
      <c r="G1105" t="s">
        <v>4763</v>
      </c>
      <c r="I1105" t="s">
        <v>3294</v>
      </c>
      <c r="J1105" t="s">
        <v>1026</v>
      </c>
      <c r="K1105" t="s">
        <v>637</v>
      </c>
      <c r="O1105" t="s">
        <v>956</v>
      </c>
      <c r="P1105" t="s">
        <v>1023</v>
      </c>
      <c r="Q1105">
        <v>1</v>
      </c>
      <c r="R1105">
        <v>1</v>
      </c>
      <c r="S1105">
        <v>1</v>
      </c>
      <c r="T1105">
        <v>1</v>
      </c>
      <c r="V1105">
        <v>184</v>
      </c>
    </row>
    <row r="1106" spans="1:22" x14ac:dyDescent="0.2">
      <c r="A1106">
        <v>1219</v>
      </c>
      <c r="B1106" t="s">
        <v>4346</v>
      </c>
      <c r="D1106" t="s">
        <v>4071</v>
      </c>
      <c r="G1106" t="s">
        <v>4763</v>
      </c>
      <c r="I1106" t="s">
        <v>3295</v>
      </c>
      <c r="J1106" t="s">
        <v>1031</v>
      </c>
      <c r="K1106" t="s">
        <v>637</v>
      </c>
      <c r="O1106" t="s">
        <v>956</v>
      </c>
      <c r="P1106" t="s">
        <v>1023</v>
      </c>
      <c r="Q1106">
        <v>1</v>
      </c>
      <c r="R1106">
        <v>1</v>
      </c>
      <c r="S1106">
        <v>1</v>
      </c>
      <c r="T1106">
        <v>1</v>
      </c>
      <c r="V1106">
        <v>184</v>
      </c>
    </row>
    <row r="1107" spans="1:22" x14ac:dyDescent="0.2">
      <c r="A1107">
        <v>1220</v>
      </c>
      <c r="B1107" t="s">
        <v>4347</v>
      </c>
      <c r="D1107" t="s">
        <v>4072</v>
      </c>
      <c r="G1107" t="s">
        <v>4763</v>
      </c>
      <c r="I1107" t="s">
        <v>3296</v>
      </c>
      <c r="J1107" t="s">
        <v>1031</v>
      </c>
      <c r="K1107" t="s">
        <v>637</v>
      </c>
      <c r="O1107" t="s">
        <v>956</v>
      </c>
      <c r="P1107" t="s">
        <v>1023</v>
      </c>
      <c r="Q1107">
        <v>1</v>
      </c>
      <c r="R1107">
        <v>1</v>
      </c>
      <c r="S1107">
        <v>1</v>
      </c>
      <c r="T1107">
        <v>1</v>
      </c>
      <c r="V1107">
        <v>184</v>
      </c>
    </row>
    <row r="1108" spans="1:22" x14ac:dyDescent="0.2">
      <c r="A1108">
        <v>1221</v>
      </c>
      <c r="B1108">
        <v>2</v>
      </c>
      <c r="D1108" t="s">
        <v>957</v>
      </c>
      <c r="G1108" t="s">
        <v>4763</v>
      </c>
      <c r="I1108" t="s">
        <v>3297</v>
      </c>
      <c r="K1108" t="s">
        <v>654</v>
      </c>
      <c r="O1108" t="s">
        <v>957</v>
      </c>
      <c r="P1108" t="s">
        <v>1023</v>
      </c>
      <c r="Q1108">
        <v>1</v>
      </c>
      <c r="R1108">
        <v>0</v>
      </c>
      <c r="S1108">
        <v>1</v>
      </c>
      <c r="T1108">
        <v>1</v>
      </c>
      <c r="V1108">
        <v>185</v>
      </c>
    </row>
    <row r="1109" spans="1:22" x14ac:dyDescent="0.2">
      <c r="A1109">
        <v>1222</v>
      </c>
      <c r="B1109" t="s">
        <v>1170</v>
      </c>
      <c r="D1109" t="s">
        <v>3298</v>
      </c>
      <c r="E1109" s="1" t="s">
        <v>5632</v>
      </c>
      <c r="G1109" t="s">
        <v>5200</v>
      </c>
      <c r="H1109" t="s">
        <v>5200</v>
      </c>
      <c r="I1109" t="s">
        <v>3299</v>
      </c>
      <c r="K1109" t="s">
        <v>654</v>
      </c>
      <c r="O1109" t="s">
        <v>957</v>
      </c>
      <c r="P1109" t="s">
        <v>1023</v>
      </c>
      <c r="Q1109">
        <v>1</v>
      </c>
      <c r="R1109">
        <v>0</v>
      </c>
      <c r="S1109">
        <v>0</v>
      </c>
      <c r="T1109">
        <v>0</v>
      </c>
      <c r="V1109">
        <v>185</v>
      </c>
    </row>
    <row r="1110" spans="1:22" x14ac:dyDescent="0.2">
      <c r="A1110">
        <v>1224</v>
      </c>
      <c r="B1110" t="s">
        <v>1237</v>
      </c>
      <c r="D1110" t="s">
        <v>3300</v>
      </c>
      <c r="E1110" s="1" t="s">
        <v>5633</v>
      </c>
      <c r="G1110" t="s">
        <v>5201</v>
      </c>
      <c r="H1110" t="s">
        <v>5201</v>
      </c>
      <c r="I1110" t="s">
        <v>3301</v>
      </c>
      <c r="K1110" t="s">
        <v>654</v>
      </c>
      <c r="O1110" t="s">
        <v>973</v>
      </c>
      <c r="P1110" t="s">
        <v>1023</v>
      </c>
      <c r="Q1110">
        <v>0</v>
      </c>
      <c r="R1110">
        <v>0</v>
      </c>
      <c r="S1110">
        <v>0</v>
      </c>
      <c r="T1110">
        <v>0</v>
      </c>
      <c r="V1110">
        <v>201</v>
      </c>
    </row>
    <row r="1111" spans="1:22" x14ac:dyDescent="0.2">
      <c r="A1111">
        <v>1225</v>
      </c>
      <c r="B1111" t="s">
        <v>4350</v>
      </c>
      <c r="D1111" t="s">
        <v>4300</v>
      </c>
      <c r="G1111" t="s">
        <v>4763</v>
      </c>
      <c r="I1111" t="s">
        <v>3302</v>
      </c>
      <c r="K1111" t="s">
        <v>654</v>
      </c>
      <c r="O1111" t="s">
        <v>973</v>
      </c>
      <c r="P1111" t="s">
        <v>1023</v>
      </c>
      <c r="Q1111">
        <v>0</v>
      </c>
      <c r="R1111">
        <v>1</v>
      </c>
      <c r="S1111">
        <v>1</v>
      </c>
      <c r="T1111">
        <v>1</v>
      </c>
      <c r="V1111">
        <v>201</v>
      </c>
    </row>
    <row r="1112" spans="1:22" x14ac:dyDescent="0.2">
      <c r="A1112">
        <v>1226</v>
      </c>
      <c r="B1112" t="s">
        <v>4351</v>
      </c>
      <c r="D1112" t="s">
        <v>4301</v>
      </c>
      <c r="G1112" t="s">
        <v>4763</v>
      </c>
      <c r="I1112" t="s">
        <v>3303</v>
      </c>
      <c r="K1112" t="s">
        <v>654</v>
      </c>
      <c r="O1112" t="s">
        <v>973</v>
      </c>
      <c r="P1112" t="s">
        <v>1023</v>
      </c>
      <c r="Q1112">
        <v>0</v>
      </c>
      <c r="R1112">
        <v>1</v>
      </c>
      <c r="S1112">
        <v>1</v>
      </c>
      <c r="T1112">
        <v>1</v>
      </c>
      <c r="V1112">
        <v>201</v>
      </c>
    </row>
    <row r="1113" spans="1:22" x14ac:dyDescent="0.2">
      <c r="A1113">
        <v>1227</v>
      </c>
      <c r="B1113">
        <v>21</v>
      </c>
      <c r="D1113" t="s">
        <v>974</v>
      </c>
      <c r="G1113" t="s">
        <v>4763</v>
      </c>
      <c r="I1113" t="s">
        <v>3304</v>
      </c>
      <c r="K1113" t="s">
        <v>654</v>
      </c>
      <c r="O1113" t="s">
        <v>974</v>
      </c>
      <c r="P1113" t="s">
        <v>1023</v>
      </c>
      <c r="Q1113">
        <v>0</v>
      </c>
      <c r="R1113">
        <v>1</v>
      </c>
      <c r="S1113">
        <v>1</v>
      </c>
      <c r="T1113">
        <v>1</v>
      </c>
      <c r="V1113">
        <v>202</v>
      </c>
    </row>
    <row r="1114" spans="1:22" x14ac:dyDescent="0.2">
      <c r="A1114">
        <v>1228</v>
      </c>
      <c r="B1114">
        <v>22</v>
      </c>
      <c r="D1114" t="s">
        <v>975</v>
      </c>
      <c r="G1114" t="s">
        <v>4763</v>
      </c>
      <c r="I1114" t="s">
        <v>3305</v>
      </c>
      <c r="K1114" t="s">
        <v>654</v>
      </c>
      <c r="O1114" t="s">
        <v>975</v>
      </c>
      <c r="P1114" t="s">
        <v>1023</v>
      </c>
      <c r="Q1114">
        <v>0</v>
      </c>
      <c r="R1114">
        <v>1</v>
      </c>
      <c r="S1114">
        <v>1</v>
      </c>
      <c r="T1114">
        <v>1</v>
      </c>
      <c r="V1114">
        <v>203</v>
      </c>
    </row>
    <row r="1115" spans="1:22" x14ac:dyDescent="0.2">
      <c r="A1115">
        <v>1229</v>
      </c>
      <c r="B1115">
        <v>23</v>
      </c>
      <c r="D1115" t="s">
        <v>976</v>
      </c>
      <c r="G1115" t="s">
        <v>4763</v>
      </c>
      <c r="I1115" t="s">
        <v>3306</v>
      </c>
      <c r="K1115" t="s">
        <v>654</v>
      </c>
      <c r="O1115" t="s">
        <v>976</v>
      </c>
      <c r="P1115" t="s">
        <v>1023</v>
      </c>
      <c r="Q1115">
        <v>0</v>
      </c>
      <c r="R1115">
        <v>0</v>
      </c>
      <c r="S1115">
        <v>1</v>
      </c>
      <c r="T1115">
        <v>1</v>
      </c>
      <c r="V1115">
        <v>204</v>
      </c>
    </row>
    <row r="1116" spans="1:22" x14ac:dyDescent="0.2">
      <c r="A1116">
        <v>1230</v>
      </c>
      <c r="B1116" t="s">
        <v>3308</v>
      </c>
      <c r="D1116" t="s">
        <v>3307</v>
      </c>
      <c r="E1116" s="1" t="s">
        <v>5632</v>
      </c>
      <c r="G1116" t="s">
        <v>5202</v>
      </c>
      <c r="H1116" t="s">
        <v>5202</v>
      </c>
      <c r="I1116" t="s">
        <v>3309</v>
      </c>
      <c r="K1116" t="s">
        <v>654</v>
      </c>
      <c r="O1116" t="s">
        <v>976</v>
      </c>
      <c r="P1116" t="s">
        <v>1023</v>
      </c>
      <c r="Q1116">
        <v>0</v>
      </c>
      <c r="R1116">
        <v>0</v>
      </c>
      <c r="S1116">
        <v>0</v>
      </c>
      <c r="T1116">
        <v>0</v>
      </c>
      <c r="V1116">
        <v>204</v>
      </c>
    </row>
    <row r="1117" spans="1:22" x14ac:dyDescent="0.2">
      <c r="A1117">
        <v>1231</v>
      </c>
      <c r="B1117" t="s">
        <v>3311</v>
      </c>
      <c r="D1117" t="s">
        <v>3310</v>
      </c>
      <c r="E1117" s="1" t="s">
        <v>5634</v>
      </c>
      <c r="G1117" t="s">
        <v>5203</v>
      </c>
      <c r="H1117" t="s">
        <v>5203</v>
      </c>
      <c r="I1117" t="s">
        <v>3312</v>
      </c>
      <c r="J1117" t="s">
        <v>3313</v>
      </c>
      <c r="K1117" t="s">
        <v>654</v>
      </c>
      <c r="O1117" t="s">
        <v>976</v>
      </c>
      <c r="P1117" t="s">
        <v>1023</v>
      </c>
      <c r="Q1117">
        <v>0</v>
      </c>
      <c r="R1117">
        <v>0</v>
      </c>
      <c r="S1117">
        <v>0</v>
      </c>
      <c r="T1117">
        <v>0</v>
      </c>
      <c r="V1117">
        <v>204</v>
      </c>
    </row>
    <row r="1118" spans="1:22" x14ac:dyDescent="0.2">
      <c r="A1118">
        <v>1232</v>
      </c>
      <c r="B1118" t="s">
        <v>3315</v>
      </c>
      <c r="D1118" t="s">
        <v>3314</v>
      </c>
      <c r="E1118" s="1" t="s">
        <v>5636</v>
      </c>
      <c r="G1118" t="s">
        <v>5204</v>
      </c>
      <c r="H1118" t="s">
        <v>5204</v>
      </c>
      <c r="I1118" t="s">
        <v>3316</v>
      </c>
      <c r="J1118" t="s">
        <v>3317</v>
      </c>
      <c r="K1118" t="s">
        <v>654</v>
      </c>
      <c r="O1118" t="s">
        <v>976</v>
      </c>
      <c r="P1118" t="s">
        <v>1023</v>
      </c>
      <c r="Q1118">
        <v>0</v>
      </c>
      <c r="R1118">
        <v>0</v>
      </c>
      <c r="S1118">
        <v>0</v>
      </c>
      <c r="T1118">
        <v>0</v>
      </c>
      <c r="V1118">
        <v>204</v>
      </c>
    </row>
    <row r="1119" spans="1:22" x14ac:dyDescent="0.2">
      <c r="A1119">
        <v>1233</v>
      </c>
      <c r="B1119">
        <v>24</v>
      </c>
      <c r="D1119" t="s">
        <v>977</v>
      </c>
      <c r="G1119" t="s">
        <v>4763</v>
      </c>
      <c r="I1119" t="s">
        <v>3318</v>
      </c>
      <c r="J1119" t="s">
        <v>3319</v>
      </c>
      <c r="K1119" t="s">
        <v>654</v>
      </c>
      <c r="O1119" t="s">
        <v>977</v>
      </c>
      <c r="P1119" t="s">
        <v>1023</v>
      </c>
      <c r="Q1119">
        <v>1</v>
      </c>
      <c r="R1119">
        <v>0</v>
      </c>
      <c r="S1119">
        <v>0</v>
      </c>
      <c r="T1119">
        <v>1</v>
      </c>
      <c r="V1119">
        <v>205</v>
      </c>
    </row>
    <row r="1120" spans="1:22" x14ac:dyDescent="0.2">
      <c r="A1120">
        <v>1234</v>
      </c>
      <c r="B1120">
        <v>25</v>
      </c>
      <c r="D1120" t="s">
        <v>978</v>
      </c>
      <c r="G1120" t="s">
        <v>4763</v>
      </c>
      <c r="I1120" t="s">
        <v>3320</v>
      </c>
      <c r="J1120" t="s">
        <v>1589</v>
      </c>
      <c r="K1120" t="s">
        <v>637</v>
      </c>
      <c r="O1120" t="s">
        <v>978</v>
      </c>
      <c r="P1120" t="s">
        <v>1058</v>
      </c>
      <c r="Q1120">
        <v>0</v>
      </c>
      <c r="R1120">
        <v>0</v>
      </c>
      <c r="S1120">
        <v>0</v>
      </c>
      <c r="T1120">
        <v>0</v>
      </c>
      <c r="V1120">
        <v>206</v>
      </c>
    </row>
    <row r="1121" spans="1:22" x14ac:dyDescent="0.2">
      <c r="A1121">
        <v>1235</v>
      </c>
      <c r="B1121">
        <v>26</v>
      </c>
      <c r="D1121" t="s">
        <v>979</v>
      </c>
      <c r="G1121" t="s">
        <v>4763</v>
      </c>
      <c r="I1121" t="s">
        <v>3321</v>
      </c>
      <c r="K1121" t="s">
        <v>654</v>
      </c>
      <c r="O1121" t="s">
        <v>979</v>
      </c>
      <c r="P1121" t="s">
        <v>1058</v>
      </c>
      <c r="Q1121">
        <v>0</v>
      </c>
      <c r="R1121">
        <v>0</v>
      </c>
      <c r="S1121">
        <v>0</v>
      </c>
      <c r="T1121">
        <v>0</v>
      </c>
      <c r="V1121">
        <v>207</v>
      </c>
    </row>
    <row r="1122" spans="1:22" x14ac:dyDescent="0.2">
      <c r="A1122">
        <v>1236</v>
      </c>
      <c r="B1122">
        <v>27</v>
      </c>
      <c r="D1122" t="s">
        <v>980</v>
      </c>
      <c r="G1122" t="s">
        <v>4763</v>
      </c>
      <c r="I1122" t="s">
        <v>3322</v>
      </c>
      <c r="J1122" t="s">
        <v>3323</v>
      </c>
      <c r="K1122" t="s">
        <v>654</v>
      </c>
      <c r="O1122" t="s">
        <v>980</v>
      </c>
      <c r="P1122" t="s">
        <v>1058</v>
      </c>
      <c r="Q1122">
        <v>0</v>
      </c>
      <c r="R1122">
        <v>0</v>
      </c>
      <c r="S1122">
        <v>0</v>
      </c>
      <c r="T1122">
        <v>0</v>
      </c>
      <c r="V1122">
        <v>208</v>
      </c>
    </row>
    <row r="1123" spans="1:22" x14ac:dyDescent="0.2">
      <c r="A1123">
        <v>1237</v>
      </c>
      <c r="B1123">
        <v>28</v>
      </c>
      <c r="D1123" t="s">
        <v>981</v>
      </c>
      <c r="G1123" t="s">
        <v>4763</v>
      </c>
      <c r="H1123" t="s">
        <v>5405</v>
      </c>
      <c r="I1123" t="s">
        <v>3324</v>
      </c>
      <c r="J1123" t="s">
        <v>3325</v>
      </c>
      <c r="K1123" t="s">
        <v>654</v>
      </c>
      <c r="O1123" t="s">
        <v>981</v>
      </c>
      <c r="P1123" t="s">
        <v>1023</v>
      </c>
      <c r="Q1123">
        <v>0</v>
      </c>
      <c r="R1123">
        <v>0</v>
      </c>
      <c r="S1123">
        <v>1</v>
      </c>
      <c r="T1123">
        <v>1</v>
      </c>
      <c r="V1123">
        <v>209</v>
      </c>
    </row>
    <row r="1124" spans="1:22" x14ac:dyDescent="0.2">
      <c r="A1124">
        <v>1238</v>
      </c>
      <c r="B1124" t="s">
        <v>3327</v>
      </c>
      <c r="D1124" t="s">
        <v>3326</v>
      </c>
      <c r="E1124" s="1" t="s">
        <v>5632</v>
      </c>
      <c r="G1124" t="s">
        <v>4675</v>
      </c>
      <c r="H1124" t="s">
        <v>5404</v>
      </c>
      <c r="I1124" t="s">
        <v>3328</v>
      </c>
      <c r="J1124" t="s">
        <v>3329</v>
      </c>
      <c r="K1124" t="s">
        <v>654</v>
      </c>
      <c r="O1124" t="s">
        <v>981</v>
      </c>
      <c r="P1124" t="s">
        <v>1023</v>
      </c>
      <c r="Q1124">
        <v>0</v>
      </c>
      <c r="R1124">
        <v>0</v>
      </c>
      <c r="S1124">
        <v>0</v>
      </c>
      <c r="T1124">
        <v>0</v>
      </c>
      <c r="V1124">
        <v>209</v>
      </c>
    </row>
    <row r="1125" spans="1:22" x14ac:dyDescent="0.2">
      <c r="A1125">
        <v>1239</v>
      </c>
      <c r="B1125" t="s">
        <v>3331</v>
      </c>
      <c r="D1125" t="s">
        <v>3330</v>
      </c>
      <c r="E1125" s="1" t="s">
        <v>5633</v>
      </c>
      <c r="G1125" t="s">
        <v>5205</v>
      </c>
      <c r="H1125" t="s">
        <v>5205</v>
      </c>
      <c r="I1125" t="s">
        <v>3332</v>
      </c>
      <c r="J1125" t="s">
        <v>3329</v>
      </c>
      <c r="K1125" t="s">
        <v>637</v>
      </c>
      <c r="O1125" t="s">
        <v>981</v>
      </c>
      <c r="P1125" t="s">
        <v>1023</v>
      </c>
      <c r="Q1125">
        <v>0</v>
      </c>
      <c r="R1125">
        <v>0</v>
      </c>
      <c r="S1125">
        <v>0</v>
      </c>
      <c r="T1125">
        <v>0</v>
      </c>
      <c r="V1125">
        <v>209</v>
      </c>
    </row>
    <row r="1126" spans="1:22" x14ac:dyDescent="0.2">
      <c r="A1126">
        <v>1240</v>
      </c>
      <c r="B1126">
        <v>29</v>
      </c>
      <c r="D1126" t="s">
        <v>982</v>
      </c>
      <c r="G1126" t="s">
        <v>4763</v>
      </c>
      <c r="I1126" t="s">
        <v>3333</v>
      </c>
      <c r="J1126" t="s">
        <v>1589</v>
      </c>
      <c r="K1126" t="s">
        <v>637</v>
      </c>
      <c r="O1126" t="s">
        <v>982</v>
      </c>
      <c r="P1126" t="s">
        <v>1058</v>
      </c>
      <c r="Q1126">
        <v>1</v>
      </c>
      <c r="R1126">
        <v>0</v>
      </c>
      <c r="S1126">
        <v>0</v>
      </c>
      <c r="T1126">
        <v>0</v>
      </c>
      <c r="V1126">
        <v>210</v>
      </c>
    </row>
    <row r="1127" spans="1:22" x14ac:dyDescent="0.2">
      <c r="A1127">
        <v>1241</v>
      </c>
      <c r="B1127" t="s">
        <v>3335</v>
      </c>
      <c r="D1127" t="s">
        <v>3334</v>
      </c>
      <c r="E1127" s="1" t="s">
        <v>5632</v>
      </c>
      <c r="G1127" t="s">
        <v>5206</v>
      </c>
      <c r="H1127" t="s">
        <v>5206</v>
      </c>
      <c r="I1127" t="s">
        <v>3336</v>
      </c>
      <c r="J1127" t="s">
        <v>1031</v>
      </c>
      <c r="K1127" t="s">
        <v>637</v>
      </c>
      <c r="O1127" t="s">
        <v>982</v>
      </c>
      <c r="P1127" t="s">
        <v>1058</v>
      </c>
      <c r="Q1127">
        <v>1</v>
      </c>
      <c r="R1127">
        <v>0</v>
      </c>
      <c r="S1127">
        <v>0</v>
      </c>
      <c r="T1127">
        <v>0</v>
      </c>
      <c r="V1127">
        <v>210</v>
      </c>
    </row>
    <row r="1128" spans="1:22" x14ac:dyDescent="0.2">
      <c r="A1128">
        <v>1242</v>
      </c>
      <c r="B1128">
        <v>3</v>
      </c>
      <c r="D1128" t="s">
        <v>958</v>
      </c>
      <c r="G1128" t="s">
        <v>4763</v>
      </c>
      <c r="I1128" t="s">
        <v>3337</v>
      </c>
      <c r="K1128" t="s">
        <v>654</v>
      </c>
      <c r="O1128" t="s">
        <v>958</v>
      </c>
      <c r="P1128" t="s">
        <v>1023</v>
      </c>
      <c r="Q1128">
        <v>1</v>
      </c>
      <c r="R1128">
        <v>0</v>
      </c>
      <c r="S1128">
        <v>0</v>
      </c>
      <c r="T1128">
        <v>1</v>
      </c>
      <c r="V1128">
        <v>186</v>
      </c>
    </row>
    <row r="1129" spans="1:22" x14ac:dyDescent="0.2">
      <c r="A1129">
        <v>1243</v>
      </c>
      <c r="B1129" t="s">
        <v>1539</v>
      </c>
      <c r="D1129" t="s">
        <v>3338</v>
      </c>
      <c r="E1129" s="1" t="s">
        <v>5632</v>
      </c>
      <c r="G1129" t="s">
        <v>5207</v>
      </c>
      <c r="H1129" t="s">
        <v>5207</v>
      </c>
      <c r="I1129" t="s">
        <v>3339</v>
      </c>
      <c r="K1129" t="s">
        <v>654</v>
      </c>
      <c r="O1129" t="s">
        <v>958</v>
      </c>
      <c r="P1129" t="s">
        <v>1023</v>
      </c>
      <c r="Q1129">
        <v>1</v>
      </c>
      <c r="R1129">
        <v>0</v>
      </c>
      <c r="S1129">
        <v>0</v>
      </c>
      <c r="T1129">
        <v>0</v>
      </c>
      <c r="V1129">
        <v>186</v>
      </c>
    </row>
    <row r="1130" spans="1:22" x14ac:dyDescent="0.2">
      <c r="A1130">
        <v>1244</v>
      </c>
      <c r="B1130" t="s">
        <v>1307</v>
      </c>
      <c r="D1130" t="s">
        <v>3340</v>
      </c>
      <c r="E1130" s="1" t="s">
        <v>5633</v>
      </c>
      <c r="G1130" t="s">
        <v>5208</v>
      </c>
      <c r="H1130" t="s">
        <v>5208</v>
      </c>
      <c r="I1130" t="s">
        <v>3341</v>
      </c>
      <c r="K1130" t="s">
        <v>654</v>
      </c>
      <c r="O1130" t="s">
        <v>958</v>
      </c>
      <c r="P1130" t="s">
        <v>1023</v>
      </c>
      <c r="Q1130">
        <v>1</v>
      </c>
      <c r="R1130">
        <v>0</v>
      </c>
      <c r="S1130">
        <v>0</v>
      </c>
      <c r="T1130">
        <v>0</v>
      </c>
      <c r="V1130">
        <v>186</v>
      </c>
    </row>
    <row r="1131" spans="1:22" x14ac:dyDescent="0.2">
      <c r="A1131">
        <v>1245</v>
      </c>
      <c r="B1131" t="s">
        <v>1544</v>
      </c>
      <c r="D1131" t="s">
        <v>3342</v>
      </c>
      <c r="E1131" s="1" t="s">
        <v>5634</v>
      </c>
      <c r="G1131" t="s">
        <v>5209</v>
      </c>
      <c r="H1131" t="s">
        <v>5209</v>
      </c>
      <c r="I1131" t="s">
        <v>3343</v>
      </c>
      <c r="K1131" t="s">
        <v>637</v>
      </c>
      <c r="O1131" t="s">
        <v>958</v>
      </c>
      <c r="P1131" t="s">
        <v>1023</v>
      </c>
      <c r="Q1131">
        <v>1</v>
      </c>
      <c r="R1131">
        <v>0</v>
      </c>
      <c r="S1131">
        <v>0</v>
      </c>
      <c r="T1131">
        <v>0</v>
      </c>
      <c r="V1131">
        <v>186</v>
      </c>
    </row>
    <row r="1132" spans="1:22" x14ac:dyDescent="0.2">
      <c r="A1132">
        <v>1246</v>
      </c>
      <c r="B1132" t="s">
        <v>1547</v>
      </c>
      <c r="D1132" t="s">
        <v>3344</v>
      </c>
      <c r="E1132" s="1" t="s">
        <v>5635</v>
      </c>
      <c r="G1132" t="s">
        <v>5210</v>
      </c>
      <c r="H1132" t="s">
        <v>5210</v>
      </c>
      <c r="I1132" t="s">
        <v>3345</v>
      </c>
      <c r="K1132" t="s">
        <v>637</v>
      </c>
      <c r="O1132" t="s">
        <v>958</v>
      </c>
      <c r="P1132" t="s">
        <v>1023</v>
      </c>
      <c r="Q1132">
        <v>1</v>
      </c>
      <c r="R1132">
        <v>0</v>
      </c>
      <c r="S1132">
        <v>0</v>
      </c>
      <c r="T1132">
        <v>0</v>
      </c>
      <c r="V1132">
        <v>186</v>
      </c>
    </row>
    <row r="1133" spans="1:22" x14ac:dyDescent="0.2">
      <c r="A1133">
        <v>1247</v>
      </c>
      <c r="B1133" t="s">
        <v>1354</v>
      </c>
      <c r="D1133" t="s">
        <v>3346</v>
      </c>
      <c r="E1133" s="1" t="s">
        <v>5636</v>
      </c>
      <c r="G1133" t="s">
        <v>5211</v>
      </c>
      <c r="H1133" t="s">
        <v>5211</v>
      </c>
      <c r="I1133" t="s">
        <v>3347</v>
      </c>
      <c r="K1133" t="s">
        <v>637</v>
      </c>
      <c r="O1133" t="s">
        <v>958</v>
      </c>
      <c r="P1133" t="s">
        <v>1023</v>
      </c>
      <c r="Q1133">
        <v>1</v>
      </c>
      <c r="R1133">
        <v>0</v>
      </c>
      <c r="S1133">
        <v>0</v>
      </c>
      <c r="T1133">
        <v>0</v>
      </c>
      <c r="V1133">
        <v>186</v>
      </c>
    </row>
    <row r="1134" spans="1:22" x14ac:dyDescent="0.2">
      <c r="A1134">
        <v>1248</v>
      </c>
      <c r="B1134">
        <v>30</v>
      </c>
      <c r="D1134" t="s">
        <v>983</v>
      </c>
      <c r="G1134" t="s">
        <v>4763</v>
      </c>
      <c r="I1134" t="s">
        <v>3348</v>
      </c>
      <c r="J1134" t="s">
        <v>3349</v>
      </c>
      <c r="K1134" t="s">
        <v>637</v>
      </c>
      <c r="O1134" t="s">
        <v>983</v>
      </c>
      <c r="P1134" t="s">
        <v>1058</v>
      </c>
      <c r="Q1134">
        <v>1</v>
      </c>
      <c r="R1134">
        <v>0</v>
      </c>
      <c r="S1134">
        <v>0</v>
      </c>
      <c r="T1134">
        <v>0</v>
      </c>
      <c r="V1134">
        <v>211</v>
      </c>
    </row>
    <row r="1135" spans="1:22" x14ac:dyDescent="0.2">
      <c r="A1135">
        <v>1249</v>
      </c>
      <c r="B1135" t="s">
        <v>3351</v>
      </c>
      <c r="D1135" t="s">
        <v>3350</v>
      </c>
      <c r="E1135" s="1" t="s">
        <v>5633</v>
      </c>
      <c r="G1135" t="s">
        <v>5212</v>
      </c>
      <c r="H1135" t="s">
        <v>5212</v>
      </c>
      <c r="I1135" t="s">
        <v>3352</v>
      </c>
      <c r="J1135" t="s">
        <v>3353</v>
      </c>
      <c r="K1135" t="s">
        <v>637</v>
      </c>
      <c r="O1135" t="s">
        <v>983</v>
      </c>
      <c r="P1135" t="s">
        <v>1058</v>
      </c>
      <c r="Q1135">
        <v>1</v>
      </c>
      <c r="R1135">
        <v>0</v>
      </c>
      <c r="S1135">
        <v>0</v>
      </c>
      <c r="T1135">
        <v>0</v>
      </c>
      <c r="V1135">
        <v>211</v>
      </c>
    </row>
    <row r="1136" spans="1:22" x14ac:dyDescent="0.2">
      <c r="A1136">
        <v>1250</v>
      </c>
      <c r="B1136" t="s">
        <v>3355</v>
      </c>
      <c r="D1136" t="s">
        <v>3354</v>
      </c>
      <c r="E1136" s="1" t="s">
        <v>5634</v>
      </c>
      <c r="G1136" t="s">
        <v>5213</v>
      </c>
      <c r="H1136" t="s">
        <v>5213</v>
      </c>
      <c r="I1136" t="s">
        <v>3356</v>
      </c>
      <c r="J1136" t="s">
        <v>3357</v>
      </c>
      <c r="K1136" t="s">
        <v>637</v>
      </c>
      <c r="O1136" t="s">
        <v>983</v>
      </c>
      <c r="P1136" t="s">
        <v>1058</v>
      </c>
      <c r="Q1136">
        <v>1</v>
      </c>
      <c r="R1136">
        <v>0</v>
      </c>
      <c r="S1136">
        <v>0</v>
      </c>
      <c r="T1136">
        <v>0</v>
      </c>
      <c r="V1136">
        <v>211</v>
      </c>
    </row>
    <row r="1137" spans="1:22" x14ac:dyDescent="0.2">
      <c r="A1137">
        <v>1251</v>
      </c>
      <c r="B1137" t="s">
        <v>3359</v>
      </c>
      <c r="D1137" t="s">
        <v>3358</v>
      </c>
      <c r="E1137" s="1" t="s">
        <v>5635</v>
      </c>
      <c r="G1137" t="s">
        <v>5214</v>
      </c>
      <c r="H1137" t="s">
        <v>5214</v>
      </c>
      <c r="I1137" t="s">
        <v>3360</v>
      </c>
      <c r="J1137" t="s">
        <v>1589</v>
      </c>
      <c r="K1137" t="s">
        <v>637</v>
      </c>
      <c r="O1137" t="s">
        <v>983</v>
      </c>
      <c r="P1137" t="s">
        <v>1058</v>
      </c>
      <c r="Q1137">
        <v>1</v>
      </c>
      <c r="R1137">
        <v>0</v>
      </c>
      <c r="S1137">
        <v>0</v>
      </c>
      <c r="T1137">
        <v>0</v>
      </c>
      <c r="V1137">
        <v>211</v>
      </c>
    </row>
    <row r="1138" spans="1:22" x14ac:dyDescent="0.2">
      <c r="A1138">
        <v>1252</v>
      </c>
      <c r="B1138" t="s">
        <v>3362</v>
      </c>
      <c r="D1138" t="s">
        <v>3361</v>
      </c>
      <c r="E1138" s="1" t="s">
        <v>5636</v>
      </c>
      <c r="G1138" t="s">
        <v>5215</v>
      </c>
      <c r="H1138" t="s">
        <v>5215</v>
      </c>
      <c r="I1138" t="s">
        <v>3363</v>
      </c>
      <c r="J1138" t="s">
        <v>3353</v>
      </c>
      <c r="K1138" t="s">
        <v>637</v>
      </c>
      <c r="O1138" t="s">
        <v>983</v>
      </c>
      <c r="P1138" t="s">
        <v>1058</v>
      </c>
      <c r="Q1138">
        <v>1</v>
      </c>
      <c r="R1138">
        <v>0</v>
      </c>
      <c r="S1138">
        <v>0</v>
      </c>
      <c r="T1138">
        <v>0</v>
      </c>
      <c r="V1138">
        <v>211</v>
      </c>
    </row>
    <row r="1139" spans="1:22" x14ac:dyDescent="0.2">
      <c r="A1139">
        <v>1254</v>
      </c>
      <c r="B1139" t="s">
        <v>3365</v>
      </c>
      <c r="D1139" t="s">
        <v>3364</v>
      </c>
      <c r="E1139" s="1" t="s">
        <v>5632</v>
      </c>
      <c r="G1139" t="s">
        <v>5216</v>
      </c>
      <c r="H1139" t="s">
        <v>5216</v>
      </c>
      <c r="I1139" t="s">
        <v>3366</v>
      </c>
      <c r="K1139" t="s">
        <v>637</v>
      </c>
      <c r="O1139" t="s">
        <v>984</v>
      </c>
      <c r="P1139" t="s">
        <v>1058</v>
      </c>
      <c r="Q1139">
        <v>1</v>
      </c>
      <c r="R1139">
        <v>0</v>
      </c>
      <c r="S1139">
        <v>0</v>
      </c>
      <c r="T1139">
        <v>0</v>
      </c>
      <c r="V1139">
        <v>212</v>
      </c>
    </row>
    <row r="1140" spans="1:22" x14ac:dyDescent="0.2">
      <c r="A1140">
        <v>1255</v>
      </c>
      <c r="B1140" t="s">
        <v>3368</v>
      </c>
      <c r="D1140" t="s">
        <v>3367</v>
      </c>
      <c r="E1140" s="1" t="s">
        <v>5633</v>
      </c>
      <c r="G1140" t="s">
        <v>5217</v>
      </c>
      <c r="H1140" t="s">
        <v>5217</v>
      </c>
      <c r="I1140" t="s">
        <v>3369</v>
      </c>
      <c r="J1140" t="s">
        <v>3370</v>
      </c>
      <c r="K1140" t="s">
        <v>637</v>
      </c>
      <c r="O1140" t="s">
        <v>984</v>
      </c>
      <c r="P1140" t="s">
        <v>1058</v>
      </c>
      <c r="Q1140">
        <v>1</v>
      </c>
      <c r="R1140">
        <v>0</v>
      </c>
      <c r="S1140">
        <v>0</v>
      </c>
      <c r="T1140">
        <v>0</v>
      </c>
      <c r="V1140">
        <v>212</v>
      </c>
    </row>
    <row r="1141" spans="1:22" x14ac:dyDescent="0.2">
      <c r="A1141">
        <v>1256</v>
      </c>
      <c r="B1141" t="s">
        <v>3372</v>
      </c>
      <c r="D1141" t="s">
        <v>3371</v>
      </c>
      <c r="E1141" s="1" t="s">
        <v>5634</v>
      </c>
      <c r="G1141" t="s">
        <v>5218</v>
      </c>
      <c r="H1141" t="s">
        <v>5218</v>
      </c>
      <c r="I1141" t="s">
        <v>3373</v>
      </c>
      <c r="J1141" t="s">
        <v>3374</v>
      </c>
      <c r="K1141" t="s">
        <v>637</v>
      </c>
      <c r="O1141" t="s">
        <v>984</v>
      </c>
      <c r="P1141" t="s">
        <v>1058</v>
      </c>
      <c r="Q1141">
        <v>1</v>
      </c>
      <c r="R1141">
        <v>0</v>
      </c>
      <c r="S1141">
        <v>0</v>
      </c>
      <c r="T1141">
        <v>0</v>
      </c>
      <c r="V1141">
        <v>212</v>
      </c>
    </row>
    <row r="1142" spans="1:22" x14ac:dyDescent="0.2">
      <c r="A1142">
        <v>1257</v>
      </c>
      <c r="B1142" t="s">
        <v>4368</v>
      </c>
      <c r="D1142" t="s">
        <v>4204</v>
      </c>
      <c r="G1142" t="s">
        <v>4763</v>
      </c>
      <c r="I1142" t="s">
        <v>3375</v>
      </c>
      <c r="J1142" t="s">
        <v>3376</v>
      </c>
      <c r="K1142" t="s">
        <v>637</v>
      </c>
      <c r="O1142" t="s">
        <v>984</v>
      </c>
      <c r="P1142" t="s">
        <v>1058</v>
      </c>
      <c r="Q1142">
        <v>1</v>
      </c>
      <c r="R1142">
        <v>0</v>
      </c>
      <c r="S1142">
        <v>0</v>
      </c>
      <c r="T1142">
        <v>0</v>
      </c>
      <c r="V1142">
        <v>212</v>
      </c>
    </row>
    <row r="1143" spans="1:22" x14ac:dyDescent="0.2">
      <c r="A1143">
        <v>1258</v>
      </c>
      <c r="B1143" t="s">
        <v>4369</v>
      </c>
      <c r="D1143" t="s">
        <v>4205</v>
      </c>
      <c r="G1143" t="s">
        <v>4763</v>
      </c>
      <c r="I1143" t="s">
        <v>3377</v>
      </c>
      <c r="K1143" t="s">
        <v>637</v>
      </c>
      <c r="O1143" t="s">
        <v>984</v>
      </c>
      <c r="P1143" t="s">
        <v>1058</v>
      </c>
      <c r="Q1143">
        <v>1</v>
      </c>
      <c r="R1143">
        <v>0</v>
      </c>
      <c r="S1143">
        <v>0</v>
      </c>
      <c r="T1143">
        <v>0</v>
      </c>
      <c r="V1143">
        <v>212</v>
      </c>
    </row>
    <row r="1144" spans="1:22" x14ac:dyDescent="0.2">
      <c r="A1144">
        <v>1259</v>
      </c>
      <c r="B1144">
        <v>32</v>
      </c>
      <c r="D1144" t="s">
        <v>985</v>
      </c>
      <c r="G1144" t="s">
        <v>4763</v>
      </c>
      <c r="I1144" t="s">
        <v>3378</v>
      </c>
      <c r="J1144" t="s">
        <v>1589</v>
      </c>
      <c r="K1144" t="s">
        <v>637</v>
      </c>
      <c r="O1144" t="s">
        <v>985</v>
      </c>
      <c r="P1144" t="s">
        <v>1058</v>
      </c>
      <c r="Q1144">
        <v>1</v>
      </c>
      <c r="R1144">
        <v>0</v>
      </c>
      <c r="S1144">
        <v>0</v>
      </c>
      <c r="T1144">
        <v>0</v>
      </c>
      <c r="V1144">
        <v>213</v>
      </c>
    </row>
    <row r="1145" spans="1:22" x14ac:dyDescent="0.2">
      <c r="A1145">
        <v>1261</v>
      </c>
      <c r="B1145" t="s">
        <v>3380</v>
      </c>
      <c r="D1145" t="s">
        <v>3379</v>
      </c>
      <c r="E1145" s="1" t="s">
        <v>5632</v>
      </c>
      <c r="G1145" t="s">
        <v>5219</v>
      </c>
      <c r="H1145" t="s">
        <v>5219</v>
      </c>
      <c r="I1145" t="s">
        <v>3381</v>
      </c>
      <c r="J1145" t="s">
        <v>1589</v>
      </c>
      <c r="K1145" t="s">
        <v>637</v>
      </c>
      <c r="O1145" t="s">
        <v>986</v>
      </c>
      <c r="P1145" t="s">
        <v>1058</v>
      </c>
      <c r="Q1145">
        <v>1</v>
      </c>
      <c r="R1145">
        <v>0</v>
      </c>
      <c r="S1145">
        <v>0</v>
      </c>
      <c r="T1145">
        <v>0</v>
      </c>
      <c r="V1145">
        <v>214</v>
      </c>
    </row>
    <row r="1146" spans="1:22" x14ac:dyDescent="0.2">
      <c r="A1146">
        <v>1262</v>
      </c>
      <c r="B1146" t="s">
        <v>3383</v>
      </c>
      <c r="D1146" t="s">
        <v>3382</v>
      </c>
      <c r="E1146" s="1" t="s">
        <v>5633</v>
      </c>
      <c r="G1146" t="s">
        <v>5220</v>
      </c>
      <c r="H1146" t="s">
        <v>5220</v>
      </c>
      <c r="I1146" t="s">
        <v>3384</v>
      </c>
      <c r="K1146" t="s">
        <v>637</v>
      </c>
      <c r="O1146" t="s">
        <v>986</v>
      </c>
      <c r="P1146" t="s">
        <v>1058</v>
      </c>
      <c r="Q1146">
        <v>1</v>
      </c>
      <c r="R1146">
        <v>0</v>
      </c>
      <c r="S1146">
        <v>0</v>
      </c>
      <c r="T1146">
        <v>0</v>
      </c>
      <c r="V1146">
        <v>214</v>
      </c>
    </row>
    <row r="1147" spans="1:22" x14ac:dyDescent="0.2">
      <c r="A1147">
        <v>1263</v>
      </c>
      <c r="B1147" t="s">
        <v>3386</v>
      </c>
      <c r="D1147" t="s">
        <v>3385</v>
      </c>
      <c r="E1147" s="1" t="s">
        <v>1312</v>
      </c>
      <c r="G1147" t="s">
        <v>5221</v>
      </c>
      <c r="H1147" t="s">
        <v>5221</v>
      </c>
      <c r="I1147" t="s">
        <v>3387</v>
      </c>
      <c r="J1147" t="s">
        <v>3388</v>
      </c>
      <c r="K1147" t="s">
        <v>637</v>
      </c>
      <c r="O1147" t="s">
        <v>986</v>
      </c>
      <c r="P1147" t="s">
        <v>1058</v>
      </c>
      <c r="Q1147">
        <v>1</v>
      </c>
      <c r="R1147">
        <v>0</v>
      </c>
      <c r="S1147">
        <v>0</v>
      </c>
      <c r="T1147">
        <v>0</v>
      </c>
      <c r="V1147">
        <v>214</v>
      </c>
    </row>
    <row r="1148" spans="1:22" x14ac:dyDescent="0.2">
      <c r="A1148">
        <v>1264</v>
      </c>
      <c r="B1148" t="s">
        <v>3390</v>
      </c>
      <c r="D1148" t="s">
        <v>3389</v>
      </c>
      <c r="E1148" s="1" t="s">
        <v>1317</v>
      </c>
      <c r="G1148" t="s">
        <v>5221</v>
      </c>
      <c r="H1148" t="s">
        <v>5221</v>
      </c>
      <c r="I1148" t="s">
        <v>3391</v>
      </c>
      <c r="J1148" t="s">
        <v>3392</v>
      </c>
      <c r="K1148" t="s">
        <v>637</v>
      </c>
      <c r="O1148" t="s">
        <v>986</v>
      </c>
      <c r="P1148" t="s">
        <v>1058</v>
      </c>
      <c r="Q1148">
        <v>1</v>
      </c>
      <c r="R1148">
        <v>0</v>
      </c>
      <c r="S1148">
        <v>0</v>
      </c>
      <c r="T1148">
        <v>0</v>
      </c>
      <c r="V1148">
        <v>214</v>
      </c>
    </row>
    <row r="1149" spans="1:22" x14ac:dyDescent="0.2">
      <c r="A1149">
        <v>1265</v>
      </c>
      <c r="B1149" t="s">
        <v>4370</v>
      </c>
      <c r="D1149" t="s">
        <v>4467</v>
      </c>
      <c r="G1149" t="s">
        <v>4763</v>
      </c>
      <c r="I1149" t="s">
        <v>3393</v>
      </c>
      <c r="J1149" t="s">
        <v>1589</v>
      </c>
      <c r="K1149" t="s">
        <v>654</v>
      </c>
      <c r="O1149" t="s">
        <v>986</v>
      </c>
      <c r="P1149" t="s">
        <v>1058</v>
      </c>
      <c r="Q1149">
        <v>1</v>
      </c>
      <c r="R1149">
        <v>0</v>
      </c>
      <c r="S1149">
        <v>0</v>
      </c>
      <c r="T1149">
        <v>0</v>
      </c>
      <c r="V1149">
        <v>214</v>
      </c>
    </row>
    <row r="1150" spans="1:22" x14ac:dyDescent="0.2">
      <c r="A1150">
        <v>1266</v>
      </c>
      <c r="B1150" t="s">
        <v>4371</v>
      </c>
      <c r="D1150" t="s">
        <v>4468</v>
      </c>
      <c r="G1150" t="s">
        <v>4763</v>
      </c>
      <c r="I1150" t="s">
        <v>3394</v>
      </c>
      <c r="J1150" t="s">
        <v>1589</v>
      </c>
      <c r="K1150" t="s">
        <v>654</v>
      </c>
      <c r="O1150" t="s">
        <v>986</v>
      </c>
      <c r="P1150" t="s">
        <v>1058</v>
      </c>
      <c r="Q1150">
        <v>1</v>
      </c>
      <c r="R1150">
        <v>0</v>
      </c>
      <c r="S1150">
        <v>0</v>
      </c>
      <c r="T1150">
        <v>0</v>
      </c>
      <c r="V1150">
        <v>214</v>
      </c>
    </row>
    <row r="1151" spans="1:22" x14ac:dyDescent="0.2">
      <c r="A1151">
        <v>1267</v>
      </c>
      <c r="B1151">
        <v>35</v>
      </c>
      <c r="D1151" t="s">
        <v>987</v>
      </c>
      <c r="G1151" t="s">
        <v>4763</v>
      </c>
      <c r="I1151" t="s">
        <v>3395</v>
      </c>
      <c r="K1151" t="s">
        <v>654</v>
      </c>
      <c r="O1151" t="s">
        <v>987</v>
      </c>
      <c r="P1151" t="s">
        <v>1058</v>
      </c>
      <c r="Q1151">
        <v>0</v>
      </c>
      <c r="R1151">
        <v>0</v>
      </c>
      <c r="S1151">
        <v>0</v>
      </c>
      <c r="T1151">
        <v>0</v>
      </c>
      <c r="V1151">
        <v>215</v>
      </c>
    </row>
    <row r="1152" spans="1:22" x14ac:dyDescent="0.2">
      <c r="A1152">
        <v>1268</v>
      </c>
      <c r="B1152">
        <v>36</v>
      </c>
      <c r="D1152" t="s">
        <v>988</v>
      </c>
      <c r="G1152" t="s">
        <v>4763</v>
      </c>
      <c r="I1152" t="s">
        <v>3396</v>
      </c>
      <c r="J1152" t="s">
        <v>3397</v>
      </c>
      <c r="K1152" t="s">
        <v>637</v>
      </c>
      <c r="O1152" t="s">
        <v>988</v>
      </c>
      <c r="P1152" t="s">
        <v>1058</v>
      </c>
      <c r="Q1152">
        <v>1</v>
      </c>
      <c r="R1152">
        <v>0</v>
      </c>
      <c r="S1152">
        <v>0</v>
      </c>
      <c r="T1152">
        <v>0</v>
      </c>
      <c r="V1152">
        <v>216</v>
      </c>
    </row>
    <row r="1153" spans="1:22" x14ac:dyDescent="0.2">
      <c r="A1153">
        <v>1269</v>
      </c>
      <c r="B1153" t="s">
        <v>3399</v>
      </c>
      <c r="D1153" t="s">
        <v>3398</v>
      </c>
      <c r="E1153" s="1" t="s">
        <v>5632</v>
      </c>
      <c r="G1153" t="s">
        <v>5222</v>
      </c>
      <c r="H1153" t="s">
        <v>5222</v>
      </c>
      <c r="I1153" t="s">
        <v>3400</v>
      </c>
      <c r="J1153" t="s">
        <v>3401</v>
      </c>
      <c r="K1153" t="s">
        <v>637</v>
      </c>
      <c r="O1153" t="s">
        <v>988</v>
      </c>
      <c r="P1153" t="s">
        <v>1058</v>
      </c>
      <c r="Q1153">
        <v>1</v>
      </c>
      <c r="R1153">
        <v>0</v>
      </c>
      <c r="S1153">
        <v>0</v>
      </c>
      <c r="T1153">
        <v>0</v>
      </c>
      <c r="V1153">
        <v>216</v>
      </c>
    </row>
    <row r="1154" spans="1:22" x14ac:dyDescent="0.2">
      <c r="A1154">
        <v>1270</v>
      </c>
      <c r="B1154">
        <v>37</v>
      </c>
      <c r="D1154" t="s">
        <v>989</v>
      </c>
      <c r="G1154" t="s">
        <v>4763</v>
      </c>
      <c r="I1154" t="s">
        <v>3402</v>
      </c>
      <c r="J1154" t="s">
        <v>3403</v>
      </c>
      <c r="K1154" t="s">
        <v>637</v>
      </c>
      <c r="O1154" t="s">
        <v>989</v>
      </c>
      <c r="P1154" t="s">
        <v>1058</v>
      </c>
      <c r="Q1154">
        <v>1</v>
      </c>
      <c r="R1154">
        <v>0</v>
      </c>
      <c r="S1154">
        <v>0</v>
      </c>
      <c r="T1154">
        <v>0</v>
      </c>
      <c r="V1154">
        <v>217</v>
      </c>
    </row>
    <row r="1155" spans="1:22" x14ac:dyDescent="0.2">
      <c r="A1155">
        <v>1271</v>
      </c>
      <c r="B1155" t="s">
        <v>3405</v>
      </c>
      <c r="D1155" t="s">
        <v>3404</v>
      </c>
      <c r="E1155" s="1" t="s">
        <v>5632</v>
      </c>
      <c r="G1155" t="s">
        <v>5223</v>
      </c>
      <c r="H1155" t="s">
        <v>5223</v>
      </c>
      <c r="I1155" t="s">
        <v>3406</v>
      </c>
      <c r="J1155" t="s">
        <v>1373</v>
      </c>
      <c r="K1155" t="s">
        <v>637</v>
      </c>
      <c r="O1155" t="s">
        <v>989</v>
      </c>
      <c r="P1155" t="s">
        <v>1058</v>
      </c>
      <c r="Q1155">
        <v>1</v>
      </c>
      <c r="R1155">
        <v>0</v>
      </c>
      <c r="S1155">
        <v>0</v>
      </c>
      <c r="T1155">
        <v>0</v>
      </c>
      <c r="V1155">
        <v>217</v>
      </c>
    </row>
    <row r="1156" spans="1:22" x14ac:dyDescent="0.2">
      <c r="A1156">
        <v>1272</v>
      </c>
      <c r="B1156">
        <v>38</v>
      </c>
      <c r="D1156" t="s">
        <v>990</v>
      </c>
      <c r="G1156" t="s">
        <v>4763</v>
      </c>
      <c r="I1156" t="s">
        <v>3407</v>
      </c>
      <c r="J1156" t="s">
        <v>3408</v>
      </c>
      <c r="K1156" t="s">
        <v>637</v>
      </c>
      <c r="O1156" t="s">
        <v>990</v>
      </c>
      <c r="P1156" t="s">
        <v>1058</v>
      </c>
      <c r="Q1156">
        <v>1</v>
      </c>
      <c r="R1156">
        <v>0</v>
      </c>
      <c r="S1156">
        <v>0</v>
      </c>
      <c r="T1156">
        <v>0</v>
      </c>
      <c r="V1156">
        <v>218</v>
      </c>
    </row>
    <row r="1157" spans="1:22" x14ac:dyDescent="0.2">
      <c r="A1157">
        <v>1273</v>
      </c>
      <c r="B1157">
        <v>39</v>
      </c>
      <c r="D1157" t="s">
        <v>991</v>
      </c>
      <c r="G1157" t="s">
        <v>4763</v>
      </c>
      <c r="I1157" t="s">
        <v>3409</v>
      </c>
      <c r="K1157" t="s">
        <v>654</v>
      </c>
      <c r="O1157" t="s">
        <v>991</v>
      </c>
      <c r="P1157" t="s">
        <v>1023</v>
      </c>
      <c r="Q1157">
        <v>1</v>
      </c>
      <c r="R1157">
        <v>1</v>
      </c>
      <c r="S1157">
        <v>1</v>
      </c>
      <c r="T1157">
        <v>1</v>
      </c>
      <c r="V1157">
        <v>219</v>
      </c>
    </row>
    <row r="1158" spans="1:22" x14ac:dyDescent="0.2">
      <c r="A1158">
        <v>1274</v>
      </c>
      <c r="B1158" t="s">
        <v>3411</v>
      </c>
      <c r="D1158" t="s">
        <v>3410</v>
      </c>
      <c r="E1158" s="1" t="s">
        <v>5632</v>
      </c>
      <c r="G1158" t="s">
        <v>5207</v>
      </c>
      <c r="H1158" t="s">
        <v>5207</v>
      </c>
      <c r="I1158" t="s">
        <v>3412</v>
      </c>
      <c r="K1158" t="s">
        <v>654</v>
      </c>
      <c r="O1158" t="s">
        <v>991</v>
      </c>
      <c r="P1158" t="s">
        <v>1023</v>
      </c>
      <c r="Q1158">
        <v>1</v>
      </c>
      <c r="R1158">
        <v>0</v>
      </c>
      <c r="S1158">
        <v>0</v>
      </c>
      <c r="T1158">
        <v>0</v>
      </c>
      <c r="V1158">
        <v>219</v>
      </c>
    </row>
    <row r="1159" spans="1:22" x14ac:dyDescent="0.2">
      <c r="A1159">
        <v>1275</v>
      </c>
      <c r="B1159" t="s">
        <v>3414</v>
      </c>
      <c r="D1159" t="s">
        <v>3413</v>
      </c>
      <c r="E1159" s="1" t="s">
        <v>5633</v>
      </c>
      <c r="G1159" t="s">
        <v>5224</v>
      </c>
      <c r="H1159" t="s">
        <v>5224</v>
      </c>
      <c r="I1159" t="s">
        <v>3415</v>
      </c>
      <c r="J1159" t="s">
        <v>3416</v>
      </c>
      <c r="K1159" t="s">
        <v>654</v>
      </c>
      <c r="O1159" t="s">
        <v>991</v>
      </c>
      <c r="P1159" t="s">
        <v>1023</v>
      </c>
      <c r="Q1159">
        <v>1</v>
      </c>
      <c r="R1159">
        <v>0</v>
      </c>
      <c r="S1159">
        <v>0</v>
      </c>
      <c r="T1159">
        <v>0</v>
      </c>
      <c r="V1159">
        <v>219</v>
      </c>
    </row>
    <row r="1160" spans="1:22" x14ac:dyDescent="0.2">
      <c r="A1160">
        <v>1276</v>
      </c>
      <c r="B1160">
        <v>4</v>
      </c>
      <c r="D1160" t="s">
        <v>959</v>
      </c>
      <c r="G1160" t="s">
        <v>4763</v>
      </c>
      <c r="I1160" t="s">
        <v>3417</v>
      </c>
      <c r="K1160" t="s">
        <v>654</v>
      </c>
      <c r="O1160" t="s">
        <v>959</v>
      </c>
      <c r="P1160" t="s">
        <v>1023</v>
      </c>
      <c r="Q1160">
        <v>0</v>
      </c>
      <c r="R1160">
        <v>0</v>
      </c>
      <c r="S1160">
        <v>1</v>
      </c>
      <c r="T1160">
        <v>1</v>
      </c>
      <c r="V1160">
        <v>187</v>
      </c>
    </row>
    <row r="1161" spans="1:22" x14ac:dyDescent="0.2">
      <c r="A1161">
        <v>1277</v>
      </c>
      <c r="B1161" t="s">
        <v>1413</v>
      </c>
      <c r="D1161" t="s">
        <v>3418</v>
      </c>
      <c r="E1161" s="1" t="s">
        <v>5633</v>
      </c>
      <c r="G1161" t="s">
        <v>5225</v>
      </c>
      <c r="H1161" t="s">
        <v>5225</v>
      </c>
      <c r="I1161" t="s">
        <v>3419</v>
      </c>
      <c r="J1161" t="s">
        <v>2410</v>
      </c>
      <c r="K1161" t="s">
        <v>654</v>
      </c>
      <c r="O1161" t="s">
        <v>959</v>
      </c>
      <c r="P1161" t="s">
        <v>1023</v>
      </c>
      <c r="Q1161">
        <v>0</v>
      </c>
      <c r="R1161">
        <v>0</v>
      </c>
      <c r="S1161">
        <v>0</v>
      </c>
      <c r="T1161">
        <v>0</v>
      </c>
      <c r="V1161">
        <v>187</v>
      </c>
    </row>
    <row r="1162" spans="1:22" x14ac:dyDescent="0.2">
      <c r="A1162">
        <v>1278</v>
      </c>
      <c r="B1162">
        <v>40</v>
      </c>
      <c r="D1162" t="s">
        <v>992</v>
      </c>
      <c r="G1162" t="s">
        <v>4763</v>
      </c>
      <c r="I1162" t="s">
        <v>3420</v>
      </c>
      <c r="J1162" t="s">
        <v>3421</v>
      </c>
      <c r="K1162" t="s">
        <v>654</v>
      </c>
      <c r="O1162" t="s">
        <v>992</v>
      </c>
      <c r="P1162" t="s">
        <v>1058</v>
      </c>
      <c r="Q1162">
        <v>0</v>
      </c>
      <c r="R1162">
        <v>0</v>
      </c>
      <c r="S1162">
        <v>0</v>
      </c>
      <c r="T1162">
        <v>0</v>
      </c>
      <c r="V1162">
        <v>220</v>
      </c>
    </row>
    <row r="1163" spans="1:22" x14ac:dyDescent="0.2">
      <c r="A1163">
        <v>1279</v>
      </c>
      <c r="B1163" t="s">
        <v>3423</v>
      </c>
      <c r="D1163" t="s">
        <v>3422</v>
      </c>
      <c r="E1163" s="1" t="s">
        <v>5632</v>
      </c>
      <c r="G1163" t="s">
        <v>5226</v>
      </c>
      <c r="H1163" t="s">
        <v>5226</v>
      </c>
      <c r="I1163" t="s">
        <v>3424</v>
      </c>
      <c r="J1163" t="s">
        <v>3425</v>
      </c>
      <c r="K1163" t="s">
        <v>654</v>
      </c>
      <c r="O1163" t="s">
        <v>992</v>
      </c>
      <c r="P1163" t="s">
        <v>1058</v>
      </c>
      <c r="Q1163">
        <v>0</v>
      </c>
      <c r="R1163">
        <v>0</v>
      </c>
      <c r="S1163">
        <v>0</v>
      </c>
      <c r="T1163">
        <v>0</v>
      </c>
      <c r="V1163">
        <v>220</v>
      </c>
    </row>
    <row r="1164" spans="1:22" x14ac:dyDescent="0.2">
      <c r="A1164">
        <v>1280</v>
      </c>
      <c r="B1164" t="s">
        <v>3427</v>
      </c>
      <c r="D1164" t="s">
        <v>3426</v>
      </c>
      <c r="E1164" s="1" t="s">
        <v>5633</v>
      </c>
      <c r="G1164" t="s">
        <v>5227</v>
      </c>
      <c r="H1164" t="s">
        <v>5227</v>
      </c>
      <c r="I1164" t="s">
        <v>3428</v>
      </c>
      <c r="J1164" t="s">
        <v>3429</v>
      </c>
      <c r="K1164" t="s">
        <v>654</v>
      </c>
      <c r="O1164" t="s">
        <v>992</v>
      </c>
      <c r="P1164" t="s">
        <v>1058</v>
      </c>
      <c r="Q1164">
        <v>0</v>
      </c>
      <c r="R1164">
        <v>0</v>
      </c>
      <c r="S1164">
        <v>0</v>
      </c>
      <c r="T1164">
        <v>0</v>
      </c>
      <c r="V1164">
        <v>220</v>
      </c>
    </row>
    <row r="1165" spans="1:22" x14ac:dyDescent="0.2">
      <c r="A1165">
        <v>1281</v>
      </c>
      <c r="B1165" t="s">
        <v>3431</v>
      </c>
      <c r="D1165" t="s">
        <v>3430</v>
      </c>
      <c r="E1165" s="1" t="s">
        <v>5634</v>
      </c>
      <c r="G1165" t="s">
        <v>5228</v>
      </c>
      <c r="H1165" t="s">
        <v>5228</v>
      </c>
      <c r="I1165" t="s">
        <v>3432</v>
      </c>
      <c r="K1165" t="s">
        <v>654</v>
      </c>
      <c r="O1165" t="s">
        <v>992</v>
      </c>
      <c r="P1165" t="s">
        <v>1058</v>
      </c>
      <c r="Q1165">
        <v>0</v>
      </c>
      <c r="R1165">
        <v>0</v>
      </c>
      <c r="S1165">
        <v>0</v>
      </c>
      <c r="T1165">
        <v>0</v>
      </c>
      <c r="V1165">
        <v>220</v>
      </c>
    </row>
    <row r="1166" spans="1:22" x14ac:dyDescent="0.2">
      <c r="A1166">
        <v>1282</v>
      </c>
      <c r="B1166" t="s">
        <v>3434</v>
      </c>
      <c r="D1166" t="s">
        <v>3433</v>
      </c>
      <c r="E1166" s="1" t="s">
        <v>5635</v>
      </c>
      <c r="G1166" t="s">
        <v>5229</v>
      </c>
      <c r="H1166" t="s">
        <v>5229</v>
      </c>
      <c r="I1166" t="s">
        <v>3435</v>
      </c>
      <c r="J1166" t="s">
        <v>3436</v>
      </c>
      <c r="K1166" t="s">
        <v>654</v>
      </c>
      <c r="O1166" t="s">
        <v>992</v>
      </c>
      <c r="P1166" t="s">
        <v>1058</v>
      </c>
      <c r="Q1166">
        <v>0</v>
      </c>
      <c r="R1166">
        <v>0</v>
      </c>
      <c r="S1166">
        <v>0</v>
      </c>
      <c r="T1166">
        <v>0</v>
      </c>
      <c r="V1166">
        <v>220</v>
      </c>
    </row>
    <row r="1167" spans="1:22" x14ac:dyDescent="0.2">
      <c r="A1167">
        <v>1283</v>
      </c>
      <c r="B1167">
        <v>41</v>
      </c>
      <c r="D1167" t="s">
        <v>993</v>
      </c>
      <c r="G1167" t="s">
        <v>4763</v>
      </c>
      <c r="I1167" t="s">
        <v>3437</v>
      </c>
      <c r="J1167" t="s">
        <v>3438</v>
      </c>
      <c r="K1167" t="s">
        <v>637</v>
      </c>
      <c r="O1167" t="s">
        <v>993</v>
      </c>
      <c r="P1167" t="s">
        <v>1058</v>
      </c>
      <c r="Q1167">
        <v>0</v>
      </c>
      <c r="R1167">
        <v>0</v>
      </c>
      <c r="S1167">
        <v>0</v>
      </c>
      <c r="T1167">
        <v>0</v>
      </c>
      <c r="V1167">
        <v>221</v>
      </c>
    </row>
    <row r="1168" spans="1:22" x14ac:dyDescent="0.2">
      <c r="A1168">
        <v>1285</v>
      </c>
      <c r="B1168" t="s">
        <v>3440</v>
      </c>
      <c r="D1168" t="s">
        <v>3439</v>
      </c>
      <c r="E1168" s="1" t="s">
        <v>5632</v>
      </c>
      <c r="G1168" t="s">
        <v>5230</v>
      </c>
      <c r="H1168" t="s">
        <v>5230</v>
      </c>
      <c r="I1168" t="s">
        <v>3441</v>
      </c>
      <c r="J1168" t="s">
        <v>3442</v>
      </c>
      <c r="K1168" t="s">
        <v>637</v>
      </c>
      <c r="O1168" t="s">
        <v>994</v>
      </c>
      <c r="P1168" t="s">
        <v>1058</v>
      </c>
      <c r="Q1168">
        <v>0</v>
      </c>
      <c r="R1168">
        <v>0</v>
      </c>
      <c r="S1168">
        <v>0</v>
      </c>
      <c r="T1168">
        <v>0</v>
      </c>
      <c r="V1168">
        <v>222</v>
      </c>
    </row>
    <row r="1169" spans="1:22" x14ac:dyDescent="0.2">
      <c r="A1169">
        <v>1286</v>
      </c>
      <c r="B1169" t="s">
        <v>3444</v>
      </c>
      <c r="D1169" t="s">
        <v>3443</v>
      </c>
      <c r="E1169" s="1" t="s">
        <v>5633</v>
      </c>
      <c r="G1169" t="s">
        <v>5231</v>
      </c>
      <c r="H1169" t="s">
        <v>5231</v>
      </c>
      <c r="I1169" t="s">
        <v>3445</v>
      </c>
      <c r="J1169" t="s">
        <v>1585</v>
      </c>
      <c r="K1169" t="s">
        <v>637</v>
      </c>
      <c r="O1169" t="s">
        <v>994</v>
      </c>
      <c r="P1169" t="s">
        <v>1058</v>
      </c>
      <c r="Q1169">
        <v>0</v>
      </c>
      <c r="R1169">
        <v>0</v>
      </c>
      <c r="S1169">
        <v>0</v>
      </c>
      <c r="T1169">
        <v>0</v>
      </c>
      <c r="V1169">
        <v>222</v>
      </c>
    </row>
    <row r="1170" spans="1:22" x14ac:dyDescent="0.2">
      <c r="A1170">
        <v>1287</v>
      </c>
      <c r="B1170" t="s">
        <v>3447</v>
      </c>
      <c r="D1170" t="s">
        <v>3446</v>
      </c>
      <c r="E1170" s="1" t="s">
        <v>5634</v>
      </c>
      <c r="G1170" t="s">
        <v>5232</v>
      </c>
      <c r="H1170" t="s">
        <v>5232</v>
      </c>
      <c r="I1170" t="s">
        <v>3448</v>
      </c>
      <c r="J1170" t="s">
        <v>3449</v>
      </c>
      <c r="K1170" t="s">
        <v>637</v>
      </c>
      <c r="O1170" t="s">
        <v>994</v>
      </c>
      <c r="P1170" t="s">
        <v>1058</v>
      </c>
      <c r="Q1170">
        <v>0</v>
      </c>
      <c r="R1170">
        <v>0</v>
      </c>
      <c r="S1170">
        <v>0</v>
      </c>
      <c r="T1170">
        <v>0</v>
      </c>
      <c r="V1170">
        <v>222</v>
      </c>
    </row>
    <row r="1171" spans="1:22" x14ac:dyDescent="0.2">
      <c r="A1171">
        <v>1288</v>
      </c>
      <c r="B1171" t="s">
        <v>4383</v>
      </c>
      <c r="D1171" t="s">
        <v>4469</v>
      </c>
      <c r="G1171" t="s">
        <v>4763</v>
      </c>
      <c r="I1171" t="s">
        <v>3450</v>
      </c>
      <c r="J1171" t="s">
        <v>3451</v>
      </c>
      <c r="K1171" t="s">
        <v>654</v>
      </c>
      <c r="O1171" t="s">
        <v>994</v>
      </c>
      <c r="P1171" t="s">
        <v>1058</v>
      </c>
      <c r="Q1171">
        <v>0</v>
      </c>
      <c r="R1171">
        <v>0</v>
      </c>
      <c r="S1171">
        <v>0</v>
      </c>
      <c r="T1171">
        <v>0</v>
      </c>
      <c r="V1171">
        <v>222</v>
      </c>
    </row>
    <row r="1172" spans="1:22" x14ac:dyDescent="0.2">
      <c r="A1172">
        <v>1289</v>
      </c>
      <c r="B1172" t="s">
        <v>4384</v>
      </c>
      <c r="D1172" t="s">
        <v>4470</v>
      </c>
      <c r="G1172" t="s">
        <v>4763</v>
      </c>
      <c r="I1172" t="s">
        <v>3452</v>
      </c>
      <c r="J1172" t="s">
        <v>3453</v>
      </c>
      <c r="K1172" t="s">
        <v>654</v>
      </c>
      <c r="O1172" t="s">
        <v>994</v>
      </c>
      <c r="P1172" t="s">
        <v>1058</v>
      </c>
      <c r="Q1172">
        <v>0</v>
      </c>
      <c r="R1172">
        <v>0</v>
      </c>
      <c r="S1172">
        <v>0</v>
      </c>
      <c r="T1172">
        <v>0</v>
      </c>
      <c r="V1172">
        <v>222</v>
      </c>
    </row>
    <row r="1173" spans="1:22" x14ac:dyDescent="0.2">
      <c r="A1173">
        <v>1291</v>
      </c>
      <c r="B1173" t="s">
        <v>4385</v>
      </c>
      <c r="D1173" t="s">
        <v>4302</v>
      </c>
      <c r="G1173" t="s">
        <v>4763</v>
      </c>
      <c r="I1173" t="s">
        <v>3454</v>
      </c>
      <c r="J1173" t="s">
        <v>1589</v>
      </c>
      <c r="K1173" t="s">
        <v>637</v>
      </c>
      <c r="O1173" t="s">
        <v>995</v>
      </c>
      <c r="P1173" t="s">
        <v>1058</v>
      </c>
      <c r="Q1173">
        <v>0</v>
      </c>
      <c r="R1173">
        <v>0</v>
      </c>
      <c r="S1173">
        <v>0</v>
      </c>
      <c r="T1173">
        <v>0</v>
      </c>
      <c r="V1173">
        <v>223</v>
      </c>
    </row>
    <row r="1174" spans="1:22" x14ac:dyDescent="0.2">
      <c r="A1174">
        <v>1292</v>
      </c>
      <c r="B1174" t="s">
        <v>4386</v>
      </c>
      <c r="D1174" t="s">
        <v>4303</v>
      </c>
      <c r="G1174" t="s">
        <v>4763</v>
      </c>
      <c r="I1174" t="s">
        <v>3455</v>
      </c>
      <c r="K1174" t="s">
        <v>637</v>
      </c>
      <c r="O1174" t="s">
        <v>995</v>
      </c>
      <c r="P1174" t="s">
        <v>1058</v>
      </c>
      <c r="Q1174">
        <v>0</v>
      </c>
      <c r="R1174">
        <v>0</v>
      </c>
      <c r="S1174">
        <v>0</v>
      </c>
      <c r="T1174">
        <v>0</v>
      </c>
      <c r="V1174">
        <v>223</v>
      </c>
    </row>
    <row r="1175" spans="1:22" x14ac:dyDescent="0.2">
      <c r="A1175">
        <v>1293</v>
      </c>
      <c r="B1175">
        <v>44</v>
      </c>
      <c r="D1175" t="s">
        <v>996</v>
      </c>
      <c r="G1175" t="s">
        <v>4763</v>
      </c>
      <c r="I1175" t="s">
        <v>3456</v>
      </c>
      <c r="J1175" t="s">
        <v>3457</v>
      </c>
      <c r="K1175" t="s">
        <v>637</v>
      </c>
      <c r="O1175" t="s">
        <v>996</v>
      </c>
      <c r="P1175" t="s">
        <v>1058</v>
      </c>
      <c r="Q1175">
        <v>0</v>
      </c>
      <c r="R1175">
        <v>0</v>
      </c>
      <c r="S1175">
        <v>0</v>
      </c>
      <c r="T1175">
        <v>0</v>
      </c>
      <c r="V1175">
        <v>224</v>
      </c>
    </row>
    <row r="1176" spans="1:22" x14ac:dyDescent="0.2">
      <c r="A1176">
        <v>1294</v>
      </c>
      <c r="B1176">
        <v>5</v>
      </c>
      <c r="D1176" t="s">
        <v>960</v>
      </c>
      <c r="G1176" t="s">
        <v>4763</v>
      </c>
      <c r="H1176" t="s">
        <v>5406</v>
      </c>
      <c r="I1176" t="s">
        <v>3458</v>
      </c>
      <c r="J1176" t="s">
        <v>3459</v>
      </c>
      <c r="K1176" t="s">
        <v>654</v>
      </c>
      <c r="O1176" t="s">
        <v>960</v>
      </c>
      <c r="P1176" t="s">
        <v>1023</v>
      </c>
      <c r="Q1176">
        <v>0</v>
      </c>
      <c r="R1176">
        <v>1</v>
      </c>
      <c r="S1176">
        <v>1</v>
      </c>
      <c r="T1176">
        <v>1</v>
      </c>
      <c r="V1176">
        <v>188</v>
      </c>
    </row>
    <row r="1177" spans="1:22" x14ac:dyDescent="0.2">
      <c r="A1177">
        <v>1295</v>
      </c>
      <c r="B1177" t="s">
        <v>1650</v>
      </c>
      <c r="D1177" t="s">
        <v>3460</v>
      </c>
      <c r="E1177" s="1" t="s">
        <v>5632</v>
      </c>
      <c r="G1177" t="s">
        <v>5233</v>
      </c>
      <c r="H1177" t="s">
        <v>5233</v>
      </c>
      <c r="I1177" t="s">
        <v>3461</v>
      </c>
      <c r="J1177" t="s">
        <v>3462</v>
      </c>
      <c r="K1177" t="s">
        <v>654</v>
      </c>
      <c r="O1177" t="s">
        <v>960</v>
      </c>
      <c r="P1177" t="s">
        <v>1023</v>
      </c>
      <c r="Q1177">
        <v>0</v>
      </c>
      <c r="R1177">
        <v>0</v>
      </c>
      <c r="S1177">
        <v>0</v>
      </c>
      <c r="T1177">
        <v>0</v>
      </c>
      <c r="V1177">
        <v>188</v>
      </c>
    </row>
    <row r="1178" spans="1:22" x14ac:dyDescent="0.2">
      <c r="A1178">
        <v>1296</v>
      </c>
      <c r="B1178" t="s">
        <v>1654</v>
      </c>
      <c r="D1178" t="s">
        <v>3463</v>
      </c>
      <c r="E1178" s="1" t="s">
        <v>5633</v>
      </c>
      <c r="G1178" t="s">
        <v>5234</v>
      </c>
      <c r="H1178" t="s">
        <v>5234</v>
      </c>
      <c r="I1178" t="s">
        <v>3464</v>
      </c>
      <c r="K1178" t="s">
        <v>654</v>
      </c>
      <c r="O1178" t="s">
        <v>960</v>
      </c>
      <c r="P1178" t="s">
        <v>1023</v>
      </c>
      <c r="Q1178">
        <v>0</v>
      </c>
      <c r="R1178">
        <v>0</v>
      </c>
      <c r="S1178">
        <v>0</v>
      </c>
      <c r="T1178">
        <v>0</v>
      </c>
      <c r="V1178">
        <v>188</v>
      </c>
    </row>
    <row r="1179" spans="1:22" x14ac:dyDescent="0.2">
      <c r="A1179">
        <v>1297</v>
      </c>
      <c r="B1179" t="s">
        <v>3466</v>
      </c>
      <c r="D1179" t="s">
        <v>3465</v>
      </c>
      <c r="E1179" s="1" t="s">
        <v>1312</v>
      </c>
      <c r="G1179" t="s">
        <v>5235</v>
      </c>
      <c r="H1179" t="s">
        <v>5407</v>
      </c>
      <c r="I1179" t="s">
        <v>3467</v>
      </c>
      <c r="J1179" t="s">
        <v>3468</v>
      </c>
      <c r="K1179" t="s">
        <v>637</v>
      </c>
      <c r="O1179" t="s">
        <v>960</v>
      </c>
      <c r="P1179" t="s">
        <v>1023</v>
      </c>
      <c r="Q1179">
        <v>0</v>
      </c>
      <c r="R1179">
        <v>0</v>
      </c>
      <c r="S1179">
        <v>0</v>
      </c>
      <c r="T1179">
        <v>0</v>
      </c>
      <c r="V1179">
        <v>188</v>
      </c>
    </row>
    <row r="1180" spans="1:22" x14ac:dyDescent="0.2">
      <c r="A1180">
        <v>1298</v>
      </c>
      <c r="B1180" t="s">
        <v>3470</v>
      </c>
      <c r="D1180" t="s">
        <v>3469</v>
      </c>
      <c r="E1180" s="1" t="s">
        <v>1317</v>
      </c>
      <c r="G1180" t="s">
        <v>5235</v>
      </c>
      <c r="H1180" t="s">
        <v>5408</v>
      </c>
      <c r="I1180" t="s">
        <v>3471</v>
      </c>
      <c r="J1180" t="s">
        <v>3472</v>
      </c>
      <c r="K1180" t="s">
        <v>637</v>
      </c>
      <c r="O1180" t="s">
        <v>960</v>
      </c>
      <c r="P1180" t="s">
        <v>1023</v>
      </c>
      <c r="Q1180">
        <v>0</v>
      </c>
      <c r="R1180">
        <v>0</v>
      </c>
      <c r="S1180">
        <v>0</v>
      </c>
      <c r="T1180">
        <v>0</v>
      </c>
      <c r="V1180">
        <v>188</v>
      </c>
    </row>
    <row r="1181" spans="1:22" x14ac:dyDescent="0.2">
      <c r="A1181">
        <v>1299</v>
      </c>
      <c r="B1181">
        <v>6</v>
      </c>
      <c r="D1181" t="s">
        <v>961</v>
      </c>
      <c r="G1181" t="s">
        <v>4763</v>
      </c>
      <c r="I1181" t="s">
        <v>3473</v>
      </c>
      <c r="J1181" t="s">
        <v>3474</v>
      </c>
      <c r="K1181" t="s">
        <v>654</v>
      </c>
      <c r="O1181" t="s">
        <v>961</v>
      </c>
      <c r="P1181" t="s">
        <v>1058</v>
      </c>
      <c r="Q1181">
        <v>1</v>
      </c>
      <c r="R1181">
        <v>0</v>
      </c>
      <c r="S1181">
        <v>0</v>
      </c>
      <c r="T1181">
        <v>0</v>
      </c>
      <c r="V1181">
        <v>189</v>
      </c>
    </row>
    <row r="1182" spans="1:22" x14ac:dyDescent="0.2">
      <c r="A1182">
        <v>1301</v>
      </c>
      <c r="B1182" t="s">
        <v>3476</v>
      </c>
      <c r="D1182" t="s">
        <v>3475</v>
      </c>
      <c r="E1182" s="1" t="s">
        <v>5629</v>
      </c>
      <c r="G1182" t="s">
        <v>5236</v>
      </c>
      <c r="H1182" t="s">
        <v>5236</v>
      </c>
      <c r="I1182" t="s">
        <v>3477</v>
      </c>
      <c r="K1182" t="s">
        <v>637</v>
      </c>
      <c r="O1182" t="s">
        <v>962</v>
      </c>
      <c r="P1182" t="s">
        <v>1023</v>
      </c>
      <c r="Q1182">
        <v>0</v>
      </c>
      <c r="R1182">
        <v>0</v>
      </c>
      <c r="S1182">
        <v>0</v>
      </c>
      <c r="T1182">
        <v>0</v>
      </c>
      <c r="V1182">
        <v>190</v>
      </c>
    </row>
    <row r="1183" spans="1:22" x14ac:dyDescent="0.2">
      <c r="A1183">
        <v>1302</v>
      </c>
      <c r="B1183" t="s">
        <v>3479</v>
      </c>
      <c r="D1183" t="s">
        <v>3478</v>
      </c>
      <c r="E1183" s="1" t="s">
        <v>5630</v>
      </c>
      <c r="G1183" t="s">
        <v>5237</v>
      </c>
      <c r="H1183" t="s">
        <v>5237</v>
      </c>
      <c r="I1183" t="s">
        <v>3480</v>
      </c>
      <c r="J1183" t="s">
        <v>3481</v>
      </c>
      <c r="K1183" t="s">
        <v>654</v>
      </c>
      <c r="O1183" t="s">
        <v>962</v>
      </c>
      <c r="P1183" t="s">
        <v>1023</v>
      </c>
      <c r="Q1183">
        <v>0</v>
      </c>
      <c r="R1183">
        <v>0</v>
      </c>
      <c r="S1183">
        <v>0</v>
      </c>
      <c r="T1183">
        <v>0</v>
      </c>
      <c r="V1183">
        <v>190</v>
      </c>
    </row>
    <row r="1184" spans="1:22" x14ac:dyDescent="0.2">
      <c r="A1184">
        <v>1303</v>
      </c>
      <c r="B1184" t="s">
        <v>3483</v>
      </c>
      <c r="D1184" t="s">
        <v>3482</v>
      </c>
      <c r="E1184" s="1" t="s">
        <v>5631</v>
      </c>
      <c r="G1184" t="s">
        <v>5238</v>
      </c>
      <c r="H1184" t="s">
        <v>5238</v>
      </c>
      <c r="I1184" t="s">
        <v>3484</v>
      </c>
      <c r="J1184" t="s">
        <v>3485</v>
      </c>
      <c r="K1184" t="s">
        <v>637</v>
      </c>
      <c r="O1184" t="s">
        <v>962</v>
      </c>
      <c r="P1184" t="s">
        <v>1023</v>
      </c>
      <c r="Q1184">
        <v>0</v>
      </c>
      <c r="R1184">
        <v>0</v>
      </c>
      <c r="S1184">
        <v>0</v>
      </c>
      <c r="T1184">
        <v>0</v>
      </c>
      <c r="V1184">
        <v>190</v>
      </c>
    </row>
    <row r="1185" spans="1:22" x14ac:dyDescent="0.2">
      <c r="A1185">
        <v>1304</v>
      </c>
      <c r="B1185" t="s">
        <v>3487</v>
      </c>
      <c r="D1185" t="s">
        <v>3486</v>
      </c>
      <c r="E1185" s="1" t="s">
        <v>5641</v>
      </c>
      <c r="G1185" t="s">
        <v>5239</v>
      </c>
      <c r="H1185" t="s">
        <v>5239</v>
      </c>
      <c r="I1185" t="s">
        <v>3488</v>
      </c>
      <c r="J1185" t="s">
        <v>3489</v>
      </c>
      <c r="K1185" t="s">
        <v>637</v>
      </c>
      <c r="O1185" t="s">
        <v>962</v>
      </c>
      <c r="P1185" t="s">
        <v>1023</v>
      </c>
      <c r="Q1185">
        <v>0</v>
      </c>
      <c r="R1185">
        <v>0</v>
      </c>
      <c r="S1185">
        <v>0</v>
      </c>
      <c r="T1185">
        <v>0</v>
      </c>
      <c r="V1185">
        <v>190</v>
      </c>
    </row>
    <row r="1186" spans="1:22" x14ac:dyDescent="0.2">
      <c r="A1186">
        <v>1305</v>
      </c>
      <c r="B1186" t="s">
        <v>3491</v>
      </c>
      <c r="D1186" t="s">
        <v>3490</v>
      </c>
      <c r="E1186" s="1" t="s">
        <v>5642</v>
      </c>
      <c r="G1186" t="s">
        <v>5240</v>
      </c>
      <c r="H1186" t="s">
        <v>5240</v>
      </c>
      <c r="I1186" t="s">
        <v>3492</v>
      </c>
      <c r="J1186" t="s">
        <v>3493</v>
      </c>
      <c r="K1186" t="s">
        <v>637</v>
      </c>
      <c r="O1186" t="s">
        <v>962</v>
      </c>
      <c r="P1186" t="s">
        <v>1023</v>
      </c>
      <c r="Q1186">
        <v>0</v>
      </c>
      <c r="R1186">
        <v>0</v>
      </c>
      <c r="S1186">
        <v>0</v>
      </c>
      <c r="T1186">
        <v>0</v>
      </c>
      <c r="V1186">
        <v>190</v>
      </c>
    </row>
    <row r="1187" spans="1:22" x14ac:dyDescent="0.2">
      <c r="A1187">
        <v>1306</v>
      </c>
      <c r="B1187" t="s">
        <v>3495</v>
      </c>
      <c r="D1187" t="s">
        <v>3494</v>
      </c>
      <c r="E1187" s="1" t="s">
        <v>5643</v>
      </c>
      <c r="G1187" t="s">
        <v>5241</v>
      </c>
      <c r="H1187" t="s">
        <v>5241</v>
      </c>
      <c r="I1187" t="s">
        <v>3496</v>
      </c>
      <c r="K1187" t="s">
        <v>654</v>
      </c>
      <c r="O1187" t="s">
        <v>962</v>
      </c>
      <c r="P1187" t="s">
        <v>1023</v>
      </c>
      <c r="Q1187">
        <v>0</v>
      </c>
      <c r="R1187">
        <v>0</v>
      </c>
      <c r="S1187">
        <v>0</v>
      </c>
      <c r="T1187">
        <v>0</v>
      </c>
      <c r="V1187">
        <v>190</v>
      </c>
    </row>
    <row r="1188" spans="1:22" x14ac:dyDescent="0.2">
      <c r="A1188">
        <v>1307</v>
      </c>
      <c r="B1188" t="s">
        <v>3498</v>
      </c>
      <c r="D1188" t="s">
        <v>3497</v>
      </c>
      <c r="E1188" s="1" t="s">
        <v>5644</v>
      </c>
      <c r="G1188" t="s">
        <v>5242</v>
      </c>
      <c r="H1188" t="s">
        <v>5242</v>
      </c>
      <c r="I1188" t="s">
        <v>3499</v>
      </c>
      <c r="K1188" t="s">
        <v>654</v>
      </c>
      <c r="O1188" t="s">
        <v>962</v>
      </c>
      <c r="P1188" t="s">
        <v>1023</v>
      </c>
      <c r="Q1188">
        <v>0</v>
      </c>
      <c r="R1188">
        <v>0</v>
      </c>
      <c r="S1188">
        <v>0</v>
      </c>
      <c r="T1188">
        <v>0</v>
      </c>
      <c r="V1188">
        <v>190</v>
      </c>
    </row>
    <row r="1189" spans="1:22" x14ac:dyDescent="0.2">
      <c r="A1189">
        <v>1308</v>
      </c>
      <c r="B1189" t="s">
        <v>3501</v>
      </c>
      <c r="D1189" t="s">
        <v>3500</v>
      </c>
      <c r="E1189" s="1" t="s">
        <v>5645</v>
      </c>
      <c r="G1189" t="s">
        <v>5243</v>
      </c>
      <c r="H1189" t="s">
        <v>5243</v>
      </c>
      <c r="I1189" t="s">
        <v>3502</v>
      </c>
      <c r="K1189" t="s">
        <v>654</v>
      </c>
      <c r="O1189" t="s">
        <v>962</v>
      </c>
      <c r="P1189" t="s">
        <v>1023</v>
      </c>
      <c r="Q1189">
        <v>0</v>
      </c>
      <c r="R1189">
        <v>0</v>
      </c>
      <c r="S1189">
        <v>0</v>
      </c>
      <c r="T1189">
        <v>0</v>
      </c>
      <c r="V1189">
        <v>190</v>
      </c>
    </row>
    <row r="1190" spans="1:22" x14ac:dyDescent="0.2">
      <c r="A1190">
        <v>1309</v>
      </c>
      <c r="B1190" t="s">
        <v>3504</v>
      </c>
      <c r="D1190" t="s">
        <v>3503</v>
      </c>
      <c r="E1190" s="1" t="s">
        <v>5646</v>
      </c>
      <c r="G1190" t="s">
        <v>5244</v>
      </c>
      <c r="H1190" t="s">
        <v>5244</v>
      </c>
      <c r="I1190" t="s">
        <v>3505</v>
      </c>
      <c r="K1190" t="s">
        <v>654</v>
      </c>
      <c r="O1190" t="s">
        <v>962</v>
      </c>
      <c r="P1190" t="s">
        <v>1023</v>
      </c>
      <c r="Q1190">
        <v>1</v>
      </c>
      <c r="R1190">
        <v>0</v>
      </c>
      <c r="S1190">
        <v>0</v>
      </c>
      <c r="T1190">
        <v>1</v>
      </c>
      <c r="V1190">
        <v>190</v>
      </c>
    </row>
    <row r="1191" spans="1:22" x14ac:dyDescent="0.2">
      <c r="A1191">
        <v>1310</v>
      </c>
      <c r="B1191" t="s">
        <v>3507</v>
      </c>
      <c r="D1191" t="s">
        <v>3506</v>
      </c>
      <c r="E1191" s="1" t="s">
        <v>5647</v>
      </c>
      <c r="G1191" t="s">
        <v>5245</v>
      </c>
      <c r="H1191" t="s">
        <v>5245</v>
      </c>
      <c r="I1191" t="s">
        <v>3508</v>
      </c>
      <c r="J1191" t="s">
        <v>3509</v>
      </c>
      <c r="K1191" t="s">
        <v>654</v>
      </c>
      <c r="O1191" t="s">
        <v>962</v>
      </c>
      <c r="P1191" t="s">
        <v>1023</v>
      </c>
      <c r="Q1191">
        <v>0</v>
      </c>
      <c r="R1191">
        <v>0</v>
      </c>
      <c r="S1191">
        <v>0</v>
      </c>
      <c r="T1191">
        <v>0</v>
      </c>
      <c r="V1191">
        <v>190</v>
      </c>
    </row>
    <row r="1192" spans="1:22" x14ac:dyDescent="0.2">
      <c r="A1192">
        <v>1311</v>
      </c>
      <c r="B1192" t="s">
        <v>3511</v>
      </c>
      <c r="D1192" t="s">
        <v>3510</v>
      </c>
      <c r="E1192" s="1" t="s">
        <v>5648</v>
      </c>
      <c r="G1192" t="s">
        <v>5246</v>
      </c>
      <c r="H1192" t="s">
        <v>5246</v>
      </c>
      <c r="I1192" t="s">
        <v>3512</v>
      </c>
      <c r="J1192" t="s">
        <v>1589</v>
      </c>
      <c r="K1192" t="s">
        <v>654</v>
      </c>
      <c r="O1192" t="s">
        <v>962</v>
      </c>
      <c r="P1192" t="s">
        <v>1023</v>
      </c>
      <c r="Q1192">
        <v>0</v>
      </c>
      <c r="R1192">
        <v>0</v>
      </c>
      <c r="S1192">
        <v>0</v>
      </c>
      <c r="T1192">
        <v>0</v>
      </c>
      <c r="V1192">
        <v>190</v>
      </c>
    </row>
    <row r="1193" spans="1:22" x14ac:dyDescent="0.2">
      <c r="A1193">
        <v>1312</v>
      </c>
      <c r="B1193" t="s">
        <v>3514</v>
      </c>
      <c r="D1193" t="s">
        <v>3513</v>
      </c>
      <c r="E1193" s="1" t="s">
        <v>5649</v>
      </c>
      <c r="G1193" t="s">
        <v>5247</v>
      </c>
      <c r="H1193" t="s">
        <v>5247</v>
      </c>
      <c r="I1193" t="s">
        <v>3515</v>
      </c>
      <c r="J1193" t="s">
        <v>1589</v>
      </c>
      <c r="K1193" t="s">
        <v>637</v>
      </c>
      <c r="O1193" t="s">
        <v>962</v>
      </c>
      <c r="P1193" t="s">
        <v>1023</v>
      </c>
      <c r="Q1193">
        <v>1</v>
      </c>
      <c r="R1193">
        <v>0</v>
      </c>
      <c r="S1193">
        <v>0</v>
      </c>
      <c r="T1193">
        <v>1</v>
      </c>
      <c r="V1193">
        <v>190</v>
      </c>
    </row>
    <row r="1194" spans="1:22" x14ac:dyDescent="0.2">
      <c r="A1194">
        <v>1313</v>
      </c>
      <c r="B1194" t="s">
        <v>3517</v>
      </c>
      <c r="D1194" t="s">
        <v>3516</v>
      </c>
      <c r="E1194" s="1" t="s">
        <v>5650</v>
      </c>
      <c r="G1194" t="s">
        <v>5248</v>
      </c>
      <c r="H1194" t="s">
        <v>5248</v>
      </c>
      <c r="I1194" t="s">
        <v>3518</v>
      </c>
      <c r="K1194" t="s">
        <v>654</v>
      </c>
      <c r="O1194" t="s">
        <v>962</v>
      </c>
      <c r="P1194" t="s">
        <v>1023</v>
      </c>
      <c r="Q1194">
        <v>1</v>
      </c>
      <c r="R1194">
        <v>0</v>
      </c>
      <c r="S1194">
        <v>0</v>
      </c>
      <c r="T1194">
        <v>0</v>
      </c>
      <c r="V1194">
        <v>190</v>
      </c>
    </row>
    <row r="1195" spans="1:22" x14ac:dyDescent="0.2">
      <c r="A1195">
        <v>1314</v>
      </c>
      <c r="B1195" t="s">
        <v>3520</v>
      </c>
      <c r="D1195" t="s">
        <v>3519</v>
      </c>
      <c r="E1195" s="1" t="s">
        <v>5651</v>
      </c>
      <c r="G1195" t="s">
        <v>5249</v>
      </c>
      <c r="H1195" t="s">
        <v>5249</v>
      </c>
      <c r="I1195" t="s">
        <v>3521</v>
      </c>
      <c r="K1195" t="s">
        <v>654</v>
      </c>
      <c r="O1195" t="s">
        <v>962</v>
      </c>
      <c r="P1195" t="s">
        <v>1023</v>
      </c>
      <c r="Q1195">
        <v>0</v>
      </c>
      <c r="R1195">
        <v>0</v>
      </c>
      <c r="S1195">
        <v>0</v>
      </c>
      <c r="T1195">
        <v>0</v>
      </c>
      <c r="V1195">
        <v>190</v>
      </c>
    </row>
    <row r="1196" spans="1:22" x14ac:dyDescent="0.2">
      <c r="A1196">
        <v>1315</v>
      </c>
      <c r="B1196" t="s">
        <v>1773</v>
      </c>
      <c r="D1196" t="s">
        <v>3522</v>
      </c>
      <c r="E1196" s="1" t="s">
        <v>5634</v>
      </c>
      <c r="G1196" t="s">
        <v>5250</v>
      </c>
      <c r="H1196" t="s">
        <v>5250</v>
      </c>
      <c r="I1196" t="s">
        <v>3523</v>
      </c>
      <c r="K1196" t="s">
        <v>637</v>
      </c>
      <c r="O1196" t="s">
        <v>962</v>
      </c>
      <c r="P1196" t="s">
        <v>1023</v>
      </c>
      <c r="Q1196">
        <v>0</v>
      </c>
      <c r="R1196">
        <v>0</v>
      </c>
      <c r="S1196">
        <v>1</v>
      </c>
      <c r="T1196">
        <v>1</v>
      </c>
      <c r="V1196">
        <v>190</v>
      </c>
    </row>
    <row r="1197" spans="1:22" x14ac:dyDescent="0.2">
      <c r="A1197">
        <v>1316</v>
      </c>
      <c r="B1197" t="s">
        <v>1935</v>
      </c>
      <c r="D1197" t="s">
        <v>3524</v>
      </c>
      <c r="E1197" s="1" t="s">
        <v>1112</v>
      </c>
      <c r="G1197" t="s">
        <v>5251</v>
      </c>
      <c r="H1197" t="s">
        <v>5409</v>
      </c>
      <c r="I1197" t="s">
        <v>3525</v>
      </c>
      <c r="K1197" t="s">
        <v>637</v>
      </c>
      <c r="O1197" t="s">
        <v>962</v>
      </c>
      <c r="P1197" t="s">
        <v>1023</v>
      </c>
      <c r="Q1197">
        <v>0</v>
      </c>
      <c r="R1197">
        <v>0</v>
      </c>
      <c r="S1197">
        <v>1</v>
      </c>
      <c r="T1197">
        <v>1</v>
      </c>
      <c r="V1197">
        <v>190</v>
      </c>
    </row>
    <row r="1198" spans="1:22" x14ac:dyDescent="0.2">
      <c r="A1198">
        <v>1317</v>
      </c>
      <c r="B1198" t="s">
        <v>1939</v>
      </c>
      <c r="D1198" t="s">
        <v>3526</v>
      </c>
      <c r="E1198" s="1" t="s">
        <v>1117</v>
      </c>
      <c r="G1198" t="s">
        <v>5251</v>
      </c>
      <c r="H1198" t="s">
        <v>5410</v>
      </c>
      <c r="I1198" t="s">
        <v>3527</v>
      </c>
      <c r="K1198" t="s">
        <v>637</v>
      </c>
      <c r="O1198" t="s">
        <v>962</v>
      </c>
      <c r="P1198" t="s">
        <v>1023</v>
      </c>
      <c r="Q1198">
        <v>0</v>
      </c>
      <c r="R1198">
        <v>0</v>
      </c>
      <c r="S1198">
        <v>1</v>
      </c>
      <c r="T1198">
        <v>1</v>
      </c>
      <c r="V1198">
        <v>190</v>
      </c>
    </row>
    <row r="1199" spans="1:22" x14ac:dyDescent="0.2">
      <c r="A1199">
        <v>1318</v>
      </c>
      <c r="B1199" t="s">
        <v>1942</v>
      </c>
      <c r="D1199" t="s">
        <v>3528</v>
      </c>
      <c r="E1199" s="1" t="s">
        <v>1160</v>
      </c>
      <c r="G1199" t="s">
        <v>5251</v>
      </c>
      <c r="H1199" t="s">
        <v>5411</v>
      </c>
      <c r="I1199" t="s">
        <v>3529</v>
      </c>
      <c r="K1199" t="s">
        <v>637</v>
      </c>
      <c r="O1199" t="s">
        <v>962</v>
      </c>
      <c r="P1199" t="s">
        <v>1023</v>
      </c>
      <c r="Q1199">
        <v>0</v>
      </c>
      <c r="R1199">
        <v>0</v>
      </c>
      <c r="S1199">
        <v>1</v>
      </c>
      <c r="T1199">
        <v>1</v>
      </c>
      <c r="V1199">
        <v>190</v>
      </c>
    </row>
    <row r="1200" spans="1:22" x14ac:dyDescent="0.2">
      <c r="A1200">
        <v>1319</v>
      </c>
      <c r="B1200" t="s">
        <v>3531</v>
      </c>
      <c r="D1200" t="s">
        <v>3530</v>
      </c>
      <c r="E1200" s="1" t="s">
        <v>1347</v>
      </c>
      <c r="G1200" t="s">
        <v>5251</v>
      </c>
      <c r="H1200" t="s">
        <v>5412</v>
      </c>
      <c r="I1200" t="s">
        <v>3532</v>
      </c>
      <c r="K1200" t="s">
        <v>637</v>
      </c>
      <c r="O1200" t="s">
        <v>962</v>
      </c>
      <c r="P1200" t="s">
        <v>1023</v>
      </c>
      <c r="Q1200">
        <v>0</v>
      </c>
      <c r="R1200">
        <v>0</v>
      </c>
      <c r="S1200">
        <v>1</v>
      </c>
      <c r="T1200">
        <v>1</v>
      </c>
      <c r="V1200">
        <v>190</v>
      </c>
    </row>
    <row r="1201" spans="1:22" x14ac:dyDescent="0.2">
      <c r="A1201">
        <v>1320</v>
      </c>
      <c r="B1201" t="s">
        <v>3534</v>
      </c>
      <c r="D1201" t="s">
        <v>3533</v>
      </c>
      <c r="E1201" s="1" t="s">
        <v>1351</v>
      </c>
      <c r="G1201" t="s">
        <v>5251</v>
      </c>
      <c r="H1201" t="s">
        <v>5413</v>
      </c>
      <c r="I1201" t="s">
        <v>3535</v>
      </c>
      <c r="J1201" t="s">
        <v>1031</v>
      </c>
      <c r="K1201" t="s">
        <v>637</v>
      </c>
      <c r="O1201" t="s">
        <v>962</v>
      </c>
      <c r="P1201" t="s">
        <v>1023</v>
      </c>
      <c r="Q1201">
        <v>0</v>
      </c>
      <c r="R1201">
        <v>0</v>
      </c>
      <c r="S1201">
        <v>1</v>
      </c>
      <c r="T1201">
        <v>1</v>
      </c>
      <c r="V1201">
        <v>190</v>
      </c>
    </row>
    <row r="1202" spans="1:22" x14ac:dyDescent="0.2">
      <c r="A1202">
        <v>1321</v>
      </c>
      <c r="B1202" t="s">
        <v>3537</v>
      </c>
      <c r="D1202" t="s">
        <v>3536</v>
      </c>
      <c r="E1202" s="1" t="s">
        <v>5636</v>
      </c>
      <c r="G1202" t="s">
        <v>5252</v>
      </c>
      <c r="H1202" t="s">
        <v>5252</v>
      </c>
      <c r="I1202" t="s">
        <v>3538</v>
      </c>
      <c r="K1202" t="s">
        <v>654</v>
      </c>
      <c r="O1202" t="s">
        <v>962</v>
      </c>
      <c r="P1202" t="s">
        <v>1023</v>
      </c>
      <c r="Q1202">
        <v>0</v>
      </c>
      <c r="R1202">
        <v>0</v>
      </c>
      <c r="S1202">
        <v>1</v>
      </c>
      <c r="T1202">
        <v>1</v>
      </c>
      <c r="V1202">
        <v>190</v>
      </c>
    </row>
    <row r="1203" spans="1:22" x14ac:dyDescent="0.2">
      <c r="A1203">
        <v>1322</v>
      </c>
      <c r="B1203" t="s">
        <v>3540</v>
      </c>
      <c r="D1203" t="s">
        <v>3539</v>
      </c>
      <c r="E1203" s="1" t="s">
        <v>5638</v>
      </c>
      <c r="G1203" t="s">
        <v>5253</v>
      </c>
      <c r="H1203" t="s">
        <v>5253</v>
      </c>
      <c r="I1203" t="s">
        <v>3541</v>
      </c>
      <c r="K1203" t="s">
        <v>654</v>
      </c>
      <c r="O1203" t="s">
        <v>962</v>
      </c>
      <c r="P1203" t="s">
        <v>1023</v>
      </c>
      <c r="Q1203">
        <v>0</v>
      </c>
      <c r="R1203">
        <v>0</v>
      </c>
      <c r="S1203">
        <v>1</v>
      </c>
      <c r="T1203">
        <v>1</v>
      </c>
      <c r="V1203">
        <v>190</v>
      </c>
    </row>
    <row r="1204" spans="1:22" x14ac:dyDescent="0.2">
      <c r="A1204">
        <v>1323</v>
      </c>
      <c r="B1204" t="s">
        <v>3543</v>
      </c>
      <c r="D1204" t="s">
        <v>3542</v>
      </c>
      <c r="E1204" s="1" t="s">
        <v>5639</v>
      </c>
      <c r="G1204" t="s">
        <v>5254</v>
      </c>
      <c r="H1204" t="s">
        <v>5254</v>
      </c>
      <c r="I1204" t="s">
        <v>3544</v>
      </c>
      <c r="J1204" t="s">
        <v>3545</v>
      </c>
      <c r="K1204" t="s">
        <v>654</v>
      </c>
      <c r="O1204" t="s">
        <v>962</v>
      </c>
      <c r="P1204" t="s">
        <v>1023</v>
      </c>
      <c r="Q1204">
        <v>0</v>
      </c>
      <c r="R1204">
        <v>0</v>
      </c>
      <c r="S1204">
        <v>0</v>
      </c>
      <c r="T1204">
        <v>1</v>
      </c>
      <c r="V1204">
        <v>190</v>
      </c>
    </row>
    <row r="1205" spans="1:22" x14ac:dyDescent="0.2">
      <c r="A1205">
        <v>1324</v>
      </c>
      <c r="B1205" t="s">
        <v>3547</v>
      </c>
      <c r="D1205" t="s">
        <v>3546</v>
      </c>
      <c r="E1205" s="1" t="s">
        <v>1366</v>
      </c>
      <c r="G1205" t="s">
        <v>5255</v>
      </c>
      <c r="H1205" t="s">
        <v>5414</v>
      </c>
      <c r="I1205" t="s">
        <v>3548</v>
      </c>
      <c r="K1205" t="s">
        <v>654</v>
      </c>
      <c r="O1205" t="s">
        <v>962</v>
      </c>
      <c r="P1205" t="s">
        <v>1023</v>
      </c>
      <c r="Q1205">
        <v>0</v>
      </c>
      <c r="R1205">
        <v>0</v>
      </c>
      <c r="S1205">
        <v>0</v>
      </c>
      <c r="T1205">
        <v>0</v>
      </c>
      <c r="V1205">
        <v>190</v>
      </c>
    </row>
    <row r="1206" spans="1:22" x14ac:dyDescent="0.2">
      <c r="A1206">
        <v>1325</v>
      </c>
      <c r="B1206" t="s">
        <v>3550</v>
      </c>
      <c r="D1206" t="s">
        <v>3549</v>
      </c>
      <c r="E1206" s="1" t="s">
        <v>1371</v>
      </c>
      <c r="G1206" t="s">
        <v>5255</v>
      </c>
      <c r="H1206" t="s">
        <v>5415</v>
      </c>
      <c r="I1206" t="s">
        <v>3551</v>
      </c>
      <c r="K1206" t="s">
        <v>654</v>
      </c>
      <c r="O1206" t="s">
        <v>962</v>
      </c>
      <c r="P1206" t="s">
        <v>1023</v>
      </c>
      <c r="Q1206">
        <v>0</v>
      </c>
      <c r="R1206">
        <v>0</v>
      </c>
      <c r="S1206">
        <v>0</v>
      </c>
      <c r="T1206">
        <v>0</v>
      </c>
      <c r="V1206">
        <v>190</v>
      </c>
    </row>
    <row r="1207" spans="1:22" x14ac:dyDescent="0.2">
      <c r="A1207">
        <v>1326</v>
      </c>
      <c r="B1207" t="s">
        <v>4421</v>
      </c>
      <c r="D1207" t="s">
        <v>3920</v>
      </c>
      <c r="G1207" t="s">
        <v>4763</v>
      </c>
      <c r="H1207" t="s">
        <v>5416</v>
      </c>
      <c r="I1207" t="s">
        <v>3552</v>
      </c>
      <c r="K1207" t="s">
        <v>654</v>
      </c>
      <c r="O1207" t="s">
        <v>962</v>
      </c>
      <c r="P1207" t="s">
        <v>1023</v>
      </c>
      <c r="Q1207">
        <v>0</v>
      </c>
      <c r="R1207">
        <v>1</v>
      </c>
      <c r="S1207">
        <v>1</v>
      </c>
      <c r="T1207">
        <v>1</v>
      </c>
      <c r="V1207">
        <v>190</v>
      </c>
    </row>
    <row r="1208" spans="1:22" x14ac:dyDescent="0.2">
      <c r="A1208">
        <v>1327</v>
      </c>
      <c r="B1208" t="s">
        <v>4422</v>
      </c>
      <c r="D1208" t="s">
        <v>3921</v>
      </c>
      <c r="G1208" t="s">
        <v>4763</v>
      </c>
      <c r="H1208" t="s">
        <v>5417</v>
      </c>
      <c r="I1208" t="s">
        <v>3553</v>
      </c>
      <c r="J1208" t="s">
        <v>3554</v>
      </c>
      <c r="K1208" t="s">
        <v>654</v>
      </c>
      <c r="O1208" t="s">
        <v>962</v>
      </c>
      <c r="P1208" t="s">
        <v>1023</v>
      </c>
      <c r="Q1208">
        <v>0</v>
      </c>
      <c r="R1208">
        <v>1</v>
      </c>
      <c r="S1208">
        <v>1</v>
      </c>
      <c r="T1208">
        <v>1</v>
      </c>
      <c r="V1208">
        <v>190</v>
      </c>
    </row>
    <row r="1209" spans="1:22" x14ac:dyDescent="0.2">
      <c r="A1209">
        <v>1328</v>
      </c>
      <c r="B1209" t="s">
        <v>4423</v>
      </c>
      <c r="D1209" t="s">
        <v>3922</v>
      </c>
      <c r="G1209" t="s">
        <v>4763</v>
      </c>
      <c r="H1209" t="s">
        <v>5418</v>
      </c>
      <c r="I1209" t="s">
        <v>3555</v>
      </c>
      <c r="K1209" t="s">
        <v>654</v>
      </c>
      <c r="O1209" t="s">
        <v>962</v>
      </c>
      <c r="P1209" t="s">
        <v>1023</v>
      </c>
      <c r="Q1209">
        <v>0</v>
      </c>
      <c r="R1209">
        <v>1</v>
      </c>
      <c r="S1209">
        <v>1</v>
      </c>
      <c r="T1209">
        <v>1</v>
      </c>
      <c r="V1209">
        <v>190</v>
      </c>
    </row>
    <row r="1210" spans="1:22" x14ac:dyDescent="0.2">
      <c r="A1210">
        <v>1329</v>
      </c>
      <c r="B1210">
        <v>8</v>
      </c>
      <c r="D1210" t="s">
        <v>963</v>
      </c>
      <c r="G1210" t="s">
        <v>4763</v>
      </c>
      <c r="H1210" t="s">
        <v>5419</v>
      </c>
      <c r="I1210" t="s">
        <v>3556</v>
      </c>
      <c r="J1210" t="s">
        <v>3325</v>
      </c>
      <c r="K1210" t="s">
        <v>654</v>
      </c>
      <c r="O1210" t="s">
        <v>963</v>
      </c>
      <c r="P1210" t="s">
        <v>1023</v>
      </c>
      <c r="Q1210">
        <v>0</v>
      </c>
      <c r="R1210">
        <v>0</v>
      </c>
      <c r="S1210">
        <v>1</v>
      </c>
      <c r="T1210">
        <v>1</v>
      </c>
      <c r="V1210">
        <v>191</v>
      </c>
    </row>
    <row r="1211" spans="1:22" x14ac:dyDescent="0.2">
      <c r="A1211">
        <v>1330</v>
      </c>
      <c r="B1211" t="s">
        <v>1786</v>
      </c>
      <c r="D1211" t="s">
        <v>3557</v>
      </c>
      <c r="E1211" s="1" t="s">
        <v>5632</v>
      </c>
      <c r="G1211" t="s">
        <v>5256</v>
      </c>
      <c r="H1211" t="s">
        <v>5404</v>
      </c>
      <c r="I1211" t="s">
        <v>3558</v>
      </c>
      <c r="J1211" t="s">
        <v>3559</v>
      </c>
      <c r="K1211" t="s">
        <v>654</v>
      </c>
      <c r="O1211" t="s">
        <v>963</v>
      </c>
      <c r="P1211" t="s">
        <v>1023</v>
      </c>
      <c r="Q1211">
        <v>0</v>
      </c>
      <c r="R1211">
        <v>0</v>
      </c>
      <c r="S1211">
        <v>1</v>
      </c>
      <c r="T1211">
        <v>1</v>
      </c>
      <c r="V1211">
        <v>191</v>
      </c>
    </row>
    <row r="1212" spans="1:22" x14ac:dyDescent="0.2">
      <c r="A1212">
        <v>1331</v>
      </c>
      <c r="B1212" t="s">
        <v>1706</v>
      </c>
      <c r="D1212" t="s">
        <v>3560</v>
      </c>
      <c r="E1212" s="1" t="s">
        <v>5633</v>
      </c>
      <c r="G1212" t="s">
        <v>5257</v>
      </c>
      <c r="H1212" t="s">
        <v>5257</v>
      </c>
      <c r="I1212" t="s">
        <v>3561</v>
      </c>
      <c r="J1212" t="s">
        <v>3325</v>
      </c>
      <c r="K1212" t="s">
        <v>654</v>
      </c>
      <c r="O1212" t="s">
        <v>963</v>
      </c>
      <c r="P1212" t="s">
        <v>1023</v>
      </c>
      <c r="Q1212">
        <v>0</v>
      </c>
      <c r="R1212">
        <v>0</v>
      </c>
      <c r="S1212">
        <v>0</v>
      </c>
      <c r="T1212">
        <v>0</v>
      </c>
      <c r="V1212">
        <v>191</v>
      </c>
    </row>
    <row r="1213" spans="1:22" x14ac:dyDescent="0.2">
      <c r="A1213">
        <v>1332</v>
      </c>
      <c r="B1213" t="s">
        <v>2110</v>
      </c>
      <c r="D1213" t="s">
        <v>3562</v>
      </c>
      <c r="E1213" s="1" t="s">
        <v>5634</v>
      </c>
      <c r="G1213" t="s">
        <v>5258</v>
      </c>
      <c r="H1213" t="s">
        <v>5420</v>
      </c>
      <c r="I1213" t="s">
        <v>3563</v>
      </c>
      <c r="J1213" t="s">
        <v>3564</v>
      </c>
      <c r="K1213" t="s">
        <v>654</v>
      </c>
      <c r="O1213" t="s">
        <v>963</v>
      </c>
      <c r="P1213" t="s">
        <v>1023</v>
      </c>
      <c r="Q1213">
        <v>0</v>
      </c>
      <c r="R1213">
        <v>0</v>
      </c>
      <c r="S1213">
        <v>0</v>
      </c>
      <c r="T1213">
        <v>0</v>
      </c>
      <c r="V1213">
        <v>191</v>
      </c>
    </row>
    <row r="1214" spans="1:22" x14ac:dyDescent="0.2">
      <c r="A1214">
        <v>1333</v>
      </c>
      <c r="B1214" t="s">
        <v>1970</v>
      </c>
      <c r="D1214" t="s">
        <v>3565</v>
      </c>
      <c r="E1214" s="1" t="s">
        <v>5635</v>
      </c>
      <c r="G1214" t="s">
        <v>5259</v>
      </c>
      <c r="H1214" t="s">
        <v>5259</v>
      </c>
      <c r="I1214" t="s">
        <v>3566</v>
      </c>
      <c r="J1214" t="s">
        <v>3564</v>
      </c>
      <c r="K1214" t="s">
        <v>654</v>
      </c>
      <c r="O1214" t="s">
        <v>963</v>
      </c>
      <c r="P1214" t="s">
        <v>1023</v>
      </c>
      <c r="Q1214">
        <v>0</v>
      </c>
      <c r="R1214">
        <v>0</v>
      </c>
      <c r="S1214">
        <v>0</v>
      </c>
      <c r="T1214">
        <v>0</v>
      </c>
      <c r="V1214">
        <v>191</v>
      </c>
    </row>
    <row r="1215" spans="1:22" x14ac:dyDescent="0.2">
      <c r="A1215">
        <v>1335</v>
      </c>
      <c r="B1215">
        <v>10</v>
      </c>
      <c r="D1215" t="s">
        <v>1005</v>
      </c>
      <c r="G1215" t="s">
        <v>4763</v>
      </c>
      <c r="I1215" t="s">
        <v>3567</v>
      </c>
      <c r="J1215" t="s">
        <v>3568</v>
      </c>
      <c r="K1215" t="s">
        <v>654</v>
      </c>
      <c r="O1215" t="s">
        <v>1005</v>
      </c>
      <c r="P1215" t="s">
        <v>1023</v>
      </c>
      <c r="Q1215">
        <v>1</v>
      </c>
      <c r="R1215">
        <v>0</v>
      </c>
      <c r="S1215">
        <v>1</v>
      </c>
      <c r="T1215">
        <v>1</v>
      </c>
      <c r="V1215">
        <v>233</v>
      </c>
    </row>
    <row r="1216" spans="1:22" x14ac:dyDescent="0.2">
      <c r="A1216">
        <v>1336</v>
      </c>
      <c r="B1216" t="s">
        <v>1558</v>
      </c>
      <c r="D1216" t="s">
        <v>3569</v>
      </c>
      <c r="E1216" s="1" t="s">
        <v>1048</v>
      </c>
      <c r="G1216" t="s">
        <v>5260</v>
      </c>
      <c r="H1216" t="s">
        <v>5260</v>
      </c>
      <c r="I1216" t="s">
        <v>3570</v>
      </c>
      <c r="J1216" t="s">
        <v>3571</v>
      </c>
      <c r="K1216" t="s">
        <v>654</v>
      </c>
      <c r="O1216" t="s">
        <v>1005</v>
      </c>
      <c r="P1216" t="s">
        <v>1023</v>
      </c>
      <c r="Q1216">
        <v>1</v>
      </c>
      <c r="R1216">
        <v>0</v>
      </c>
      <c r="S1216">
        <v>0</v>
      </c>
      <c r="T1216">
        <v>0</v>
      </c>
      <c r="V1216">
        <v>233</v>
      </c>
    </row>
    <row r="1217" spans="1:22" x14ac:dyDescent="0.2">
      <c r="A1217">
        <v>1337</v>
      </c>
      <c r="B1217" t="s">
        <v>1562</v>
      </c>
      <c r="D1217" t="s">
        <v>3572</v>
      </c>
      <c r="E1217" s="1" t="s">
        <v>1053</v>
      </c>
      <c r="G1217" t="s">
        <v>5260</v>
      </c>
      <c r="H1217" t="s">
        <v>5260</v>
      </c>
      <c r="I1217" t="s">
        <v>3573</v>
      </c>
      <c r="J1217" t="s">
        <v>3392</v>
      </c>
      <c r="K1217" t="s">
        <v>654</v>
      </c>
      <c r="O1217" t="s">
        <v>1005</v>
      </c>
      <c r="P1217" t="s">
        <v>1023</v>
      </c>
      <c r="Q1217">
        <v>1</v>
      </c>
      <c r="R1217">
        <v>0</v>
      </c>
      <c r="S1217">
        <v>0</v>
      </c>
      <c r="T1217">
        <v>0</v>
      </c>
      <c r="V1217">
        <v>233</v>
      </c>
    </row>
    <row r="1218" spans="1:22" x14ac:dyDescent="0.2">
      <c r="A1218">
        <v>1338</v>
      </c>
      <c r="B1218" t="s">
        <v>3575</v>
      </c>
      <c r="D1218" t="s">
        <v>3574</v>
      </c>
      <c r="E1218" s="1" t="s">
        <v>1825</v>
      </c>
      <c r="G1218" t="s">
        <v>5260</v>
      </c>
      <c r="H1218" t="s">
        <v>5260</v>
      </c>
      <c r="I1218" t="s">
        <v>3576</v>
      </c>
      <c r="K1218" t="s">
        <v>654</v>
      </c>
      <c r="O1218" t="s">
        <v>1005</v>
      </c>
      <c r="P1218" t="s">
        <v>1023</v>
      </c>
      <c r="Q1218">
        <v>1</v>
      </c>
      <c r="R1218">
        <v>0</v>
      </c>
      <c r="S1218">
        <v>0</v>
      </c>
      <c r="T1218">
        <v>0</v>
      </c>
      <c r="V1218">
        <v>233</v>
      </c>
    </row>
    <row r="1219" spans="1:22" x14ac:dyDescent="0.2">
      <c r="A1219">
        <v>1339</v>
      </c>
      <c r="B1219" t="s">
        <v>2006</v>
      </c>
      <c r="D1219" t="s">
        <v>3577</v>
      </c>
      <c r="E1219" s="1" t="s">
        <v>5633</v>
      </c>
      <c r="G1219" t="s">
        <v>5261</v>
      </c>
      <c r="H1219" t="s">
        <v>5261</v>
      </c>
      <c r="I1219" t="s">
        <v>3578</v>
      </c>
      <c r="J1219" t="s">
        <v>1041</v>
      </c>
      <c r="K1219" t="s">
        <v>637</v>
      </c>
      <c r="O1219" t="s">
        <v>1005</v>
      </c>
      <c r="P1219" t="s">
        <v>1023</v>
      </c>
      <c r="Q1219">
        <v>1</v>
      </c>
      <c r="R1219">
        <v>0</v>
      </c>
      <c r="S1219">
        <v>0</v>
      </c>
      <c r="T1219">
        <v>0</v>
      </c>
      <c r="V1219">
        <v>233</v>
      </c>
    </row>
    <row r="1220" spans="1:22" x14ac:dyDescent="0.2">
      <c r="A1220">
        <v>1340</v>
      </c>
      <c r="B1220" t="s">
        <v>1573</v>
      </c>
      <c r="D1220" t="s">
        <v>3579</v>
      </c>
      <c r="E1220" s="1" t="s">
        <v>5634</v>
      </c>
      <c r="G1220" t="s">
        <v>5262</v>
      </c>
      <c r="H1220" t="s">
        <v>5262</v>
      </c>
      <c r="I1220" t="s">
        <v>3580</v>
      </c>
      <c r="K1220" t="s">
        <v>654</v>
      </c>
      <c r="O1220" t="s">
        <v>1005</v>
      </c>
      <c r="P1220" t="s">
        <v>1023</v>
      </c>
      <c r="Q1220">
        <v>1</v>
      </c>
      <c r="R1220">
        <v>0</v>
      </c>
      <c r="S1220">
        <v>0</v>
      </c>
      <c r="T1220">
        <v>0</v>
      </c>
      <c r="V1220">
        <v>233</v>
      </c>
    </row>
    <row r="1221" spans="1:22" x14ac:dyDescent="0.2">
      <c r="A1221">
        <v>1341</v>
      </c>
      <c r="B1221" t="s">
        <v>2009</v>
      </c>
      <c r="D1221" t="s">
        <v>3581</v>
      </c>
      <c r="E1221" s="1" t="s">
        <v>5635</v>
      </c>
      <c r="G1221" t="s">
        <v>5263</v>
      </c>
      <c r="H1221" t="s">
        <v>5263</v>
      </c>
      <c r="I1221" t="s">
        <v>3582</v>
      </c>
      <c r="K1221" t="s">
        <v>637</v>
      </c>
      <c r="O1221" t="s">
        <v>1005</v>
      </c>
      <c r="P1221" t="s">
        <v>1023</v>
      </c>
      <c r="Q1221">
        <v>1</v>
      </c>
      <c r="R1221">
        <v>0</v>
      </c>
      <c r="S1221">
        <v>0</v>
      </c>
      <c r="T1221">
        <v>0</v>
      </c>
      <c r="V1221">
        <v>233</v>
      </c>
    </row>
    <row r="1222" spans="1:22" x14ac:dyDescent="0.2">
      <c r="A1222">
        <v>1342</v>
      </c>
      <c r="B1222" t="s">
        <v>2911</v>
      </c>
      <c r="D1222" t="s">
        <v>3583</v>
      </c>
      <c r="E1222" s="1" t="s">
        <v>5636</v>
      </c>
      <c r="G1222" t="s">
        <v>5264</v>
      </c>
      <c r="H1222" t="s">
        <v>5264</v>
      </c>
      <c r="I1222" t="s">
        <v>3584</v>
      </c>
      <c r="J1222" t="s">
        <v>3585</v>
      </c>
      <c r="K1222" t="s">
        <v>637</v>
      </c>
      <c r="O1222" t="s">
        <v>1005</v>
      </c>
      <c r="P1222" t="s">
        <v>1023</v>
      </c>
      <c r="Q1222">
        <v>1</v>
      </c>
      <c r="R1222">
        <v>0</v>
      </c>
      <c r="S1222">
        <v>0</v>
      </c>
      <c r="T1222">
        <v>0</v>
      </c>
      <c r="V1222">
        <v>233</v>
      </c>
    </row>
    <row r="1223" spans="1:22" x14ac:dyDescent="0.2">
      <c r="A1223">
        <v>1344</v>
      </c>
      <c r="B1223" t="s">
        <v>4312</v>
      </c>
      <c r="D1223" t="s">
        <v>4448</v>
      </c>
      <c r="G1223" t="s">
        <v>4763</v>
      </c>
      <c r="I1223" t="s">
        <v>3586</v>
      </c>
      <c r="K1223" t="s">
        <v>654</v>
      </c>
      <c r="O1223" t="s">
        <v>1006</v>
      </c>
      <c r="P1223" t="s">
        <v>1045</v>
      </c>
      <c r="Q1223">
        <v>0</v>
      </c>
      <c r="R1223">
        <v>0</v>
      </c>
      <c r="S1223">
        <v>1</v>
      </c>
      <c r="T1223">
        <v>1</v>
      </c>
      <c r="V1223">
        <v>234</v>
      </c>
    </row>
    <row r="1224" spans="1:22" x14ac:dyDescent="0.2">
      <c r="A1224">
        <v>1345</v>
      </c>
      <c r="B1224" t="s">
        <v>4313</v>
      </c>
      <c r="D1224" t="s">
        <v>4449</v>
      </c>
      <c r="G1224" t="s">
        <v>4763</v>
      </c>
      <c r="I1224" t="s">
        <v>3587</v>
      </c>
      <c r="J1224" t="s">
        <v>1026</v>
      </c>
      <c r="K1224" t="s">
        <v>654</v>
      </c>
      <c r="O1224" t="s">
        <v>1006</v>
      </c>
      <c r="P1224" t="s">
        <v>1045</v>
      </c>
      <c r="Q1224">
        <v>0</v>
      </c>
      <c r="R1224">
        <v>0</v>
      </c>
      <c r="S1224">
        <v>1</v>
      </c>
      <c r="T1224">
        <v>1</v>
      </c>
      <c r="V1224">
        <v>234</v>
      </c>
    </row>
    <row r="1225" spans="1:22" x14ac:dyDescent="0.2">
      <c r="A1225">
        <v>1346</v>
      </c>
      <c r="B1225">
        <v>12</v>
      </c>
      <c r="D1225" t="s">
        <v>1007</v>
      </c>
      <c r="G1225" t="s">
        <v>4763</v>
      </c>
      <c r="I1225" t="s">
        <v>3588</v>
      </c>
      <c r="K1225" t="s">
        <v>637</v>
      </c>
      <c r="O1225" t="s">
        <v>1007</v>
      </c>
      <c r="P1225" t="s">
        <v>1045</v>
      </c>
      <c r="Q1225">
        <v>0</v>
      </c>
      <c r="R1225">
        <v>1</v>
      </c>
      <c r="S1225">
        <v>1</v>
      </c>
      <c r="T1225">
        <v>1</v>
      </c>
      <c r="V1225">
        <v>235</v>
      </c>
    </row>
    <row r="1226" spans="1:22" x14ac:dyDescent="0.2">
      <c r="A1226">
        <v>1348</v>
      </c>
      <c r="B1226" t="s">
        <v>1603</v>
      </c>
      <c r="D1226" t="s">
        <v>3589</v>
      </c>
      <c r="E1226" s="1" t="s">
        <v>5632</v>
      </c>
      <c r="G1226" t="s">
        <v>5265</v>
      </c>
      <c r="H1226" t="s">
        <v>5265</v>
      </c>
      <c r="I1226" t="s">
        <v>3590</v>
      </c>
      <c r="J1226" t="s">
        <v>3591</v>
      </c>
      <c r="K1226" t="s">
        <v>637</v>
      </c>
      <c r="O1226" t="s">
        <v>1008</v>
      </c>
      <c r="P1226" t="s">
        <v>1058</v>
      </c>
      <c r="Q1226">
        <v>1</v>
      </c>
      <c r="R1226">
        <v>0</v>
      </c>
      <c r="S1226">
        <v>0</v>
      </c>
      <c r="T1226">
        <v>0</v>
      </c>
      <c r="V1226">
        <v>236</v>
      </c>
    </row>
    <row r="1227" spans="1:22" x14ac:dyDescent="0.2">
      <c r="A1227">
        <v>1349</v>
      </c>
      <c r="B1227" t="s">
        <v>2606</v>
      </c>
      <c r="D1227" t="s">
        <v>3592</v>
      </c>
      <c r="E1227" s="1" t="s">
        <v>5634</v>
      </c>
      <c r="G1227" t="s">
        <v>5266</v>
      </c>
      <c r="H1227" t="s">
        <v>5266</v>
      </c>
      <c r="I1227" t="s">
        <v>3593</v>
      </c>
      <c r="J1227" t="s">
        <v>1031</v>
      </c>
      <c r="K1227" t="s">
        <v>637</v>
      </c>
      <c r="O1227" t="s">
        <v>1008</v>
      </c>
      <c r="P1227" t="s">
        <v>1058</v>
      </c>
      <c r="Q1227">
        <v>1</v>
      </c>
      <c r="R1227">
        <v>0</v>
      </c>
      <c r="S1227">
        <v>0</v>
      </c>
      <c r="T1227">
        <v>0</v>
      </c>
      <c r="V1227">
        <v>236</v>
      </c>
    </row>
    <row r="1228" spans="1:22" x14ac:dyDescent="0.2">
      <c r="A1228">
        <v>1350</v>
      </c>
      <c r="B1228" t="s">
        <v>3595</v>
      </c>
      <c r="D1228" t="s">
        <v>3594</v>
      </c>
      <c r="E1228" s="1" t="s">
        <v>1112</v>
      </c>
      <c r="G1228" t="s">
        <v>5267</v>
      </c>
      <c r="H1228" t="s">
        <v>5267</v>
      </c>
      <c r="I1228" t="s">
        <v>3596</v>
      </c>
      <c r="J1228" t="s">
        <v>1041</v>
      </c>
      <c r="K1228" t="s">
        <v>637</v>
      </c>
      <c r="O1228" t="s">
        <v>1008</v>
      </c>
      <c r="P1228" t="s">
        <v>1058</v>
      </c>
      <c r="Q1228">
        <v>1</v>
      </c>
      <c r="R1228">
        <v>0</v>
      </c>
      <c r="S1228">
        <v>0</v>
      </c>
      <c r="T1228">
        <v>0</v>
      </c>
      <c r="V1228">
        <v>236</v>
      </c>
    </row>
    <row r="1229" spans="1:22" x14ac:dyDescent="0.2">
      <c r="A1229">
        <v>1351</v>
      </c>
      <c r="B1229" t="s">
        <v>3598</v>
      </c>
      <c r="D1229" t="s">
        <v>3597</v>
      </c>
      <c r="E1229" s="1" t="s">
        <v>1117</v>
      </c>
      <c r="G1229" t="s">
        <v>5267</v>
      </c>
      <c r="H1229" t="s">
        <v>5267</v>
      </c>
      <c r="I1229" t="s">
        <v>3599</v>
      </c>
      <c r="J1229" t="s">
        <v>3600</v>
      </c>
      <c r="K1229" t="s">
        <v>637</v>
      </c>
      <c r="O1229" t="s">
        <v>1008</v>
      </c>
      <c r="P1229" t="s">
        <v>1058</v>
      </c>
      <c r="Q1229">
        <v>1</v>
      </c>
      <c r="R1229">
        <v>0</v>
      </c>
      <c r="S1229">
        <v>0</v>
      </c>
      <c r="T1229">
        <v>0</v>
      </c>
      <c r="V1229">
        <v>236</v>
      </c>
    </row>
    <row r="1230" spans="1:22" x14ac:dyDescent="0.2">
      <c r="A1230">
        <v>1352</v>
      </c>
      <c r="B1230" t="s">
        <v>3602</v>
      </c>
      <c r="D1230" t="s">
        <v>3601</v>
      </c>
      <c r="E1230" s="1" t="s">
        <v>5636</v>
      </c>
      <c r="G1230" t="s">
        <v>5268</v>
      </c>
      <c r="H1230" t="s">
        <v>5268</v>
      </c>
      <c r="I1230" t="s">
        <v>3603</v>
      </c>
      <c r="J1230" t="s">
        <v>3604</v>
      </c>
      <c r="K1230" t="s">
        <v>637</v>
      </c>
      <c r="O1230" t="s">
        <v>1008</v>
      </c>
      <c r="P1230" t="s">
        <v>1058</v>
      </c>
      <c r="Q1230">
        <v>1</v>
      </c>
      <c r="R1230">
        <v>0</v>
      </c>
      <c r="S1230">
        <v>0</v>
      </c>
      <c r="T1230">
        <v>0</v>
      </c>
      <c r="V1230">
        <v>236</v>
      </c>
    </row>
    <row r="1231" spans="1:22" x14ac:dyDescent="0.2">
      <c r="A1231">
        <v>1353</v>
      </c>
      <c r="B1231" t="s">
        <v>4320</v>
      </c>
      <c r="D1231" t="s">
        <v>4450</v>
      </c>
      <c r="G1231" t="s">
        <v>4763</v>
      </c>
      <c r="I1231" t="s">
        <v>3605</v>
      </c>
      <c r="J1231" t="s">
        <v>1589</v>
      </c>
      <c r="K1231" t="s">
        <v>637</v>
      </c>
      <c r="O1231" t="s">
        <v>1008</v>
      </c>
      <c r="P1231" t="s">
        <v>1058</v>
      </c>
      <c r="Q1231">
        <v>1</v>
      </c>
      <c r="R1231">
        <v>0</v>
      </c>
      <c r="S1231">
        <v>0</v>
      </c>
      <c r="T1231">
        <v>0</v>
      </c>
      <c r="V1231">
        <v>236</v>
      </c>
    </row>
    <row r="1232" spans="1:22" x14ac:dyDescent="0.2">
      <c r="A1232">
        <v>1354</v>
      </c>
      <c r="B1232" t="s">
        <v>4321</v>
      </c>
      <c r="D1232" t="s">
        <v>4451</v>
      </c>
      <c r="G1232" t="s">
        <v>4763</v>
      </c>
      <c r="I1232" t="s">
        <v>3606</v>
      </c>
      <c r="J1232" t="s">
        <v>3607</v>
      </c>
      <c r="K1232" t="s">
        <v>637</v>
      </c>
      <c r="O1232" t="s">
        <v>1008</v>
      </c>
      <c r="P1232" t="s">
        <v>1058</v>
      </c>
      <c r="Q1232">
        <v>1</v>
      </c>
      <c r="R1232">
        <v>0</v>
      </c>
      <c r="S1232">
        <v>0</v>
      </c>
      <c r="T1232">
        <v>0</v>
      </c>
      <c r="V1232">
        <v>236</v>
      </c>
    </row>
    <row r="1233" spans="1:22" x14ac:dyDescent="0.2">
      <c r="A1233">
        <v>1355</v>
      </c>
      <c r="B1233">
        <v>14</v>
      </c>
      <c r="D1233" t="s">
        <v>1009</v>
      </c>
      <c r="G1233" t="s">
        <v>4763</v>
      </c>
      <c r="I1233" t="s">
        <v>3608</v>
      </c>
      <c r="J1233" t="s">
        <v>3609</v>
      </c>
      <c r="K1233" t="s">
        <v>637</v>
      </c>
      <c r="O1233" t="s">
        <v>1009</v>
      </c>
      <c r="P1233" t="s">
        <v>1058</v>
      </c>
      <c r="Q1233">
        <v>1</v>
      </c>
      <c r="R1233">
        <v>0</v>
      </c>
      <c r="S1233">
        <v>0</v>
      </c>
      <c r="T1233">
        <v>0</v>
      </c>
      <c r="V1233">
        <v>237</v>
      </c>
    </row>
    <row r="1234" spans="1:22" x14ac:dyDescent="0.2">
      <c r="A1234">
        <v>1356</v>
      </c>
      <c r="B1234" t="s">
        <v>1610</v>
      </c>
      <c r="D1234" t="s">
        <v>3610</v>
      </c>
      <c r="E1234" s="1" t="s">
        <v>5632</v>
      </c>
      <c r="G1234" t="s">
        <v>5269</v>
      </c>
      <c r="H1234" t="s">
        <v>5269</v>
      </c>
      <c r="I1234" t="s">
        <v>3611</v>
      </c>
      <c r="J1234" t="s">
        <v>3585</v>
      </c>
      <c r="K1234" t="s">
        <v>637</v>
      </c>
      <c r="O1234" t="s">
        <v>1009</v>
      </c>
      <c r="P1234" t="s">
        <v>1058</v>
      </c>
      <c r="Q1234">
        <v>1</v>
      </c>
      <c r="R1234">
        <v>0</v>
      </c>
      <c r="S1234">
        <v>0</v>
      </c>
      <c r="T1234">
        <v>0</v>
      </c>
      <c r="V1234">
        <v>237</v>
      </c>
    </row>
    <row r="1235" spans="1:22" x14ac:dyDescent="0.2">
      <c r="A1235">
        <v>1357</v>
      </c>
      <c r="B1235">
        <v>15</v>
      </c>
      <c r="D1235" t="s">
        <v>1010</v>
      </c>
      <c r="G1235" t="s">
        <v>4763</v>
      </c>
      <c r="I1235" t="s">
        <v>3612</v>
      </c>
      <c r="J1235" t="s">
        <v>3613</v>
      </c>
      <c r="K1235" t="s">
        <v>654</v>
      </c>
      <c r="O1235" t="s">
        <v>1010</v>
      </c>
      <c r="P1235" t="s">
        <v>1058</v>
      </c>
      <c r="Q1235">
        <v>1</v>
      </c>
      <c r="R1235">
        <v>0</v>
      </c>
      <c r="S1235">
        <v>0</v>
      </c>
      <c r="T1235">
        <v>0</v>
      </c>
      <c r="V1235">
        <v>238</v>
      </c>
    </row>
    <row r="1236" spans="1:22" x14ac:dyDescent="0.2">
      <c r="A1236">
        <v>1358</v>
      </c>
      <c r="B1236">
        <v>16</v>
      </c>
      <c r="D1236" t="s">
        <v>1011</v>
      </c>
      <c r="G1236" t="s">
        <v>4763</v>
      </c>
      <c r="I1236" t="s">
        <v>3614</v>
      </c>
      <c r="J1236" t="s">
        <v>1373</v>
      </c>
      <c r="K1236" t="s">
        <v>654</v>
      </c>
      <c r="O1236" t="s">
        <v>1011</v>
      </c>
      <c r="P1236" t="s">
        <v>1023</v>
      </c>
      <c r="Q1236">
        <v>1</v>
      </c>
      <c r="R1236">
        <v>0</v>
      </c>
      <c r="S1236">
        <v>1</v>
      </c>
      <c r="T1236">
        <v>1</v>
      </c>
      <c r="V1236">
        <v>239</v>
      </c>
    </row>
    <row r="1237" spans="1:22" x14ac:dyDescent="0.2">
      <c r="A1237">
        <v>1359</v>
      </c>
      <c r="B1237">
        <v>17</v>
      </c>
      <c r="D1237" t="s">
        <v>1012</v>
      </c>
      <c r="G1237" t="s">
        <v>4763</v>
      </c>
      <c r="I1237" t="s">
        <v>3615</v>
      </c>
      <c r="J1237" t="s">
        <v>3616</v>
      </c>
      <c r="K1237" t="s">
        <v>654</v>
      </c>
      <c r="O1237" t="s">
        <v>1012</v>
      </c>
      <c r="P1237" t="s">
        <v>1058</v>
      </c>
      <c r="Q1237">
        <v>1</v>
      </c>
      <c r="R1237">
        <v>0</v>
      </c>
      <c r="S1237">
        <v>0</v>
      </c>
      <c r="T1237">
        <v>0</v>
      </c>
      <c r="V1237">
        <v>240</v>
      </c>
    </row>
    <row r="1238" spans="1:22" x14ac:dyDescent="0.2">
      <c r="A1238">
        <v>1360</v>
      </c>
      <c r="B1238" t="s">
        <v>4341</v>
      </c>
      <c r="D1238" t="s">
        <v>4073</v>
      </c>
      <c r="G1238" t="s">
        <v>4763</v>
      </c>
      <c r="I1238" t="s">
        <v>3617</v>
      </c>
      <c r="J1238" t="s">
        <v>1026</v>
      </c>
      <c r="K1238" t="s">
        <v>637</v>
      </c>
      <c r="O1238" t="s">
        <v>997</v>
      </c>
      <c r="P1238" t="s">
        <v>1023</v>
      </c>
      <c r="Q1238">
        <v>1</v>
      </c>
      <c r="R1238">
        <v>1</v>
      </c>
      <c r="S1238">
        <v>1</v>
      </c>
      <c r="T1238">
        <v>1</v>
      </c>
      <c r="V1238">
        <v>225</v>
      </c>
    </row>
    <row r="1239" spans="1:22" x14ac:dyDescent="0.2">
      <c r="A1239">
        <v>1361</v>
      </c>
      <c r="B1239" t="s">
        <v>4342</v>
      </c>
      <c r="D1239" t="s">
        <v>4074</v>
      </c>
      <c r="G1239" t="s">
        <v>4763</v>
      </c>
      <c r="I1239" t="s">
        <v>3618</v>
      </c>
      <c r="J1239" t="s">
        <v>1026</v>
      </c>
      <c r="K1239" t="s">
        <v>637</v>
      </c>
      <c r="O1239" t="s">
        <v>997</v>
      </c>
      <c r="P1239" t="s">
        <v>1023</v>
      </c>
      <c r="Q1239">
        <v>1</v>
      </c>
      <c r="R1239">
        <v>1</v>
      </c>
      <c r="S1239">
        <v>1</v>
      </c>
      <c r="T1239">
        <v>1</v>
      </c>
      <c r="V1239">
        <v>225</v>
      </c>
    </row>
    <row r="1240" spans="1:22" x14ac:dyDescent="0.2">
      <c r="A1240">
        <v>1362</v>
      </c>
      <c r="B1240" t="s">
        <v>4346</v>
      </c>
      <c r="D1240" t="s">
        <v>4075</v>
      </c>
      <c r="G1240" t="s">
        <v>4763</v>
      </c>
      <c r="I1240" t="s">
        <v>3619</v>
      </c>
      <c r="J1240" t="s">
        <v>1031</v>
      </c>
      <c r="K1240" t="s">
        <v>637</v>
      </c>
      <c r="O1240" t="s">
        <v>997</v>
      </c>
      <c r="P1240" t="s">
        <v>1023</v>
      </c>
      <c r="Q1240">
        <v>1</v>
      </c>
      <c r="R1240">
        <v>1</v>
      </c>
      <c r="S1240">
        <v>1</v>
      </c>
      <c r="T1240">
        <v>1</v>
      </c>
      <c r="V1240">
        <v>225</v>
      </c>
    </row>
    <row r="1241" spans="1:22" x14ac:dyDescent="0.2">
      <c r="A1241">
        <v>1363</v>
      </c>
      <c r="B1241" t="s">
        <v>4347</v>
      </c>
      <c r="D1241" t="s">
        <v>4076</v>
      </c>
      <c r="G1241" t="s">
        <v>4763</v>
      </c>
      <c r="I1241" t="s">
        <v>3620</v>
      </c>
      <c r="J1241" t="s">
        <v>1031</v>
      </c>
      <c r="K1241" t="s">
        <v>637</v>
      </c>
      <c r="O1241" t="s">
        <v>997</v>
      </c>
      <c r="P1241" t="s">
        <v>1023</v>
      </c>
      <c r="Q1241">
        <v>1</v>
      </c>
      <c r="R1241">
        <v>1</v>
      </c>
      <c r="S1241">
        <v>1</v>
      </c>
      <c r="T1241">
        <v>1</v>
      </c>
      <c r="V1241">
        <v>225</v>
      </c>
    </row>
    <row r="1242" spans="1:22" x14ac:dyDescent="0.2">
      <c r="A1242">
        <v>1365</v>
      </c>
      <c r="B1242" t="s">
        <v>1170</v>
      </c>
      <c r="D1242" t="s">
        <v>3621</v>
      </c>
      <c r="E1242" s="1" t="s">
        <v>5632</v>
      </c>
      <c r="G1242" t="s">
        <v>4616</v>
      </c>
      <c r="H1242" t="s">
        <v>4616</v>
      </c>
      <c r="I1242" t="s">
        <v>3622</v>
      </c>
      <c r="K1242" t="s">
        <v>637</v>
      </c>
      <c r="O1242" t="s">
        <v>998</v>
      </c>
      <c r="P1242" t="s">
        <v>1023</v>
      </c>
      <c r="Q1242">
        <v>0</v>
      </c>
      <c r="R1242">
        <v>0</v>
      </c>
      <c r="S1242">
        <v>0</v>
      </c>
      <c r="T1242">
        <v>1</v>
      </c>
      <c r="V1242">
        <v>226</v>
      </c>
    </row>
    <row r="1243" spans="1:22" x14ac:dyDescent="0.2">
      <c r="A1243">
        <v>1366</v>
      </c>
      <c r="B1243" t="s">
        <v>1192</v>
      </c>
      <c r="D1243" t="s">
        <v>3623</v>
      </c>
      <c r="E1243" s="1" t="s">
        <v>5633</v>
      </c>
      <c r="G1243" t="s">
        <v>5270</v>
      </c>
      <c r="H1243" t="s">
        <v>5270</v>
      </c>
      <c r="I1243" t="s">
        <v>3624</v>
      </c>
      <c r="J1243" t="s">
        <v>1031</v>
      </c>
      <c r="K1243" t="s">
        <v>637</v>
      </c>
      <c r="O1243" t="s">
        <v>998</v>
      </c>
      <c r="P1243" t="s">
        <v>1023</v>
      </c>
      <c r="Q1243">
        <v>0</v>
      </c>
      <c r="R1243">
        <v>0</v>
      </c>
      <c r="S1243">
        <v>1</v>
      </c>
      <c r="T1243">
        <v>1</v>
      </c>
      <c r="V1243">
        <v>226</v>
      </c>
    </row>
    <row r="1244" spans="1:22" x14ac:dyDescent="0.2">
      <c r="A1244">
        <v>1367</v>
      </c>
      <c r="B1244" t="s">
        <v>3626</v>
      </c>
      <c r="D1244" t="s">
        <v>3625</v>
      </c>
      <c r="E1244" s="1" t="s">
        <v>1312</v>
      </c>
      <c r="G1244" t="s">
        <v>5271</v>
      </c>
      <c r="H1244" t="s">
        <v>5271</v>
      </c>
      <c r="I1244" t="s">
        <v>3627</v>
      </c>
      <c r="K1244" t="s">
        <v>637</v>
      </c>
      <c r="O1244" t="s">
        <v>998</v>
      </c>
      <c r="P1244" t="s">
        <v>1023</v>
      </c>
      <c r="Q1244">
        <v>0</v>
      </c>
      <c r="R1244">
        <v>0</v>
      </c>
      <c r="S1244">
        <v>0</v>
      </c>
      <c r="T1244">
        <v>0</v>
      </c>
      <c r="V1244">
        <v>226</v>
      </c>
    </row>
    <row r="1245" spans="1:22" x14ac:dyDescent="0.2">
      <c r="A1245">
        <v>1368</v>
      </c>
      <c r="B1245" t="s">
        <v>3629</v>
      </c>
      <c r="D1245" t="s">
        <v>3628</v>
      </c>
      <c r="E1245" s="1" t="s">
        <v>1317</v>
      </c>
      <c r="G1245" t="s">
        <v>5271</v>
      </c>
      <c r="H1245" t="s">
        <v>5271</v>
      </c>
      <c r="I1245" t="s">
        <v>3630</v>
      </c>
      <c r="J1245" t="s">
        <v>3631</v>
      </c>
      <c r="K1245" t="s">
        <v>637</v>
      </c>
      <c r="O1245" t="s">
        <v>998</v>
      </c>
      <c r="P1245" t="s">
        <v>1023</v>
      </c>
      <c r="Q1245">
        <v>0</v>
      </c>
      <c r="R1245">
        <v>0</v>
      </c>
      <c r="S1245">
        <v>0</v>
      </c>
      <c r="T1245">
        <v>0</v>
      </c>
      <c r="V1245">
        <v>226</v>
      </c>
    </row>
    <row r="1246" spans="1:22" x14ac:dyDescent="0.2">
      <c r="A1246">
        <v>1369</v>
      </c>
      <c r="B1246" t="s">
        <v>1202</v>
      </c>
      <c r="D1246" t="s">
        <v>3632</v>
      </c>
      <c r="E1246" s="1" t="s">
        <v>5636</v>
      </c>
      <c r="G1246" t="s">
        <v>5272</v>
      </c>
      <c r="H1246" t="s">
        <v>5272</v>
      </c>
      <c r="I1246" t="s">
        <v>3633</v>
      </c>
      <c r="J1246" t="s">
        <v>3634</v>
      </c>
      <c r="K1246" t="s">
        <v>637</v>
      </c>
      <c r="O1246" t="s">
        <v>998</v>
      </c>
      <c r="P1246" t="s">
        <v>1023</v>
      </c>
      <c r="Q1246">
        <v>0</v>
      </c>
      <c r="R1246">
        <v>0</v>
      </c>
      <c r="S1246">
        <v>0</v>
      </c>
      <c r="T1246">
        <v>0</v>
      </c>
      <c r="V1246">
        <v>226</v>
      </c>
    </row>
    <row r="1247" spans="1:22" x14ac:dyDescent="0.2">
      <c r="A1247">
        <v>1370</v>
      </c>
      <c r="B1247" t="s">
        <v>1206</v>
      </c>
      <c r="D1247" t="s">
        <v>3635</v>
      </c>
      <c r="E1247" s="1" t="s">
        <v>5637</v>
      </c>
      <c r="G1247" t="s">
        <v>5273</v>
      </c>
      <c r="H1247" t="s">
        <v>5273</v>
      </c>
      <c r="I1247" t="s">
        <v>3636</v>
      </c>
      <c r="J1247" t="s">
        <v>1897</v>
      </c>
      <c r="K1247" t="s">
        <v>637</v>
      </c>
      <c r="O1247" t="s">
        <v>998</v>
      </c>
      <c r="P1247" t="s">
        <v>1023</v>
      </c>
      <c r="Q1247">
        <v>0</v>
      </c>
      <c r="R1247">
        <v>0</v>
      </c>
      <c r="S1247">
        <v>0</v>
      </c>
      <c r="T1247">
        <v>0</v>
      </c>
      <c r="V1247">
        <v>226</v>
      </c>
    </row>
    <row r="1248" spans="1:22" x14ac:dyDescent="0.2">
      <c r="A1248">
        <v>1371</v>
      </c>
      <c r="B1248" t="s">
        <v>1277</v>
      </c>
      <c r="D1248" t="s">
        <v>4100</v>
      </c>
      <c r="G1248" t="s">
        <v>4763</v>
      </c>
      <c r="H1248" t="s">
        <v>5572</v>
      </c>
      <c r="I1248" t="s">
        <v>3637</v>
      </c>
      <c r="K1248" t="s">
        <v>637</v>
      </c>
      <c r="O1248" t="s">
        <v>998</v>
      </c>
      <c r="P1248" t="s">
        <v>1023</v>
      </c>
      <c r="Q1248">
        <v>0</v>
      </c>
      <c r="R1248">
        <v>1</v>
      </c>
      <c r="S1248">
        <v>1</v>
      </c>
      <c r="T1248">
        <v>1</v>
      </c>
      <c r="V1248">
        <v>226</v>
      </c>
    </row>
    <row r="1249" spans="1:22" x14ac:dyDescent="0.2">
      <c r="A1249">
        <v>1372</v>
      </c>
      <c r="B1249" t="s">
        <v>1281</v>
      </c>
      <c r="D1249" t="s">
        <v>4101</v>
      </c>
      <c r="G1249" t="s">
        <v>4763</v>
      </c>
      <c r="H1249" t="s">
        <v>5573</v>
      </c>
      <c r="I1249" t="s">
        <v>3638</v>
      </c>
      <c r="K1249" t="s">
        <v>637</v>
      </c>
      <c r="O1249" t="s">
        <v>998</v>
      </c>
      <c r="P1249" t="s">
        <v>1023</v>
      </c>
      <c r="Q1249">
        <v>0</v>
      </c>
      <c r="R1249">
        <v>1</v>
      </c>
      <c r="S1249">
        <v>1</v>
      </c>
      <c r="T1249">
        <v>1</v>
      </c>
      <c r="V1249">
        <v>226</v>
      </c>
    </row>
    <row r="1250" spans="1:22" x14ac:dyDescent="0.2">
      <c r="A1250">
        <v>1373</v>
      </c>
      <c r="B1250" t="s">
        <v>1284</v>
      </c>
      <c r="D1250" t="s">
        <v>4102</v>
      </c>
      <c r="G1250" t="s">
        <v>4763</v>
      </c>
      <c r="H1250" t="s">
        <v>5574</v>
      </c>
      <c r="I1250" t="s">
        <v>3639</v>
      </c>
      <c r="J1250" t="s">
        <v>1041</v>
      </c>
      <c r="K1250" t="s">
        <v>637</v>
      </c>
      <c r="O1250" t="s">
        <v>998</v>
      </c>
      <c r="P1250" t="s">
        <v>1023</v>
      </c>
      <c r="Q1250">
        <v>0</v>
      </c>
      <c r="R1250">
        <v>1</v>
      </c>
      <c r="S1250">
        <v>1</v>
      </c>
      <c r="T1250">
        <v>1</v>
      </c>
      <c r="V1250">
        <v>226</v>
      </c>
    </row>
    <row r="1251" spans="1:22" x14ac:dyDescent="0.2">
      <c r="A1251">
        <v>1374</v>
      </c>
      <c r="B1251" t="s">
        <v>1287</v>
      </c>
      <c r="D1251" t="s">
        <v>4103</v>
      </c>
      <c r="G1251" t="s">
        <v>4763</v>
      </c>
      <c r="H1251" t="s">
        <v>5575</v>
      </c>
      <c r="I1251" t="s">
        <v>3640</v>
      </c>
      <c r="K1251" t="s">
        <v>637</v>
      </c>
      <c r="O1251" t="s">
        <v>998</v>
      </c>
      <c r="P1251" t="s">
        <v>1023</v>
      </c>
      <c r="Q1251">
        <v>0</v>
      </c>
      <c r="R1251">
        <v>1</v>
      </c>
      <c r="S1251">
        <v>1</v>
      </c>
      <c r="T1251">
        <v>1</v>
      </c>
      <c r="V1251">
        <v>226</v>
      </c>
    </row>
    <row r="1252" spans="1:22" x14ac:dyDescent="0.2">
      <c r="A1252">
        <v>1376</v>
      </c>
      <c r="B1252" t="s">
        <v>1539</v>
      </c>
      <c r="D1252" t="s">
        <v>3641</v>
      </c>
      <c r="E1252" s="1" t="s">
        <v>5632</v>
      </c>
      <c r="G1252" t="s">
        <v>4616</v>
      </c>
      <c r="H1252" t="s">
        <v>4616</v>
      </c>
      <c r="I1252" t="s">
        <v>3642</v>
      </c>
      <c r="K1252" t="s">
        <v>637</v>
      </c>
      <c r="O1252" t="s">
        <v>999</v>
      </c>
      <c r="P1252" t="s">
        <v>1023</v>
      </c>
      <c r="Q1252">
        <v>0</v>
      </c>
      <c r="R1252">
        <v>0</v>
      </c>
      <c r="S1252">
        <v>1</v>
      </c>
      <c r="T1252">
        <v>1</v>
      </c>
      <c r="V1252">
        <v>227</v>
      </c>
    </row>
    <row r="1253" spans="1:22" x14ac:dyDescent="0.2">
      <c r="A1253">
        <v>1377</v>
      </c>
      <c r="B1253" t="s">
        <v>3644</v>
      </c>
      <c r="D1253" t="s">
        <v>3643</v>
      </c>
      <c r="E1253" s="1" t="s">
        <v>3645</v>
      </c>
      <c r="G1253" t="s">
        <v>5274</v>
      </c>
      <c r="H1253" t="s">
        <v>5274</v>
      </c>
      <c r="I1253" t="s">
        <v>3646</v>
      </c>
      <c r="J1253" t="s">
        <v>3647</v>
      </c>
      <c r="K1253" t="s">
        <v>637</v>
      </c>
      <c r="O1253" t="s">
        <v>999</v>
      </c>
      <c r="P1253" t="s">
        <v>1023</v>
      </c>
      <c r="Q1253">
        <v>0</v>
      </c>
      <c r="R1253">
        <v>0</v>
      </c>
      <c r="S1253">
        <v>0</v>
      </c>
      <c r="T1253">
        <v>0</v>
      </c>
      <c r="V1253">
        <v>227</v>
      </c>
    </row>
    <row r="1254" spans="1:22" x14ac:dyDescent="0.2">
      <c r="A1254">
        <v>1378</v>
      </c>
      <c r="B1254" t="s">
        <v>3649</v>
      </c>
      <c r="D1254" t="s">
        <v>3648</v>
      </c>
      <c r="E1254" s="1" t="s">
        <v>3650</v>
      </c>
      <c r="G1254" t="s">
        <v>5274</v>
      </c>
      <c r="H1254" t="s">
        <v>5274</v>
      </c>
      <c r="I1254" t="s">
        <v>3651</v>
      </c>
      <c r="K1254" t="s">
        <v>637</v>
      </c>
      <c r="O1254" t="s">
        <v>999</v>
      </c>
      <c r="P1254" t="s">
        <v>1023</v>
      </c>
      <c r="Q1254">
        <v>0</v>
      </c>
      <c r="R1254">
        <v>0</v>
      </c>
      <c r="S1254">
        <v>0</v>
      </c>
      <c r="T1254">
        <v>0</v>
      </c>
      <c r="V1254">
        <v>227</v>
      </c>
    </row>
    <row r="1255" spans="1:22" x14ac:dyDescent="0.2">
      <c r="A1255">
        <v>1379</v>
      </c>
      <c r="B1255" t="s">
        <v>1307</v>
      </c>
      <c r="D1255" t="s">
        <v>3652</v>
      </c>
      <c r="E1255" s="1" t="s">
        <v>5633</v>
      </c>
      <c r="G1255" t="s">
        <v>5275</v>
      </c>
      <c r="H1255" t="s">
        <v>5275</v>
      </c>
      <c r="I1255" t="s">
        <v>3653</v>
      </c>
      <c r="K1255" t="s">
        <v>654</v>
      </c>
      <c r="O1255" t="s">
        <v>999</v>
      </c>
      <c r="P1255" t="s">
        <v>1023</v>
      </c>
      <c r="Q1255">
        <v>0</v>
      </c>
      <c r="R1255">
        <v>0</v>
      </c>
      <c r="S1255">
        <v>1</v>
      </c>
      <c r="T1255">
        <v>1</v>
      </c>
      <c r="V1255">
        <v>227</v>
      </c>
    </row>
    <row r="1256" spans="1:22" x14ac:dyDescent="0.2">
      <c r="A1256">
        <v>1380</v>
      </c>
      <c r="B1256" t="s">
        <v>1547</v>
      </c>
      <c r="D1256" t="s">
        <v>3654</v>
      </c>
      <c r="E1256" s="1" t="s">
        <v>5635</v>
      </c>
      <c r="G1256" t="s">
        <v>5276</v>
      </c>
      <c r="H1256" t="s">
        <v>5276</v>
      </c>
      <c r="I1256" t="s">
        <v>3655</v>
      </c>
      <c r="K1256" t="s">
        <v>654</v>
      </c>
      <c r="O1256" t="s">
        <v>999</v>
      </c>
      <c r="P1256" t="s">
        <v>1023</v>
      </c>
      <c r="Q1256">
        <v>0</v>
      </c>
      <c r="R1256">
        <v>0</v>
      </c>
      <c r="S1256">
        <v>0</v>
      </c>
      <c r="T1256">
        <v>0</v>
      </c>
      <c r="V1256">
        <v>227</v>
      </c>
    </row>
    <row r="1257" spans="1:22" x14ac:dyDescent="0.2">
      <c r="A1257">
        <v>1381</v>
      </c>
      <c r="B1257" t="s">
        <v>3657</v>
      </c>
      <c r="D1257" t="s">
        <v>3656</v>
      </c>
      <c r="E1257" s="1" t="s">
        <v>3189</v>
      </c>
      <c r="G1257" t="s">
        <v>5277</v>
      </c>
      <c r="H1257" t="s">
        <v>5277</v>
      </c>
      <c r="I1257" t="s">
        <v>3658</v>
      </c>
      <c r="J1257" t="s">
        <v>1031</v>
      </c>
      <c r="K1257" t="s">
        <v>637</v>
      </c>
      <c r="O1257" t="s">
        <v>999</v>
      </c>
      <c r="P1257" t="s">
        <v>1023</v>
      </c>
      <c r="Q1257">
        <v>0</v>
      </c>
      <c r="R1257">
        <v>0</v>
      </c>
      <c r="S1257">
        <v>0</v>
      </c>
      <c r="T1257">
        <v>0</v>
      </c>
      <c r="V1257">
        <v>227</v>
      </c>
    </row>
    <row r="1258" spans="1:22" x14ac:dyDescent="0.2">
      <c r="A1258">
        <v>1382</v>
      </c>
      <c r="B1258" t="s">
        <v>3660</v>
      </c>
      <c r="D1258" t="s">
        <v>3659</v>
      </c>
      <c r="E1258" s="1" t="s">
        <v>3193</v>
      </c>
      <c r="G1258" t="s">
        <v>5277</v>
      </c>
      <c r="H1258" t="s">
        <v>5277</v>
      </c>
      <c r="I1258" t="s">
        <v>3661</v>
      </c>
      <c r="K1258" t="s">
        <v>637</v>
      </c>
      <c r="O1258" t="s">
        <v>999</v>
      </c>
      <c r="P1258" t="s">
        <v>1023</v>
      </c>
      <c r="Q1258">
        <v>0</v>
      </c>
      <c r="R1258">
        <v>0</v>
      </c>
      <c r="S1258">
        <v>0</v>
      </c>
      <c r="T1258">
        <v>0</v>
      </c>
      <c r="V1258">
        <v>227</v>
      </c>
    </row>
    <row r="1259" spans="1:22" x14ac:dyDescent="0.2">
      <c r="A1259">
        <v>1383</v>
      </c>
      <c r="B1259" t="s">
        <v>1358</v>
      </c>
      <c r="D1259" t="s">
        <v>3662</v>
      </c>
      <c r="E1259" s="1" t="s">
        <v>5638</v>
      </c>
      <c r="G1259" t="s">
        <v>5278</v>
      </c>
      <c r="H1259" t="s">
        <v>5278</v>
      </c>
      <c r="I1259" t="s">
        <v>3663</v>
      </c>
      <c r="K1259" t="s">
        <v>654</v>
      </c>
      <c r="O1259" t="s">
        <v>999</v>
      </c>
      <c r="P1259" t="s">
        <v>1023</v>
      </c>
      <c r="Q1259">
        <v>0</v>
      </c>
      <c r="R1259">
        <v>0</v>
      </c>
      <c r="S1259">
        <v>0</v>
      </c>
      <c r="T1259">
        <v>0</v>
      </c>
      <c r="V1259">
        <v>227</v>
      </c>
    </row>
    <row r="1260" spans="1:22" x14ac:dyDescent="0.2">
      <c r="A1260">
        <v>1384</v>
      </c>
      <c r="B1260" t="s">
        <v>1362</v>
      </c>
      <c r="D1260" t="s">
        <v>3664</v>
      </c>
      <c r="E1260" s="1" t="s">
        <v>5639</v>
      </c>
      <c r="G1260" t="s">
        <v>5279</v>
      </c>
      <c r="H1260" t="s">
        <v>5279</v>
      </c>
      <c r="I1260" t="s">
        <v>3665</v>
      </c>
      <c r="J1260" t="s">
        <v>3666</v>
      </c>
      <c r="K1260" t="s">
        <v>654</v>
      </c>
      <c r="O1260" t="s">
        <v>999</v>
      </c>
      <c r="P1260" t="s">
        <v>1023</v>
      </c>
      <c r="Q1260">
        <v>0</v>
      </c>
      <c r="R1260">
        <v>0</v>
      </c>
      <c r="S1260">
        <v>0</v>
      </c>
      <c r="T1260">
        <v>0</v>
      </c>
      <c r="V1260">
        <v>227</v>
      </c>
    </row>
    <row r="1261" spans="1:22" x14ac:dyDescent="0.2">
      <c r="A1261">
        <v>1385</v>
      </c>
      <c r="B1261" t="s">
        <v>3668</v>
      </c>
      <c r="D1261" t="s">
        <v>3667</v>
      </c>
      <c r="E1261" s="1" t="s">
        <v>5640</v>
      </c>
      <c r="G1261" t="s">
        <v>5280</v>
      </c>
      <c r="H1261" t="s">
        <v>5280</v>
      </c>
      <c r="I1261" t="s">
        <v>3669</v>
      </c>
      <c r="J1261" t="s">
        <v>1373</v>
      </c>
      <c r="K1261" t="s">
        <v>654</v>
      </c>
      <c r="O1261" t="s">
        <v>999</v>
      </c>
      <c r="P1261" t="s">
        <v>1023</v>
      </c>
      <c r="Q1261">
        <v>0</v>
      </c>
      <c r="R1261">
        <v>0</v>
      </c>
      <c r="S1261">
        <v>0</v>
      </c>
      <c r="T1261">
        <v>0</v>
      </c>
      <c r="V1261">
        <v>227</v>
      </c>
    </row>
    <row r="1262" spans="1:22" x14ac:dyDescent="0.2">
      <c r="A1262">
        <v>1386</v>
      </c>
      <c r="B1262" t="s">
        <v>4372</v>
      </c>
      <c r="D1262" t="s">
        <v>3942</v>
      </c>
      <c r="G1262" t="s">
        <v>4763</v>
      </c>
      <c r="I1262" t="s">
        <v>3670</v>
      </c>
      <c r="K1262" t="s">
        <v>637</v>
      </c>
      <c r="O1262" t="s">
        <v>999</v>
      </c>
      <c r="P1262" t="s">
        <v>1023</v>
      </c>
      <c r="Q1262">
        <v>0</v>
      </c>
      <c r="R1262">
        <v>1</v>
      </c>
      <c r="S1262">
        <v>1</v>
      </c>
      <c r="T1262">
        <v>1</v>
      </c>
      <c r="V1262">
        <v>227</v>
      </c>
    </row>
    <row r="1263" spans="1:22" x14ac:dyDescent="0.2">
      <c r="A1263">
        <v>1387</v>
      </c>
      <c r="B1263" t="s">
        <v>4375</v>
      </c>
      <c r="D1263" t="s">
        <v>3943</v>
      </c>
      <c r="G1263" t="s">
        <v>4763</v>
      </c>
      <c r="I1263" t="s">
        <v>3671</v>
      </c>
      <c r="K1263" t="s">
        <v>637</v>
      </c>
      <c r="O1263" t="s">
        <v>999</v>
      </c>
      <c r="P1263" t="s">
        <v>1023</v>
      </c>
      <c r="Q1263">
        <v>0</v>
      </c>
      <c r="R1263">
        <v>1</v>
      </c>
      <c r="S1263">
        <v>1</v>
      </c>
      <c r="T1263">
        <v>1</v>
      </c>
      <c r="V1263">
        <v>227</v>
      </c>
    </row>
    <row r="1264" spans="1:22" x14ac:dyDescent="0.2">
      <c r="A1264">
        <v>1388</v>
      </c>
      <c r="B1264" t="s">
        <v>4377</v>
      </c>
      <c r="D1264" t="s">
        <v>3944</v>
      </c>
      <c r="G1264" t="s">
        <v>4763</v>
      </c>
      <c r="I1264" t="s">
        <v>3672</v>
      </c>
      <c r="J1264" t="s">
        <v>1031</v>
      </c>
      <c r="K1264" t="s">
        <v>637</v>
      </c>
      <c r="O1264" t="s">
        <v>999</v>
      </c>
      <c r="P1264" t="s">
        <v>1023</v>
      </c>
      <c r="Q1264">
        <v>0</v>
      </c>
      <c r="R1264">
        <v>1</v>
      </c>
      <c r="S1264">
        <v>1</v>
      </c>
      <c r="T1264">
        <v>1</v>
      </c>
      <c r="V1264">
        <v>227</v>
      </c>
    </row>
    <row r="1265" spans="1:22" x14ac:dyDescent="0.2">
      <c r="A1265">
        <v>1389</v>
      </c>
      <c r="B1265" t="s">
        <v>4378</v>
      </c>
      <c r="D1265" t="s">
        <v>3945</v>
      </c>
      <c r="G1265" t="s">
        <v>4763</v>
      </c>
      <c r="I1265" t="s">
        <v>3673</v>
      </c>
      <c r="J1265" t="s">
        <v>3674</v>
      </c>
      <c r="K1265" t="s">
        <v>637</v>
      </c>
      <c r="O1265" t="s">
        <v>999</v>
      </c>
      <c r="P1265" t="s">
        <v>1023</v>
      </c>
      <c r="Q1265">
        <v>0</v>
      </c>
      <c r="R1265">
        <v>1</v>
      </c>
      <c r="S1265">
        <v>1</v>
      </c>
      <c r="T1265">
        <v>1</v>
      </c>
      <c r="V1265">
        <v>227</v>
      </c>
    </row>
    <row r="1266" spans="1:22" x14ac:dyDescent="0.2">
      <c r="A1266">
        <v>1390</v>
      </c>
      <c r="B1266" t="s">
        <v>4379</v>
      </c>
      <c r="D1266" t="s">
        <v>3946</v>
      </c>
      <c r="G1266" t="s">
        <v>4763</v>
      </c>
      <c r="I1266" t="s">
        <v>3675</v>
      </c>
      <c r="K1266" t="s">
        <v>637</v>
      </c>
      <c r="O1266" t="s">
        <v>999</v>
      </c>
      <c r="P1266" t="s">
        <v>1023</v>
      </c>
      <c r="Q1266">
        <v>0</v>
      </c>
      <c r="R1266">
        <v>1</v>
      </c>
      <c r="S1266">
        <v>1</v>
      </c>
      <c r="T1266">
        <v>1</v>
      </c>
      <c r="V1266">
        <v>227</v>
      </c>
    </row>
    <row r="1267" spans="1:22" x14ac:dyDescent="0.2">
      <c r="A1267">
        <v>1392</v>
      </c>
      <c r="B1267" t="s">
        <v>1377</v>
      </c>
      <c r="D1267" t="s">
        <v>3676</v>
      </c>
      <c r="E1267" s="1" t="s">
        <v>5632</v>
      </c>
      <c r="G1267" t="s">
        <v>5281</v>
      </c>
      <c r="H1267" t="s">
        <v>5281</v>
      </c>
      <c r="I1267" t="s">
        <v>3677</v>
      </c>
      <c r="K1267" t="s">
        <v>637</v>
      </c>
      <c r="O1267" t="s">
        <v>1000</v>
      </c>
      <c r="P1267" t="s">
        <v>1023</v>
      </c>
      <c r="Q1267">
        <v>1</v>
      </c>
      <c r="R1267">
        <v>0</v>
      </c>
      <c r="S1267">
        <v>0</v>
      </c>
      <c r="T1267">
        <v>0</v>
      </c>
      <c r="V1267">
        <v>228</v>
      </c>
    </row>
    <row r="1268" spans="1:22" x14ac:dyDescent="0.2">
      <c r="A1268">
        <v>1393</v>
      </c>
      <c r="B1268" t="s">
        <v>1380</v>
      </c>
      <c r="D1268" t="s">
        <v>3678</v>
      </c>
      <c r="E1268" s="1" t="s">
        <v>5629</v>
      </c>
      <c r="G1268" t="s">
        <v>5282</v>
      </c>
      <c r="H1268" t="s">
        <v>5282</v>
      </c>
      <c r="I1268" t="s">
        <v>3679</v>
      </c>
      <c r="J1268" t="s">
        <v>3680</v>
      </c>
      <c r="K1268" t="s">
        <v>637</v>
      </c>
      <c r="O1268" t="s">
        <v>1000</v>
      </c>
      <c r="P1268" t="s">
        <v>1023</v>
      </c>
      <c r="Q1268">
        <v>1</v>
      </c>
      <c r="R1268">
        <v>0</v>
      </c>
      <c r="S1268">
        <v>0</v>
      </c>
      <c r="T1268">
        <v>0</v>
      </c>
      <c r="V1268">
        <v>228</v>
      </c>
    </row>
    <row r="1269" spans="1:22" x14ac:dyDescent="0.2">
      <c r="A1269">
        <v>1394</v>
      </c>
      <c r="B1269" t="s">
        <v>1384</v>
      </c>
      <c r="D1269" t="s">
        <v>3681</v>
      </c>
      <c r="E1269" s="1" t="s">
        <v>5630</v>
      </c>
      <c r="G1269" t="s">
        <v>5283</v>
      </c>
      <c r="H1269" t="s">
        <v>5283</v>
      </c>
      <c r="I1269" t="s">
        <v>3682</v>
      </c>
      <c r="J1269" t="s">
        <v>3683</v>
      </c>
      <c r="K1269" t="s">
        <v>637</v>
      </c>
      <c r="O1269" t="s">
        <v>1000</v>
      </c>
      <c r="P1269" t="s">
        <v>1023</v>
      </c>
      <c r="Q1269">
        <v>1</v>
      </c>
      <c r="R1269">
        <v>0</v>
      </c>
      <c r="S1269">
        <v>0</v>
      </c>
      <c r="T1269">
        <v>0</v>
      </c>
      <c r="V1269">
        <v>228</v>
      </c>
    </row>
    <row r="1270" spans="1:22" x14ac:dyDescent="0.2">
      <c r="A1270">
        <v>1395</v>
      </c>
      <c r="B1270" t="s">
        <v>1387</v>
      </c>
      <c r="D1270" t="s">
        <v>3684</v>
      </c>
      <c r="E1270" s="1" t="s">
        <v>5631</v>
      </c>
      <c r="G1270" t="s">
        <v>5284</v>
      </c>
      <c r="H1270" t="s">
        <v>5284</v>
      </c>
      <c r="I1270" t="s">
        <v>3685</v>
      </c>
      <c r="J1270" t="s">
        <v>3686</v>
      </c>
      <c r="K1270" t="s">
        <v>637</v>
      </c>
      <c r="O1270" t="s">
        <v>1000</v>
      </c>
      <c r="P1270" t="s">
        <v>1023</v>
      </c>
      <c r="Q1270">
        <v>1</v>
      </c>
      <c r="R1270">
        <v>0</v>
      </c>
      <c r="S1270">
        <v>0</v>
      </c>
      <c r="T1270">
        <v>0</v>
      </c>
      <c r="V1270">
        <v>228</v>
      </c>
    </row>
    <row r="1271" spans="1:22" x14ac:dyDescent="0.2">
      <c r="A1271">
        <v>1396</v>
      </c>
      <c r="B1271" t="s">
        <v>3688</v>
      </c>
      <c r="D1271" t="s">
        <v>3687</v>
      </c>
      <c r="E1271" s="1" t="s">
        <v>3689</v>
      </c>
      <c r="G1271" t="s">
        <v>5285</v>
      </c>
      <c r="H1271" t="s">
        <v>5285</v>
      </c>
      <c r="I1271" t="s">
        <v>3690</v>
      </c>
      <c r="K1271" t="s">
        <v>637</v>
      </c>
      <c r="O1271" t="s">
        <v>1000</v>
      </c>
      <c r="P1271" t="s">
        <v>1023</v>
      </c>
      <c r="Q1271">
        <v>1</v>
      </c>
      <c r="R1271">
        <v>0</v>
      </c>
      <c r="S1271">
        <v>0</v>
      </c>
      <c r="T1271">
        <v>0</v>
      </c>
      <c r="V1271">
        <v>228</v>
      </c>
    </row>
    <row r="1272" spans="1:22" x14ac:dyDescent="0.2">
      <c r="A1272">
        <v>1397</v>
      </c>
      <c r="B1272" t="s">
        <v>3692</v>
      </c>
      <c r="D1272" t="s">
        <v>3691</v>
      </c>
      <c r="E1272" s="1" t="s">
        <v>3693</v>
      </c>
      <c r="G1272" t="s">
        <v>5285</v>
      </c>
      <c r="H1272" t="s">
        <v>5285</v>
      </c>
      <c r="I1272" t="s">
        <v>3694</v>
      </c>
      <c r="K1272" t="s">
        <v>637</v>
      </c>
      <c r="O1272" t="s">
        <v>1000</v>
      </c>
      <c r="P1272" t="s">
        <v>1023</v>
      </c>
      <c r="Q1272">
        <v>1</v>
      </c>
      <c r="R1272">
        <v>0</v>
      </c>
      <c r="S1272">
        <v>0</v>
      </c>
      <c r="T1272">
        <v>0</v>
      </c>
      <c r="V1272">
        <v>228</v>
      </c>
    </row>
    <row r="1273" spans="1:22" x14ac:dyDescent="0.2">
      <c r="A1273">
        <v>1398</v>
      </c>
      <c r="B1273" t="s">
        <v>3696</v>
      </c>
      <c r="D1273" t="s">
        <v>3695</v>
      </c>
      <c r="E1273" s="1" t="s">
        <v>3697</v>
      </c>
      <c r="G1273" t="s">
        <v>5285</v>
      </c>
      <c r="H1273" t="s">
        <v>5285</v>
      </c>
      <c r="I1273" t="s">
        <v>3698</v>
      </c>
      <c r="K1273" t="s">
        <v>637</v>
      </c>
      <c r="O1273" t="s">
        <v>1000</v>
      </c>
      <c r="P1273" t="s">
        <v>1023</v>
      </c>
      <c r="Q1273">
        <v>1</v>
      </c>
      <c r="R1273">
        <v>0</v>
      </c>
      <c r="S1273">
        <v>0</v>
      </c>
      <c r="T1273">
        <v>0</v>
      </c>
      <c r="V1273">
        <v>228</v>
      </c>
    </row>
    <row r="1274" spans="1:22" x14ac:dyDescent="0.2">
      <c r="A1274">
        <v>1399</v>
      </c>
      <c r="B1274" t="s">
        <v>1395</v>
      </c>
      <c r="D1274" t="s">
        <v>3699</v>
      </c>
      <c r="E1274" s="1" t="s">
        <v>5642</v>
      </c>
      <c r="G1274" t="s">
        <v>5286</v>
      </c>
      <c r="H1274" t="s">
        <v>5286</v>
      </c>
      <c r="I1274" t="s">
        <v>3700</v>
      </c>
      <c r="K1274" t="s">
        <v>637</v>
      </c>
      <c r="O1274" t="s">
        <v>1000</v>
      </c>
      <c r="P1274" t="s">
        <v>1023</v>
      </c>
      <c r="Q1274">
        <v>1</v>
      </c>
      <c r="R1274">
        <v>0</v>
      </c>
      <c r="S1274">
        <v>0</v>
      </c>
      <c r="T1274">
        <v>0</v>
      </c>
      <c r="V1274">
        <v>228</v>
      </c>
    </row>
    <row r="1275" spans="1:22" x14ac:dyDescent="0.2">
      <c r="A1275">
        <v>1400</v>
      </c>
      <c r="B1275" t="s">
        <v>1398</v>
      </c>
      <c r="D1275" t="s">
        <v>3701</v>
      </c>
      <c r="E1275" s="1" t="s">
        <v>5643</v>
      </c>
      <c r="G1275" t="s">
        <v>5287</v>
      </c>
      <c r="H1275" t="s">
        <v>5287</v>
      </c>
      <c r="I1275" t="s">
        <v>3702</v>
      </c>
      <c r="K1275" t="s">
        <v>637</v>
      </c>
      <c r="O1275" t="s">
        <v>1000</v>
      </c>
      <c r="P1275" t="s">
        <v>1023</v>
      </c>
      <c r="Q1275">
        <v>1</v>
      </c>
      <c r="R1275">
        <v>0</v>
      </c>
      <c r="S1275">
        <v>0</v>
      </c>
      <c r="T1275">
        <v>0</v>
      </c>
      <c r="V1275">
        <v>228</v>
      </c>
    </row>
    <row r="1276" spans="1:22" x14ac:dyDescent="0.2">
      <c r="A1276">
        <v>1401</v>
      </c>
      <c r="B1276" t="s">
        <v>3704</v>
      </c>
      <c r="D1276" t="s">
        <v>3703</v>
      </c>
      <c r="E1276" s="1" t="s">
        <v>5644</v>
      </c>
      <c r="G1276" t="s">
        <v>5288</v>
      </c>
      <c r="H1276" t="s">
        <v>5288</v>
      </c>
      <c r="I1276" t="s">
        <v>3705</v>
      </c>
      <c r="K1276" t="s">
        <v>637</v>
      </c>
      <c r="O1276" t="s">
        <v>1000</v>
      </c>
      <c r="P1276" t="s">
        <v>1023</v>
      </c>
      <c r="Q1276">
        <v>1</v>
      </c>
      <c r="R1276">
        <v>0</v>
      </c>
      <c r="S1276">
        <v>0</v>
      </c>
      <c r="T1276">
        <v>0</v>
      </c>
      <c r="V1276">
        <v>228</v>
      </c>
    </row>
    <row r="1277" spans="1:22" x14ac:dyDescent="0.2">
      <c r="A1277">
        <v>1402</v>
      </c>
      <c r="B1277" t="s">
        <v>1402</v>
      </c>
      <c r="D1277" t="s">
        <v>3706</v>
      </c>
      <c r="E1277" s="1" t="s">
        <v>5645</v>
      </c>
      <c r="G1277" t="s">
        <v>5289</v>
      </c>
      <c r="H1277" t="s">
        <v>5289</v>
      </c>
      <c r="I1277" t="s">
        <v>3707</v>
      </c>
      <c r="K1277" t="s">
        <v>637</v>
      </c>
      <c r="O1277" t="s">
        <v>1000</v>
      </c>
      <c r="P1277" t="s">
        <v>1023</v>
      </c>
      <c r="Q1277">
        <v>1</v>
      </c>
      <c r="R1277">
        <v>0</v>
      </c>
      <c r="S1277">
        <v>0</v>
      </c>
      <c r="T1277">
        <v>0</v>
      </c>
      <c r="V1277">
        <v>228</v>
      </c>
    </row>
    <row r="1278" spans="1:22" x14ac:dyDescent="0.2">
      <c r="A1278">
        <v>1403</v>
      </c>
      <c r="B1278" t="s">
        <v>1406</v>
      </c>
      <c r="D1278" t="s">
        <v>3708</v>
      </c>
      <c r="E1278" s="1" t="s">
        <v>5646</v>
      </c>
      <c r="G1278" t="s">
        <v>5290</v>
      </c>
      <c r="H1278" t="s">
        <v>5290</v>
      </c>
      <c r="I1278" t="s">
        <v>3709</v>
      </c>
      <c r="J1278" t="s">
        <v>3710</v>
      </c>
      <c r="K1278" t="s">
        <v>637</v>
      </c>
      <c r="O1278" t="s">
        <v>1000</v>
      </c>
      <c r="P1278" t="s">
        <v>1023</v>
      </c>
      <c r="Q1278">
        <v>1</v>
      </c>
      <c r="R1278">
        <v>0</v>
      </c>
      <c r="S1278">
        <v>0</v>
      </c>
      <c r="T1278">
        <v>0</v>
      </c>
      <c r="V1278">
        <v>228</v>
      </c>
    </row>
    <row r="1279" spans="1:22" x14ac:dyDescent="0.2">
      <c r="A1279">
        <v>1404</v>
      </c>
      <c r="B1279" t="s">
        <v>1410</v>
      </c>
      <c r="D1279" t="s">
        <v>3711</v>
      </c>
      <c r="E1279" s="1" t="s">
        <v>5647</v>
      </c>
      <c r="G1279" t="s">
        <v>5291</v>
      </c>
      <c r="H1279" t="s">
        <v>5291</v>
      </c>
      <c r="I1279" t="s">
        <v>3712</v>
      </c>
      <c r="J1279" t="s">
        <v>3713</v>
      </c>
      <c r="K1279" t="s">
        <v>637</v>
      </c>
      <c r="O1279" t="s">
        <v>1000</v>
      </c>
      <c r="P1279" t="s">
        <v>1023</v>
      </c>
      <c r="Q1279">
        <v>1</v>
      </c>
      <c r="R1279">
        <v>0</v>
      </c>
      <c r="S1279">
        <v>0</v>
      </c>
      <c r="T1279">
        <v>0</v>
      </c>
      <c r="V1279">
        <v>228</v>
      </c>
    </row>
    <row r="1280" spans="1:22" x14ac:dyDescent="0.2">
      <c r="A1280">
        <v>1405</v>
      </c>
      <c r="B1280" t="s">
        <v>1413</v>
      </c>
      <c r="D1280" t="s">
        <v>3714</v>
      </c>
      <c r="E1280" s="1" t="s">
        <v>5633</v>
      </c>
      <c r="G1280" t="s">
        <v>5292</v>
      </c>
      <c r="H1280" t="s">
        <v>5292</v>
      </c>
      <c r="I1280" t="s">
        <v>3715</v>
      </c>
      <c r="K1280" t="s">
        <v>637</v>
      </c>
      <c r="O1280" t="s">
        <v>1000</v>
      </c>
      <c r="P1280" t="s">
        <v>1023</v>
      </c>
      <c r="Q1280">
        <v>1</v>
      </c>
      <c r="R1280">
        <v>0</v>
      </c>
      <c r="S1280">
        <v>1</v>
      </c>
      <c r="T1280">
        <v>1</v>
      </c>
      <c r="V1280">
        <v>228</v>
      </c>
    </row>
    <row r="1281" spans="1:22" x14ac:dyDescent="0.2">
      <c r="A1281">
        <v>1406</v>
      </c>
      <c r="B1281" t="s">
        <v>1416</v>
      </c>
      <c r="D1281" t="s">
        <v>3716</v>
      </c>
      <c r="E1281" s="1" t="s">
        <v>5648</v>
      </c>
      <c r="G1281" t="s">
        <v>5293</v>
      </c>
      <c r="H1281" t="s">
        <v>5293</v>
      </c>
      <c r="I1281" t="s">
        <v>3717</v>
      </c>
      <c r="J1281" t="s">
        <v>3713</v>
      </c>
      <c r="K1281" t="s">
        <v>637</v>
      </c>
      <c r="O1281" t="s">
        <v>1000</v>
      </c>
      <c r="P1281" t="s">
        <v>1023</v>
      </c>
      <c r="Q1281">
        <v>1</v>
      </c>
      <c r="R1281">
        <v>0</v>
      </c>
      <c r="S1281">
        <v>0</v>
      </c>
      <c r="T1281">
        <v>0</v>
      </c>
      <c r="V1281">
        <v>228</v>
      </c>
    </row>
    <row r="1282" spans="1:22" x14ac:dyDescent="0.2">
      <c r="A1282">
        <v>1407</v>
      </c>
      <c r="B1282" t="s">
        <v>1420</v>
      </c>
      <c r="D1282" t="s">
        <v>3718</v>
      </c>
      <c r="E1282" s="1" t="s">
        <v>5649</v>
      </c>
      <c r="G1282" t="s">
        <v>5294</v>
      </c>
      <c r="H1282" t="s">
        <v>5294</v>
      </c>
      <c r="I1282" t="s">
        <v>3719</v>
      </c>
      <c r="J1282" t="s">
        <v>3713</v>
      </c>
      <c r="K1282" t="s">
        <v>637</v>
      </c>
      <c r="O1282" t="s">
        <v>1000</v>
      </c>
      <c r="P1282" t="s">
        <v>1023</v>
      </c>
      <c r="Q1282">
        <v>1</v>
      </c>
      <c r="R1282">
        <v>0</v>
      </c>
      <c r="S1282">
        <v>0</v>
      </c>
      <c r="T1282">
        <v>0</v>
      </c>
      <c r="V1282">
        <v>228</v>
      </c>
    </row>
    <row r="1283" spans="1:22" x14ac:dyDescent="0.2">
      <c r="A1283">
        <v>1408</v>
      </c>
      <c r="B1283" t="s">
        <v>1424</v>
      </c>
      <c r="D1283" t="s">
        <v>3720</v>
      </c>
      <c r="E1283" s="1" t="s">
        <v>5650</v>
      </c>
      <c r="G1283" t="s">
        <v>5295</v>
      </c>
      <c r="H1283" t="s">
        <v>5295</v>
      </c>
      <c r="I1283" t="s">
        <v>3721</v>
      </c>
      <c r="J1283" t="s">
        <v>3722</v>
      </c>
      <c r="K1283" t="s">
        <v>654</v>
      </c>
      <c r="O1283" t="s">
        <v>1000</v>
      </c>
      <c r="P1283" t="s">
        <v>1023</v>
      </c>
      <c r="Q1283">
        <v>1</v>
      </c>
      <c r="R1283">
        <v>0</v>
      </c>
      <c r="S1283">
        <v>0</v>
      </c>
      <c r="T1283">
        <v>0</v>
      </c>
      <c r="V1283">
        <v>228</v>
      </c>
    </row>
    <row r="1284" spans="1:22" x14ac:dyDescent="0.2">
      <c r="A1284">
        <v>1409</v>
      </c>
      <c r="B1284" t="s">
        <v>3724</v>
      </c>
      <c r="D1284" t="s">
        <v>3723</v>
      </c>
      <c r="E1284" s="1" t="s">
        <v>5651</v>
      </c>
      <c r="G1284" t="s">
        <v>5296</v>
      </c>
      <c r="H1284" t="s">
        <v>5296</v>
      </c>
      <c r="I1284" t="s">
        <v>3725</v>
      </c>
      <c r="J1284" t="s">
        <v>3726</v>
      </c>
      <c r="K1284" t="s">
        <v>637</v>
      </c>
      <c r="O1284" t="s">
        <v>1000</v>
      </c>
      <c r="P1284" t="s">
        <v>1023</v>
      </c>
      <c r="Q1284">
        <v>1</v>
      </c>
      <c r="R1284">
        <v>0</v>
      </c>
      <c r="S1284">
        <v>0</v>
      </c>
      <c r="T1284">
        <v>0</v>
      </c>
      <c r="V1284">
        <v>228</v>
      </c>
    </row>
    <row r="1285" spans="1:22" x14ac:dyDescent="0.2">
      <c r="A1285">
        <v>1410</v>
      </c>
      <c r="B1285" t="s">
        <v>3728</v>
      </c>
      <c r="D1285" t="s">
        <v>3727</v>
      </c>
      <c r="E1285" s="1" t="s">
        <v>5652</v>
      </c>
      <c r="G1285" t="s">
        <v>5297</v>
      </c>
      <c r="H1285" t="s">
        <v>5297</v>
      </c>
      <c r="I1285" t="s">
        <v>3729</v>
      </c>
      <c r="K1285" t="s">
        <v>654</v>
      </c>
      <c r="O1285" t="s">
        <v>1000</v>
      </c>
      <c r="P1285" t="s">
        <v>1023</v>
      </c>
      <c r="Q1285">
        <v>1</v>
      </c>
      <c r="R1285">
        <v>0</v>
      </c>
      <c r="S1285">
        <v>0</v>
      </c>
      <c r="T1285">
        <v>1</v>
      </c>
      <c r="V1285">
        <v>228</v>
      </c>
    </row>
    <row r="1286" spans="1:22" x14ac:dyDescent="0.2">
      <c r="A1286">
        <v>1411</v>
      </c>
      <c r="B1286" t="s">
        <v>1427</v>
      </c>
      <c r="D1286" t="s">
        <v>3730</v>
      </c>
      <c r="E1286" s="1" t="s">
        <v>5634</v>
      </c>
      <c r="G1286" t="s">
        <v>5298</v>
      </c>
      <c r="H1286" t="s">
        <v>5298</v>
      </c>
      <c r="I1286" t="s">
        <v>3731</v>
      </c>
      <c r="K1286" t="s">
        <v>637</v>
      </c>
      <c r="O1286" t="s">
        <v>1000</v>
      </c>
      <c r="P1286" t="s">
        <v>1023</v>
      </c>
      <c r="Q1286">
        <v>1</v>
      </c>
      <c r="R1286">
        <v>0</v>
      </c>
      <c r="S1286">
        <v>0</v>
      </c>
      <c r="T1286">
        <v>0</v>
      </c>
      <c r="V1286">
        <v>228</v>
      </c>
    </row>
    <row r="1287" spans="1:22" x14ac:dyDescent="0.2">
      <c r="A1287">
        <v>1412</v>
      </c>
      <c r="B1287" t="s">
        <v>1431</v>
      </c>
      <c r="D1287" t="s">
        <v>3732</v>
      </c>
      <c r="E1287" s="1" t="s">
        <v>5635</v>
      </c>
      <c r="G1287" t="s">
        <v>5299</v>
      </c>
      <c r="H1287" t="s">
        <v>5299</v>
      </c>
      <c r="I1287" t="s">
        <v>3733</v>
      </c>
      <c r="J1287" t="s">
        <v>1031</v>
      </c>
      <c r="K1287" t="s">
        <v>654</v>
      </c>
      <c r="O1287" t="s">
        <v>1000</v>
      </c>
      <c r="P1287" t="s">
        <v>1023</v>
      </c>
      <c r="Q1287">
        <v>1</v>
      </c>
      <c r="R1287">
        <v>0</v>
      </c>
      <c r="S1287">
        <v>1</v>
      </c>
      <c r="T1287">
        <v>1</v>
      </c>
      <c r="V1287">
        <v>228</v>
      </c>
    </row>
    <row r="1288" spans="1:22" x14ac:dyDescent="0.2">
      <c r="A1288">
        <v>1413</v>
      </c>
      <c r="B1288" t="s">
        <v>1435</v>
      </c>
      <c r="D1288" t="s">
        <v>3734</v>
      </c>
      <c r="E1288" s="1" t="s">
        <v>5636</v>
      </c>
      <c r="G1288" t="s">
        <v>5300</v>
      </c>
      <c r="H1288" t="s">
        <v>5300</v>
      </c>
      <c r="I1288" t="s">
        <v>3735</v>
      </c>
      <c r="J1288" t="s">
        <v>1026</v>
      </c>
      <c r="K1288" t="s">
        <v>654</v>
      </c>
      <c r="O1288" t="s">
        <v>1000</v>
      </c>
      <c r="P1288" t="s">
        <v>1023</v>
      </c>
      <c r="Q1288">
        <v>1</v>
      </c>
      <c r="R1288">
        <v>0</v>
      </c>
      <c r="S1288">
        <v>1</v>
      </c>
      <c r="T1288">
        <v>1</v>
      </c>
      <c r="V1288">
        <v>228</v>
      </c>
    </row>
    <row r="1289" spans="1:22" x14ac:dyDescent="0.2">
      <c r="A1289">
        <v>1414</v>
      </c>
      <c r="B1289" t="s">
        <v>1443</v>
      </c>
      <c r="D1289" t="s">
        <v>3736</v>
      </c>
      <c r="E1289" s="1" t="s">
        <v>5638</v>
      </c>
      <c r="G1289" t="s">
        <v>5301</v>
      </c>
      <c r="H1289" t="s">
        <v>5301</v>
      </c>
      <c r="I1289" t="s">
        <v>3737</v>
      </c>
      <c r="J1289" t="s">
        <v>3738</v>
      </c>
      <c r="K1289" t="s">
        <v>654</v>
      </c>
      <c r="O1289" t="s">
        <v>1000</v>
      </c>
      <c r="P1289" t="s">
        <v>1023</v>
      </c>
      <c r="Q1289">
        <v>1</v>
      </c>
      <c r="R1289">
        <v>0</v>
      </c>
      <c r="S1289">
        <v>0</v>
      </c>
      <c r="T1289">
        <v>0</v>
      </c>
      <c r="V1289">
        <v>228</v>
      </c>
    </row>
    <row r="1290" spans="1:22" x14ac:dyDescent="0.2">
      <c r="A1290">
        <v>1415</v>
      </c>
      <c r="B1290" t="s">
        <v>1450</v>
      </c>
      <c r="D1290" t="s">
        <v>3739</v>
      </c>
      <c r="E1290" s="1" t="s">
        <v>5640</v>
      </c>
      <c r="G1290" t="s">
        <v>5302</v>
      </c>
      <c r="H1290" t="s">
        <v>5302</v>
      </c>
      <c r="I1290" t="s">
        <v>3740</v>
      </c>
      <c r="J1290" t="s">
        <v>1031</v>
      </c>
      <c r="K1290" t="s">
        <v>637</v>
      </c>
      <c r="O1290" t="s">
        <v>1000</v>
      </c>
      <c r="P1290" t="s">
        <v>1023</v>
      </c>
      <c r="Q1290">
        <v>1</v>
      </c>
      <c r="R1290">
        <v>0</v>
      </c>
      <c r="S1290">
        <v>0</v>
      </c>
      <c r="T1290">
        <v>0</v>
      </c>
      <c r="V1290">
        <v>228</v>
      </c>
    </row>
    <row r="1291" spans="1:22" x14ac:dyDescent="0.2">
      <c r="A1291">
        <v>1416</v>
      </c>
      <c r="B1291" t="s">
        <v>4388</v>
      </c>
      <c r="D1291" t="s">
        <v>3848</v>
      </c>
      <c r="G1291" t="s">
        <v>4763</v>
      </c>
      <c r="H1291" t="s">
        <v>5524</v>
      </c>
      <c r="I1291" t="s">
        <v>3741</v>
      </c>
      <c r="J1291" t="s">
        <v>3742</v>
      </c>
      <c r="K1291" t="s">
        <v>637</v>
      </c>
      <c r="O1291" t="s">
        <v>1000</v>
      </c>
      <c r="P1291" t="s">
        <v>1023</v>
      </c>
      <c r="Q1291">
        <v>1</v>
      </c>
      <c r="R1291">
        <v>1</v>
      </c>
      <c r="S1291">
        <v>1</v>
      </c>
      <c r="T1291">
        <v>1</v>
      </c>
      <c r="V1291">
        <v>228</v>
      </c>
    </row>
    <row r="1292" spans="1:22" x14ac:dyDescent="0.2">
      <c r="A1292">
        <v>1417</v>
      </c>
      <c r="B1292" t="s">
        <v>4389</v>
      </c>
      <c r="D1292" t="s">
        <v>3849</v>
      </c>
      <c r="G1292" t="s">
        <v>4763</v>
      </c>
      <c r="H1292" t="s">
        <v>5525</v>
      </c>
      <c r="I1292" t="s">
        <v>3743</v>
      </c>
      <c r="K1292" t="s">
        <v>637</v>
      </c>
      <c r="O1292" t="s">
        <v>1000</v>
      </c>
      <c r="P1292" t="s">
        <v>1023</v>
      </c>
      <c r="Q1292">
        <v>1</v>
      </c>
      <c r="R1292">
        <v>1</v>
      </c>
      <c r="S1292">
        <v>1</v>
      </c>
      <c r="T1292">
        <v>1</v>
      </c>
      <c r="V1292">
        <v>228</v>
      </c>
    </row>
    <row r="1293" spans="1:22" x14ac:dyDescent="0.2">
      <c r="A1293">
        <v>1418</v>
      </c>
      <c r="B1293" t="s">
        <v>4391</v>
      </c>
      <c r="D1293" t="s">
        <v>3850</v>
      </c>
      <c r="G1293" t="s">
        <v>4763</v>
      </c>
      <c r="H1293" t="s">
        <v>5526</v>
      </c>
      <c r="I1293" t="s">
        <v>3744</v>
      </c>
      <c r="J1293" t="s">
        <v>3140</v>
      </c>
      <c r="K1293" t="s">
        <v>637</v>
      </c>
      <c r="O1293" t="s">
        <v>1000</v>
      </c>
      <c r="P1293" t="s">
        <v>1023</v>
      </c>
      <c r="Q1293">
        <v>1</v>
      </c>
      <c r="R1293">
        <v>1</v>
      </c>
      <c r="S1293">
        <v>1</v>
      </c>
      <c r="T1293">
        <v>1</v>
      </c>
      <c r="V1293">
        <v>228</v>
      </c>
    </row>
    <row r="1294" spans="1:22" x14ac:dyDescent="0.2">
      <c r="A1294">
        <v>1419</v>
      </c>
      <c r="B1294" t="s">
        <v>4393</v>
      </c>
      <c r="D1294" t="s">
        <v>3851</v>
      </c>
      <c r="G1294" t="s">
        <v>4763</v>
      </c>
      <c r="H1294" t="s">
        <v>5527</v>
      </c>
      <c r="I1294" t="s">
        <v>3745</v>
      </c>
      <c r="K1294" t="s">
        <v>637</v>
      </c>
      <c r="O1294" t="s">
        <v>1000</v>
      </c>
      <c r="P1294" t="s">
        <v>1023</v>
      </c>
      <c r="Q1294">
        <v>1</v>
      </c>
      <c r="R1294">
        <v>1</v>
      </c>
      <c r="S1294">
        <v>1</v>
      </c>
      <c r="T1294">
        <v>1</v>
      </c>
      <c r="V1294">
        <v>228</v>
      </c>
    </row>
    <row r="1295" spans="1:22" x14ac:dyDescent="0.2">
      <c r="A1295">
        <v>1420</v>
      </c>
      <c r="B1295" t="s">
        <v>4394</v>
      </c>
      <c r="D1295" t="s">
        <v>3852</v>
      </c>
      <c r="G1295" t="s">
        <v>4763</v>
      </c>
      <c r="H1295" t="s">
        <v>5528</v>
      </c>
      <c r="I1295" t="s">
        <v>3746</v>
      </c>
      <c r="K1295" t="s">
        <v>637</v>
      </c>
      <c r="O1295" t="s">
        <v>1000</v>
      </c>
      <c r="P1295" t="s">
        <v>1023</v>
      </c>
      <c r="Q1295">
        <v>1</v>
      </c>
      <c r="R1295">
        <v>1</v>
      </c>
      <c r="S1295">
        <v>1</v>
      </c>
      <c r="T1295">
        <v>1</v>
      </c>
      <c r="V1295">
        <v>228</v>
      </c>
    </row>
    <row r="1296" spans="1:22" x14ac:dyDescent="0.2">
      <c r="A1296">
        <v>1421</v>
      </c>
      <c r="B1296" t="s">
        <v>4395</v>
      </c>
      <c r="D1296" t="s">
        <v>3853</v>
      </c>
      <c r="G1296" t="s">
        <v>4763</v>
      </c>
      <c r="H1296" t="s">
        <v>5529</v>
      </c>
      <c r="I1296" t="s">
        <v>3747</v>
      </c>
      <c r="K1296" t="s">
        <v>637</v>
      </c>
      <c r="O1296" t="s">
        <v>1000</v>
      </c>
      <c r="P1296" t="s">
        <v>1023</v>
      </c>
      <c r="Q1296">
        <v>1</v>
      </c>
      <c r="R1296">
        <v>1</v>
      </c>
      <c r="S1296">
        <v>1</v>
      </c>
      <c r="T1296">
        <v>1</v>
      </c>
      <c r="V1296">
        <v>228</v>
      </c>
    </row>
    <row r="1297" spans="1:22" x14ac:dyDescent="0.2">
      <c r="A1297">
        <v>1422</v>
      </c>
      <c r="B1297" t="s">
        <v>4396</v>
      </c>
      <c r="D1297" t="s">
        <v>3854</v>
      </c>
      <c r="G1297" t="s">
        <v>4763</v>
      </c>
      <c r="H1297" t="s">
        <v>5530</v>
      </c>
      <c r="I1297" t="s">
        <v>3748</v>
      </c>
      <c r="K1297" t="s">
        <v>637</v>
      </c>
      <c r="O1297" t="s">
        <v>1000</v>
      </c>
      <c r="P1297" t="s">
        <v>1023</v>
      </c>
      <c r="Q1297">
        <v>1</v>
      </c>
      <c r="R1297">
        <v>1</v>
      </c>
      <c r="S1297">
        <v>1</v>
      </c>
      <c r="T1297">
        <v>1</v>
      </c>
      <c r="V1297">
        <v>228</v>
      </c>
    </row>
    <row r="1298" spans="1:22" x14ac:dyDescent="0.2">
      <c r="A1298">
        <v>1423</v>
      </c>
      <c r="B1298" t="s">
        <v>4397</v>
      </c>
      <c r="D1298" t="s">
        <v>3855</v>
      </c>
      <c r="G1298" t="s">
        <v>4763</v>
      </c>
      <c r="H1298" t="s">
        <v>5531</v>
      </c>
      <c r="I1298" t="s">
        <v>3749</v>
      </c>
      <c r="K1298" t="s">
        <v>637</v>
      </c>
      <c r="O1298" t="s">
        <v>1000</v>
      </c>
      <c r="P1298" t="s">
        <v>1023</v>
      </c>
      <c r="Q1298">
        <v>1</v>
      </c>
      <c r="R1298">
        <v>1</v>
      </c>
      <c r="S1298">
        <v>1</v>
      </c>
      <c r="T1298">
        <v>1</v>
      </c>
      <c r="V1298">
        <v>228</v>
      </c>
    </row>
    <row r="1299" spans="1:22" x14ac:dyDescent="0.2">
      <c r="A1299">
        <v>1424</v>
      </c>
      <c r="B1299" t="s">
        <v>4398</v>
      </c>
      <c r="D1299" t="s">
        <v>3856</v>
      </c>
      <c r="G1299" t="s">
        <v>4763</v>
      </c>
      <c r="H1299" t="s">
        <v>5532</v>
      </c>
      <c r="I1299" t="s">
        <v>3750</v>
      </c>
      <c r="J1299" t="s">
        <v>3751</v>
      </c>
      <c r="K1299" t="s">
        <v>637</v>
      </c>
      <c r="O1299" t="s">
        <v>1000</v>
      </c>
      <c r="P1299" t="s">
        <v>1023</v>
      </c>
      <c r="Q1299">
        <v>1</v>
      </c>
      <c r="R1299">
        <v>1</v>
      </c>
      <c r="S1299">
        <v>1</v>
      </c>
      <c r="T1299">
        <v>1</v>
      </c>
      <c r="V1299">
        <v>228</v>
      </c>
    </row>
    <row r="1300" spans="1:22" x14ac:dyDescent="0.2">
      <c r="A1300">
        <v>1426</v>
      </c>
      <c r="B1300" t="s">
        <v>1650</v>
      </c>
      <c r="D1300" t="s">
        <v>3752</v>
      </c>
      <c r="E1300" s="1" t="s">
        <v>5632</v>
      </c>
      <c r="G1300" t="s">
        <v>5303</v>
      </c>
      <c r="H1300" t="s">
        <v>5303</v>
      </c>
      <c r="I1300" t="s">
        <v>3753</v>
      </c>
      <c r="K1300" t="s">
        <v>637</v>
      </c>
      <c r="O1300" t="s">
        <v>1001</v>
      </c>
      <c r="P1300" t="s">
        <v>1023</v>
      </c>
      <c r="Q1300">
        <v>1</v>
      </c>
      <c r="R1300">
        <v>0</v>
      </c>
      <c r="S1300">
        <v>0</v>
      </c>
      <c r="T1300">
        <v>1</v>
      </c>
      <c r="V1300">
        <v>229</v>
      </c>
    </row>
    <row r="1301" spans="1:22" x14ac:dyDescent="0.2">
      <c r="A1301">
        <v>1427</v>
      </c>
      <c r="B1301" t="s">
        <v>4399</v>
      </c>
      <c r="D1301" t="s">
        <v>4104</v>
      </c>
      <c r="G1301" t="s">
        <v>4763</v>
      </c>
      <c r="I1301" t="s">
        <v>3754</v>
      </c>
      <c r="J1301" t="s">
        <v>2210</v>
      </c>
      <c r="K1301" t="s">
        <v>637</v>
      </c>
      <c r="O1301" t="s">
        <v>1001</v>
      </c>
      <c r="P1301" t="s">
        <v>1023</v>
      </c>
      <c r="Q1301">
        <v>1</v>
      </c>
      <c r="R1301">
        <v>1</v>
      </c>
      <c r="S1301">
        <v>1</v>
      </c>
      <c r="T1301">
        <v>1</v>
      </c>
      <c r="V1301">
        <v>229</v>
      </c>
    </row>
    <row r="1302" spans="1:22" x14ac:dyDescent="0.2">
      <c r="A1302">
        <v>1428</v>
      </c>
      <c r="B1302" t="s">
        <v>4403</v>
      </c>
      <c r="D1302" t="s">
        <v>4105</v>
      </c>
      <c r="G1302" t="s">
        <v>4763</v>
      </c>
      <c r="I1302" t="s">
        <v>3755</v>
      </c>
      <c r="K1302" t="s">
        <v>637</v>
      </c>
      <c r="O1302" t="s">
        <v>1001</v>
      </c>
      <c r="P1302" t="s">
        <v>1023</v>
      </c>
      <c r="Q1302">
        <v>1</v>
      </c>
      <c r="R1302">
        <v>1</v>
      </c>
      <c r="S1302">
        <v>1</v>
      </c>
      <c r="T1302">
        <v>1</v>
      </c>
      <c r="V1302">
        <v>229</v>
      </c>
    </row>
    <row r="1303" spans="1:22" x14ac:dyDescent="0.2">
      <c r="A1303">
        <v>1429</v>
      </c>
      <c r="B1303" t="s">
        <v>4407</v>
      </c>
      <c r="D1303" t="s">
        <v>4106</v>
      </c>
      <c r="G1303" t="s">
        <v>4763</v>
      </c>
      <c r="I1303" t="s">
        <v>3756</v>
      </c>
      <c r="J1303" t="s">
        <v>3757</v>
      </c>
      <c r="K1303" t="s">
        <v>637</v>
      </c>
      <c r="O1303" t="s">
        <v>1001</v>
      </c>
      <c r="P1303" t="s">
        <v>1023</v>
      </c>
      <c r="Q1303">
        <v>1</v>
      </c>
      <c r="R1303">
        <v>1</v>
      </c>
      <c r="S1303">
        <v>1</v>
      </c>
      <c r="T1303">
        <v>1</v>
      </c>
      <c r="V1303">
        <v>229</v>
      </c>
    </row>
    <row r="1304" spans="1:22" x14ac:dyDescent="0.2">
      <c r="A1304">
        <v>1430</v>
      </c>
      <c r="B1304" t="s">
        <v>4408</v>
      </c>
      <c r="D1304" t="s">
        <v>4107</v>
      </c>
      <c r="G1304" t="s">
        <v>4763</v>
      </c>
      <c r="I1304" t="s">
        <v>3758</v>
      </c>
      <c r="K1304" t="s">
        <v>637</v>
      </c>
      <c r="O1304" t="s">
        <v>1001</v>
      </c>
      <c r="P1304" t="s">
        <v>1023</v>
      </c>
      <c r="Q1304">
        <v>1</v>
      </c>
      <c r="R1304">
        <v>1</v>
      </c>
      <c r="S1304">
        <v>1</v>
      </c>
      <c r="T1304">
        <v>1</v>
      </c>
      <c r="V1304">
        <v>229</v>
      </c>
    </row>
    <row r="1305" spans="1:22" x14ac:dyDescent="0.2">
      <c r="A1305">
        <v>1432</v>
      </c>
      <c r="B1305" t="s">
        <v>1466</v>
      </c>
      <c r="D1305" t="s">
        <v>3759</v>
      </c>
      <c r="E1305" s="1" t="s">
        <v>5633</v>
      </c>
      <c r="G1305" t="s">
        <v>5304</v>
      </c>
      <c r="H1305" t="s">
        <v>5304</v>
      </c>
      <c r="I1305" t="s">
        <v>3760</v>
      </c>
      <c r="K1305" t="s">
        <v>654</v>
      </c>
      <c r="O1305" t="s">
        <v>1002</v>
      </c>
      <c r="P1305" t="s">
        <v>1023</v>
      </c>
      <c r="Q1305">
        <v>0</v>
      </c>
      <c r="R1305">
        <v>0</v>
      </c>
      <c r="S1305">
        <v>0</v>
      </c>
      <c r="T1305">
        <v>0</v>
      </c>
      <c r="V1305">
        <v>230</v>
      </c>
    </row>
    <row r="1306" spans="1:22" x14ac:dyDescent="0.2">
      <c r="A1306">
        <v>1433</v>
      </c>
      <c r="B1306" t="s">
        <v>1470</v>
      </c>
      <c r="D1306" t="s">
        <v>3761</v>
      </c>
      <c r="E1306" s="1" t="s">
        <v>5634</v>
      </c>
      <c r="G1306" t="s">
        <v>5305</v>
      </c>
      <c r="H1306" t="s">
        <v>5305</v>
      </c>
      <c r="I1306" t="s">
        <v>3762</v>
      </c>
      <c r="J1306" t="s">
        <v>1026</v>
      </c>
      <c r="K1306" t="s">
        <v>637</v>
      </c>
      <c r="O1306" t="s">
        <v>1002</v>
      </c>
      <c r="P1306" t="s">
        <v>1023</v>
      </c>
      <c r="Q1306">
        <v>0</v>
      </c>
      <c r="R1306">
        <v>0</v>
      </c>
      <c r="S1306">
        <v>0</v>
      </c>
      <c r="T1306">
        <v>0</v>
      </c>
      <c r="V1306">
        <v>230</v>
      </c>
    </row>
    <row r="1307" spans="1:22" x14ac:dyDescent="0.2">
      <c r="A1307">
        <v>1434</v>
      </c>
      <c r="B1307" t="s">
        <v>4415</v>
      </c>
      <c r="D1307" t="s">
        <v>4480</v>
      </c>
      <c r="G1307" t="s">
        <v>4763</v>
      </c>
      <c r="I1307" t="s">
        <v>3763</v>
      </c>
      <c r="J1307" t="s">
        <v>3764</v>
      </c>
      <c r="K1307" t="s">
        <v>654</v>
      </c>
      <c r="O1307" t="s">
        <v>1002</v>
      </c>
      <c r="P1307" t="s">
        <v>1023</v>
      </c>
      <c r="Q1307">
        <v>1</v>
      </c>
      <c r="R1307">
        <v>0</v>
      </c>
      <c r="S1307">
        <v>0</v>
      </c>
      <c r="T1307">
        <v>1</v>
      </c>
      <c r="V1307">
        <v>230</v>
      </c>
    </row>
    <row r="1308" spans="1:22" x14ac:dyDescent="0.2">
      <c r="A1308">
        <v>1435</v>
      </c>
      <c r="B1308" t="s">
        <v>4416</v>
      </c>
      <c r="D1308" t="s">
        <v>4482</v>
      </c>
      <c r="G1308" t="s">
        <v>4763</v>
      </c>
      <c r="I1308" t="s">
        <v>3765</v>
      </c>
      <c r="J1308" t="s">
        <v>3766</v>
      </c>
      <c r="K1308" t="s">
        <v>654</v>
      </c>
      <c r="O1308" t="s">
        <v>1002</v>
      </c>
      <c r="P1308" t="s">
        <v>1023</v>
      </c>
      <c r="Q1308">
        <v>1</v>
      </c>
      <c r="R1308">
        <v>0</v>
      </c>
      <c r="S1308">
        <v>0</v>
      </c>
      <c r="T1308">
        <v>1</v>
      </c>
      <c r="V1308">
        <v>230</v>
      </c>
    </row>
    <row r="1309" spans="1:22" x14ac:dyDescent="0.2">
      <c r="A1309">
        <v>1436</v>
      </c>
      <c r="B1309" t="s">
        <v>4417</v>
      </c>
      <c r="D1309" t="s">
        <v>4484</v>
      </c>
      <c r="G1309" t="s">
        <v>4763</v>
      </c>
      <c r="I1309" t="s">
        <v>3767</v>
      </c>
      <c r="J1309" t="s">
        <v>1026</v>
      </c>
      <c r="K1309" t="s">
        <v>654</v>
      </c>
      <c r="O1309" t="s">
        <v>1002</v>
      </c>
      <c r="P1309" t="s">
        <v>1023</v>
      </c>
      <c r="Q1309">
        <v>1</v>
      </c>
      <c r="R1309">
        <v>0</v>
      </c>
      <c r="S1309">
        <v>0</v>
      </c>
      <c r="T1309">
        <v>1</v>
      </c>
      <c r="V1309">
        <v>230</v>
      </c>
    </row>
    <row r="1310" spans="1:22" x14ac:dyDescent="0.2">
      <c r="A1310">
        <v>1437</v>
      </c>
      <c r="B1310" t="s">
        <v>4420</v>
      </c>
      <c r="D1310" t="s">
        <v>4485</v>
      </c>
      <c r="G1310" t="s">
        <v>4763</v>
      </c>
      <c r="I1310" t="s">
        <v>3768</v>
      </c>
      <c r="J1310" t="s">
        <v>3769</v>
      </c>
      <c r="K1310" t="s">
        <v>654</v>
      </c>
      <c r="O1310" t="s">
        <v>1002</v>
      </c>
      <c r="P1310" t="s">
        <v>1023</v>
      </c>
      <c r="Q1310">
        <v>1</v>
      </c>
      <c r="R1310">
        <v>0</v>
      </c>
      <c r="S1310">
        <v>0</v>
      </c>
      <c r="T1310">
        <v>1</v>
      </c>
      <c r="V1310">
        <v>230</v>
      </c>
    </row>
    <row r="1311" spans="1:22" x14ac:dyDescent="0.2">
      <c r="A1311">
        <v>1438</v>
      </c>
      <c r="B1311">
        <v>7</v>
      </c>
      <c r="D1311" t="s">
        <v>1003</v>
      </c>
      <c r="G1311" t="s">
        <v>4763</v>
      </c>
      <c r="I1311" t="s">
        <v>3770</v>
      </c>
      <c r="J1311" t="s">
        <v>3771</v>
      </c>
      <c r="K1311" t="s">
        <v>637</v>
      </c>
      <c r="O1311" t="s">
        <v>1003</v>
      </c>
      <c r="P1311" t="s">
        <v>1023</v>
      </c>
      <c r="Q1311">
        <v>1</v>
      </c>
      <c r="R1311">
        <v>0</v>
      </c>
      <c r="S1311">
        <v>1</v>
      </c>
      <c r="T1311">
        <v>1</v>
      </c>
      <c r="V1311">
        <v>231</v>
      </c>
    </row>
    <row r="1312" spans="1:22" x14ac:dyDescent="0.2">
      <c r="A1312">
        <v>1439</v>
      </c>
      <c r="B1312" t="s">
        <v>1692</v>
      </c>
      <c r="D1312" t="s">
        <v>3772</v>
      </c>
      <c r="E1312" s="1" t="s">
        <v>5632</v>
      </c>
      <c r="G1312" t="s">
        <v>5306</v>
      </c>
      <c r="H1312" t="s">
        <v>5306</v>
      </c>
      <c r="I1312" t="s">
        <v>3773</v>
      </c>
      <c r="J1312" t="s">
        <v>3771</v>
      </c>
      <c r="K1312" t="s">
        <v>654</v>
      </c>
      <c r="O1312" t="s">
        <v>1003</v>
      </c>
      <c r="P1312" t="s">
        <v>1023</v>
      </c>
      <c r="Q1312">
        <v>1</v>
      </c>
      <c r="R1312">
        <v>0</v>
      </c>
      <c r="S1312">
        <v>1</v>
      </c>
      <c r="T1312">
        <v>1</v>
      </c>
      <c r="V1312">
        <v>231</v>
      </c>
    </row>
    <row r="1313" spans="1:22" x14ac:dyDescent="0.2">
      <c r="A1313">
        <v>1440</v>
      </c>
      <c r="B1313" t="s">
        <v>3476</v>
      </c>
      <c r="D1313" t="s">
        <v>3774</v>
      </c>
      <c r="E1313" s="1" t="s">
        <v>5629</v>
      </c>
      <c r="G1313" t="s">
        <v>5307</v>
      </c>
      <c r="H1313" t="s">
        <v>5307</v>
      </c>
      <c r="I1313" t="s">
        <v>3775</v>
      </c>
      <c r="J1313" t="s">
        <v>1373</v>
      </c>
      <c r="K1313" t="s">
        <v>654</v>
      </c>
      <c r="O1313" t="s">
        <v>1003</v>
      </c>
      <c r="P1313" t="s">
        <v>1023</v>
      </c>
      <c r="Q1313">
        <v>1</v>
      </c>
      <c r="R1313">
        <v>0</v>
      </c>
      <c r="S1313">
        <v>0</v>
      </c>
      <c r="T1313">
        <v>0</v>
      </c>
      <c r="V1313">
        <v>231</v>
      </c>
    </row>
    <row r="1314" spans="1:22" x14ac:dyDescent="0.2">
      <c r="A1314">
        <v>1441</v>
      </c>
      <c r="B1314" t="s">
        <v>3479</v>
      </c>
      <c r="D1314" t="s">
        <v>3776</v>
      </c>
      <c r="E1314" s="1" t="s">
        <v>5630</v>
      </c>
      <c r="G1314" t="s">
        <v>5308</v>
      </c>
      <c r="H1314" t="s">
        <v>5308</v>
      </c>
      <c r="I1314" t="s">
        <v>3777</v>
      </c>
      <c r="J1314" t="s">
        <v>3778</v>
      </c>
      <c r="K1314" t="s">
        <v>637</v>
      </c>
      <c r="O1314" t="s">
        <v>1003</v>
      </c>
      <c r="P1314" t="s">
        <v>1023</v>
      </c>
      <c r="Q1314">
        <v>1</v>
      </c>
      <c r="R1314">
        <v>0</v>
      </c>
      <c r="S1314">
        <v>0</v>
      </c>
      <c r="T1314">
        <v>0</v>
      </c>
      <c r="V1314">
        <v>231</v>
      </c>
    </row>
    <row r="1315" spans="1:22" x14ac:dyDescent="0.2">
      <c r="A1315">
        <v>1442</v>
      </c>
      <c r="B1315" t="s">
        <v>3483</v>
      </c>
      <c r="D1315" t="s">
        <v>3779</v>
      </c>
      <c r="E1315" s="1" t="s">
        <v>5631</v>
      </c>
      <c r="G1315" t="s">
        <v>5309</v>
      </c>
      <c r="H1315" t="s">
        <v>5309</v>
      </c>
      <c r="I1315" t="s">
        <v>3780</v>
      </c>
      <c r="J1315" t="s">
        <v>3778</v>
      </c>
      <c r="K1315" t="s">
        <v>637</v>
      </c>
      <c r="O1315" t="s">
        <v>1003</v>
      </c>
      <c r="P1315" t="s">
        <v>1023</v>
      </c>
      <c r="Q1315">
        <v>1</v>
      </c>
      <c r="R1315">
        <v>0</v>
      </c>
      <c r="S1315">
        <v>0</v>
      </c>
      <c r="T1315">
        <v>0</v>
      </c>
      <c r="V1315">
        <v>231</v>
      </c>
    </row>
    <row r="1316" spans="1:22" x14ac:dyDescent="0.2">
      <c r="A1316">
        <v>1443</v>
      </c>
      <c r="B1316" t="s">
        <v>3487</v>
      </c>
      <c r="D1316" t="s">
        <v>3781</v>
      </c>
      <c r="E1316" s="1" t="s">
        <v>5641</v>
      </c>
      <c r="G1316" t="s">
        <v>5310</v>
      </c>
      <c r="H1316" t="s">
        <v>5310</v>
      </c>
      <c r="I1316" t="s">
        <v>3782</v>
      </c>
      <c r="J1316" t="s">
        <v>1026</v>
      </c>
      <c r="K1316" t="s">
        <v>637</v>
      </c>
      <c r="O1316" t="s">
        <v>1003</v>
      </c>
      <c r="P1316" t="s">
        <v>1023</v>
      </c>
      <c r="Q1316">
        <v>1</v>
      </c>
      <c r="R1316">
        <v>0</v>
      </c>
      <c r="S1316">
        <v>0</v>
      </c>
      <c r="T1316">
        <v>0</v>
      </c>
      <c r="V1316">
        <v>231</v>
      </c>
    </row>
    <row r="1317" spans="1:22" x14ac:dyDescent="0.2">
      <c r="A1317">
        <v>1444</v>
      </c>
      <c r="B1317" t="s">
        <v>3784</v>
      </c>
      <c r="D1317" t="s">
        <v>3783</v>
      </c>
      <c r="E1317" s="1" t="s">
        <v>3785</v>
      </c>
      <c r="G1317" t="s">
        <v>5311</v>
      </c>
      <c r="H1317" t="s">
        <v>5311</v>
      </c>
      <c r="I1317" t="s">
        <v>3786</v>
      </c>
      <c r="K1317" t="s">
        <v>637</v>
      </c>
      <c r="O1317" t="s">
        <v>1003</v>
      </c>
      <c r="P1317" t="s">
        <v>1023</v>
      </c>
      <c r="Q1317">
        <v>1</v>
      </c>
      <c r="R1317">
        <v>0</v>
      </c>
      <c r="S1317">
        <v>0</v>
      </c>
      <c r="T1317">
        <v>1</v>
      </c>
      <c r="V1317">
        <v>231</v>
      </c>
    </row>
    <row r="1318" spans="1:22" x14ac:dyDescent="0.2">
      <c r="A1318">
        <v>1445</v>
      </c>
      <c r="B1318" t="s">
        <v>3788</v>
      </c>
      <c r="D1318" t="s">
        <v>3787</v>
      </c>
      <c r="E1318" s="1" t="s">
        <v>3789</v>
      </c>
      <c r="G1318" t="s">
        <v>5311</v>
      </c>
      <c r="H1318" t="s">
        <v>5311</v>
      </c>
      <c r="I1318" t="s">
        <v>3790</v>
      </c>
      <c r="K1318" t="s">
        <v>637</v>
      </c>
      <c r="O1318" t="s">
        <v>1003</v>
      </c>
      <c r="P1318" t="s">
        <v>1023</v>
      </c>
      <c r="Q1318">
        <v>1</v>
      </c>
      <c r="R1318">
        <v>0</v>
      </c>
      <c r="S1318">
        <v>0</v>
      </c>
      <c r="T1318">
        <v>1</v>
      </c>
      <c r="V1318">
        <v>231</v>
      </c>
    </row>
    <row r="1319" spans="1:22" x14ac:dyDescent="0.2">
      <c r="A1319">
        <v>1446</v>
      </c>
      <c r="B1319" t="s">
        <v>3495</v>
      </c>
      <c r="D1319" t="s">
        <v>3791</v>
      </c>
      <c r="E1319" s="1" t="s">
        <v>5643</v>
      </c>
      <c r="G1319" t="s">
        <v>5312</v>
      </c>
      <c r="H1319" t="s">
        <v>5312</v>
      </c>
      <c r="I1319" t="s">
        <v>3792</v>
      </c>
      <c r="J1319" t="s">
        <v>3793</v>
      </c>
      <c r="K1319" t="s">
        <v>654</v>
      </c>
      <c r="O1319" t="s">
        <v>1003</v>
      </c>
      <c r="P1319" t="s">
        <v>1023</v>
      </c>
      <c r="Q1319">
        <v>1</v>
      </c>
      <c r="R1319">
        <v>0</v>
      </c>
      <c r="S1319">
        <v>0</v>
      </c>
      <c r="T1319">
        <v>0</v>
      </c>
      <c r="V1319">
        <v>231</v>
      </c>
    </row>
    <row r="1320" spans="1:22" x14ac:dyDescent="0.2">
      <c r="A1320">
        <v>1447</v>
      </c>
      <c r="B1320" t="s">
        <v>3498</v>
      </c>
      <c r="D1320" t="s">
        <v>3794</v>
      </c>
      <c r="E1320" s="1" t="s">
        <v>5644</v>
      </c>
      <c r="G1320" t="s">
        <v>5313</v>
      </c>
      <c r="H1320" t="s">
        <v>5313</v>
      </c>
      <c r="I1320" t="s">
        <v>3795</v>
      </c>
      <c r="J1320" t="s">
        <v>1041</v>
      </c>
      <c r="K1320" t="s">
        <v>637</v>
      </c>
      <c r="O1320" t="s">
        <v>1003</v>
      </c>
      <c r="P1320" t="s">
        <v>1023</v>
      </c>
      <c r="Q1320">
        <v>1</v>
      </c>
      <c r="R1320">
        <v>0</v>
      </c>
      <c r="S1320">
        <v>0</v>
      </c>
      <c r="T1320">
        <v>0</v>
      </c>
      <c r="V1320">
        <v>231</v>
      </c>
    </row>
    <row r="1321" spans="1:22" x14ac:dyDescent="0.2">
      <c r="A1321">
        <v>1448</v>
      </c>
      <c r="B1321" t="s">
        <v>1496</v>
      </c>
      <c r="D1321" t="s">
        <v>3796</v>
      </c>
      <c r="E1321" s="1" t="s">
        <v>5633</v>
      </c>
      <c r="G1321" t="s">
        <v>5314</v>
      </c>
      <c r="H1321" t="s">
        <v>5314</v>
      </c>
      <c r="I1321" t="s">
        <v>3797</v>
      </c>
      <c r="J1321" t="s">
        <v>1026</v>
      </c>
      <c r="K1321" t="s">
        <v>637</v>
      </c>
      <c r="O1321" t="s">
        <v>1003</v>
      </c>
      <c r="P1321" t="s">
        <v>1023</v>
      </c>
      <c r="Q1321">
        <v>1</v>
      </c>
      <c r="R1321">
        <v>0</v>
      </c>
      <c r="S1321">
        <v>0</v>
      </c>
      <c r="T1321">
        <v>1</v>
      </c>
      <c r="V1321">
        <v>231</v>
      </c>
    </row>
    <row r="1322" spans="1:22" x14ac:dyDescent="0.2">
      <c r="A1322">
        <v>1449</v>
      </c>
      <c r="B1322" t="s">
        <v>1773</v>
      </c>
      <c r="D1322" t="s">
        <v>3798</v>
      </c>
      <c r="E1322" s="1" t="s">
        <v>5634</v>
      </c>
      <c r="G1322" t="s">
        <v>5315</v>
      </c>
      <c r="H1322" t="s">
        <v>5315</v>
      </c>
      <c r="I1322" t="s">
        <v>3799</v>
      </c>
      <c r="K1322" t="s">
        <v>637</v>
      </c>
      <c r="O1322" t="s">
        <v>1003</v>
      </c>
      <c r="P1322" t="s">
        <v>1023</v>
      </c>
      <c r="Q1322">
        <v>1</v>
      </c>
      <c r="R1322">
        <v>0</v>
      </c>
      <c r="S1322">
        <v>0</v>
      </c>
      <c r="T1322">
        <v>0</v>
      </c>
      <c r="V1322">
        <v>231</v>
      </c>
    </row>
    <row r="1323" spans="1:22" x14ac:dyDescent="0.2">
      <c r="A1323">
        <v>1450</v>
      </c>
      <c r="B1323" t="s">
        <v>3537</v>
      </c>
      <c r="D1323" t="s">
        <v>3800</v>
      </c>
      <c r="E1323" s="1" t="s">
        <v>5636</v>
      </c>
      <c r="G1323" t="s">
        <v>5316</v>
      </c>
      <c r="H1323" t="s">
        <v>5316</v>
      </c>
      <c r="I1323" t="s">
        <v>3801</v>
      </c>
      <c r="J1323" t="s">
        <v>3802</v>
      </c>
      <c r="K1323" t="s">
        <v>654</v>
      </c>
      <c r="O1323" t="s">
        <v>1003</v>
      </c>
      <c r="P1323" t="s">
        <v>1023</v>
      </c>
      <c r="Q1323">
        <v>1</v>
      </c>
      <c r="R1323">
        <v>0</v>
      </c>
      <c r="S1323">
        <v>0</v>
      </c>
      <c r="T1323">
        <v>1</v>
      </c>
      <c r="V1323">
        <v>231</v>
      </c>
    </row>
    <row r="1324" spans="1:22" x14ac:dyDescent="0.2">
      <c r="A1324">
        <v>1451</v>
      </c>
      <c r="B1324" t="s">
        <v>2096</v>
      </c>
      <c r="D1324" t="s">
        <v>3803</v>
      </c>
      <c r="E1324" s="1" t="s">
        <v>5637</v>
      </c>
      <c r="G1324" t="s">
        <v>4675</v>
      </c>
      <c r="H1324" t="s">
        <v>4675</v>
      </c>
      <c r="I1324" t="s">
        <v>3804</v>
      </c>
      <c r="K1324" t="s">
        <v>654</v>
      </c>
      <c r="O1324" t="s">
        <v>1003</v>
      </c>
      <c r="P1324" t="s">
        <v>1023</v>
      </c>
      <c r="Q1324">
        <v>1</v>
      </c>
      <c r="R1324">
        <v>0</v>
      </c>
      <c r="S1324">
        <v>0</v>
      </c>
      <c r="T1324">
        <v>0</v>
      </c>
      <c r="V1324">
        <v>231</v>
      </c>
    </row>
    <row r="1325" spans="1:22" x14ac:dyDescent="0.2">
      <c r="A1325">
        <v>1452</v>
      </c>
      <c r="B1325" t="s">
        <v>3540</v>
      </c>
      <c r="D1325" t="s">
        <v>3805</v>
      </c>
      <c r="E1325" s="1" t="s">
        <v>5638</v>
      </c>
      <c r="G1325" t="s">
        <v>5317</v>
      </c>
      <c r="H1325" t="s">
        <v>5317</v>
      </c>
      <c r="I1325" t="s">
        <v>3806</v>
      </c>
      <c r="J1325" t="s">
        <v>3807</v>
      </c>
      <c r="K1325" t="s">
        <v>637</v>
      </c>
      <c r="O1325" t="s">
        <v>1003</v>
      </c>
      <c r="P1325" t="s">
        <v>1023</v>
      </c>
      <c r="Q1325">
        <v>1</v>
      </c>
      <c r="R1325">
        <v>0</v>
      </c>
      <c r="S1325">
        <v>1</v>
      </c>
      <c r="T1325">
        <v>1</v>
      </c>
      <c r="V1325">
        <v>231</v>
      </c>
    </row>
    <row r="1326" spans="1:22" x14ac:dyDescent="0.2">
      <c r="A1326">
        <v>1453</v>
      </c>
      <c r="B1326" t="s">
        <v>3543</v>
      </c>
      <c r="D1326" t="s">
        <v>3808</v>
      </c>
      <c r="E1326" s="1" t="s">
        <v>5639</v>
      </c>
      <c r="G1326" t="s">
        <v>5318</v>
      </c>
      <c r="H1326" t="s">
        <v>5318</v>
      </c>
      <c r="I1326" t="s">
        <v>3809</v>
      </c>
      <c r="J1326" t="s">
        <v>3810</v>
      </c>
      <c r="K1326" t="s">
        <v>654</v>
      </c>
      <c r="O1326" t="s">
        <v>1003</v>
      </c>
      <c r="P1326" t="s">
        <v>1023</v>
      </c>
      <c r="Q1326">
        <v>1</v>
      </c>
      <c r="R1326">
        <v>0</v>
      </c>
      <c r="S1326">
        <v>0</v>
      </c>
      <c r="T1326">
        <v>0</v>
      </c>
      <c r="V1326">
        <v>231</v>
      </c>
    </row>
    <row r="1327" spans="1:22" x14ac:dyDescent="0.2">
      <c r="A1327">
        <v>1454</v>
      </c>
      <c r="B1327" t="s">
        <v>3812</v>
      </c>
      <c r="D1327" t="s">
        <v>3811</v>
      </c>
      <c r="E1327" s="1" t="s">
        <v>5640</v>
      </c>
      <c r="G1327" t="s">
        <v>5319</v>
      </c>
      <c r="H1327" t="s">
        <v>5319</v>
      </c>
      <c r="I1327" t="s">
        <v>3813</v>
      </c>
      <c r="J1327" t="s">
        <v>3814</v>
      </c>
      <c r="K1327" t="s">
        <v>654</v>
      </c>
      <c r="O1327" t="s">
        <v>1003</v>
      </c>
      <c r="P1327" t="s">
        <v>1023</v>
      </c>
      <c r="Q1327">
        <v>1</v>
      </c>
      <c r="R1327">
        <v>0</v>
      </c>
      <c r="S1327">
        <v>0</v>
      </c>
      <c r="T1327">
        <v>0</v>
      </c>
      <c r="V1327">
        <v>231</v>
      </c>
    </row>
    <row r="1328" spans="1:22" x14ac:dyDescent="0.2">
      <c r="A1328">
        <v>1456</v>
      </c>
      <c r="B1328" t="s">
        <v>1786</v>
      </c>
      <c r="D1328" t="s">
        <v>3815</v>
      </c>
      <c r="E1328" s="1" t="s">
        <v>5632</v>
      </c>
      <c r="G1328" t="s">
        <v>4616</v>
      </c>
      <c r="H1328" t="s">
        <v>4616</v>
      </c>
      <c r="I1328" t="s">
        <v>3816</v>
      </c>
      <c r="K1328" t="s">
        <v>637</v>
      </c>
      <c r="O1328" t="s">
        <v>1004</v>
      </c>
      <c r="P1328" t="s">
        <v>1045</v>
      </c>
      <c r="Q1328">
        <v>0</v>
      </c>
      <c r="R1328">
        <v>0</v>
      </c>
      <c r="S1328">
        <v>1</v>
      </c>
      <c r="T1328">
        <v>1</v>
      </c>
      <c r="V1328">
        <v>232</v>
      </c>
    </row>
    <row r="1329" spans="1:22" x14ac:dyDescent="0.2">
      <c r="A1329">
        <v>1457</v>
      </c>
      <c r="B1329" t="s">
        <v>1706</v>
      </c>
      <c r="D1329" t="s">
        <v>3817</v>
      </c>
      <c r="E1329" s="1" t="s">
        <v>5633</v>
      </c>
      <c r="G1329" t="s">
        <v>5275</v>
      </c>
      <c r="H1329" t="s">
        <v>5275</v>
      </c>
      <c r="I1329" t="s">
        <v>3818</v>
      </c>
      <c r="K1329" t="s">
        <v>654</v>
      </c>
      <c r="O1329" t="s">
        <v>1004</v>
      </c>
      <c r="P1329" t="s">
        <v>1045</v>
      </c>
      <c r="Q1329">
        <v>0</v>
      </c>
      <c r="R1329">
        <v>0</v>
      </c>
      <c r="S1329">
        <v>1</v>
      </c>
      <c r="T1329">
        <v>1</v>
      </c>
      <c r="V1329">
        <v>232</v>
      </c>
    </row>
    <row r="1330" spans="1:22" x14ac:dyDescent="0.2">
      <c r="A1330">
        <v>1458</v>
      </c>
      <c r="B1330" t="s">
        <v>2110</v>
      </c>
      <c r="D1330" t="s">
        <v>3819</v>
      </c>
      <c r="E1330" s="1" t="s">
        <v>5634</v>
      </c>
      <c r="G1330" t="s">
        <v>5320</v>
      </c>
      <c r="H1330" t="s">
        <v>5320</v>
      </c>
      <c r="I1330" t="s">
        <v>3820</v>
      </c>
      <c r="K1330" t="s">
        <v>654</v>
      </c>
      <c r="O1330" t="s">
        <v>1004</v>
      </c>
      <c r="P1330" t="s">
        <v>1045</v>
      </c>
      <c r="Q1330">
        <v>0</v>
      </c>
      <c r="R1330">
        <v>0</v>
      </c>
      <c r="S1330">
        <v>0</v>
      </c>
      <c r="T1330">
        <v>0</v>
      </c>
      <c r="V1330">
        <v>232</v>
      </c>
    </row>
    <row r="1331" spans="1:22" x14ac:dyDescent="0.2">
      <c r="A1331">
        <v>1459</v>
      </c>
      <c r="B1331" t="s">
        <v>4428</v>
      </c>
      <c r="D1331" t="s">
        <v>3947</v>
      </c>
      <c r="G1331" t="s">
        <v>4763</v>
      </c>
      <c r="I1331" t="s">
        <v>3821</v>
      </c>
      <c r="K1331" t="s">
        <v>637</v>
      </c>
      <c r="O1331" t="s">
        <v>1004</v>
      </c>
      <c r="P1331" t="s">
        <v>1045</v>
      </c>
      <c r="Q1331">
        <v>0</v>
      </c>
      <c r="R1331">
        <v>0</v>
      </c>
      <c r="S1331">
        <v>1</v>
      </c>
      <c r="T1331">
        <v>1</v>
      </c>
      <c r="V1331">
        <v>232</v>
      </c>
    </row>
    <row r="1332" spans="1:22" x14ac:dyDescent="0.2">
      <c r="A1332">
        <v>1460</v>
      </c>
      <c r="B1332" t="s">
        <v>4437</v>
      </c>
      <c r="D1332" t="s">
        <v>3948</v>
      </c>
      <c r="G1332" t="s">
        <v>4763</v>
      </c>
      <c r="I1332" t="s">
        <v>3822</v>
      </c>
      <c r="K1332" t="s">
        <v>637</v>
      </c>
      <c r="O1332" t="s">
        <v>1004</v>
      </c>
      <c r="P1332" t="s">
        <v>1045</v>
      </c>
      <c r="Q1332">
        <v>0</v>
      </c>
      <c r="R1332">
        <v>0</v>
      </c>
      <c r="S1332">
        <v>1</v>
      </c>
      <c r="T1332">
        <v>1</v>
      </c>
      <c r="V1332">
        <v>232</v>
      </c>
    </row>
  </sheetData>
  <autoFilter ref="A1:V1334" xr:uid="{9F1EF354-3278-804B-B34C-F758A112FC9C}">
    <sortState xmlns:xlrd2="http://schemas.microsoft.com/office/spreadsheetml/2017/richdata2" ref="A2:V1332">
      <sortCondition ref="D1:D1334"/>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11"/>
  <sheetViews>
    <sheetView workbookViewId="0">
      <selection activeCell="B12" sqref="B12"/>
    </sheetView>
  </sheetViews>
  <sheetFormatPr baseColWidth="10" defaultRowHeight="16" x14ac:dyDescent="0.2"/>
  <cols>
    <col min="1" max="1" width="38.1640625" bestFit="1" customWidth="1"/>
    <col min="2" max="2" width="33.6640625" bestFit="1" customWidth="1"/>
  </cols>
  <sheetData>
    <row r="1" spans="1:2" x14ac:dyDescent="0.2">
      <c r="A1" t="s">
        <v>5621</v>
      </c>
      <c r="B1" t="s">
        <v>5622</v>
      </c>
    </row>
    <row r="2" spans="1:2" x14ac:dyDescent="0.2">
      <c r="A2">
        <v>1</v>
      </c>
      <c r="B2" t="s">
        <v>5623</v>
      </c>
    </row>
    <row r="3" spans="1:2" x14ac:dyDescent="0.2">
      <c r="A3">
        <v>2</v>
      </c>
      <c r="B3" t="s">
        <v>5759</v>
      </c>
    </row>
    <row r="4" spans="1:2" x14ac:dyDescent="0.2">
      <c r="A4">
        <v>3</v>
      </c>
      <c r="B4" t="s">
        <v>5760</v>
      </c>
    </row>
    <row r="5" spans="1:2" x14ac:dyDescent="0.2">
      <c r="A5">
        <v>4</v>
      </c>
      <c r="B5" t="s">
        <v>5761</v>
      </c>
    </row>
    <row r="6" spans="1:2" x14ac:dyDescent="0.2">
      <c r="A6">
        <v>5</v>
      </c>
      <c r="B6" t="s">
        <v>5762</v>
      </c>
    </row>
    <row r="7" spans="1:2" x14ac:dyDescent="0.2">
      <c r="A7">
        <v>6</v>
      </c>
      <c r="B7" t="s">
        <v>5763</v>
      </c>
    </row>
    <row r="8" spans="1:2" x14ac:dyDescent="0.2">
      <c r="A8">
        <v>7</v>
      </c>
      <c r="B8" t="s">
        <v>5764</v>
      </c>
    </row>
    <row r="9" spans="1:2" x14ac:dyDescent="0.2">
      <c r="A9">
        <v>8</v>
      </c>
      <c r="B9" t="s">
        <v>5765</v>
      </c>
    </row>
    <row r="10" spans="1:2" x14ac:dyDescent="0.2">
      <c r="A10">
        <v>9</v>
      </c>
      <c r="B10" t="s">
        <v>5766</v>
      </c>
    </row>
    <row r="11" spans="1:2" x14ac:dyDescent="0.2">
      <c r="A11">
        <v>10</v>
      </c>
      <c r="B11" t="s">
        <v>5767</v>
      </c>
    </row>
  </sheetData>
  <autoFilter ref="A1:B2" xr:uid="{1C11B892-2073-CC41-B9E5-F397DC5335D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E328"/>
  <sheetViews>
    <sheetView workbookViewId="0">
      <pane ySplit="1" topLeftCell="A300" activePane="bottomLeft" state="frozen"/>
      <selection pane="bottomLeft" activeCell="D332" sqref="D332"/>
    </sheetView>
  </sheetViews>
  <sheetFormatPr baseColWidth="10" defaultRowHeight="16" x14ac:dyDescent="0.2"/>
  <cols>
    <col min="1" max="1" width="32.1640625" bestFit="1" customWidth="1"/>
    <col min="2" max="2" width="23.5" bestFit="1" customWidth="1"/>
    <col min="3" max="3" width="20.6640625" bestFit="1" customWidth="1"/>
    <col min="4" max="4" width="36" bestFit="1" customWidth="1"/>
    <col min="5" max="5" width="40.33203125" bestFit="1" customWidth="1"/>
  </cols>
  <sheetData>
    <row r="1" spans="1:5" x14ac:dyDescent="0.2">
      <c r="A1" t="s">
        <v>5756</v>
      </c>
      <c r="B1" t="s">
        <v>64</v>
      </c>
      <c r="C1" t="s">
        <v>1013</v>
      </c>
      <c r="D1" t="s">
        <v>5757</v>
      </c>
      <c r="E1" t="s">
        <v>5758</v>
      </c>
    </row>
    <row r="2" spans="1:5" x14ac:dyDescent="0.2">
      <c r="A2">
        <v>1</v>
      </c>
      <c r="B2">
        <v>2</v>
      </c>
      <c r="C2" t="s">
        <v>5668</v>
      </c>
      <c r="D2">
        <v>143</v>
      </c>
      <c r="E2" t="s">
        <v>915</v>
      </c>
    </row>
    <row r="3" spans="1:5" x14ac:dyDescent="0.2">
      <c r="A3">
        <v>2</v>
      </c>
      <c r="B3">
        <v>3</v>
      </c>
      <c r="C3" t="s">
        <v>5669</v>
      </c>
      <c r="D3">
        <v>143</v>
      </c>
      <c r="E3" t="s">
        <v>915</v>
      </c>
    </row>
    <row r="4" spans="1:5" x14ac:dyDescent="0.2">
      <c r="A4">
        <v>3</v>
      </c>
      <c r="B4">
        <v>4</v>
      </c>
      <c r="C4" t="s">
        <v>5670</v>
      </c>
      <c r="D4">
        <v>143</v>
      </c>
      <c r="E4" t="s">
        <v>915</v>
      </c>
    </row>
    <row r="5" spans="1:5" x14ac:dyDescent="0.2">
      <c r="A5">
        <v>4</v>
      </c>
      <c r="B5">
        <v>5</v>
      </c>
      <c r="C5" t="s">
        <v>5671</v>
      </c>
      <c r="D5">
        <v>143</v>
      </c>
      <c r="E5" t="s">
        <v>915</v>
      </c>
    </row>
    <row r="6" spans="1:5" x14ac:dyDescent="0.2">
      <c r="A6">
        <v>5</v>
      </c>
      <c r="B6">
        <v>99</v>
      </c>
      <c r="C6" t="s">
        <v>5672</v>
      </c>
      <c r="D6">
        <v>3</v>
      </c>
      <c r="E6" t="s">
        <v>775</v>
      </c>
    </row>
    <row r="7" spans="1:5" x14ac:dyDescent="0.2">
      <c r="A7">
        <v>6</v>
      </c>
      <c r="B7">
        <v>100</v>
      </c>
      <c r="C7" t="s">
        <v>5673</v>
      </c>
      <c r="D7">
        <v>3</v>
      </c>
      <c r="E7" t="s">
        <v>775</v>
      </c>
    </row>
    <row r="8" spans="1:5" x14ac:dyDescent="0.2">
      <c r="A8">
        <v>7</v>
      </c>
      <c r="B8">
        <v>101</v>
      </c>
      <c r="C8" t="s">
        <v>5674</v>
      </c>
      <c r="D8">
        <v>3</v>
      </c>
      <c r="E8" t="s">
        <v>775</v>
      </c>
    </row>
    <row r="9" spans="1:5" x14ac:dyDescent="0.2">
      <c r="A9">
        <v>8</v>
      </c>
      <c r="B9">
        <v>102</v>
      </c>
      <c r="C9" t="s">
        <v>5675</v>
      </c>
      <c r="D9">
        <v>3</v>
      </c>
      <c r="E9" t="s">
        <v>775</v>
      </c>
    </row>
    <row r="10" spans="1:5" x14ac:dyDescent="0.2">
      <c r="A10">
        <v>9</v>
      </c>
      <c r="B10">
        <v>103</v>
      </c>
      <c r="C10" t="s">
        <v>5676</v>
      </c>
      <c r="D10">
        <v>3</v>
      </c>
      <c r="E10" t="s">
        <v>775</v>
      </c>
    </row>
    <row r="11" spans="1:5" x14ac:dyDescent="0.2">
      <c r="A11">
        <v>10</v>
      </c>
      <c r="B11">
        <v>104</v>
      </c>
      <c r="C11" t="s">
        <v>5677</v>
      </c>
      <c r="D11">
        <v>3</v>
      </c>
      <c r="E11" t="s">
        <v>775</v>
      </c>
    </row>
    <row r="12" spans="1:5" x14ac:dyDescent="0.2">
      <c r="A12">
        <v>11</v>
      </c>
      <c r="B12">
        <v>105</v>
      </c>
      <c r="C12" t="s">
        <v>5678</v>
      </c>
      <c r="D12">
        <v>3</v>
      </c>
      <c r="E12" t="s">
        <v>775</v>
      </c>
    </row>
    <row r="13" spans="1:5" x14ac:dyDescent="0.2">
      <c r="A13">
        <v>12</v>
      </c>
      <c r="B13">
        <v>106</v>
      </c>
      <c r="C13" t="s">
        <v>5679</v>
      </c>
      <c r="D13">
        <v>3</v>
      </c>
      <c r="E13" t="s">
        <v>775</v>
      </c>
    </row>
    <row r="14" spans="1:5" x14ac:dyDescent="0.2">
      <c r="A14">
        <v>13</v>
      </c>
      <c r="B14">
        <v>107</v>
      </c>
      <c r="C14" t="s">
        <v>5680</v>
      </c>
      <c r="D14">
        <v>3</v>
      </c>
      <c r="E14" t="s">
        <v>775</v>
      </c>
    </row>
    <row r="15" spans="1:5" x14ac:dyDescent="0.2">
      <c r="A15">
        <v>14</v>
      </c>
      <c r="B15">
        <v>108</v>
      </c>
      <c r="C15" t="s">
        <v>5681</v>
      </c>
      <c r="D15">
        <v>3</v>
      </c>
      <c r="E15" t="s">
        <v>775</v>
      </c>
    </row>
    <row r="16" spans="1:5" x14ac:dyDescent="0.2">
      <c r="A16">
        <v>15</v>
      </c>
      <c r="B16">
        <v>109</v>
      </c>
      <c r="C16" t="s">
        <v>5682</v>
      </c>
      <c r="D16">
        <v>3</v>
      </c>
      <c r="E16" t="s">
        <v>775</v>
      </c>
    </row>
    <row r="17" spans="1:5" x14ac:dyDescent="0.2">
      <c r="A17">
        <v>16</v>
      </c>
      <c r="B17">
        <v>110</v>
      </c>
      <c r="C17" t="s">
        <v>5683</v>
      </c>
      <c r="D17">
        <v>3</v>
      </c>
      <c r="E17" t="s">
        <v>775</v>
      </c>
    </row>
    <row r="18" spans="1:5" x14ac:dyDescent="0.2">
      <c r="A18">
        <v>17</v>
      </c>
      <c r="B18">
        <v>111</v>
      </c>
      <c r="C18" t="s">
        <v>5684</v>
      </c>
      <c r="D18">
        <v>3</v>
      </c>
      <c r="E18" t="s">
        <v>775</v>
      </c>
    </row>
    <row r="19" spans="1:5" x14ac:dyDescent="0.2">
      <c r="A19">
        <v>18</v>
      </c>
      <c r="B19">
        <v>112</v>
      </c>
      <c r="C19" t="s">
        <v>5685</v>
      </c>
      <c r="D19">
        <v>3</v>
      </c>
      <c r="E19" t="s">
        <v>775</v>
      </c>
    </row>
    <row r="20" spans="1:5" x14ac:dyDescent="0.2">
      <c r="A20">
        <v>19</v>
      </c>
      <c r="B20">
        <v>113</v>
      </c>
      <c r="C20" t="s">
        <v>5686</v>
      </c>
      <c r="D20">
        <v>3</v>
      </c>
      <c r="E20" t="s">
        <v>775</v>
      </c>
    </row>
    <row r="21" spans="1:5" x14ac:dyDescent="0.2">
      <c r="A21">
        <v>20</v>
      </c>
      <c r="B21">
        <v>99</v>
      </c>
      <c r="C21" t="s">
        <v>5672</v>
      </c>
      <c r="D21">
        <v>4</v>
      </c>
      <c r="E21" t="s">
        <v>776</v>
      </c>
    </row>
    <row r="22" spans="1:5" x14ac:dyDescent="0.2">
      <c r="A22">
        <v>21</v>
      </c>
      <c r="B22">
        <v>100</v>
      </c>
      <c r="C22" t="s">
        <v>5673</v>
      </c>
      <c r="D22">
        <v>4</v>
      </c>
      <c r="E22" t="s">
        <v>776</v>
      </c>
    </row>
    <row r="23" spans="1:5" x14ac:dyDescent="0.2">
      <c r="A23">
        <v>22</v>
      </c>
      <c r="B23">
        <v>101</v>
      </c>
      <c r="C23" t="s">
        <v>5674</v>
      </c>
      <c r="D23">
        <v>4</v>
      </c>
      <c r="E23" t="s">
        <v>776</v>
      </c>
    </row>
    <row r="24" spans="1:5" x14ac:dyDescent="0.2">
      <c r="A24">
        <v>23</v>
      </c>
      <c r="B24">
        <v>102</v>
      </c>
      <c r="C24" t="s">
        <v>5675</v>
      </c>
      <c r="D24">
        <v>4</v>
      </c>
      <c r="E24" t="s">
        <v>776</v>
      </c>
    </row>
    <row r="25" spans="1:5" x14ac:dyDescent="0.2">
      <c r="A25">
        <v>24</v>
      </c>
      <c r="B25">
        <v>103</v>
      </c>
      <c r="C25" t="s">
        <v>5676</v>
      </c>
      <c r="D25">
        <v>4</v>
      </c>
      <c r="E25" t="s">
        <v>776</v>
      </c>
    </row>
    <row r="26" spans="1:5" x14ac:dyDescent="0.2">
      <c r="A26">
        <v>25</v>
      </c>
      <c r="B26">
        <v>104</v>
      </c>
      <c r="C26" t="s">
        <v>5677</v>
      </c>
      <c r="D26">
        <v>4</v>
      </c>
      <c r="E26" t="s">
        <v>776</v>
      </c>
    </row>
    <row r="27" spans="1:5" x14ac:dyDescent="0.2">
      <c r="A27">
        <v>26</v>
      </c>
      <c r="B27">
        <v>105</v>
      </c>
      <c r="C27" t="s">
        <v>5678</v>
      </c>
      <c r="D27">
        <v>4</v>
      </c>
      <c r="E27" t="s">
        <v>776</v>
      </c>
    </row>
    <row r="28" spans="1:5" x14ac:dyDescent="0.2">
      <c r="A28">
        <v>27</v>
      </c>
      <c r="B28">
        <v>106</v>
      </c>
      <c r="C28" t="s">
        <v>5679</v>
      </c>
      <c r="D28">
        <v>4</v>
      </c>
      <c r="E28" t="s">
        <v>776</v>
      </c>
    </row>
    <row r="29" spans="1:5" x14ac:dyDescent="0.2">
      <c r="A29">
        <v>28</v>
      </c>
      <c r="B29">
        <v>107</v>
      </c>
      <c r="C29" t="s">
        <v>5680</v>
      </c>
      <c r="D29">
        <v>4</v>
      </c>
      <c r="E29" t="s">
        <v>776</v>
      </c>
    </row>
    <row r="30" spans="1:5" x14ac:dyDescent="0.2">
      <c r="A30">
        <v>29</v>
      </c>
      <c r="B30">
        <v>108</v>
      </c>
      <c r="C30" t="s">
        <v>5681</v>
      </c>
      <c r="D30">
        <v>4</v>
      </c>
      <c r="E30" t="s">
        <v>776</v>
      </c>
    </row>
    <row r="31" spans="1:5" x14ac:dyDescent="0.2">
      <c r="A31">
        <v>30</v>
      </c>
      <c r="B31">
        <v>109</v>
      </c>
      <c r="C31" t="s">
        <v>5682</v>
      </c>
      <c r="D31">
        <v>4</v>
      </c>
      <c r="E31" t="s">
        <v>776</v>
      </c>
    </row>
    <row r="32" spans="1:5" x14ac:dyDescent="0.2">
      <c r="A32">
        <v>31</v>
      </c>
      <c r="B32">
        <v>110</v>
      </c>
      <c r="C32" t="s">
        <v>5683</v>
      </c>
      <c r="D32">
        <v>4</v>
      </c>
      <c r="E32" t="s">
        <v>776</v>
      </c>
    </row>
    <row r="33" spans="1:5" x14ac:dyDescent="0.2">
      <c r="A33">
        <v>32</v>
      </c>
      <c r="B33">
        <v>111</v>
      </c>
      <c r="C33" t="s">
        <v>5684</v>
      </c>
      <c r="D33">
        <v>4</v>
      </c>
      <c r="E33" t="s">
        <v>776</v>
      </c>
    </row>
    <row r="34" spans="1:5" x14ac:dyDescent="0.2">
      <c r="A34">
        <v>33</v>
      </c>
      <c r="B34">
        <v>112</v>
      </c>
      <c r="C34" t="s">
        <v>5685</v>
      </c>
      <c r="D34">
        <v>4</v>
      </c>
      <c r="E34" t="s">
        <v>776</v>
      </c>
    </row>
    <row r="35" spans="1:5" x14ac:dyDescent="0.2">
      <c r="A35">
        <v>34</v>
      </c>
      <c r="B35">
        <v>113</v>
      </c>
      <c r="C35" t="s">
        <v>5686</v>
      </c>
      <c r="D35">
        <v>4</v>
      </c>
      <c r="E35" t="s">
        <v>776</v>
      </c>
    </row>
    <row r="36" spans="1:5" x14ac:dyDescent="0.2">
      <c r="A36">
        <v>35</v>
      </c>
      <c r="B36">
        <v>99</v>
      </c>
      <c r="C36" t="s">
        <v>5672</v>
      </c>
      <c r="D36">
        <v>5</v>
      </c>
      <c r="E36" t="s">
        <v>777</v>
      </c>
    </row>
    <row r="37" spans="1:5" x14ac:dyDescent="0.2">
      <c r="A37">
        <v>36</v>
      </c>
      <c r="B37">
        <v>100</v>
      </c>
      <c r="C37" t="s">
        <v>5673</v>
      </c>
      <c r="D37">
        <v>5</v>
      </c>
      <c r="E37" t="s">
        <v>777</v>
      </c>
    </row>
    <row r="38" spans="1:5" x14ac:dyDescent="0.2">
      <c r="A38">
        <v>37</v>
      </c>
      <c r="B38">
        <v>101</v>
      </c>
      <c r="C38" t="s">
        <v>5674</v>
      </c>
      <c r="D38">
        <v>5</v>
      </c>
      <c r="E38" t="s">
        <v>777</v>
      </c>
    </row>
    <row r="39" spans="1:5" x14ac:dyDescent="0.2">
      <c r="A39">
        <v>38</v>
      </c>
      <c r="B39">
        <v>102</v>
      </c>
      <c r="C39" t="s">
        <v>5675</v>
      </c>
      <c r="D39">
        <v>5</v>
      </c>
      <c r="E39" t="s">
        <v>777</v>
      </c>
    </row>
    <row r="40" spans="1:5" x14ac:dyDescent="0.2">
      <c r="A40">
        <v>39</v>
      </c>
      <c r="B40">
        <v>103</v>
      </c>
      <c r="C40" t="s">
        <v>5676</v>
      </c>
      <c r="D40">
        <v>5</v>
      </c>
      <c r="E40" t="s">
        <v>777</v>
      </c>
    </row>
    <row r="41" spans="1:5" x14ac:dyDescent="0.2">
      <c r="A41">
        <v>40</v>
      </c>
      <c r="B41">
        <v>104</v>
      </c>
      <c r="C41" t="s">
        <v>5677</v>
      </c>
      <c r="D41">
        <v>5</v>
      </c>
      <c r="E41" t="s">
        <v>777</v>
      </c>
    </row>
    <row r="42" spans="1:5" x14ac:dyDescent="0.2">
      <c r="A42">
        <v>41</v>
      </c>
      <c r="B42">
        <v>105</v>
      </c>
      <c r="C42" t="s">
        <v>5678</v>
      </c>
      <c r="D42">
        <v>5</v>
      </c>
      <c r="E42" t="s">
        <v>777</v>
      </c>
    </row>
    <row r="43" spans="1:5" x14ac:dyDescent="0.2">
      <c r="A43">
        <v>42</v>
      </c>
      <c r="B43">
        <v>106</v>
      </c>
      <c r="C43" t="s">
        <v>5679</v>
      </c>
      <c r="D43">
        <v>5</v>
      </c>
      <c r="E43" t="s">
        <v>777</v>
      </c>
    </row>
    <row r="44" spans="1:5" x14ac:dyDescent="0.2">
      <c r="A44">
        <v>43</v>
      </c>
      <c r="B44">
        <v>107</v>
      </c>
      <c r="C44" t="s">
        <v>5680</v>
      </c>
      <c r="D44">
        <v>5</v>
      </c>
      <c r="E44" t="s">
        <v>777</v>
      </c>
    </row>
    <row r="45" spans="1:5" x14ac:dyDescent="0.2">
      <c r="A45">
        <v>44</v>
      </c>
      <c r="B45">
        <v>108</v>
      </c>
      <c r="C45" t="s">
        <v>5681</v>
      </c>
      <c r="D45">
        <v>5</v>
      </c>
      <c r="E45" t="s">
        <v>777</v>
      </c>
    </row>
    <row r="46" spans="1:5" x14ac:dyDescent="0.2">
      <c r="A46">
        <v>45</v>
      </c>
      <c r="B46">
        <v>109</v>
      </c>
      <c r="C46" t="s">
        <v>5682</v>
      </c>
      <c r="D46">
        <v>5</v>
      </c>
      <c r="E46" t="s">
        <v>777</v>
      </c>
    </row>
    <row r="47" spans="1:5" x14ac:dyDescent="0.2">
      <c r="A47">
        <v>46</v>
      </c>
      <c r="B47">
        <v>110</v>
      </c>
      <c r="C47" t="s">
        <v>5683</v>
      </c>
      <c r="D47">
        <v>5</v>
      </c>
      <c r="E47" t="s">
        <v>777</v>
      </c>
    </row>
    <row r="48" spans="1:5" x14ac:dyDescent="0.2">
      <c r="A48">
        <v>47</v>
      </c>
      <c r="B48">
        <v>111</v>
      </c>
      <c r="C48" t="s">
        <v>5684</v>
      </c>
      <c r="D48">
        <v>5</v>
      </c>
      <c r="E48" t="s">
        <v>777</v>
      </c>
    </row>
    <row r="49" spans="1:5" x14ac:dyDescent="0.2">
      <c r="A49">
        <v>48</v>
      </c>
      <c r="B49">
        <v>112</v>
      </c>
      <c r="C49" t="s">
        <v>5685</v>
      </c>
      <c r="D49">
        <v>5</v>
      </c>
      <c r="E49" t="s">
        <v>777</v>
      </c>
    </row>
    <row r="50" spans="1:5" x14ac:dyDescent="0.2">
      <c r="A50">
        <v>49</v>
      </c>
      <c r="B50">
        <v>113</v>
      </c>
      <c r="C50" t="s">
        <v>5686</v>
      </c>
      <c r="D50">
        <v>5</v>
      </c>
      <c r="E50" t="s">
        <v>777</v>
      </c>
    </row>
    <row r="51" spans="1:5" x14ac:dyDescent="0.2">
      <c r="A51">
        <v>50</v>
      </c>
      <c r="B51">
        <v>99</v>
      </c>
      <c r="C51" t="s">
        <v>5672</v>
      </c>
      <c r="D51">
        <v>6</v>
      </c>
      <c r="E51" t="s">
        <v>778</v>
      </c>
    </row>
    <row r="52" spans="1:5" x14ac:dyDescent="0.2">
      <c r="A52">
        <v>51</v>
      </c>
      <c r="B52">
        <v>100</v>
      </c>
      <c r="C52" t="s">
        <v>5673</v>
      </c>
      <c r="D52">
        <v>6</v>
      </c>
      <c r="E52" t="s">
        <v>778</v>
      </c>
    </row>
    <row r="53" spans="1:5" x14ac:dyDescent="0.2">
      <c r="A53">
        <v>52</v>
      </c>
      <c r="B53">
        <v>101</v>
      </c>
      <c r="C53" t="s">
        <v>5674</v>
      </c>
      <c r="D53">
        <v>6</v>
      </c>
      <c r="E53" t="s">
        <v>778</v>
      </c>
    </row>
    <row r="54" spans="1:5" x14ac:dyDescent="0.2">
      <c r="A54">
        <v>53</v>
      </c>
      <c r="B54">
        <v>102</v>
      </c>
      <c r="C54" t="s">
        <v>5675</v>
      </c>
      <c r="D54">
        <v>6</v>
      </c>
      <c r="E54" t="s">
        <v>778</v>
      </c>
    </row>
    <row r="55" spans="1:5" x14ac:dyDescent="0.2">
      <c r="A55">
        <v>54</v>
      </c>
      <c r="B55">
        <v>103</v>
      </c>
      <c r="C55" t="s">
        <v>5676</v>
      </c>
      <c r="D55">
        <v>6</v>
      </c>
      <c r="E55" t="s">
        <v>778</v>
      </c>
    </row>
    <row r="56" spans="1:5" x14ac:dyDescent="0.2">
      <c r="A56">
        <v>55</v>
      </c>
      <c r="B56">
        <v>104</v>
      </c>
      <c r="C56" t="s">
        <v>5677</v>
      </c>
      <c r="D56">
        <v>6</v>
      </c>
      <c r="E56" t="s">
        <v>778</v>
      </c>
    </row>
    <row r="57" spans="1:5" x14ac:dyDescent="0.2">
      <c r="A57">
        <v>56</v>
      </c>
      <c r="B57">
        <v>105</v>
      </c>
      <c r="C57" t="s">
        <v>5678</v>
      </c>
      <c r="D57">
        <v>6</v>
      </c>
      <c r="E57" t="s">
        <v>778</v>
      </c>
    </row>
    <row r="58" spans="1:5" x14ac:dyDescent="0.2">
      <c r="A58">
        <v>57</v>
      </c>
      <c r="B58">
        <v>106</v>
      </c>
      <c r="C58" t="s">
        <v>5679</v>
      </c>
      <c r="D58">
        <v>6</v>
      </c>
      <c r="E58" t="s">
        <v>778</v>
      </c>
    </row>
    <row r="59" spans="1:5" x14ac:dyDescent="0.2">
      <c r="A59">
        <v>58</v>
      </c>
      <c r="B59">
        <v>107</v>
      </c>
      <c r="C59" t="s">
        <v>5680</v>
      </c>
      <c r="D59">
        <v>6</v>
      </c>
      <c r="E59" t="s">
        <v>778</v>
      </c>
    </row>
    <row r="60" spans="1:5" x14ac:dyDescent="0.2">
      <c r="A60">
        <v>59</v>
      </c>
      <c r="B60">
        <v>108</v>
      </c>
      <c r="C60" t="s">
        <v>5681</v>
      </c>
      <c r="D60">
        <v>6</v>
      </c>
      <c r="E60" t="s">
        <v>778</v>
      </c>
    </row>
    <row r="61" spans="1:5" x14ac:dyDescent="0.2">
      <c r="A61">
        <v>60</v>
      </c>
      <c r="B61">
        <v>109</v>
      </c>
      <c r="C61" t="s">
        <v>5682</v>
      </c>
      <c r="D61">
        <v>6</v>
      </c>
      <c r="E61" t="s">
        <v>778</v>
      </c>
    </row>
    <row r="62" spans="1:5" x14ac:dyDescent="0.2">
      <c r="A62">
        <v>61</v>
      </c>
      <c r="B62">
        <v>110</v>
      </c>
      <c r="C62" t="s">
        <v>5683</v>
      </c>
      <c r="D62">
        <v>6</v>
      </c>
      <c r="E62" t="s">
        <v>778</v>
      </c>
    </row>
    <row r="63" spans="1:5" x14ac:dyDescent="0.2">
      <c r="A63">
        <v>62</v>
      </c>
      <c r="B63">
        <v>111</v>
      </c>
      <c r="C63" t="s">
        <v>5684</v>
      </c>
      <c r="D63">
        <v>6</v>
      </c>
      <c r="E63" t="s">
        <v>778</v>
      </c>
    </row>
    <row r="64" spans="1:5" x14ac:dyDescent="0.2">
      <c r="A64">
        <v>63</v>
      </c>
      <c r="B64">
        <v>112</v>
      </c>
      <c r="C64" t="s">
        <v>5685</v>
      </c>
      <c r="D64">
        <v>6</v>
      </c>
      <c r="E64" t="s">
        <v>778</v>
      </c>
    </row>
    <row r="65" spans="1:5" x14ac:dyDescent="0.2">
      <c r="A65">
        <v>64</v>
      </c>
      <c r="B65">
        <v>113</v>
      </c>
      <c r="C65" t="s">
        <v>5686</v>
      </c>
      <c r="D65">
        <v>6</v>
      </c>
      <c r="E65" t="s">
        <v>778</v>
      </c>
    </row>
    <row r="66" spans="1:5" x14ac:dyDescent="0.2">
      <c r="A66">
        <v>65</v>
      </c>
      <c r="B66">
        <v>99</v>
      </c>
      <c r="C66" t="s">
        <v>5672</v>
      </c>
      <c r="D66">
        <v>10</v>
      </c>
      <c r="E66" t="s">
        <v>782</v>
      </c>
    </row>
    <row r="67" spans="1:5" x14ac:dyDescent="0.2">
      <c r="A67">
        <v>66</v>
      </c>
      <c r="B67">
        <v>100</v>
      </c>
      <c r="C67" t="s">
        <v>5673</v>
      </c>
      <c r="D67">
        <v>10</v>
      </c>
      <c r="E67" t="s">
        <v>782</v>
      </c>
    </row>
    <row r="68" spans="1:5" x14ac:dyDescent="0.2">
      <c r="A68">
        <v>67</v>
      </c>
      <c r="B68">
        <v>101</v>
      </c>
      <c r="C68" t="s">
        <v>5674</v>
      </c>
      <c r="D68">
        <v>10</v>
      </c>
      <c r="E68" t="s">
        <v>782</v>
      </c>
    </row>
    <row r="69" spans="1:5" x14ac:dyDescent="0.2">
      <c r="A69">
        <v>68</v>
      </c>
      <c r="B69">
        <v>102</v>
      </c>
      <c r="C69" t="s">
        <v>5675</v>
      </c>
      <c r="D69">
        <v>10</v>
      </c>
      <c r="E69" t="s">
        <v>782</v>
      </c>
    </row>
    <row r="70" spans="1:5" x14ac:dyDescent="0.2">
      <c r="A70">
        <v>69</v>
      </c>
      <c r="B70">
        <v>103</v>
      </c>
      <c r="C70" t="s">
        <v>5676</v>
      </c>
      <c r="D70">
        <v>10</v>
      </c>
      <c r="E70" t="s">
        <v>782</v>
      </c>
    </row>
    <row r="71" spans="1:5" x14ac:dyDescent="0.2">
      <c r="A71">
        <v>70</v>
      </c>
      <c r="B71">
        <v>104</v>
      </c>
      <c r="C71" t="s">
        <v>5677</v>
      </c>
      <c r="D71">
        <v>10</v>
      </c>
      <c r="E71" t="s">
        <v>782</v>
      </c>
    </row>
    <row r="72" spans="1:5" x14ac:dyDescent="0.2">
      <c r="A72">
        <v>71</v>
      </c>
      <c r="B72">
        <v>105</v>
      </c>
      <c r="C72" t="s">
        <v>5678</v>
      </c>
      <c r="D72">
        <v>10</v>
      </c>
      <c r="E72" t="s">
        <v>782</v>
      </c>
    </row>
    <row r="73" spans="1:5" x14ac:dyDescent="0.2">
      <c r="A73">
        <v>72</v>
      </c>
      <c r="B73">
        <v>106</v>
      </c>
      <c r="C73" t="s">
        <v>5679</v>
      </c>
      <c r="D73">
        <v>10</v>
      </c>
      <c r="E73" t="s">
        <v>782</v>
      </c>
    </row>
    <row r="74" spans="1:5" x14ac:dyDescent="0.2">
      <c r="A74">
        <v>73</v>
      </c>
      <c r="B74">
        <v>107</v>
      </c>
      <c r="C74" t="s">
        <v>5680</v>
      </c>
      <c r="D74">
        <v>10</v>
      </c>
      <c r="E74" t="s">
        <v>782</v>
      </c>
    </row>
    <row r="75" spans="1:5" x14ac:dyDescent="0.2">
      <c r="A75">
        <v>74</v>
      </c>
      <c r="B75">
        <v>108</v>
      </c>
      <c r="C75" t="s">
        <v>5681</v>
      </c>
      <c r="D75">
        <v>10</v>
      </c>
      <c r="E75" t="s">
        <v>782</v>
      </c>
    </row>
    <row r="76" spans="1:5" x14ac:dyDescent="0.2">
      <c r="A76">
        <v>75</v>
      </c>
      <c r="B76">
        <v>109</v>
      </c>
      <c r="C76" t="s">
        <v>5682</v>
      </c>
      <c r="D76">
        <v>10</v>
      </c>
      <c r="E76" t="s">
        <v>782</v>
      </c>
    </row>
    <row r="77" spans="1:5" x14ac:dyDescent="0.2">
      <c r="A77">
        <v>76</v>
      </c>
      <c r="B77">
        <v>110</v>
      </c>
      <c r="C77" t="s">
        <v>5683</v>
      </c>
      <c r="D77">
        <v>10</v>
      </c>
      <c r="E77" t="s">
        <v>782</v>
      </c>
    </row>
    <row r="78" spans="1:5" x14ac:dyDescent="0.2">
      <c r="A78">
        <v>77</v>
      </c>
      <c r="B78">
        <v>111</v>
      </c>
      <c r="C78" t="s">
        <v>5684</v>
      </c>
      <c r="D78">
        <v>10</v>
      </c>
      <c r="E78" t="s">
        <v>782</v>
      </c>
    </row>
    <row r="79" spans="1:5" x14ac:dyDescent="0.2">
      <c r="A79">
        <v>78</v>
      </c>
      <c r="B79">
        <v>112</v>
      </c>
      <c r="C79" t="s">
        <v>5685</v>
      </c>
      <c r="D79">
        <v>10</v>
      </c>
      <c r="E79" t="s">
        <v>782</v>
      </c>
    </row>
    <row r="80" spans="1:5" x14ac:dyDescent="0.2">
      <c r="A80">
        <v>79</v>
      </c>
      <c r="B80">
        <v>113</v>
      </c>
      <c r="C80" t="s">
        <v>5686</v>
      </c>
      <c r="D80">
        <v>10</v>
      </c>
      <c r="E80" t="s">
        <v>782</v>
      </c>
    </row>
    <row r="81" spans="1:5" x14ac:dyDescent="0.2">
      <c r="A81">
        <v>80</v>
      </c>
      <c r="B81">
        <v>99</v>
      </c>
      <c r="C81" t="s">
        <v>5672</v>
      </c>
      <c r="D81">
        <v>15</v>
      </c>
      <c r="E81" t="s">
        <v>787</v>
      </c>
    </row>
    <row r="82" spans="1:5" x14ac:dyDescent="0.2">
      <c r="A82">
        <v>81</v>
      </c>
      <c r="B82">
        <v>100</v>
      </c>
      <c r="C82" t="s">
        <v>5673</v>
      </c>
      <c r="D82">
        <v>15</v>
      </c>
      <c r="E82" t="s">
        <v>787</v>
      </c>
    </row>
    <row r="83" spans="1:5" x14ac:dyDescent="0.2">
      <c r="A83">
        <v>82</v>
      </c>
      <c r="B83">
        <v>101</v>
      </c>
      <c r="C83" t="s">
        <v>5674</v>
      </c>
      <c r="D83">
        <v>15</v>
      </c>
      <c r="E83" t="s">
        <v>787</v>
      </c>
    </row>
    <row r="84" spans="1:5" x14ac:dyDescent="0.2">
      <c r="A84">
        <v>83</v>
      </c>
      <c r="B84">
        <v>102</v>
      </c>
      <c r="C84" t="s">
        <v>5675</v>
      </c>
      <c r="D84">
        <v>15</v>
      </c>
      <c r="E84" t="s">
        <v>787</v>
      </c>
    </row>
    <row r="85" spans="1:5" x14ac:dyDescent="0.2">
      <c r="A85">
        <v>84</v>
      </c>
      <c r="B85">
        <v>103</v>
      </c>
      <c r="C85" t="s">
        <v>5676</v>
      </c>
      <c r="D85">
        <v>15</v>
      </c>
      <c r="E85" t="s">
        <v>787</v>
      </c>
    </row>
    <row r="86" spans="1:5" x14ac:dyDescent="0.2">
      <c r="A86">
        <v>85</v>
      </c>
      <c r="B86">
        <v>104</v>
      </c>
      <c r="C86" t="s">
        <v>5677</v>
      </c>
      <c r="D86">
        <v>15</v>
      </c>
      <c r="E86" t="s">
        <v>787</v>
      </c>
    </row>
    <row r="87" spans="1:5" x14ac:dyDescent="0.2">
      <c r="A87">
        <v>86</v>
      </c>
      <c r="B87">
        <v>105</v>
      </c>
      <c r="C87" t="s">
        <v>5678</v>
      </c>
      <c r="D87">
        <v>15</v>
      </c>
      <c r="E87" t="s">
        <v>787</v>
      </c>
    </row>
    <row r="88" spans="1:5" x14ac:dyDescent="0.2">
      <c r="A88">
        <v>87</v>
      </c>
      <c r="B88">
        <v>106</v>
      </c>
      <c r="C88" t="s">
        <v>5679</v>
      </c>
      <c r="D88">
        <v>15</v>
      </c>
      <c r="E88" t="s">
        <v>787</v>
      </c>
    </row>
    <row r="89" spans="1:5" x14ac:dyDescent="0.2">
      <c r="A89">
        <v>88</v>
      </c>
      <c r="B89">
        <v>107</v>
      </c>
      <c r="C89" t="s">
        <v>5680</v>
      </c>
      <c r="D89">
        <v>15</v>
      </c>
      <c r="E89" t="s">
        <v>787</v>
      </c>
    </row>
    <row r="90" spans="1:5" x14ac:dyDescent="0.2">
      <c r="A90">
        <v>89</v>
      </c>
      <c r="B90">
        <v>108</v>
      </c>
      <c r="C90" t="s">
        <v>5681</v>
      </c>
      <c r="D90">
        <v>15</v>
      </c>
      <c r="E90" t="s">
        <v>787</v>
      </c>
    </row>
    <row r="91" spans="1:5" x14ac:dyDescent="0.2">
      <c r="A91">
        <v>90</v>
      </c>
      <c r="B91">
        <v>109</v>
      </c>
      <c r="C91" t="s">
        <v>5682</v>
      </c>
      <c r="D91">
        <v>15</v>
      </c>
      <c r="E91" t="s">
        <v>787</v>
      </c>
    </row>
    <row r="92" spans="1:5" x14ac:dyDescent="0.2">
      <c r="A92">
        <v>91</v>
      </c>
      <c r="B92">
        <v>110</v>
      </c>
      <c r="C92" t="s">
        <v>5683</v>
      </c>
      <c r="D92">
        <v>15</v>
      </c>
      <c r="E92" t="s">
        <v>787</v>
      </c>
    </row>
    <row r="93" spans="1:5" x14ac:dyDescent="0.2">
      <c r="A93">
        <v>92</v>
      </c>
      <c r="B93">
        <v>111</v>
      </c>
      <c r="C93" t="s">
        <v>5684</v>
      </c>
      <c r="D93">
        <v>15</v>
      </c>
      <c r="E93" t="s">
        <v>787</v>
      </c>
    </row>
    <row r="94" spans="1:5" x14ac:dyDescent="0.2">
      <c r="A94">
        <v>93</v>
      </c>
      <c r="B94">
        <v>112</v>
      </c>
      <c r="C94" t="s">
        <v>5685</v>
      </c>
      <c r="D94">
        <v>15</v>
      </c>
      <c r="E94" t="s">
        <v>787</v>
      </c>
    </row>
    <row r="95" spans="1:5" x14ac:dyDescent="0.2">
      <c r="A95">
        <v>94</v>
      </c>
      <c r="B95">
        <v>113</v>
      </c>
      <c r="C95" t="s">
        <v>5686</v>
      </c>
      <c r="D95">
        <v>15</v>
      </c>
      <c r="E95" t="s">
        <v>787</v>
      </c>
    </row>
    <row r="96" spans="1:5" x14ac:dyDescent="0.2">
      <c r="A96">
        <v>95</v>
      </c>
      <c r="B96">
        <v>99</v>
      </c>
      <c r="C96" t="s">
        <v>5672</v>
      </c>
      <c r="D96">
        <v>17</v>
      </c>
      <c r="E96" t="s">
        <v>789</v>
      </c>
    </row>
    <row r="97" spans="1:5" x14ac:dyDescent="0.2">
      <c r="A97">
        <v>96</v>
      </c>
      <c r="B97">
        <v>100</v>
      </c>
      <c r="C97" t="s">
        <v>5673</v>
      </c>
      <c r="D97">
        <v>17</v>
      </c>
      <c r="E97" t="s">
        <v>789</v>
      </c>
    </row>
    <row r="98" spans="1:5" x14ac:dyDescent="0.2">
      <c r="A98">
        <v>97</v>
      </c>
      <c r="B98">
        <v>101</v>
      </c>
      <c r="C98" t="s">
        <v>5674</v>
      </c>
      <c r="D98">
        <v>17</v>
      </c>
      <c r="E98" t="s">
        <v>789</v>
      </c>
    </row>
    <row r="99" spans="1:5" x14ac:dyDescent="0.2">
      <c r="A99">
        <v>98</v>
      </c>
      <c r="B99">
        <v>102</v>
      </c>
      <c r="C99" t="s">
        <v>5675</v>
      </c>
      <c r="D99">
        <v>17</v>
      </c>
      <c r="E99" t="s">
        <v>789</v>
      </c>
    </row>
    <row r="100" spans="1:5" x14ac:dyDescent="0.2">
      <c r="A100">
        <v>99</v>
      </c>
      <c r="B100">
        <v>103</v>
      </c>
      <c r="C100" t="s">
        <v>5676</v>
      </c>
      <c r="D100">
        <v>17</v>
      </c>
      <c r="E100" t="s">
        <v>789</v>
      </c>
    </row>
    <row r="101" spans="1:5" x14ac:dyDescent="0.2">
      <c r="A101">
        <v>100</v>
      </c>
      <c r="B101">
        <v>104</v>
      </c>
      <c r="C101" t="s">
        <v>5677</v>
      </c>
      <c r="D101">
        <v>17</v>
      </c>
      <c r="E101" t="s">
        <v>789</v>
      </c>
    </row>
    <row r="102" spans="1:5" x14ac:dyDescent="0.2">
      <c r="A102">
        <v>101</v>
      </c>
      <c r="B102">
        <v>105</v>
      </c>
      <c r="C102" t="s">
        <v>5678</v>
      </c>
      <c r="D102">
        <v>17</v>
      </c>
      <c r="E102" t="s">
        <v>789</v>
      </c>
    </row>
    <row r="103" spans="1:5" x14ac:dyDescent="0.2">
      <c r="A103">
        <v>102</v>
      </c>
      <c r="B103">
        <v>106</v>
      </c>
      <c r="C103" t="s">
        <v>5679</v>
      </c>
      <c r="D103">
        <v>17</v>
      </c>
      <c r="E103" t="s">
        <v>789</v>
      </c>
    </row>
    <row r="104" spans="1:5" x14ac:dyDescent="0.2">
      <c r="A104">
        <v>103</v>
      </c>
      <c r="B104">
        <v>107</v>
      </c>
      <c r="C104" t="s">
        <v>5680</v>
      </c>
      <c r="D104">
        <v>17</v>
      </c>
      <c r="E104" t="s">
        <v>789</v>
      </c>
    </row>
    <row r="105" spans="1:5" x14ac:dyDescent="0.2">
      <c r="A105">
        <v>104</v>
      </c>
      <c r="B105">
        <v>108</v>
      </c>
      <c r="C105" t="s">
        <v>5681</v>
      </c>
      <c r="D105">
        <v>17</v>
      </c>
      <c r="E105" t="s">
        <v>789</v>
      </c>
    </row>
    <row r="106" spans="1:5" x14ac:dyDescent="0.2">
      <c r="A106">
        <v>105</v>
      </c>
      <c r="B106">
        <v>109</v>
      </c>
      <c r="C106" t="s">
        <v>5682</v>
      </c>
      <c r="D106">
        <v>17</v>
      </c>
      <c r="E106" t="s">
        <v>789</v>
      </c>
    </row>
    <row r="107" spans="1:5" x14ac:dyDescent="0.2">
      <c r="A107">
        <v>106</v>
      </c>
      <c r="B107">
        <v>110</v>
      </c>
      <c r="C107" t="s">
        <v>5683</v>
      </c>
      <c r="D107">
        <v>17</v>
      </c>
      <c r="E107" t="s">
        <v>789</v>
      </c>
    </row>
    <row r="108" spans="1:5" x14ac:dyDescent="0.2">
      <c r="A108">
        <v>107</v>
      </c>
      <c r="B108">
        <v>111</v>
      </c>
      <c r="C108" t="s">
        <v>5684</v>
      </c>
      <c r="D108">
        <v>17</v>
      </c>
      <c r="E108" t="s">
        <v>789</v>
      </c>
    </row>
    <row r="109" spans="1:5" x14ac:dyDescent="0.2">
      <c r="A109">
        <v>108</v>
      </c>
      <c r="B109">
        <v>112</v>
      </c>
      <c r="C109" t="s">
        <v>5685</v>
      </c>
      <c r="D109">
        <v>17</v>
      </c>
      <c r="E109" t="s">
        <v>789</v>
      </c>
    </row>
    <row r="110" spans="1:5" x14ac:dyDescent="0.2">
      <c r="A110">
        <v>109</v>
      </c>
      <c r="B110">
        <v>113</v>
      </c>
      <c r="C110" t="s">
        <v>5686</v>
      </c>
      <c r="D110">
        <v>17</v>
      </c>
      <c r="E110" t="s">
        <v>789</v>
      </c>
    </row>
    <row r="111" spans="1:5" x14ac:dyDescent="0.2">
      <c r="A111">
        <v>110</v>
      </c>
      <c r="B111">
        <v>99</v>
      </c>
      <c r="C111" t="s">
        <v>5672</v>
      </c>
      <c r="D111">
        <v>18</v>
      </c>
      <c r="E111" t="s">
        <v>790</v>
      </c>
    </row>
    <row r="112" spans="1:5" x14ac:dyDescent="0.2">
      <c r="A112">
        <v>111</v>
      </c>
      <c r="B112">
        <v>100</v>
      </c>
      <c r="C112" t="s">
        <v>5673</v>
      </c>
      <c r="D112">
        <v>18</v>
      </c>
      <c r="E112" t="s">
        <v>790</v>
      </c>
    </row>
    <row r="113" spans="1:5" x14ac:dyDescent="0.2">
      <c r="A113">
        <v>112</v>
      </c>
      <c r="B113">
        <v>101</v>
      </c>
      <c r="C113" t="s">
        <v>5674</v>
      </c>
      <c r="D113">
        <v>18</v>
      </c>
      <c r="E113" t="s">
        <v>790</v>
      </c>
    </row>
    <row r="114" spans="1:5" x14ac:dyDescent="0.2">
      <c r="A114">
        <v>113</v>
      </c>
      <c r="B114">
        <v>102</v>
      </c>
      <c r="C114" t="s">
        <v>5675</v>
      </c>
      <c r="D114">
        <v>18</v>
      </c>
      <c r="E114" t="s">
        <v>790</v>
      </c>
    </row>
    <row r="115" spans="1:5" x14ac:dyDescent="0.2">
      <c r="A115">
        <v>114</v>
      </c>
      <c r="B115">
        <v>103</v>
      </c>
      <c r="C115" t="s">
        <v>5676</v>
      </c>
      <c r="D115">
        <v>18</v>
      </c>
      <c r="E115" t="s">
        <v>790</v>
      </c>
    </row>
    <row r="116" spans="1:5" x14ac:dyDescent="0.2">
      <c r="A116">
        <v>115</v>
      </c>
      <c r="B116">
        <v>104</v>
      </c>
      <c r="C116" t="s">
        <v>5677</v>
      </c>
      <c r="D116">
        <v>18</v>
      </c>
      <c r="E116" t="s">
        <v>790</v>
      </c>
    </row>
    <row r="117" spans="1:5" x14ac:dyDescent="0.2">
      <c r="A117">
        <v>116</v>
      </c>
      <c r="B117">
        <v>105</v>
      </c>
      <c r="C117" t="s">
        <v>5678</v>
      </c>
      <c r="D117">
        <v>18</v>
      </c>
      <c r="E117" t="s">
        <v>790</v>
      </c>
    </row>
    <row r="118" spans="1:5" x14ac:dyDescent="0.2">
      <c r="A118">
        <v>117</v>
      </c>
      <c r="B118">
        <v>106</v>
      </c>
      <c r="C118" t="s">
        <v>5679</v>
      </c>
      <c r="D118">
        <v>18</v>
      </c>
      <c r="E118" t="s">
        <v>790</v>
      </c>
    </row>
    <row r="119" spans="1:5" x14ac:dyDescent="0.2">
      <c r="A119">
        <v>118</v>
      </c>
      <c r="B119">
        <v>107</v>
      </c>
      <c r="C119" t="s">
        <v>5680</v>
      </c>
      <c r="D119">
        <v>18</v>
      </c>
      <c r="E119" t="s">
        <v>790</v>
      </c>
    </row>
    <row r="120" spans="1:5" x14ac:dyDescent="0.2">
      <c r="A120">
        <v>119</v>
      </c>
      <c r="B120">
        <v>108</v>
      </c>
      <c r="C120" t="s">
        <v>5681</v>
      </c>
      <c r="D120">
        <v>18</v>
      </c>
      <c r="E120" t="s">
        <v>790</v>
      </c>
    </row>
    <row r="121" spans="1:5" x14ac:dyDescent="0.2">
      <c r="A121">
        <v>120</v>
      </c>
      <c r="B121">
        <v>109</v>
      </c>
      <c r="C121" t="s">
        <v>5682</v>
      </c>
      <c r="D121">
        <v>18</v>
      </c>
      <c r="E121" t="s">
        <v>790</v>
      </c>
    </row>
    <row r="122" spans="1:5" x14ac:dyDescent="0.2">
      <c r="A122">
        <v>121</v>
      </c>
      <c r="B122">
        <v>110</v>
      </c>
      <c r="C122" t="s">
        <v>5683</v>
      </c>
      <c r="D122">
        <v>18</v>
      </c>
      <c r="E122" t="s">
        <v>790</v>
      </c>
    </row>
    <row r="123" spans="1:5" x14ac:dyDescent="0.2">
      <c r="A123">
        <v>122</v>
      </c>
      <c r="B123">
        <v>111</v>
      </c>
      <c r="C123" t="s">
        <v>5684</v>
      </c>
      <c r="D123">
        <v>18</v>
      </c>
      <c r="E123" t="s">
        <v>790</v>
      </c>
    </row>
    <row r="124" spans="1:5" x14ac:dyDescent="0.2">
      <c r="A124">
        <v>123</v>
      </c>
      <c r="B124">
        <v>112</v>
      </c>
      <c r="C124" t="s">
        <v>5685</v>
      </c>
      <c r="D124">
        <v>18</v>
      </c>
      <c r="E124" t="s">
        <v>790</v>
      </c>
    </row>
    <row r="125" spans="1:5" x14ac:dyDescent="0.2">
      <c r="A125">
        <v>124</v>
      </c>
      <c r="B125">
        <v>113</v>
      </c>
      <c r="C125" t="s">
        <v>5686</v>
      </c>
      <c r="D125">
        <v>18</v>
      </c>
      <c r="E125" t="s">
        <v>790</v>
      </c>
    </row>
    <row r="126" spans="1:5" x14ac:dyDescent="0.2">
      <c r="A126">
        <v>125</v>
      </c>
      <c r="B126">
        <v>99</v>
      </c>
      <c r="C126" t="s">
        <v>5672</v>
      </c>
      <c r="D126">
        <v>36</v>
      </c>
      <c r="E126" t="s">
        <v>808</v>
      </c>
    </row>
    <row r="127" spans="1:5" x14ac:dyDescent="0.2">
      <c r="A127">
        <v>126</v>
      </c>
      <c r="B127">
        <v>100</v>
      </c>
      <c r="C127" t="s">
        <v>5673</v>
      </c>
      <c r="D127">
        <v>36</v>
      </c>
      <c r="E127" t="s">
        <v>808</v>
      </c>
    </row>
    <row r="128" spans="1:5" x14ac:dyDescent="0.2">
      <c r="A128">
        <v>127</v>
      </c>
      <c r="B128">
        <v>101</v>
      </c>
      <c r="C128" t="s">
        <v>5674</v>
      </c>
      <c r="D128">
        <v>36</v>
      </c>
      <c r="E128" t="s">
        <v>808</v>
      </c>
    </row>
    <row r="129" spans="1:5" x14ac:dyDescent="0.2">
      <c r="A129">
        <v>128</v>
      </c>
      <c r="B129">
        <v>102</v>
      </c>
      <c r="C129" t="s">
        <v>5675</v>
      </c>
      <c r="D129">
        <v>36</v>
      </c>
      <c r="E129" t="s">
        <v>808</v>
      </c>
    </row>
    <row r="130" spans="1:5" x14ac:dyDescent="0.2">
      <c r="A130">
        <v>129</v>
      </c>
      <c r="B130">
        <v>103</v>
      </c>
      <c r="C130" t="s">
        <v>5676</v>
      </c>
      <c r="D130">
        <v>36</v>
      </c>
      <c r="E130" t="s">
        <v>808</v>
      </c>
    </row>
    <row r="131" spans="1:5" x14ac:dyDescent="0.2">
      <c r="A131">
        <v>130</v>
      </c>
      <c r="B131">
        <v>104</v>
      </c>
      <c r="C131" t="s">
        <v>5677</v>
      </c>
      <c r="D131">
        <v>36</v>
      </c>
      <c r="E131" t="s">
        <v>808</v>
      </c>
    </row>
    <row r="132" spans="1:5" x14ac:dyDescent="0.2">
      <c r="A132">
        <v>131</v>
      </c>
      <c r="B132">
        <v>105</v>
      </c>
      <c r="C132" t="s">
        <v>5678</v>
      </c>
      <c r="D132">
        <v>36</v>
      </c>
      <c r="E132" t="s">
        <v>808</v>
      </c>
    </row>
    <row r="133" spans="1:5" x14ac:dyDescent="0.2">
      <c r="A133">
        <v>132</v>
      </c>
      <c r="B133">
        <v>106</v>
      </c>
      <c r="C133" t="s">
        <v>5679</v>
      </c>
      <c r="D133">
        <v>36</v>
      </c>
      <c r="E133" t="s">
        <v>808</v>
      </c>
    </row>
    <row r="134" spans="1:5" x14ac:dyDescent="0.2">
      <c r="A134">
        <v>133</v>
      </c>
      <c r="B134">
        <v>107</v>
      </c>
      <c r="C134" t="s">
        <v>5680</v>
      </c>
      <c r="D134">
        <v>36</v>
      </c>
      <c r="E134" t="s">
        <v>808</v>
      </c>
    </row>
    <row r="135" spans="1:5" x14ac:dyDescent="0.2">
      <c r="A135">
        <v>134</v>
      </c>
      <c r="B135">
        <v>108</v>
      </c>
      <c r="C135" t="s">
        <v>5681</v>
      </c>
      <c r="D135">
        <v>36</v>
      </c>
      <c r="E135" t="s">
        <v>808</v>
      </c>
    </row>
    <row r="136" spans="1:5" x14ac:dyDescent="0.2">
      <c r="A136">
        <v>135</v>
      </c>
      <c r="B136">
        <v>109</v>
      </c>
      <c r="C136" t="s">
        <v>5682</v>
      </c>
      <c r="D136">
        <v>36</v>
      </c>
      <c r="E136" t="s">
        <v>808</v>
      </c>
    </row>
    <row r="137" spans="1:5" x14ac:dyDescent="0.2">
      <c r="A137">
        <v>136</v>
      </c>
      <c r="B137">
        <v>110</v>
      </c>
      <c r="C137" t="s">
        <v>5683</v>
      </c>
      <c r="D137">
        <v>36</v>
      </c>
      <c r="E137" t="s">
        <v>808</v>
      </c>
    </row>
    <row r="138" spans="1:5" x14ac:dyDescent="0.2">
      <c r="A138">
        <v>137</v>
      </c>
      <c r="B138">
        <v>111</v>
      </c>
      <c r="C138" t="s">
        <v>5684</v>
      </c>
      <c r="D138">
        <v>36</v>
      </c>
      <c r="E138" t="s">
        <v>808</v>
      </c>
    </row>
    <row r="139" spans="1:5" x14ac:dyDescent="0.2">
      <c r="A139">
        <v>138</v>
      </c>
      <c r="B139">
        <v>112</v>
      </c>
      <c r="C139" t="s">
        <v>5685</v>
      </c>
      <c r="D139">
        <v>36</v>
      </c>
      <c r="E139" t="s">
        <v>808</v>
      </c>
    </row>
    <row r="140" spans="1:5" x14ac:dyDescent="0.2">
      <c r="A140">
        <v>139</v>
      </c>
      <c r="B140">
        <v>113</v>
      </c>
      <c r="C140" t="s">
        <v>5686</v>
      </c>
      <c r="D140">
        <v>36</v>
      </c>
      <c r="E140" t="s">
        <v>808</v>
      </c>
    </row>
    <row r="141" spans="1:5" x14ac:dyDescent="0.2">
      <c r="A141">
        <v>140</v>
      </c>
      <c r="B141">
        <v>99</v>
      </c>
      <c r="C141" t="s">
        <v>5672</v>
      </c>
      <c r="D141">
        <v>76</v>
      </c>
      <c r="E141" t="s">
        <v>848</v>
      </c>
    </row>
    <row r="142" spans="1:5" x14ac:dyDescent="0.2">
      <c r="A142">
        <v>141</v>
      </c>
      <c r="B142">
        <v>100</v>
      </c>
      <c r="C142" t="s">
        <v>5673</v>
      </c>
      <c r="D142">
        <v>76</v>
      </c>
      <c r="E142" t="s">
        <v>848</v>
      </c>
    </row>
    <row r="143" spans="1:5" x14ac:dyDescent="0.2">
      <c r="A143">
        <v>142</v>
      </c>
      <c r="B143">
        <v>101</v>
      </c>
      <c r="C143" t="s">
        <v>5674</v>
      </c>
      <c r="D143">
        <v>76</v>
      </c>
      <c r="E143" t="s">
        <v>848</v>
      </c>
    </row>
    <row r="144" spans="1:5" x14ac:dyDescent="0.2">
      <c r="A144">
        <v>143</v>
      </c>
      <c r="B144">
        <v>102</v>
      </c>
      <c r="C144" t="s">
        <v>5675</v>
      </c>
      <c r="D144">
        <v>76</v>
      </c>
      <c r="E144" t="s">
        <v>848</v>
      </c>
    </row>
    <row r="145" spans="1:5" x14ac:dyDescent="0.2">
      <c r="A145">
        <v>144</v>
      </c>
      <c r="B145">
        <v>103</v>
      </c>
      <c r="C145" t="s">
        <v>5676</v>
      </c>
      <c r="D145">
        <v>76</v>
      </c>
      <c r="E145" t="s">
        <v>848</v>
      </c>
    </row>
    <row r="146" spans="1:5" x14ac:dyDescent="0.2">
      <c r="A146">
        <v>145</v>
      </c>
      <c r="B146">
        <v>104</v>
      </c>
      <c r="C146" t="s">
        <v>5677</v>
      </c>
      <c r="D146">
        <v>76</v>
      </c>
      <c r="E146" t="s">
        <v>848</v>
      </c>
    </row>
    <row r="147" spans="1:5" x14ac:dyDescent="0.2">
      <c r="A147">
        <v>146</v>
      </c>
      <c r="B147">
        <v>105</v>
      </c>
      <c r="C147" t="s">
        <v>5678</v>
      </c>
      <c r="D147">
        <v>76</v>
      </c>
      <c r="E147" t="s">
        <v>848</v>
      </c>
    </row>
    <row r="148" spans="1:5" x14ac:dyDescent="0.2">
      <c r="A148">
        <v>147</v>
      </c>
      <c r="B148">
        <v>106</v>
      </c>
      <c r="C148" t="s">
        <v>5679</v>
      </c>
      <c r="D148">
        <v>76</v>
      </c>
      <c r="E148" t="s">
        <v>848</v>
      </c>
    </row>
    <row r="149" spans="1:5" x14ac:dyDescent="0.2">
      <c r="A149">
        <v>148</v>
      </c>
      <c r="B149">
        <v>107</v>
      </c>
      <c r="C149" t="s">
        <v>5680</v>
      </c>
      <c r="D149">
        <v>76</v>
      </c>
      <c r="E149" t="s">
        <v>848</v>
      </c>
    </row>
    <row r="150" spans="1:5" x14ac:dyDescent="0.2">
      <c r="A150">
        <v>149</v>
      </c>
      <c r="B150">
        <v>108</v>
      </c>
      <c r="C150" t="s">
        <v>5681</v>
      </c>
      <c r="D150">
        <v>76</v>
      </c>
      <c r="E150" t="s">
        <v>848</v>
      </c>
    </row>
    <row r="151" spans="1:5" x14ac:dyDescent="0.2">
      <c r="A151">
        <v>150</v>
      </c>
      <c r="B151">
        <v>109</v>
      </c>
      <c r="C151" t="s">
        <v>5682</v>
      </c>
      <c r="D151">
        <v>76</v>
      </c>
      <c r="E151" t="s">
        <v>848</v>
      </c>
    </row>
    <row r="152" spans="1:5" x14ac:dyDescent="0.2">
      <c r="A152">
        <v>151</v>
      </c>
      <c r="B152">
        <v>110</v>
      </c>
      <c r="C152" t="s">
        <v>5683</v>
      </c>
      <c r="D152">
        <v>76</v>
      </c>
      <c r="E152" t="s">
        <v>848</v>
      </c>
    </row>
    <row r="153" spans="1:5" x14ac:dyDescent="0.2">
      <c r="A153">
        <v>152</v>
      </c>
      <c r="B153">
        <v>111</v>
      </c>
      <c r="C153" t="s">
        <v>5684</v>
      </c>
      <c r="D153">
        <v>76</v>
      </c>
      <c r="E153" t="s">
        <v>848</v>
      </c>
    </row>
    <row r="154" spans="1:5" x14ac:dyDescent="0.2">
      <c r="A154">
        <v>153</v>
      </c>
      <c r="B154">
        <v>112</v>
      </c>
      <c r="C154" t="s">
        <v>5685</v>
      </c>
      <c r="D154">
        <v>76</v>
      </c>
      <c r="E154" t="s">
        <v>848</v>
      </c>
    </row>
    <row r="155" spans="1:5" x14ac:dyDescent="0.2">
      <c r="A155">
        <v>154</v>
      </c>
      <c r="B155">
        <v>113</v>
      </c>
      <c r="C155" t="s">
        <v>5686</v>
      </c>
      <c r="D155">
        <v>76</v>
      </c>
      <c r="E155" t="s">
        <v>848</v>
      </c>
    </row>
    <row r="156" spans="1:5" x14ac:dyDescent="0.2">
      <c r="A156">
        <v>155</v>
      </c>
      <c r="B156">
        <v>99</v>
      </c>
      <c r="C156" t="s">
        <v>5672</v>
      </c>
      <c r="D156">
        <v>78</v>
      </c>
      <c r="E156" t="s">
        <v>850</v>
      </c>
    </row>
    <row r="157" spans="1:5" x14ac:dyDescent="0.2">
      <c r="A157">
        <v>156</v>
      </c>
      <c r="B157">
        <v>100</v>
      </c>
      <c r="C157" t="s">
        <v>5673</v>
      </c>
      <c r="D157">
        <v>78</v>
      </c>
      <c r="E157" t="s">
        <v>850</v>
      </c>
    </row>
    <row r="158" spans="1:5" x14ac:dyDescent="0.2">
      <c r="A158">
        <v>157</v>
      </c>
      <c r="B158">
        <v>101</v>
      </c>
      <c r="C158" t="s">
        <v>5674</v>
      </c>
      <c r="D158">
        <v>78</v>
      </c>
      <c r="E158" t="s">
        <v>850</v>
      </c>
    </row>
    <row r="159" spans="1:5" x14ac:dyDescent="0.2">
      <c r="A159">
        <v>158</v>
      </c>
      <c r="B159">
        <v>102</v>
      </c>
      <c r="C159" t="s">
        <v>5675</v>
      </c>
      <c r="D159">
        <v>78</v>
      </c>
      <c r="E159" t="s">
        <v>850</v>
      </c>
    </row>
    <row r="160" spans="1:5" x14ac:dyDescent="0.2">
      <c r="A160">
        <v>159</v>
      </c>
      <c r="B160">
        <v>103</v>
      </c>
      <c r="C160" t="s">
        <v>5676</v>
      </c>
      <c r="D160">
        <v>78</v>
      </c>
      <c r="E160" t="s">
        <v>850</v>
      </c>
    </row>
    <row r="161" spans="1:5" x14ac:dyDescent="0.2">
      <c r="A161">
        <v>160</v>
      </c>
      <c r="B161">
        <v>104</v>
      </c>
      <c r="C161" t="s">
        <v>5677</v>
      </c>
      <c r="D161">
        <v>78</v>
      </c>
      <c r="E161" t="s">
        <v>850</v>
      </c>
    </row>
    <row r="162" spans="1:5" x14ac:dyDescent="0.2">
      <c r="A162">
        <v>161</v>
      </c>
      <c r="B162">
        <v>105</v>
      </c>
      <c r="C162" t="s">
        <v>5678</v>
      </c>
      <c r="D162">
        <v>78</v>
      </c>
      <c r="E162" t="s">
        <v>850</v>
      </c>
    </row>
    <row r="163" spans="1:5" x14ac:dyDescent="0.2">
      <c r="A163">
        <v>162</v>
      </c>
      <c r="B163">
        <v>106</v>
      </c>
      <c r="C163" t="s">
        <v>5679</v>
      </c>
      <c r="D163">
        <v>78</v>
      </c>
      <c r="E163" t="s">
        <v>850</v>
      </c>
    </row>
    <row r="164" spans="1:5" x14ac:dyDescent="0.2">
      <c r="A164">
        <v>163</v>
      </c>
      <c r="B164">
        <v>107</v>
      </c>
      <c r="C164" t="s">
        <v>5680</v>
      </c>
      <c r="D164">
        <v>78</v>
      </c>
      <c r="E164" t="s">
        <v>850</v>
      </c>
    </row>
    <row r="165" spans="1:5" x14ac:dyDescent="0.2">
      <c r="A165">
        <v>164</v>
      </c>
      <c r="B165">
        <v>108</v>
      </c>
      <c r="C165" t="s">
        <v>5681</v>
      </c>
      <c r="D165">
        <v>78</v>
      </c>
      <c r="E165" t="s">
        <v>850</v>
      </c>
    </row>
    <row r="166" spans="1:5" x14ac:dyDescent="0.2">
      <c r="A166">
        <v>165</v>
      </c>
      <c r="B166">
        <v>109</v>
      </c>
      <c r="C166" t="s">
        <v>5682</v>
      </c>
      <c r="D166">
        <v>78</v>
      </c>
      <c r="E166" t="s">
        <v>850</v>
      </c>
    </row>
    <row r="167" spans="1:5" x14ac:dyDescent="0.2">
      <c r="A167">
        <v>166</v>
      </c>
      <c r="B167">
        <v>110</v>
      </c>
      <c r="C167" t="s">
        <v>5683</v>
      </c>
      <c r="D167">
        <v>78</v>
      </c>
      <c r="E167" t="s">
        <v>850</v>
      </c>
    </row>
    <row r="168" spans="1:5" x14ac:dyDescent="0.2">
      <c r="A168">
        <v>167</v>
      </c>
      <c r="B168">
        <v>111</v>
      </c>
      <c r="C168" t="s">
        <v>5684</v>
      </c>
      <c r="D168">
        <v>78</v>
      </c>
      <c r="E168" t="s">
        <v>850</v>
      </c>
    </row>
    <row r="169" spans="1:5" x14ac:dyDescent="0.2">
      <c r="A169">
        <v>168</v>
      </c>
      <c r="B169">
        <v>112</v>
      </c>
      <c r="C169" t="s">
        <v>5685</v>
      </c>
      <c r="D169">
        <v>78</v>
      </c>
      <c r="E169" t="s">
        <v>850</v>
      </c>
    </row>
    <row r="170" spans="1:5" x14ac:dyDescent="0.2">
      <c r="A170">
        <v>169</v>
      </c>
      <c r="B170">
        <v>113</v>
      </c>
      <c r="C170" t="s">
        <v>5686</v>
      </c>
      <c r="D170">
        <v>78</v>
      </c>
      <c r="E170" t="s">
        <v>850</v>
      </c>
    </row>
    <row r="171" spans="1:5" x14ac:dyDescent="0.2">
      <c r="A171">
        <v>170</v>
      </c>
      <c r="B171">
        <v>99</v>
      </c>
      <c r="C171" t="s">
        <v>5672</v>
      </c>
      <c r="D171">
        <v>79</v>
      </c>
      <c r="E171" t="s">
        <v>851</v>
      </c>
    </row>
    <row r="172" spans="1:5" x14ac:dyDescent="0.2">
      <c r="A172">
        <v>171</v>
      </c>
      <c r="B172">
        <v>100</v>
      </c>
      <c r="C172" t="s">
        <v>5673</v>
      </c>
      <c r="D172">
        <v>79</v>
      </c>
      <c r="E172" t="s">
        <v>851</v>
      </c>
    </row>
    <row r="173" spans="1:5" x14ac:dyDescent="0.2">
      <c r="A173">
        <v>172</v>
      </c>
      <c r="B173">
        <v>101</v>
      </c>
      <c r="C173" t="s">
        <v>5674</v>
      </c>
      <c r="D173">
        <v>79</v>
      </c>
      <c r="E173" t="s">
        <v>851</v>
      </c>
    </row>
    <row r="174" spans="1:5" x14ac:dyDescent="0.2">
      <c r="A174">
        <v>173</v>
      </c>
      <c r="B174">
        <v>102</v>
      </c>
      <c r="C174" t="s">
        <v>5675</v>
      </c>
      <c r="D174">
        <v>79</v>
      </c>
      <c r="E174" t="s">
        <v>851</v>
      </c>
    </row>
    <row r="175" spans="1:5" x14ac:dyDescent="0.2">
      <c r="A175">
        <v>174</v>
      </c>
      <c r="B175">
        <v>103</v>
      </c>
      <c r="C175" t="s">
        <v>5676</v>
      </c>
      <c r="D175">
        <v>79</v>
      </c>
      <c r="E175" t="s">
        <v>851</v>
      </c>
    </row>
    <row r="176" spans="1:5" x14ac:dyDescent="0.2">
      <c r="A176">
        <v>175</v>
      </c>
      <c r="B176">
        <v>104</v>
      </c>
      <c r="C176" t="s">
        <v>5677</v>
      </c>
      <c r="D176">
        <v>79</v>
      </c>
      <c r="E176" t="s">
        <v>851</v>
      </c>
    </row>
    <row r="177" spans="1:5" x14ac:dyDescent="0.2">
      <c r="A177">
        <v>176</v>
      </c>
      <c r="B177">
        <v>105</v>
      </c>
      <c r="C177" t="s">
        <v>5678</v>
      </c>
      <c r="D177">
        <v>79</v>
      </c>
      <c r="E177" t="s">
        <v>851</v>
      </c>
    </row>
    <row r="178" spans="1:5" x14ac:dyDescent="0.2">
      <c r="A178">
        <v>177</v>
      </c>
      <c r="B178">
        <v>106</v>
      </c>
      <c r="C178" t="s">
        <v>5679</v>
      </c>
      <c r="D178">
        <v>79</v>
      </c>
      <c r="E178" t="s">
        <v>851</v>
      </c>
    </row>
    <row r="179" spans="1:5" x14ac:dyDescent="0.2">
      <c r="A179">
        <v>178</v>
      </c>
      <c r="B179">
        <v>107</v>
      </c>
      <c r="C179" t="s">
        <v>5680</v>
      </c>
      <c r="D179">
        <v>79</v>
      </c>
      <c r="E179" t="s">
        <v>851</v>
      </c>
    </row>
    <row r="180" spans="1:5" x14ac:dyDescent="0.2">
      <c r="A180">
        <v>179</v>
      </c>
      <c r="B180">
        <v>108</v>
      </c>
      <c r="C180" t="s">
        <v>5681</v>
      </c>
      <c r="D180">
        <v>79</v>
      </c>
      <c r="E180" t="s">
        <v>851</v>
      </c>
    </row>
    <row r="181" spans="1:5" x14ac:dyDescent="0.2">
      <c r="A181">
        <v>180</v>
      </c>
      <c r="B181">
        <v>109</v>
      </c>
      <c r="C181" t="s">
        <v>5682</v>
      </c>
      <c r="D181">
        <v>79</v>
      </c>
      <c r="E181" t="s">
        <v>851</v>
      </c>
    </row>
    <row r="182" spans="1:5" x14ac:dyDescent="0.2">
      <c r="A182">
        <v>181</v>
      </c>
      <c r="B182">
        <v>110</v>
      </c>
      <c r="C182" t="s">
        <v>5683</v>
      </c>
      <c r="D182">
        <v>79</v>
      </c>
      <c r="E182" t="s">
        <v>851</v>
      </c>
    </row>
    <row r="183" spans="1:5" x14ac:dyDescent="0.2">
      <c r="A183">
        <v>182</v>
      </c>
      <c r="B183">
        <v>111</v>
      </c>
      <c r="C183" t="s">
        <v>5684</v>
      </c>
      <c r="D183">
        <v>79</v>
      </c>
      <c r="E183" t="s">
        <v>851</v>
      </c>
    </row>
    <row r="184" spans="1:5" x14ac:dyDescent="0.2">
      <c r="A184">
        <v>183</v>
      </c>
      <c r="B184">
        <v>112</v>
      </c>
      <c r="C184" t="s">
        <v>5685</v>
      </c>
      <c r="D184">
        <v>79</v>
      </c>
      <c r="E184" t="s">
        <v>851</v>
      </c>
    </row>
    <row r="185" spans="1:5" x14ac:dyDescent="0.2">
      <c r="A185">
        <v>184</v>
      </c>
      <c r="B185">
        <v>113</v>
      </c>
      <c r="C185" t="s">
        <v>5686</v>
      </c>
      <c r="D185">
        <v>79</v>
      </c>
      <c r="E185" t="s">
        <v>851</v>
      </c>
    </row>
    <row r="186" spans="1:5" x14ac:dyDescent="0.2">
      <c r="A186">
        <v>185</v>
      </c>
      <c r="B186">
        <v>99</v>
      </c>
      <c r="C186" t="s">
        <v>5672</v>
      </c>
      <c r="D186">
        <v>82</v>
      </c>
      <c r="E186" t="s">
        <v>854</v>
      </c>
    </row>
    <row r="187" spans="1:5" x14ac:dyDescent="0.2">
      <c r="A187">
        <v>186</v>
      </c>
      <c r="B187">
        <v>100</v>
      </c>
      <c r="C187" t="s">
        <v>5673</v>
      </c>
      <c r="D187">
        <v>82</v>
      </c>
      <c r="E187" t="s">
        <v>854</v>
      </c>
    </row>
    <row r="188" spans="1:5" x14ac:dyDescent="0.2">
      <c r="A188">
        <v>187</v>
      </c>
      <c r="B188">
        <v>101</v>
      </c>
      <c r="C188" t="s">
        <v>5674</v>
      </c>
      <c r="D188">
        <v>82</v>
      </c>
      <c r="E188" t="s">
        <v>854</v>
      </c>
    </row>
    <row r="189" spans="1:5" x14ac:dyDescent="0.2">
      <c r="A189">
        <v>188</v>
      </c>
      <c r="B189">
        <v>102</v>
      </c>
      <c r="C189" t="s">
        <v>5675</v>
      </c>
      <c r="D189">
        <v>82</v>
      </c>
      <c r="E189" t="s">
        <v>854</v>
      </c>
    </row>
    <row r="190" spans="1:5" x14ac:dyDescent="0.2">
      <c r="A190">
        <v>189</v>
      </c>
      <c r="B190">
        <v>103</v>
      </c>
      <c r="C190" t="s">
        <v>5676</v>
      </c>
      <c r="D190">
        <v>82</v>
      </c>
      <c r="E190" t="s">
        <v>854</v>
      </c>
    </row>
    <row r="191" spans="1:5" x14ac:dyDescent="0.2">
      <c r="A191">
        <v>190</v>
      </c>
      <c r="B191">
        <v>104</v>
      </c>
      <c r="C191" t="s">
        <v>5677</v>
      </c>
      <c r="D191">
        <v>82</v>
      </c>
      <c r="E191" t="s">
        <v>854</v>
      </c>
    </row>
    <row r="192" spans="1:5" x14ac:dyDescent="0.2">
      <c r="A192">
        <v>191</v>
      </c>
      <c r="B192">
        <v>105</v>
      </c>
      <c r="C192" t="s">
        <v>5678</v>
      </c>
      <c r="D192">
        <v>82</v>
      </c>
      <c r="E192" t="s">
        <v>854</v>
      </c>
    </row>
    <row r="193" spans="1:5" x14ac:dyDescent="0.2">
      <c r="A193">
        <v>192</v>
      </c>
      <c r="B193">
        <v>106</v>
      </c>
      <c r="C193" t="s">
        <v>5679</v>
      </c>
      <c r="D193">
        <v>82</v>
      </c>
      <c r="E193" t="s">
        <v>854</v>
      </c>
    </row>
    <row r="194" spans="1:5" x14ac:dyDescent="0.2">
      <c r="A194">
        <v>193</v>
      </c>
      <c r="B194">
        <v>107</v>
      </c>
      <c r="C194" t="s">
        <v>5680</v>
      </c>
      <c r="D194">
        <v>82</v>
      </c>
      <c r="E194" t="s">
        <v>854</v>
      </c>
    </row>
    <row r="195" spans="1:5" x14ac:dyDescent="0.2">
      <c r="A195">
        <v>194</v>
      </c>
      <c r="B195">
        <v>108</v>
      </c>
      <c r="C195" t="s">
        <v>5681</v>
      </c>
      <c r="D195">
        <v>82</v>
      </c>
      <c r="E195" t="s">
        <v>854</v>
      </c>
    </row>
    <row r="196" spans="1:5" x14ac:dyDescent="0.2">
      <c r="A196">
        <v>195</v>
      </c>
      <c r="B196">
        <v>109</v>
      </c>
      <c r="C196" t="s">
        <v>5682</v>
      </c>
      <c r="D196">
        <v>82</v>
      </c>
      <c r="E196" t="s">
        <v>854</v>
      </c>
    </row>
    <row r="197" spans="1:5" x14ac:dyDescent="0.2">
      <c r="A197">
        <v>196</v>
      </c>
      <c r="B197">
        <v>110</v>
      </c>
      <c r="C197" t="s">
        <v>5683</v>
      </c>
      <c r="D197">
        <v>82</v>
      </c>
      <c r="E197" t="s">
        <v>854</v>
      </c>
    </row>
    <row r="198" spans="1:5" x14ac:dyDescent="0.2">
      <c r="A198">
        <v>197</v>
      </c>
      <c r="B198">
        <v>111</v>
      </c>
      <c r="C198" t="s">
        <v>5684</v>
      </c>
      <c r="D198">
        <v>82</v>
      </c>
      <c r="E198" t="s">
        <v>854</v>
      </c>
    </row>
    <row r="199" spans="1:5" x14ac:dyDescent="0.2">
      <c r="A199">
        <v>198</v>
      </c>
      <c r="B199">
        <v>112</v>
      </c>
      <c r="C199" t="s">
        <v>5685</v>
      </c>
      <c r="D199">
        <v>82</v>
      </c>
      <c r="E199" t="s">
        <v>854</v>
      </c>
    </row>
    <row r="200" spans="1:5" x14ac:dyDescent="0.2">
      <c r="A200">
        <v>199</v>
      </c>
      <c r="B200">
        <v>113</v>
      </c>
      <c r="C200" t="s">
        <v>5686</v>
      </c>
      <c r="D200">
        <v>82</v>
      </c>
      <c r="E200" t="s">
        <v>854</v>
      </c>
    </row>
    <row r="201" spans="1:5" x14ac:dyDescent="0.2">
      <c r="A201">
        <v>200</v>
      </c>
      <c r="B201">
        <v>99</v>
      </c>
      <c r="C201" t="s">
        <v>5672</v>
      </c>
      <c r="D201">
        <v>56</v>
      </c>
      <c r="E201" t="s">
        <v>828</v>
      </c>
    </row>
    <row r="202" spans="1:5" x14ac:dyDescent="0.2">
      <c r="A202">
        <v>201</v>
      </c>
      <c r="B202">
        <v>100</v>
      </c>
      <c r="C202" t="s">
        <v>5673</v>
      </c>
      <c r="D202">
        <v>56</v>
      </c>
      <c r="E202" t="s">
        <v>828</v>
      </c>
    </row>
    <row r="203" spans="1:5" x14ac:dyDescent="0.2">
      <c r="A203">
        <v>202</v>
      </c>
      <c r="B203">
        <v>101</v>
      </c>
      <c r="C203" t="s">
        <v>5674</v>
      </c>
      <c r="D203">
        <v>56</v>
      </c>
      <c r="E203" t="s">
        <v>828</v>
      </c>
    </row>
    <row r="204" spans="1:5" x14ac:dyDescent="0.2">
      <c r="A204">
        <v>203</v>
      </c>
      <c r="B204">
        <v>102</v>
      </c>
      <c r="C204" t="s">
        <v>5675</v>
      </c>
      <c r="D204">
        <v>56</v>
      </c>
      <c r="E204" t="s">
        <v>828</v>
      </c>
    </row>
    <row r="205" spans="1:5" x14ac:dyDescent="0.2">
      <c r="A205">
        <v>204</v>
      </c>
      <c r="B205">
        <v>103</v>
      </c>
      <c r="C205" t="s">
        <v>5676</v>
      </c>
      <c r="D205">
        <v>56</v>
      </c>
      <c r="E205" t="s">
        <v>828</v>
      </c>
    </row>
    <row r="206" spans="1:5" x14ac:dyDescent="0.2">
      <c r="A206">
        <v>205</v>
      </c>
      <c r="B206">
        <v>104</v>
      </c>
      <c r="C206" t="s">
        <v>5677</v>
      </c>
      <c r="D206">
        <v>56</v>
      </c>
      <c r="E206" t="s">
        <v>828</v>
      </c>
    </row>
    <row r="207" spans="1:5" x14ac:dyDescent="0.2">
      <c r="A207">
        <v>206</v>
      </c>
      <c r="B207">
        <v>105</v>
      </c>
      <c r="C207" t="s">
        <v>5678</v>
      </c>
      <c r="D207">
        <v>56</v>
      </c>
      <c r="E207" t="s">
        <v>828</v>
      </c>
    </row>
    <row r="208" spans="1:5" x14ac:dyDescent="0.2">
      <c r="A208">
        <v>207</v>
      </c>
      <c r="B208">
        <v>106</v>
      </c>
      <c r="C208" t="s">
        <v>5679</v>
      </c>
      <c r="D208">
        <v>56</v>
      </c>
      <c r="E208" t="s">
        <v>828</v>
      </c>
    </row>
    <row r="209" spans="1:5" x14ac:dyDescent="0.2">
      <c r="A209">
        <v>208</v>
      </c>
      <c r="B209">
        <v>107</v>
      </c>
      <c r="C209" t="s">
        <v>5680</v>
      </c>
      <c r="D209">
        <v>56</v>
      </c>
      <c r="E209" t="s">
        <v>828</v>
      </c>
    </row>
    <row r="210" spans="1:5" x14ac:dyDescent="0.2">
      <c r="A210">
        <v>209</v>
      </c>
      <c r="B210">
        <v>108</v>
      </c>
      <c r="C210" t="s">
        <v>5681</v>
      </c>
      <c r="D210">
        <v>56</v>
      </c>
      <c r="E210" t="s">
        <v>828</v>
      </c>
    </row>
    <row r="211" spans="1:5" x14ac:dyDescent="0.2">
      <c r="A211">
        <v>210</v>
      </c>
      <c r="B211">
        <v>109</v>
      </c>
      <c r="C211" t="s">
        <v>5682</v>
      </c>
      <c r="D211">
        <v>56</v>
      </c>
      <c r="E211" t="s">
        <v>828</v>
      </c>
    </row>
    <row r="212" spans="1:5" x14ac:dyDescent="0.2">
      <c r="A212">
        <v>211</v>
      </c>
      <c r="B212">
        <v>110</v>
      </c>
      <c r="C212" t="s">
        <v>5683</v>
      </c>
      <c r="D212">
        <v>56</v>
      </c>
      <c r="E212" t="s">
        <v>828</v>
      </c>
    </row>
    <row r="213" spans="1:5" x14ac:dyDescent="0.2">
      <c r="A213">
        <v>212</v>
      </c>
      <c r="B213">
        <v>111</v>
      </c>
      <c r="C213" t="s">
        <v>5684</v>
      </c>
      <c r="D213">
        <v>56</v>
      </c>
      <c r="E213" t="s">
        <v>828</v>
      </c>
    </row>
    <row r="214" spans="1:5" x14ac:dyDescent="0.2">
      <c r="A214">
        <v>213</v>
      </c>
      <c r="B214">
        <v>112</v>
      </c>
      <c r="C214" t="s">
        <v>5685</v>
      </c>
      <c r="D214">
        <v>56</v>
      </c>
      <c r="E214" t="s">
        <v>828</v>
      </c>
    </row>
    <row r="215" spans="1:5" x14ac:dyDescent="0.2">
      <c r="A215">
        <v>214</v>
      </c>
      <c r="B215">
        <v>113</v>
      </c>
      <c r="C215" t="s">
        <v>5686</v>
      </c>
      <c r="D215">
        <v>56</v>
      </c>
      <c r="E215" t="s">
        <v>828</v>
      </c>
    </row>
    <row r="216" spans="1:5" x14ac:dyDescent="0.2">
      <c r="A216">
        <v>215</v>
      </c>
      <c r="B216">
        <v>99</v>
      </c>
      <c r="C216" t="s">
        <v>5672</v>
      </c>
      <c r="D216">
        <v>57</v>
      </c>
      <c r="E216" t="s">
        <v>829</v>
      </c>
    </row>
    <row r="217" spans="1:5" x14ac:dyDescent="0.2">
      <c r="A217">
        <v>216</v>
      </c>
      <c r="B217">
        <v>100</v>
      </c>
      <c r="C217" t="s">
        <v>5673</v>
      </c>
      <c r="D217">
        <v>57</v>
      </c>
      <c r="E217" t="s">
        <v>829</v>
      </c>
    </row>
    <row r="218" spans="1:5" x14ac:dyDescent="0.2">
      <c r="A218">
        <v>217</v>
      </c>
      <c r="B218">
        <v>101</v>
      </c>
      <c r="C218" t="s">
        <v>5674</v>
      </c>
      <c r="D218">
        <v>57</v>
      </c>
      <c r="E218" t="s">
        <v>829</v>
      </c>
    </row>
    <row r="219" spans="1:5" x14ac:dyDescent="0.2">
      <c r="A219">
        <v>218</v>
      </c>
      <c r="B219">
        <v>102</v>
      </c>
      <c r="C219" t="s">
        <v>5675</v>
      </c>
      <c r="D219">
        <v>57</v>
      </c>
      <c r="E219" t="s">
        <v>829</v>
      </c>
    </row>
    <row r="220" spans="1:5" x14ac:dyDescent="0.2">
      <c r="A220">
        <v>219</v>
      </c>
      <c r="B220">
        <v>103</v>
      </c>
      <c r="C220" t="s">
        <v>5676</v>
      </c>
      <c r="D220">
        <v>57</v>
      </c>
      <c r="E220" t="s">
        <v>829</v>
      </c>
    </row>
    <row r="221" spans="1:5" x14ac:dyDescent="0.2">
      <c r="A221">
        <v>220</v>
      </c>
      <c r="B221">
        <v>104</v>
      </c>
      <c r="C221" t="s">
        <v>5677</v>
      </c>
      <c r="D221">
        <v>57</v>
      </c>
      <c r="E221" t="s">
        <v>829</v>
      </c>
    </row>
    <row r="222" spans="1:5" x14ac:dyDescent="0.2">
      <c r="A222">
        <v>221</v>
      </c>
      <c r="B222">
        <v>105</v>
      </c>
      <c r="C222" t="s">
        <v>5678</v>
      </c>
      <c r="D222">
        <v>57</v>
      </c>
      <c r="E222" t="s">
        <v>829</v>
      </c>
    </row>
    <row r="223" spans="1:5" x14ac:dyDescent="0.2">
      <c r="A223">
        <v>222</v>
      </c>
      <c r="B223">
        <v>106</v>
      </c>
      <c r="C223" t="s">
        <v>5679</v>
      </c>
      <c r="D223">
        <v>57</v>
      </c>
      <c r="E223" t="s">
        <v>829</v>
      </c>
    </row>
    <row r="224" spans="1:5" x14ac:dyDescent="0.2">
      <c r="A224">
        <v>223</v>
      </c>
      <c r="B224">
        <v>107</v>
      </c>
      <c r="C224" t="s">
        <v>5680</v>
      </c>
      <c r="D224">
        <v>57</v>
      </c>
      <c r="E224" t="s">
        <v>829</v>
      </c>
    </row>
    <row r="225" spans="1:5" x14ac:dyDescent="0.2">
      <c r="A225">
        <v>224</v>
      </c>
      <c r="B225">
        <v>108</v>
      </c>
      <c r="C225" t="s">
        <v>5681</v>
      </c>
      <c r="D225">
        <v>57</v>
      </c>
      <c r="E225" t="s">
        <v>829</v>
      </c>
    </row>
    <row r="226" spans="1:5" x14ac:dyDescent="0.2">
      <c r="A226">
        <v>225</v>
      </c>
      <c r="B226">
        <v>109</v>
      </c>
      <c r="C226" t="s">
        <v>5682</v>
      </c>
      <c r="D226">
        <v>57</v>
      </c>
      <c r="E226" t="s">
        <v>829</v>
      </c>
    </row>
    <row r="227" spans="1:5" x14ac:dyDescent="0.2">
      <c r="A227">
        <v>226</v>
      </c>
      <c r="B227">
        <v>110</v>
      </c>
      <c r="C227" t="s">
        <v>5683</v>
      </c>
      <c r="D227">
        <v>57</v>
      </c>
      <c r="E227" t="s">
        <v>829</v>
      </c>
    </row>
    <row r="228" spans="1:5" x14ac:dyDescent="0.2">
      <c r="A228">
        <v>227</v>
      </c>
      <c r="B228">
        <v>111</v>
      </c>
      <c r="C228" t="s">
        <v>5684</v>
      </c>
      <c r="D228">
        <v>57</v>
      </c>
      <c r="E228" t="s">
        <v>829</v>
      </c>
    </row>
    <row r="229" spans="1:5" x14ac:dyDescent="0.2">
      <c r="A229">
        <v>228</v>
      </c>
      <c r="B229">
        <v>112</v>
      </c>
      <c r="C229" t="s">
        <v>5685</v>
      </c>
      <c r="D229">
        <v>57</v>
      </c>
      <c r="E229" t="s">
        <v>829</v>
      </c>
    </row>
    <row r="230" spans="1:5" x14ac:dyDescent="0.2">
      <c r="A230">
        <v>229</v>
      </c>
      <c r="B230">
        <v>113</v>
      </c>
      <c r="C230" t="s">
        <v>5686</v>
      </c>
      <c r="D230">
        <v>57</v>
      </c>
      <c r="E230" t="s">
        <v>829</v>
      </c>
    </row>
    <row r="231" spans="1:5" x14ac:dyDescent="0.2">
      <c r="A231">
        <v>230</v>
      </c>
      <c r="B231">
        <v>99</v>
      </c>
      <c r="C231" t="s">
        <v>5672</v>
      </c>
      <c r="D231">
        <v>62</v>
      </c>
      <c r="E231" t="s">
        <v>834</v>
      </c>
    </row>
    <row r="232" spans="1:5" x14ac:dyDescent="0.2">
      <c r="A232">
        <v>231</v>
      </c>
      <c r="B232">
        <v>100</v>
      </c>
      <c r="C232" t="s">
        <v>5673</v>
      </c>
      <c r="D232">
        <v>62</v>
      </c>
      <c r="E232" t="s">
        <v>834</v>
      </c>
    </row>
    <row r="233" spans="1:5" x14ac:dyDescent="0.2">
      <c r="A233">
        <v>232</v>
      </c>
      <c r="B233">
        <v>101</v>
      </c>
      <c r="C233" t="s">
        <v>5674</v>
      </c>
      <c r="D233">
        <v>62</v>
      </c>
      <c r="E233" t="s">
        <v>834</v>
      </c>
    </row>
    <row r="234" spans="1:5" x14ac:dyDescent="0.2">
      <c r="A234">
        <v>233</v>
      </c>
      <c r="B234">
        <v>102</v>
      </c>
      <c r="C234" t="s">
        <v>5675</v>
      </c>
      <c r="D234">
        <v>62</v>
      </c>
      <c r="E234" t="s">
        <v>834</v>
      </c>
    </row>
    <row r="235" spans="1:5" x14ac:dyDescent="0.2">
      <c r="A235">
        <v>234</v>
      </c>
      <c r="B235">
        <v>103</v>
      </c>
      <c r="C235" t="s">
        <v>5676</v>
      </c>
      <c r="D235">
        <v>62</v>
      </c>
      <c r="E235" t="s">
        <v>834</v>
      </c>
    </row>
    <row r="236" spans="1:5" x14ac:dyDescent="0.2">
      <c r="A236">
        <v>235</v>
      </c>
      <c r="B236">
        <v>104</v>
      </c>
      <c r="C236" t="s">
        <v>5677</v>
      </c>
      <c r="D236">
        <v>62</v>
      </c>
      <c r="E236" t="s">
        <v>834</v>
      </c>
    </row>
    <row r="237" spans="1:5" x14ac:dyDescent="0.2">
      <c r="A237">
        <v>236</v>
      </c>
      <c r="B237">
        <v>105</v>
      </c>
      <c r="C237" t="s">
        <v>5678</v>
      </c>
      <c r="D237">
        <v>62</v>
      </c>
      <c r="E237" t="s">
        <v>834</v>
      </c>
    </row>
    <row r="238" spans="1:5" x14ac:dyDescent="0.2">
      <c r="A238">
        <v>237</v>
      </c>
      <c r="B238">
        <v>106</v>
      </c>
      <c r="C238" t="s">
        <v>5679</v>
      </c>
      <c r="D238">
        <v>62</v>
      </c>
      <c r="E238" t="s">
        <v>834</v>
      </c>
    </row>
    <row r="239" spans="1:5" x14ac:dyDescent="0.2">
      <c r="A239">
        <v>238</v>
      </c>
      <c r="B239">
        <v>107</v>
      </c>
      <c r="C239" t="s">
        <v>5680</v>
      </c>
      <c r="D239">
        <v>62</v>
      </c>
      <c r="E239" t="s">
        <v>834</v>
      </c>
    </row>
    <row r="240" spans="1:5" x14ac:dyDescent="0.2">
      <c r="A240">
        <v>239</v>
      </c>
      <c r="B240">
        <v>108</v>
      </c>
      <c r="C240" t="s">
        <v>5681</v>
      </c>
      <c r="D240">
        <v>62</v>
      </c>
      <c r="E240" t="s">
        <v>834</v>
      </c>
    </row>
    <row r="241" spans="1:5" x14ac:dyDescent="0.2">
      <c r="A241">
        <v>240</v>
      </c>
      <c r="B241">
        <v>109</v>
      </c>
      <c r="C241" t="s">
        <v>5682</v>
      </c>
      <c r="D241">
        <v>62</v>
      </c>
      <c r="E241" t="s">
        <v>834</v>
      </c>
    </row>
    <row r="242" spans="1:5" x14ac:dyDescent="0.2">
      <c r="A242">
        <v>241</v>
      </c>
      <c r="B242">
        <v>110</v>
      </c>
      <c r="C242" t="s">
        <v>5683</v>
      </c>
      <c r="D242">
        <v>62</v>
      </c>
      <c r="E242" t="s">
        <v>834</v>
      </c>
    </row>
    <row r="243" spans="1:5" x14ac:dyDescent="0.2">
      <c r="A243">
        <v>242</v>
      </c>
      <c r="B243">
        <v>111</v>
      </c>
      <c r="C243" t="s">
        <v>5684</v>
      </c>
      <c r="D243">
        <v>62</v>
      </c>
      <c r="E243" t="s">
        <v>834</v>
      </c>
    </row>
    <row r="244" spans="1:5" x14ac:dyDescent="0.2">
      <c r="A244">
        <v>243</v>
      </c>
      <c r="B244">
        <v>112</v>
      </c>
      <c r="C244" t="s">
        <v>5685</v>
      </c>
      <c r="D244">
        <v>62</v>
      </c>
      <c r="E244" t="s">
        <v>834</v>
      </c>
    </row>
    <row r="245" spans="1:5" x14ac:dyDescent="0.2">
      <c r="A245">
        <v>244</v>
      </c>
      <c r="B245">
        <v>113</v>
      </c>
      <c r="C245" t="s">
        <v>5686</v>
      </c>
      <c r="D245">
        <v>62</v>
      </c>
      <c r="E245" t="s">
        <v>834</v>
      </c>
    </row>
    <row r="246" spans="1:5" x14ac:dyDescent="0.2">
      <c r="A246">
        <v>245</v>
      </c>
      <c r="B246">
        <v>99</v>
      </c>
      <c r="C246" t="s">
        <v>5672</v>
      </c>
      <c r="D246">
        <v>98</v>
      </c>
      <c r="E246" t="s">
        <v>870</v>
      </c>
    </row>
    <row r="247" spans="1:5" x14ac:dyDescent="0.2">
      <c r="A247">
        <v>246</v>
      </c>
      <c r="B247">
        <v>100</v>
      </c>
      <c r="C247" t="s">
        <v>5673</v>
      </c>
      <c r="D247">
        <v>98</v>
      </c>
      <c r="E247" t="s">
        <v>870</v>
      </c>
    </row>
    <row r="248" spans="1:5" x14ac:dyDescent="0.2">
      <c r="A248">
        <v>247</v>
      </c>
      <c r="B248">
        <v>101</v>
      </c>
      <c r="C248" t="s">
        <v>5674</v>
      </c>
      <c r="D248">
        <v>98</v>
      </c>
      <c r="E248" t="s">
        <v>870</v>
      </c>
    </row>
    <row r="249" spans="1:5" x14ac:dyDescent="0.2">
      <c r="A249">
        <v>248</v>
      </c>
      <c r="B249">
        <v>102</v>
      </c>
      <c r="C249" t="s">
        <v>5675</v>
      </c>
      <c r="D249">
        <v>98</v>
      </c>
      <c r="E249" t="s">
        <v>870</v>
      </c>
    </row>
    <row r="250" spans="1:5" x14ac:dyDescent="0.2">
      <c r="A250">
        <v>249</v>
      </c>
      <c r="B250">
        <v>103</v>
      </c>
      <c r="C250" t="s">
        <v>5676</v>
      </c>
      <c r="D250">
        <v>98</v>
      </c>
      <c r="E250" t="s">
        <v>870</v>
      </c>
    </row>
    <row r="251" spans="1:5" x14ac:dyDescent="0.2">
      <c r="A251">
        <v>250</v>
      </c>
      <c r="B251">
        <v>104</v>
      </c>
      <c r="C251" t="s">
        <v>5677</v>
      </c>
      <c r="D251">
        <v>98</v>
      </c>
      <c r="E251" t="s">
        <v>870</v>
      </c>
    </row>
    <row r="252" spans="1:5" x14ac:dyDescent="0.2">
      <c r="A252">
        <v>251</v>
      </c>
      <c r="B252">
        <v>105</v>
      </c>
      <c r="C252" t="s">
        <v>5678</v>
      </c>
      <c r="D252">
        <v>98</v>
      </c>
      <c r="E252" t="s">
        <v>870</v>
      </c>
    </row>
    <row r="253" spans="1:5" x14ac:dyDescent="0.2">
      <c r="A253">
        <v>252</v>
      </c>
      <c r="B253">
        <v>106</v>
      </c>
      <c r="C253" t="s">
        <v>5679</v>
      </c>
      <c r="D253">
        <v>98</v>
      </c>
      <c r="E253" t="s">
        <v>870</v>
      </c>
    </row>
    <row r="254" spans="1:5" x14ac:dyDescent="0.2">
      <c r="A254">
        <v>253</v>
      </c>
      <c r="B254">
        <v>107</v>
      </c>
      <c r="C254" t="s">
        <v>5680</v>
      </c>
      <c r="D254">
        <v>98</v>
      </c>
      <c r="E254" t="s">
        <v>870</v>
      </c>
    </row>
    <row r="255" spans="1:5" x14ac:dyDescent="0.2">
      <c r="A255">
        <v>254</v>
      </c>
      <c r="B255">
        <v>108</v>
      </c>
      <c r="C255" t="s">
        <v>5681</v>
      </c>
      <c r="D255">
        <v>98</v>
      </c>
      <c r="E255" t="s">
        <v>870</v>
      </c>
    </row>
    <row r="256" spans="1:5" x14ac:dyDescent="0.2">
      <c r="A256">
        <v>255</v>
      </c>
      <c r="B256">
        <v>109</v>
      </c>
      <c r="C256" t="s">
        <v>5682</v>
      </c>
      <c r="D256">
        <v>98</v>
      </c>
      <c r="E256" t="s">
        <v>870</v>
      </c>
    </row>
    <row r="257" spans="1:5" x14ac:dyDescent="0.2">
      <c r="A257">
        <v>256</v>
      </c>
      <c r="B257">
        <v>110</v>
      </c>
      <c r="C257" t="s">
        <v>5683</v>
      </c>
      <c r="D257">
        <v>98</v>
      </c>
      <c r="E257" t="s">
        <v>870</v>
      </c>
    </row>
    <row r="258" spans="1:5" x14ac:dyDescent="0.2">
      <c r="A258">
        <v>257</v>
      </c>
      <c r="B258">
        <v>111</v>
      </c>
      <c r="C258" t="s">
        <v>5684</v>
      </c>
      <c r="D258">
        <v>98</v>
      </c>
      <c r="E258" t="s">
        <v>870</v>
      </c>
    </row>
    <row r="259" spans="1:5" x14ac:dyDescent="0.2">
      <c r="A259">
        <v>258</v>
      </c>
      <c r="B259">
        <v>112</v>
      </c>
      <c r="C259" t="s">
        <v>5685</v>
      </c>
      <c r="D259">
        <v>98</v>
      </c>
      <c r="E259" t="s">
        <v>870</v>
      </c>
    </row>
    <row r="260" spans="1:5" x14ac:dyDescent="0.2">
      <c r="A260">
        <v>259</v>
      </c>
      <c r="B260">
        <v>113</v>
      </c>
      <c r="C260" t="s">
        <v>5686</v>
      </c>
      <c r="D260">
        <v>98</v>
      </c>
      <c r="E260" t="s">
        <v>870</v>
      </c>
    </row>
    <row r="261" spans="1:5" x14ac:dyDescent="0.2">
      <c r="A261">
        <v>260</v>
      </c>
      <c r="B261">
        <v>99</v>
      </c>
      <c r="C261" t="s">
        <v>5672</v>
      </c>
      <c r="D261">
        <v>99</v>
      </c>
      <c r="E261" t="s">
        <v>871</v>
      </c>
    </row>
    <row r="262" spans="1:5" x14ac:dyDescent="0.2">
      <c r="A262">
        <v>261</v>
      </c>
      <c r="B262">
        <v>100</v>
      </c>
      <c r="C262" t="s">
        <v>5673</v>
      </c>
      <c r="D262">
        <v>99</v>
      </c>
      <c r="E262" t="s">
        <v>871</v>
      </c>
    </row>
    <row r="263" spans="1:5" x14ac:dyDescent="0.2">
      <c r="A263">
        <v>262</v>
      </c>
      <c r="B263">
        <v>101</v>
      </c>
      <c r="C263" t="s">
        <v>5674</v>
      </c>
      <c r="D263">
        <v>99</v>
      </c>
      <c r="E263" t="s">
        <v>871</v>
      </c>
    </row>
    <row r="264" spans="1:5" x14ac:dyDescent="0.2">
      <c r="A264">
        <v>263</v>
      </c>
      <c r="B264">
        <v>102</v>
      </c>
      <c r="C264" t="s">
        <v>5675</v>
      </c>
      <c r="D264">
        <v>99</v>
      </c>
      <c r="E264" t="s">
        <v>871</v>
      </c>
    </row>
    <row r="265" spans="1:5" x14ac:dyDescent="0.2">
      <c r="A265">
        <v>264</v>
      </c>
      <c r="B265">
        <v>103</v>
      </c>
      <c r="C265" t="s">
        <v>5676</v>
      </c>
      <c r="D265">
        <v>99</v>
      </c>
      <c r="E265" t="s">
        <v>871</v>
      </c>
    </row>
    <row r="266" spans="1:5" x14ac:dyDescent="0.2">
      <c r="A266">
        <v>265</v>
      </c>
      <c r="B266">
        <v>104</v>
      </c>
      <c r="C266" t="s">
        <v>5677</v>
      </c>
      <c r="D266">
        <v>99</v>
      </c>
      <c r="E266" t="s">
        <v>871</v>
      </c>
    </row>
    <row r="267" spans="1:5" x14ac:dyDescent="0.2">
      <c r="A267">
        <v>266</v>
      </c>
      <c r="B267">
        <v>105</v>
      </c>
      <c r="C267" t="s">
        <v>5678</v>
      </c>
      <c r="D267">
        <v>99</v>
      </c>
      <c r="E267" t="s">
        <v>871</v>
      </c>
    </row>
    <row r="268" spans="1:5" x14ac:dyDescent="0.2">
      <c r="A268">
        <v>267</v>
      </c>
      <c r="B268">
        <v>106</v>
      </c>
      <c r="C268" t="s">
        <v>5679</v>
      </c>
      <c r="D268">
        <v>99</v>
      </c>
      <c r="E268" t="s">
        <v>871</v>
      </c>
    </row>
    <row r="269" spans="1:5" x14ac:dyDescent="0.2">
      <c r="A269">
        <v>268</v>
      </c>
      <c r="B269">
        <v>107</v>
      </c>
      <c r="C269" t="s">
        <v>5680</v>
      </c>
      <c r="D269">
        <v>99</v>
      </c>
      <c r="E269" t="s">
        <v>871</v>
      </c>
    </row>
    <row r="270" spans="1:5" x14ac:dyDescent="0.2">
      <c r="A270">
        <v>269</v>
      </c>
      <c r="B270">
        <v>108</v>
      </c>
      <c r="C270" t="s">
        <v>5681</v>
      </c>
      <c r="D270">
        <v>99</v>
      </c>
      <c r="E270" t="s">
        <v>871</v>
      </c>
    </row>
    <row r="271" spans="1:5" x14ac:dyDescent="0.2">
      <c r="A271">
        <v>270</v>
      </c>
      <c r="B271">
        <v>109</v>
      </c>
      <c r="C271" t="s">
        <v>5682</v>
      </c>
      <c r="D271">
        <v>99</v>
      </c>
      <c r="E271" t="s">
        <v>871</v>
      </c>
    </row>
    <row r="272" spans="1:5" x14ac:dyDescent="0.2">
      <c r="A272">
        <v>271</v>
      </c>
      <c r="B272">
        <v>110</v>
      </c>
      <c r="C272" t="s">
        <v>5683</v>
      </c>
      <c r="D272">
        <v>99</v>
      </c>
      <c r="E272" t="s">
        <v>871</v>
      </c>
    </row>
    <row r="273" spans="1:5" x14ac:dyDescent="0.2">
      <c r="A273">
        <v>272</v>
      </c>
      <c r="B273">
        <v>111</v>
      </c>
      <c r="C273" t="s">
        <v>5684</v>
      </c>
      <c r="D273">
        <v>99</v>
      </c>
      <c r="E273" t="s">
        <v>871</v>
      </c>
    </row>
    <row r="274" spans="1:5" x14ac:dyDescent="0.2">
      <c r="A274">
        <v>273</v>
      </c>
      <c r="B274">
        <v>112</v>
      </c>
      <c r="C274" t="s">
        <v>5685</v>
      </c>
      <c r="D274">
        <v>99</v>
      </c>
      <c r="E274" t="s">
        <v>871</v>
      </c>
    </row>
    <row r="275" spans="1:5" x14ac:dyDescent="0.2">
      <c r="A275">
        <v>274</v>
      </c>
      <c r="B275">
        <v>113</v>
      </c>
      <c r="C275" t="s">
        <v>5686</v>
      </c>
      <c r="D275">
        <v>99</v>
      </c>
      <c r="E275" t="s">
        <v>871</v>
      </c>
    </row>
    <row r="276" spans="1:5" x14ac:dyDescent="0.2">
      <c r="A276">
        <v>275</v>
      </c>
      <c r="B276">
        <v>99</v>
      </c>
      <c r="C276" t="s">
        <v>5672</v>
      </c>
      <c r="D276">
        <v>100</v>
      </c>
      <c r="E276" t="s">
        <v>872</v>
      </c>
    </row>
    <row r="277" spans="1:5" x14ac:dyDescent="0.2">
      <c r="A277">
        <v>276</v>
      </c>
      <c r="B277">
        <v>100</v>
      </c>
      <c r="C277" t="s">
        <v>5673</v>
      </c>
      <c r="D277">
        <v>100</v>
      </c>
      <c r="E277" t="s">
        <v>872</v>
      </c>
    </row>
    <row r="278" spans="1:5" x14ac:dyDescent="0.2">
      <c r="A278">
        <v>277</v>
      </c>
      <c r="B278">
        <v>101</v>
      </c>
      <c r="C278" t="s">
        <v>5674</v>
      </c>
      <c r="D278">
        <v>100</v>
      </c>
      <c r="E278" t="s">
        <v>872</v>
      </c>
    </row>
    <row r="279" spans="1:5" x14ac:dyDescent="0.2">
      <c r="A279">
        <v>278</v>
      </c>
      <c r="B279">
        <v>102</v>
      </c>
      <c r="C279" t="s">
        <v>5675</v>
      </c>
      <c r="D279">
        <v>100</v>
      </c>
      <c r="E279" t="s">
        <v>872</v>
      </c>
    </row>
    <row r="280" spans="1:5" x14ac:dyDescent="0.2">
      <c r="A280">
        <v>279</v>
      </c>
      <c r="B280">
        <v>103</v>
      </c>
      <c r="C280" t="s">
        <v>5676</v>
      </c>
      <c r="D280">
        <v>100</v>
      </c>
      <c r="E280" t="s">
        <v>872</v>
      </c>
    </row>
    <row r="281" spans="1:5" x14ac:dyDescent="0.2">
      <c r="A281">
        <v>280</v>
      </c>
      <c r="B281">
        <v>104</v>
      </c>
      <c r="C281" t="s">
        <v>5677</v>
      </c>
      <c r="D281">
        <v>100</v>
      </c>
      <c r="E281" t="s">
        <v>872</v>
      </c>
    </row>
    <row r="282" spans="1:5" x14ac:dyDescent="0.2">
      <c r="A282">
        <v>281</v>
      </c>
      <c r="B282">
        <v>105</v>
      </c>
      <c r="C282" t="s">
        <v>5678</v>
      </c>
      <c r="D282">
        <v>100</v>
      </c>
      <c r="E282" t="s">
        <v>872</v>
      </c>
    </row>
    <row r="283" spans="1:5" x14ac:dyDescent="0.2">
      <c r="A283">
        <v>282</v>
      </c>
      <c r="B283">
        <v>106</v>
      </c>
      <c r="C283" t="s">
        <v>5679</v>
      </c>
      <c r="D283">
        <v>100</v>
      </c>
      <c r="E283" t="s">
        <v>872</v>
      </c>
    </row>
    <row r="284" spans="1:5" x14ac:dyDescent="0.2">
      <c r="A284">
        <v>283</v>
      </c>
      <c r="B284">
        <v>107</v>
      </c>
      <c r="C284" t="s">
        <v>5680</v>
      </c>
      <c r="D284">
        <v>100</v>
      </c>
      <c r="E284" t="s">
        <v>872</v>
      </c>
    </row>
    <row r="285" spans="1:5" x14ac:dyDescent="0.2">
      <c r="A285">
        <v>284</v>
      </c>
      <c r="B285">
        <v>108</v>
      </c>
      <c r="C285" t="s">
        <v>5681</v>
      </c>
      <c r="D285">
        <v>100</v>
      </c>
      <c r="E285" t="s">
        <v>872</v>
      </c>
    </row>
    <row r="286" spans="1:5" x14ac:dyDescent="0.2">
      <c r="A286">
        <v>285</v>
      </c>
      <c r="B286">
        <v>109</v>
      </c>
      <c r="C286" t="s">
        <v>5682</v>
      </c>
      <c r="D286">
        <v>100</v>
      </c>
      <c r="E286" t="s">
        <v>872</v>
      </c>
    </row>
    <row r="287" spans="1:5" x14ac:dyDescent="0.2">
      <c r="A287">
        <v>286</v>
      </c>
      <c r="B287">
        <v>110</v>
      </c>
      <c r="C287" t="s">
        <v>5683</v>
      </c>
      <c r="D287">
        <v>100</v>
      </c>
      <c r="E287" t="s">
        <v>872</v>
      </c>
    </row>
    <row r="288" spans="1:5" x14ac:dyDescent="0.2">
      <c r="A288">
        <v>287</v>
      </c>
      <c r="B288">
        <v>111</v>
      </c>
      <c r="C288" t="s">
        <v>5684</v>
      </c>
      <c r="D288">
        <v>100</v>
      </c>
      <c r="E288" t="s">
        <v>872</v>
      </c>
    </row>
    <row r="289" spans="1:5" x14ac:dyDescent="0.2">
      <c r="A289">
        <v>288</v>
      </c>
      <c r="B289">
        <v>112</v>
      </c>
      <c r="C289" t="s">
        <v>5685</v>
      </c>
      <c r="D289">
        <v>100</v>
      </c>
      <c r="E289" t="s">
        <v>872</v>
      </c>
    </row>
    <row r="290" spans="1:5" x14ac:dyDescent="0.2">
      <c r="A290">
        <v>289</v>
      </c>
      <c r="B290">
        <v>113</v>
      </c>
      <c r="C290" t="s">
        <v>5686</v>
      </c>
      <c r="D290">
        <v>100</v>
      </c>
      <c r="E290" t="s">
        <v>872</v>
      </c>
    </row>
    <row r="291" spans="1:5" x14ac:dyDescent="0.2">
      <c r="A291">
        <v>290</v>
      </c>
      <c r="B291">
        <v>99</v>
      </c>
      <c r="C291" t="s">
        <v>5672</v>
      </c>
      <c r="D291">
        <v>131</v>
      </c>
      <c r="E291" t="s">
        <v>903</v>
      </c>
    </row>
    <row r="292" spans="1:5" x14ac:dyDescent="0.2">
      <c r="A292">
        <v>291</v>
      </c>
      <c r="B292">
        <v>100</v>
      </c>
      <c r="C292" t="s">
        <v>5673</v>
      </c>
      <c r="D292">
        <v>131</v>
      </c>
      <c r="E292" t="s">
        <v>903</v>
      </c>
    </row>
    <row r="293" spans="1:5" x14ac:dyDescent="0.2">
      <c r="A293">
        <v>292</v>
      </c>
      <c r="B293">
        <v>101</v>
      </c>
      <c r="C293" t="s">
        <v>5674</v>
      </c>
      <c r="D293">
        <v>131</v>
      </c>
      <c r="E293" t="s">
        <v>903</v>
      </c>
    </row>
    <row r="294" spans="1:5" x14ac:dyDescent="0.2">
      <c r="A294">
        <v>293</v>
      </c>
      <c r="B294">
        <v>102</v>
      </c>
      <c r="C294" t="s">
        <v>5675</v>
      </c>
      <c r="D294">
        <v>131</v>
      </c>
      <c r="E294" t="s">
        <v>903</v>
      </c>
    </row>
    <row r="295" spans="1:5" x14ac:dyDescent="0.2">
      <c r="A295">
        <v>294</v>
      </c>
      <c r="B295">
        <v>103</v>
      </c>
      <c r="C295" t="s">
        <v>5676</v>
      </c>
      <c r="D295">
        <v>131</v>
      </c>
      <c r="E295" t="s">
        <v>903</v>
      </c>
    </row>
    <row r="296" spans="1:5" x14ac:dyDescent="0.2">
      <c r="A296">
        <v>295</v>
      </c>
      <c r="B296">
        <v>104</v>
      </c>
      <c r="C296" t="s">
        <v>5677</v>
      </c>
      <c r="D296">
        <v>131</v>
      </c>
      <c r="E296" t="s">
        <v>903</v>
      </c>
    </row>
    <row r="297" spans="1:5" x14ac:dyDescent="0.2">
      <c r="A297">
        <v>296</v>
      </c>
      <c r="B297">
        <v>105</v>
      </c>
      <c r="C297" t="s">
        <v>5678</v>
      </c>
      <c r="D297">
        <v>131</v>
      </c>
      <c r="E297" t="s">
        <v>903</v>
      </c>
    </row>
    <row r="298" spans="1:5" x14ac:dyDescent="0.2">
      <c r="A298">
        <v>297</v>
      </c>
      <c r="B298">
        <v>106</v>
      </c>
      <c r="C298" t="s">
        <v>5679</v>
      </c>
      <c r="D298">
        <v>131</v>
      </c>
      <c r="E298" t="s">
        <v>903</v>
      </c>
    </row>
    <row r="299" spans="1:5" x14ac:dyDescent="0.2">
      <c r="A299">
        <v>298</v>
      </c>
      <c r="B299">
        <v>107</v>
      </c>
      <c r="C299" t="s">
        <v>5680</v>
      </c>
      <c r="D299">
        <v>131</v>
      </c>
      <c r="E299" t="s">
        <v>903</v>
      </c>
    </row>
    <row r="300" spans="1:5" x14ac:dyDescent="0.2">
      <c r="A300">
        <v>299</v>
      </c>
      <c r="B300">
        <v>108</v>
      </c>
      <c r="C300" t="s">
        <v>5681</v>
      </c>
      <c r="D300">
        <v>131</v>
      </c>
      <c r="E300" t="s">
        <v>903</v>
      </c>
    </row>
    <row r="301" spans="1:5" x14ac:dyDescent="0.2">
      <c r="A301">
        <v>300</v>
      </c>
      <c r="B301">
        <v>109</v>
      </c>
      <c r="C301" t="s">
        <v>5682</v>
      </c>
      <c r="D301">
        <v>131</v>
      </c>
      <c r="E301" t="s">
        <v>903</v>
      </c>
    </row>
    <row r="302" spans="1:5" x14ac:dyDescent="0.2">
      <c r="A302">
        <v>301</v>
      </c>
      <c r="B302">
        <v>110</v>
      </c>
      <c r="C302" t="s">
        <v>5683</v>
      </c>
      <c r="D302">
        <v>131</v>
      </c>
      <c r="E302" t="s">
        <v>903</v>
      </c>
    </row>
    <row r="303" spans="1:5" x14ac:dyDescent="0.2">
      <c r="A303">
        <v>302</v>
      </c>
      <c r="B303">
        <v>111</v>
      </c>
      <c r="C303" t="s">
        <v>5684</v>
      </c>
      <c r="D303">
        <v>131</v>
      </c>
      <c r="E303" t="s">
        <v>903</v>
      </c>
    </row>
    <row r="304" spans="1:5" x14ac:dyDescent="0.2">
      <c r="A304">
        <v>303</v>
      </c>
      <c r="B304">
        <v>112</v>
      </c>
      <c r="C304" t="s">
        <v>5685</v>
      </c>
      <c r="D304">
        <v>131</v>
      </c>
      <c r="E304" t="s">
        <v>903</v>
      </c>
    </row>
    <row r="305" spans="1:5" x14ac:dyDescent="0.2">
      <c r="A305">
        <v>304</v>
      </c>
      <c r="B305">
        <v>113</v>
      </c>
      <c r="C305" t="s">
        <v>5686</v>
      </c>
      <c r="D305">
        <v>131</v>
      </c>
      <c r="E305" t="s">
        <v>903</v>
      </c>
    </row>
    <row r="306" spans="1:5" x14ac:dyDescent="0.2">
      <c r="A306">
        <v>305</v>
      </c>
      <c r="B306">
        <v>99</v>
      </c>
      <c r="C306" t="s">
        <v>5672</v>
      </c>
      <c r="D306">
        <v>195</v>
      </c>
      <c r="E306" t="s">
        <v>967</v>
      </c>
    </row>
    <row r="307" spans="1:5" x14ac:dyDescent="0.2">
      <c r="A307">
        <v>306</v>
      </c>
      <c r="B307">
        <v>100</v>
      </c>
      <c r="C307" t="s">
        <v>5673</v>
      </c>
      <c r="D307">
        <v>195</v>
      </c>
      <c r="E307" t="s">
        <v>967</v>
      </c>
    </row>
    <row r="308" spans="1:5" x14ac:dyDescent="0.2">
      <c r="A308">
        <v>307</v>
      </c>
      <c r="B308">
        <v>101</v>
      </c>
      <c r="C308" t="s">
        <v>5674</v>
      </c>
      <c r="D308">
        <v>195</v>
      </c>
      <c r="E308" t="s">
        <v>967</v>
      </c>
    </row>
    <row r="309" spans="1:5" x14ac:dyDescent="0.2">
      <c r="A309">
        <v>308</v>
      </c>
      <c r="B309">
        <v>102</v>
      </c>
      <c r="C309" t="s">
        <v>5675</v>
      </c>
      <c r="D309">
        <v>195</v>
      </c>
      <c r="E309" t="s">
        <v>967</v>
      </c>
    </row>
    <row r="310" spans="1:5" x14ac:dyDescent="0.2">
      <c r="A310">
        <v>309</v>
      </c>
      <c r="B310">
        <v>103</v>
      </c>
      <c r="C310" t="s">
        <v>5676</v>
      </c>
      <c r="D310">
        <v>195</v>
      </c>
      <c r="E310" t="s">
        <v>967</v>
      </c>
    </row>
    <row r="311" spans="1:5" x14ac:dyDescent="0.2">
      <c r="A311">
        <v>310</v>
      </c>
      <c r="B311">
        <v>104</v>
      </c>
      <c r="C311" t="s">
        <v>5677</v>
      </c>
      <c r="D311">
        <v>195</v>
      </c>
      <c r="E311" t="s">
        <v>967</v>
      </c>
    </row>
    <row r="312" spans="1:5" x14ac:dyDescent="0.2">
      <c r="A312">
        <v>311</v>
      </c>
      <c r="B312">
        <v>105</v>
      </c>
      <c r="C312" t="s">
        <v>5678</v>
      </c>
      <c r="D312">
        <v>195</v>
      </c>
      <c r="E312" t="s">
        <v>967</v>
      </c>
    </row>
    <row r="313" spans="1:5" x14ac:dyDescent="0.2">
      <c r="A313">
        <v>312</v>
      </c>
      <c r="B313">
        <v>106</v>
      </c>
      <c r="C313" t="s">
        <v>5679</v>
      </c>
      <c r="D313">
        <v>195</v>
      </c>
      <c r="E313" t="s">
        <v>967</v>
      </c>
    </row>
    <row r="314" spans="1:5" x14ac:dyDescent="0.2">
      <c r="A314">
        <v>313</v>
      </c>
      <c r="B314">
        <v>107</v>
      </c>
      <c r="C314" t="s">
        <v>5680</v>
      </c>
      <c r="D314">
        <v>195</v>
      </c>
      <c r="E314" t="s">
        <v>967</v>
      </c>
    </row>
    <row r="315" spans="1:5" x14ac:dyDescent="0.2">
      <c r="A315">
        <v>314</v>
      </c>
      <c r="B315">
        <v>108</v>
      </c>
      <c r="C315" t="s">
        <v>5681</v>
      </c>
      <c r="D315">
        <v>195</v>
      </c>
      <c r="E315" t="s">
        <v>967</v>
      </c>
    </row>
    <row r="316" spans="1:5" x14ac:dyDescent="0.2">
      <c r="A316">
        <v>315</v>
      </c>
      <c r="B316">
        <v>109</v>
      </c>
      <c r="C316" t="s">
        <v>5682</v>
      </c>
      <c r="D316">
        <v>195</v>
      </c>
      <c r="E316" t="s">
        <v>967</v>
      </c>
    </row>
    <row r="317" spans="1:5" x14ac:dyDescent="0.2">
      <c r="A317">
        <v>316</v>
      </c>
      <c r="B317">
        <v>110</v>
      </c>
      <c r="C317" t="s">
        <v>5683</v>
      </c>
      <c r="D317">
        <v>195</v>
      </c>
      <c r="E317" t="s">
        <v>967</v>
      </c>
    </row>
    <row r="318" spans="1:5" x14ac:dyDescent="0.2">
      <c r="A318">
        <v>317</v>
      </c>
      <c r="B318">
        <v>111</v>
      </c>
      <c r="C318" t="s">
        <v>5684</v>
      </c>
      <c r="D318">
        <v>195</v>
      </c>
      <c r="E318" t="s">
        <v>967</v>
      </c>
    </row>
    <row r="319" spans="1:5" x14ac:dyDescent="0.2">
      <c r="A319">
        <v>318</v>
      </c>
      <c r="B319">
        <v>112</v>
      </c>
      <c r="C319" t="s">
        <v>5685</v>
      </c>
      <c r="D319">
        <v>195</v>
      </c>
      <c r="E319" t="s">
        <v>967</v>
      </c>
    </row>
    <row r="320" spans="1:5" x14ac:dyDescent="0.2">
      <c r="A320">
        <v>319</v>
      </c>
      <c r="B320">
        <v>113</v>
      </c>
      <c r="C320" t="s">
        <v>5686</v>
      </c>
      <c r="D320">
        <v>195</v>
      </c>
      <c r="E320" t="s">
        <v>967</v>
      </c>
    </row>
    <row r="321" spans="1:5" x14ac:dyDescent="0.2">
      <c r="A321">
        <v>320</v>
      </c>
      <c r="B321">
        <v>68</v>
      </c>
      <c r="C321" t="s">
        <v>1198</v>
      </c>
      <c r="D321">
        <v>29</v>
      </c>
      <c r="E321" t="s">
        <v>801</v>
      </c>
    </row>
    <row r="322" spans="1:5" x14ac:dyDescent="0.2">
      <c r="A322">
        <v>321</v>
      </c>
      <c r="B322">
        <v>68</v>
      </c>
      <c r="C322" t="s">
        <v>1198</v>
      </c>
      <c r="D322">
        <v>39</v>
      </c>
      <c r="E322" t="s">
        <v>811</v>
      </c>
    </row>
    <row r="323" spans="1:5" x14ac:dyDescent="0.2">
      <c r="A323">
        <v>322</v>
      </c>
      <c r="B323">
        <v>69</v>
      </c>
      <c r="C323" t="s">
        <v>1201</v>
      </c>
      <c r="D323">
        <v>204</v>
      </c>
      <c r="E323" t="s">
        <v>976</v>
      </c>
    </row>
    <row r="324" spans="1:5" x14ac:dyDescent="0.2">
      <c r="A324">
        <v>323</v>
      </c>
      <c r="B324">
        <v>70</v>
      </c>
      <c r="C324" t="s">
        <v>1205</v>
      </c>
      <c r="D324">
        <v>14</v>
      </c>
      <c r="E324" t="s">
        <v>786</v>
      </c>
    </row>
    <row r="325" spans="1:5" x14ac:dyDescent="0.2">
      <c r="A325">
        <v>324</v>
      </c>
      <c r="B325">
        <v>74</v>
      </c>
      <c r="C325" t="s">
        <v>1222</v>
      </c>
      <c r="D325">
        <v>14</v>
      </c>
      <c r="E325" t="s">
        <v>786</v>
      </c>
    </row>
    <row r="326" spans="1:5" x14ac:dyDescent="0.2">
      <c r="A326">
        <v>325</v>
      </c>
      <c r="B326">
        <v>63</v>
      </c>
      <c r="C326" t="s">
        <v>1179</v>
      </c>
      <c r="D326">
        <v>49</v>
      </c>
      <c r="E326" t="s">
        <v>821</v>
      </c>
    </row>
    <row r="327" spans="1:5" x14ac:dyDescent="0.2">
      <c r="A327">
        <v>326</v>
      </c>
      <c r="B327">
        <v>64</v>
      </c>
      <c r="C327" t="s">
        <v>1184</v>
      </c>
      <c r="D327">
        <v>49</v>
      </c>
      <c r="E327" t="s">
        <v>821</v>
      </c>
    </row>
    <row r="328" spans="1:5" x14ac:dyDescent="0.2">
      <c r="A328">
        <v>327</v>
      </c>
      <c r="B328">
        <v>65</v>
      </c>
      <c r="C328" t="s">
        <v>1188</v>
      </c>
      <c r="D328">
        <v>154</v>
      </c>
      <c r="E328" t="s">
        <v>926</v>
      </c>
    </row>
  </sheetData>
  <autoFilter ref="A1:E320" xr:uid="{8192ACE7-F9DE-E444-B09A-F10D160BB9E9}"/>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E64"/>
  <sheetViews>
    <sheetView workbookViewId="0">
      <pane ySplit="1" topLeftCell="A2" activePane="bottomLeft" state="frozen"/>
      <selection pane="bottomLeft" activeCell="G23" sqref="G23"/>
    </sheetView>
  </sheetViews>
  <sheetFormatPr baseColWidth="10" defaultRowHeight="16" x14ac:dyDescent="0.2"/>
  <cols>
    <col min="1" max="1" width="13" bestFit="1" customWidth="1"/>
    <col min="2" max="2" width="11.83203125" bestFit="1" customWidth="1"/>
    <col min="3" max="3" width="18.6640625" bestFit="1" customWidth="1"/>
    <col min="4" max="4" width="9.83203125" bestFit="1" customWidth="1"/>
    <col min="5" max="5" width="17.6640625" bestFit="1" customWidth="1"/>
  </cols>
  <sheetData>
    <row r="1" spans="1:5" x14ac:dyDescent="0.2">
      <c r="A1" t="s">
        <v>3834</v>
      </c>
      <c r="B1" t="s">
        <v>0</v>
      </c>
      <c r="C1" t="s">
        <v>1</v>
      </c>
      <c r="D1" t="s">
        <v>2</v>
      </c>
      <c r="E1" t="s">
        <v>3</v>
      </c>
    </row>
    <row r="2" spans="1:5" x14ac:dyDescent="0.2">
      <c r="A2">
        <v>1</v>
      </c>
      <c r="B2" t="s">
        <v>203</v>
      </c>
      <c r="C2">
        <v>14</v>
      </c>
      <c r="D2" t="s">
        <v>4</v>
      </c>
      <c r="E2">
        <v>1</v>
      </c>
    </row>
    <row r="3" spans="1:5" x14ac:dyDescent="0.2">
      <c r="A3">
        <v>2</v>
      </c>
      <c r="B3" t="s">
        <v>205</v>
      </c>
      <c r="C3">
        <v>15</v>
      </c>
      <c r="D3" t="s">
        <v>4</v>
      </c>
      <c r="E3">
        <v>1</v>
      </c>
    </row>
    <row r="4" spans="1:5" x14ac:dyDescent="0.2">
      <c r="A4">
        <v>3</v>
      </c>
      <c r="B4" t="s">
        <v>203</v>
      </c>
      <c r="C4">
        <v>14</v>
      </c>
      <c r="D4" t="s">
        <v>5</v>
      </c>
      <c r="E4">
        <v>2</v>
      </c>
    </row>
    <row r="5" spans="1:5" x14ac:dyDescent="0.2">
      <c r="A5">
        <v>4</v>
      </c>
      <c r="B5" t="s">
        <v>207</v>
      </c>
      <c r="C5">
        <v>16</v>
      </c>
      <c r="D5" t="s">
        <v>5</v>
      </c>
      <c r="E5">
        <v>2</v>
      </c>
    </row>
    <row r="6" spans="1:5" x14ac:dyDescent="0.2">
      <c r="A6">
        <v>5</v>
      </c>
      <c r="B6" t="s">
        <v>203</v>
      </c>
      <c r="C6">
        <v>14</v>
      </c>
      <c r="D6" t="s">
        <v>6</v>
      </c>
      <c r="E6">
        <v>7</v>
      </c>
    </row>
    <row r="7" spans="1:5" x14ac:dyDescent="0.2">
      <c r="A7">
        <v>6</v>
      </c>
      <c r="B7" t="s">
        <v>205</v>
      </c>
      <c r="C7">
        <v>15</v>
      </c>
      <c r="D7" t="s">
        <v>6</v>
      </c>
      <c r="E7">
        <v>7</v>
      </c>
    </row>
    <row r="8" spans="1:5" x14ac:dyDescent="0.2">
      <c r="A8">
        <v>7</v>
      </c>
      <c r="B8" t="s">
        <v>207</v>
      </c>
      <c r="C8">
        <v>16</v>
      </c>
      <c r="D8" t="s">
        <v>6</v>
      </c>
      <c r="E8">
        <v>7</v>
      </c>
    </row>
    <row r="9" spans="1:5" x14ac:dyDescent="0.2">
      <c r="A9">
        <v>8</v>
      </c>
      <c r="B9" t="s">
        <v>209</v>
      </c>
      <c r="C9">
        <v>17</v>
      </c>
      <c r="D9" t="s">
        <v>7</v>
      </c>
      <c r="E9">
        <v>8</v>
      </c>
    </row>
    <row r="10" spans="1:5" x14ac:dyDescent="0.2">
      <c r="A10">
        <v>9</v>
      </c>
      <c r="B10" t="s">
        <v>232</v>
      </c>
      <c r="C10">
        <v>29</v>
      </c>
      <c r="D10" t="s">
        <v>8</v>
      </c>
      <c r="E10">
        <v>9</v>
      </c>
    </row>
    <row r="11" spans="1:5" x14ac:dyDescent="0.2">
      <c r="A11">
        <v>10</v>
      </c>
      <c r="B11" t="s">
        <v>233</v>
      </c>
      <c r="C11">
        <v>30</v>
      </c>
      <c r="D11" t="s">
        <v>9</v>
      </c>
      <c r="E11">
        <v>10</v>
      </c>
    </row>
    <row r="12" spans="1:5" x14ac:dyDescent="0.2">
      <c r="A12">
        <v>11</v>
      </c>
      <c r="B12" t="s">
        <v>358</v>
      </c>
      <c r="C12">
        <v>93</v>
      </c>
      <c r="D12" t="s">
        <v>10</v>
      </c>
      <c r="E12">
        <v>15</v>
      </c>
    </row>
    <row r="13" spans="1:5" x14ac:dyDescent="0.2">
      <c r="A13">
        <v>12</v>
      </c>
      <c r="B13" t="s">
        <v>360</v>
      </c>
      <c r="C13">
        <v>94</v>
      </c>
      <c r="D13" t="s">
        <v>10</v>
      </c>
      <c r="E13">
        <v>15</v>
      </c>
    </row>
    <row r="14" spans="1:5" x14ac:dyDescent="0.2">
      <c r="A14">
        <v>13</v>
      </c>
      <c r="B14" t="s">
        <v>362</v>
      </c>
      <c r="C14">
        <v>95</v>
      </c>
      <c r="D14" t="s">
        <v>11</v>
      </c>
      <c r="E14">
        <v>16</v>
      </c>
    </row>
    <row r="15" spans="1:5" x14ac:dyDescent="0.2">
      <c r="A15">
        <v>14</v>
      </c>
      <c r="B15" t="s">
        <v>379</v>
      </c>
      <c r="C15">
        <v>104</v>
      </c>
      <c r="D15" t="s">
        <v>12</v>
      </c>
      <c r="E15">
        <v>17</v>
      </c>
    </row>
    <row r="16" spans="1:5" x14ac:dyDescent="0.2">
      <c r="A16">
        <v>15</v>
      </c>
      <c r="B16" t="s">
        <v>381</v>
      </c>
      <c r="C16">
        <v>105</v>
      </c>
      <c r="D16" t="s">
        <v>13</v>
      </c>
      <c r="E16">
        <v>18</v>
      </c>
    </row>
    <row r="17" spans="1:5" x14ac:dyDescent="0.2">
      <c r="A17">
        <v>16</v>
      </c>
      <c r="B17" t="s">
        <v>383</v>
      </c>
      <c r="C17">
        <v>106</v>
      </c>
      <c r="D17" t="s">
        <v>14</v>
      </c>
      <c r="E17">
        <v>19</v>
      </c>
    </row>
    <row r="18" spans="1:5" x14ac:dyDescent="0.2">
      <c r="A18">
        <v>17</v>
      </c>
      <c r="B18" t="s">
        <v>384</v>
      </c>
      <c r="C18">
        <v>107</v>
      </c>
      <c r="D18" t="s">
        <v>15</v>
      </c>
      <c r="E18">
        <v>21</v>
      </c>
    </row>
    <row r="19" spans="1:5" x14ac:dyDescent="0.2">
      <c r="A19">
        <v>18</v>
      </c>
      <c r="B19" t="s">
        <v>298</v>
      </c>
      <c r="C19">
        <v>63</v>
      </c>
      <c r="D19" t="s">
        <v>16</v>
      </c>
      <c r="E19">
        <v>22</v>
      </c>
    </row>
    <row r="20" spans="1:5" x14ac:dyDescent="0.2">
      <c r="A20">
        <v>19</v>
      </c>
      <c r="B20" t="s">
        <v>201</v>
      </c>
      <c r="C20">
        <v>13</v>
      </c>
      <c r="D20" t="s">
        <v>17</v>
      </c>
      <c r="E20">
        <v>24</v>
      </c>
    </row>
    <row r="21" spans="1:5" x14ac:dyDescent="0.2">
      <c r="A21">
        <v>20</v>
      </c>
      <c r="B21" t="s">
        <v>300</v>
      </c>
      <c r="C21">
        <v>64</v>
      </c>
      <c r="D21" t="s">
        <v>18</v>
      </c>
      <c r="E21">
        <v>25</v>
      </c>
    </row>
    <row r="22" spans="1:5" x14ac:dyDescent="0.2">
      <c r="A22">
        <v>21</v>
      </c>
      <c r="B22" t="s">
        <v>302</v>
      </c>
      <c r="C22">
        <v>65</v>
      </c>
      <c r="D22" t="s">
        <v>19</v>
      </c>
      <c r="E22">
        <v>26</v>
      </c>
    </row>
    <row r="23" spans="1:5" x14ac:dyDescent="0.2">
      <c r="A23">
        <v>22</v>
      </c>
      <c r="B23" t="s">
        <v>304</v>
      </c>
      <c r="C23">
        <v>66</v>
      </c>
      <c r="D23" t="s">
        <v>20</v>
      </c>
      <c r="E23">
        <v>27</v>
      </c>
    </row>
    <row r="24" spans="1:5" x14ac:dyDescent="0.2">
      <c r="A24">
        <v>23</v>
      </c>
      <c r="B24" t="s">
        <v>370</v>
      </c>
      <c r="C24">
        <v>99</v>
      </c>
      <c r="D24" t="s">
        <v>21</v>
      </c>
      <c r="E24">
        <v>28</v>
      </c>
    </row>
    <row r="25" spans="1:5" x14ac:dyDescent="0.2">
      <c r="A25">
        <v>24</v>
      </c>
      <c r="B25" t="s">
        <v>372</v>
      </c>
      <c r="C25">
        <v>100</v>
      </c>
      <c r="D25" t="s">
        <v>22</v>
      </c>
      <c r="E25">
        <v>29</v>
      </c>
    </row>
    <row r="26" spans="1:5" x14ac:dyDescent="0.2">
      <c r="A26">
        <v>25</v>
      </c>
      <c r="B26" t="s">
        <v>374</v>
      </c>
      <c r="C26">
        <v>101</v>
      </c>
      <c r="D26" t="s">
        <v>23</v>
      </c>
      <c r="E26">
        <v>30</v>
      </c>
    </row>
    <row r="27" spans="1:5" x14ac:dyDescent="0.2">
      <c r="A27">
        <v>26</v>
      </c>
      <c r="B27" t="s">
        <v>222</v>
      </c>
      <c r="C27">
        <v>24</v>
      </c>
      <c r="D27" t="s">
        <v>24</v>
      </c>
      <c r="E27">
        <v>31</v>
      </c>
    </row>
    <row r="28" spans="1:5" x14ac:dyDescent="0.2">
      <c r="A28">
        <v>27</v>
      </c>
      <c r="B28" t="s">
        <v>224</v>
      </c>
      <c r="C28">
        <v>25</v>
      </c>
      <c r="D28" t="s">
        <v>24</v>
      </c>
      <c r="E28">
        <v>31</v>
      </c>
    </row>
    <row r="29" spans="1:5" x14ac:dyDescent="0.2">
      <c r="A29">
        <v>28</v>
      </c>
      <c r="B29" t="s">
        <v>226</v>
      </c>
      <c r="C29">
        <v>26</v>
      </c>
      <c r="D29" t="s">
        <v>25</v>
      </c>
      <c r="E29">
        <v>32</v>
      </c>
    </row>
    <row r="30" spans="1:5" x14ac:dyDescent="0.2">
      <c r="A30">
        <v>29</v>
      </c>
      <c r="B30" t="s">
        <v>228</v>
      </c>
      <c r="C30">
        <v>27</v>
      </c>
      <c r="D30" t="s">
        <v>26</v>
      </c>
      <c r="E30">
        <v>33</v>
      </c>
    </row>
    <row r="31" spans="1:5" x14ac:dyDescent="0.2">
      <c r="A31">
        <v>30</v>
      </c>
      <c r="B31" t="s">
        <v>230</v>
      </c>
      <c r="C31">
        <v>28</v>
      </c>
      <c r="D31" t="s">
        <v>27</v>
      </c>
      <c r="E31">
        <v>34</v>
      </c>
    </row>
    <row r="32" spans="1:5" x14ac:dyDescent="0.2">
      <c r="A32">
        <v>31</v>
      </c>
      <c r="B32" t="s">
        <v>316</v>
      </c>
      <c r="C32">
        <v>72</v>
      </c>
      <c r="D32" t="s">
        <v>28</v>
      </c>
      <c r="E32">
        <v>45</v>
      </c>
    </row>
    <row r="33" spans="1:5" x14ac:dyDescent="0.2">
      <c r="A33">
        <v>32</v>
      </c>
      <c r="B33" t="s">
        <v>314</v>
      </c>
      <c r="C33">
        <v>71</v>
      </c>
      <c r="D33" t="s">
        <v>29</v>
      </c>
      <c r="E33">
        <v>50</v>
      </c>
    </row>
    <row r="34" spans="1:5" x14ac:dyDescent="0.2">
      <c r="A34">
        <v>33</v>
      </c>
      <c r="B34" t="s">
        <v>348</v>
      </c>
      <c r="C34">
        <v>88</v>
      </c>
      <c r="D34" t="s">
        <v>30</v>
      </c>
      <c r="E34">
        <v>53</v>
      </c>
    </row>
    <row r="35" spans="1:5" x14ac:dyDescent="0.2">
      <c r="A35">
        <v>34</v>
      </c>
      <c r="B35" t="s">
        <v>318</v>
      </c>
      <c r="C35">
        <v>73</v>
      </c>
      <c r="D35" t="s">
        <v>31</v>
      </c>
      <c r="E35">
        <v>71</v>
      </c>
    </row>
    <row r="36" spans="1:5" x14ac:dyDescent="0.2">
      <c r="A36">
        <v>35</v>
      </c>
      <c r="B36" t="s">
        <v>322</v>
      </c>
      <c r="C36">
        <v>75</v>
      </c>
      <c r="D36" t="s">
        <v>32</v>
      </c>
      <c r="E36">
        <v>72</v>
      </c>
    </row>
    <row r="37" spans="1:5" x14ac:dyDescent="0.2">
      <c r="A37">
        <v>36</v>
      </c>
      <c r="B37" t="s">
        <v>324</v>
      </c>
      <c r="C37">
        <v>76</v>
      </c>
      <c r="D37" t="s">
        <v>33</v>
      </c>
      <c r="E37">
        <v>73</v>
      </c>
    </row>
    <row r="38" spans="1:5" x14ac:dyDescent="0.2">
      <c r="A38">
        <v>37</v>
      </c>
      <c r="B38" t="s">
        <v>326</v>
      </c>
      <c r="C38">
        <v>77</v>
      </c>
      <c r="D38" t="s">
        <v>34</v>
      </c>
      <c r="E38">
        <v>74</v>
      </c>
    </row>
    <row r="39" spans="1:5" x14ac:dyDescent="0.2">
      <c r="A39">
        <v>38</v>
      </c>
      <c r="B39" t="s">
        <v>328</v>
      </c>
      <c r="C39">
        <v>78</v>
      </c>
      <c r="D39" t="s">
        <v>35</v>
      </c>
      <c r="E39">
        <v>75</v>
      </c>
    </row>
    <row r="40" spans="1:5" x14ac:dyDescent="0.2">
      <c r="A40">
        <v>39</v>
      </c>
      <c r="B40" t="s">
        <v>330</v>
      </c>
      <c r="C40">
        <v>79</v>
      </c>
      <c r="D40" t="s">
        <v>36</v>
      </c>
      <c r="E40">
        <v>76</v>
      </c>
    </row>
    <row r="41" spans="1:5" x14ac:dyDescent="0.2">
      <c r="A41">
        <v>40</v>
      </c>
      <c r="B41" t="s">
        <v>332</v>
      </c>
      <c r="C41">
        <v>80</v>
      </c>
      <c r="D41" t="s">
        <v>37</v>
      </c>
      <c r="E41">
        <v>77</v>
      </c>
    </row>
    <row r="42" spans="1:5" x14ac:dyDescent="0.2">
      <c r="A42">
        <v>41</v>
      </c>
      <c r="B42" t="s">
        <v>334</v>
      </c>
      <c r="C42">
        <v>81</v>
      </c>
      <c r="D42" t="s">
        <v>38</v>
      </c>
      <c r="E42">
        <v>78</v>
      </c>
    </row>
    <row r="43" spans="1:5" x14ac:dyDescent="0.2">
      <c r="A43">
        <v>42</v>
      </c>
      <c r="B43" t="s">
        <v>336</v>
      </c>
      <c r="C43">
        <v>82</v>
      </c>
      <c r="D43" t="s">
        <v>39</v>
      </c>
      <c r="E43">
        <v>79</v>
      </c>
    </row>
    <row r="44" spans="1:5" x14ac:dyDescent="0.2">
      <c r="A44">
        <v>43</v>
      </c>
      <c r="B44" t="s">
        <v>320</v>
      </c>
      <c r="C44">
        <v>74</v>
      </c>
      <c r="D44" t="s">
        <v>40</v>
      </c>
      <c r="E44">
        <v>80</v>
      </c>
    </row>
    <row r="45" spans="1:5" x14ac:dyDescent="0.2">
      <c r="A45">
        <v>44</v>
      </c>
      <c r="B45" t="s">
        <v>178</v>
      </c>
      <c r="C45">
        <v>1</v>
      </c>
      <c r="D45" t="s">
        <v>41</v>
      </c>
      <c r="E45">
        <v>81</v>
      </c>
    </row>
    <row r="46" spans="1:5" x14ac:dyDescent="0.2">
      <c r="A46">
        <v>45</v>
      </c>
      <c r="B46" t="s">
        <v>180</v>
      </c>
      <c r="C46">
        <v>2</v>
      </c>
      <c r="D46" t="s">
        <v>42</v>
      </c>
      <c r="E46">
        <v>82</v>
      </c>
    </row>
    <row r="47" spans="1:5" x14ac:dyDescent="0.2">
      <c r="A47">
        <v>46</v>
      </c>
      <c r="B47" t="s">
        <v>182</v>
      </c>
      <c r="C47">
        <v>3</v>
      </c>
      <c r="D47" t="s">
        <v>43</v>
      </c>
      <c r="E47">
        <v>83</v>
      </c>
    </row>
    <row r="48" spans="1:5" x14ac:dyDescent="0.2">
      <c r="A48">
        <v>47</v>
      </c>
      <c r="B48" t="s">
        <v>184</v>
      </c>
      <c r="C48">
        <v>4</v>
      </c>
      <c r="D48" t="s">
        <v>44</v>
      </c>
      <c r="E48">
        <v>84</v>
      </c>
    </row>
    <row r="49" spans="1:5" x14ac:dyDescent="0.2">
      <c r="A49">
        <v>48</v>
      </c>
      <c r="B49" t="s">
        <v>186</v>
      </c>
      <c r="C49">
        <v>5</v>
      </c>
      <c r="D49" t="s">
        <v>45</v>
      </c>
      <c r="E49">
        <v>85</v>
      </c>
    </row>
    <row r="50" spans="1:5" x14ac:dyDescent="0.2">
      <c r="A50">
        <v>49</v>
      </c>
      <c r="B50" t="s">
        <v>188</v>
      </c>
      <c r="C50">
        <v>6</v>
      </c>
      <c r="D50" t="s">
        <v>46</v>
      </c>
      <c r="E50">
        <v>86</v>
      </c>
    </row>
    <row r="51" spans="1:5" x14ac:dyDescent="0.2">
      <c r="A51">
        <v>50</v>
      </c>
      <c r="B51" t="s">
        <v>190</v>
      </c>
      <c r="C51">
        <v>7</v>
      </c>
      <c r="D51" t="s">
        <v>46</v>
      </c>
      <c r="E51">
        <v>86</v>
      </c>
    </row>
    <row r="52" spans="1:5" x14ac:dyDescent="0.2">
      <c r="A52">
        <v>51</v>
      </c>
      <c r="B52" t="s">
        <v>282</v>
      </c>
      <c r="C52">
        <v>55</v>
      </c>
      <c r="D52" t="s">
        <v>47</v>
      </c>
      <c r="E52">
        <v>87</v>
      </c>
    </row>
    <row r="53" spans="1:5" x14ac:dyDescent="0.2">
      <c r="A53">
        <v>52</v>
      </c>
      <c r="B53" t="s">
        <v>284</v>
      </c>
      <c r="C53">
        <v>56</v>
      </c>
      <c r="D53" t="s">
        <v>48</v>
      </c>
      <c r="E53">
        <v>88</v>
      </c>
    </row>
    <row r="54" spans="1:5" x14ac:dyDescent="0.2">
      <c r="A54">
        <v>53</v>
      </c>
      <c r="B54" t="s">
        <v>286</v>
      </c>
      <c r="C54">
        <v>57</v>
      </c>
      <c r="D54" t="s">
        <v>49</v>
      </c>
      <c r="E54">
        <v>89</v>
      </c>
    </row>
    <row r="55" spans="1:5" x14ac:dyDescent="0.2">
      <c r="A55">
        <v>54</v>
      </c>
      <c r="B55" t="s">
        <v>288</v>
      </c>
      <c r="C55">
        <v>58</v>
      </c>
      <c r="D55" t="s">
        <v>50</v>
      </c>
      <c r="E55">
        <v>90</v>
      </c>
    </row>
    <row r="56" spans="1:5" x14ac:dyDescent="0.2">
      <c r="A56">
        <v>55</v>
      </c>
      <c r="B56" t="s">
        <v>290</v>
      </c>
      <c r="C56">
        <v>59</v>
      </c>
      <c r="D56" t="s">
        <v>51</v>
      </c>
      <c r="E56">
        <v>91</v>
      </c>
    </row>
    <row r="57" spans="1:5" x14ac:dyDescent="0.2">
      <c r="A57">
        <v>56</v>
      </c>
      <c r="B57" t="s">
        <v>292</v>
      </c>
      <c r="C57">
        <v>60</v>
      </c>
      <c r="D57" t="s">
        <v>52</v>
      </c>
      <c r="E57">
        <v>92</v>
      </c>
    </row>
    <row r="58" spans="1:5" x14ac:dyDescent="0.2">
      <c r="A58">
        <v>57</v>
      </c>
      <c r="B58" t="s">
        <v>294</v>
      </c>
      <c r="C58">
        <v>61</v>
      </c>
      <c r="D58" t="s">
        <v>53</v>
      </c>
      <c r="E58">
        <v>93</v>
      </c>
    </row>
    <row r="59" spans="1:5" x14ac:dyDescent="0.2">
      <c r="A59">
        <v>58</v>
      </c>
      <c r="B59" t="s">
        <v>296</v>
      </c>
      <c r="C59">
        <v>62</v>
      </c>
      <c r="D59" t="s">
        <v>54</v>
      </c>
      <c r="E59">
        <v>94</v>
      </c>
    </row>
    <row r="60" spans="1:5" x14ac:dyDescent="0.2">
      <c r="A60">
        <v>59</v>
      </c>
      <c r="B60" t="s">
        <v>340</v>
      </c>
      <c r="C60">
        <v>84</v>
      </c>
      <c r="D60" t="s">
        <v>55</v>
      </c>
      <c r="E60">
        <v>96</v>
      </c>
    </row>
    <row r="61" spans="1:5" x14ac:dyDescent="0.2">
      <c r="A61">
        <v>60</v>
      </c>
      <c r="B61" t="s">
        <v>350</v>
      </c>
      <c r="C61">
        <v>89</v>
      </c>
      <c r="D61" t="s">
        <v>56</v>
      </c>
      <c r="E61">
        <v>97</v>
      </c>
    </row>
    <row r="62" spans="1:5" x14ac:dyDescent="0.2">
      <c r="A62">
        <v>61</v>
      </c>
      <c r="B62" t="s">
        <v>352</v>
      </c>
      <c r="C62">
        <v>90</v>
      </c>
      <c r="D62" t="s">
        <v>57</v>
      </c>
      <c r="E62">
        <v>98</v>
      </c>
    </row>
    <row r="63" spans="1:5" x14ac:dyDescent="0.2">
      <c r="A63">
        <v>62</v>
      </c>
      <c r="B63" t="s">
        <v>354</v>
      </c>
      <c r="C63">
        <v>91</v>
      </c>
      <c r="D63" t="s">
        <v>58</v>
      </c>
      <c r="E63">
        <v>99</v>
      </c>
    </row>
    <row r="64" spans="1:5" x14ac:dyDescent="0.2">
      <c r="A64">
        <v>63</v>
      </c>
      <c r="B64" t="s">
        <v>356</v>
      </c>
      <c r="C64">
        <v>92</v>
      </c>
      <c r="D64" t="s">
        <v>59</v>
      </c>
      <c r="E64">
        <v>100</v>
      </c>
    </row>
  </sheetData>
  <autoFilter ref="A1:E64" xr:uid="{AC0A4D70-196E-7D42-86F9-6389B81535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E139"/>
  <sheetViews>
    <sheetView workbookViewId="0">
      <pane ySplit="1" topLeftCell="A109" activePane="bottomLeft" state="frozen"/>
      <selection pane="bottomLeft" activeCell="E139" sqref="E139"/>
    </sheetView>
  </sheetViews>
  <sheetFormatPr baseColWidth="10" defaultRowHeight="16" x14ac:dyDescent="0.2"/>
  <cols>
    <col min="1" max="1" width="14.83203125" bestFit="1" customWidth="1"/>
    <col min="2" max="2" width="11.6640625" bestFit="1" customWidth="1"/>
    <col min="3" max="3" width="21.1640625" bestFit="1" customWidth="1"/>
    <col min="4" max="4" width="11.1640625" bestFit="1" customWidth="1"/>
    <col min="5" max="5" width="15.5" bestFit="1" customWidth="1"/>
  </cols>
  <sheetData>
    <row r="1" spans="1:5" x14ac:dyDescent="0.2">
      <c r="A1" t="s">
        <v>60</v>
      </c>
      <c r="B1" t="s">
        <v>0</v>
      </c>
      <c r="C1" t="s">
        <v>1</v>
      </c>
      <c r="D1" t="s">
        <v>62</v>
      </c>
      <c r="E1" t="s">
        <v>61</v>
      </c>
    </row>
    <row r="2" spans="1:5" x14ac:dyDescent="0.2">
      <c r="A2">
        <v>1</v>
      </c>
      <c r="B2" t="s">
        <v>201</v>
      </c>
      <c r="C2">
        <v>13</v>
      </c>
      <c r="D2" t="s">
        <v>635</v>
      </c>
      <c r="E2">
        <v>1</v>
      </c>
    </row>
    <row r="3" spans="1:5" x14ac:dyDescent="0.2">
      <c r="A3">
        <v>2</v>
      </c>
      <c r="B3" t="s">
        <v>201</v>
      </c>
      <c r="C3">
        <v>13</v>
      </c>
      <c r="D3" t="s">
        <v>652</v>
      </c>
      <c r="E3">
        <v>2</v>
      </c>
    </row>
    <row r="4" spans="1:5" x14ac:dyDescent="0.2">
      <c r="A4">
        <v>3</v>
      </c>
      <c r="B4" t="s">
        <v>201</v>
      </c>
      <c r="C4">
        <v>13</v>
      </c>
      <c r="D4" t="s">
        <v>671</v>
      </c>
      <c r="E4">
        <v>19</v>
      </c>
    </row>
    <row r="5" spans="1:5" x14ac:dyDescent="0.2">
      <c r="A5">
        <v>4</v>
      </c>
      <c r="B5" t="s">
        <v>203</v>
      </c>
      <c r="C5">
        <v>14</v>
      </c>
      <c r="D5" t="s">
        <v>652</v>
      </c>
      <c r="E5">
        <v>2</v>
      </c>
    </row>
    <row r="6" spans="1:5" x14ac:dyDescent="0.2">
      <c r="A6">
        <v>5</v>
      </c>
      <c r="B6" t="s">
        <v>203</v>
      </c>
      <c r="C6">
        <v>14</v>
      </c>
      <c r="D6" t="s">
        <v>671</v>
      </c>
      <c r="E6">
        <v>19</v>
      </c>
    </row>
    <row r="7" spans="1:5" x14ac:dyDescent="0.2">
      <c r="A7">
        <v>6</v>
      </c>
      <c r="B7" t="s">
        <v>203</v>
      </c>
      <c r="C7">
        <v>14</v>
      </c>
      <c r="D7" t="s">
        <v>675</v>
      </c>
      <c r="E7">
        <v>21</v>
      </c>
    </row>
    <row r="8" spans="1:5" x14ac:dyDescent="0.2">
      <c r="A8">
        <v>7</v>
      </c>
      <c r="B8" t="s">
        <v>205</v>
      </c>
      <c r="C8">
        <v>15</v>
      </c>
      <c r="D8" t="s">
        <v>652</v>
      </c>
      <c r="E8">
        <v>2</v>
      </c>
    </row>
    <row r="9" spans="1:5" x14ac:dyDescent="0.2">
      <c r="A9">
        <v>8</v>
      </c>
      <c r="B9" t="s">
        <v>205</v>
      </c>
      <c r="C9">
        <v>15</v>
      </c>
      <c r="D9" t="s">
        <v>671</v>
      </c>
      <c r="E9">
        <v>19</v>
      </c>
    </row>
    <row r="10" spans="1:5" x14ac:dyDescent="0.2">
      <c r="A10">
        <v>9</v>
      </c>
      <c r="B10" t="s">
        <v>205</v>
      </c>
      <c r="C10">
        <v>15</v>
      </c>
      <c r="D10" t="s">
        <v>675</v>
      </c>
      <c r="E10">
        <v>21</v>
      </c>
    </row>
    <row r="11" spans="1:5" x14ac:dyDescent="0.2">
      <c r="A11">
        <v>10</v>
      </c>
      <c r="B11" t="s">
        <v>207</v>
      </c>
      <c r="C11">
        <v>16</v>
      </c>
      <c r="D11" t="s">
        <v>652</v>
      </c>
      <c r="E11">
        <v>2</v>
      </c>
    </row>
    <row r="12" spans="1:5" x14ac:dyDescent="0.2">
      <c r="A12">
        <v>11</v>
      </c>
      <c r="B12" t="s">
        <v>207</v>
      </c>
      <c r="C12">
        <v>16</v>
      </c>
      <c r="D12" t="s">
        <v>659</v>
      </c>
      <c r="E12">
        <v>5</v>
      </c>
    </row>
    <row r="13" spans="1:5" x14ac:dyDescent="0.2">
      <c r="A13">
        <v>12</v>
      </c>
      <c r="B13" t="s">
        <v>207</v>
      </c>
      <c r="C13">
        <v>16</v>
      </c>
      <c r="D13" t="s">
        <v>671</v>
      </c>
      <c r="E13">
        <v>19</v>
      </c>
    </row>
    <row r="14" spans="1:5" x14ac:dyDescent="0.2">
      <c r="A14">
        <v>13</v>
      </c>
      <c r="B14" t="s">
        <v>207</v>
      </c>
      <c r="C14">
        <v>16</v>
      </c>
      <c r="D14" t="s">
        <v>675</v>
      </c>
      <c r="E14">
        <v>21</v>
      </c>
    </row>
    <row r="15" spans="1:5" x14ac:dyDescent="0.2">
      <c r="A15">
        <v>14</v>
      </c>
      <c r="B15" t="s">
        <v>209</v>
      </c>
      <c r="C15">
        <v>17</v>
      </c>
      <c r="D15" t="s">
        <v>652</v>
      </c>
      <c r="E15">
        <v>2</v>
      </c>
    </row>
    <row r="16" spans="1:5" x14ac:dyDescent="0.2">
      <c r="A16">
        <v>15</v>
      </c>
      <c r="B16" t="s">
        <v>209</v>
      </c>
      <c r="C16">
        <v>17</v>
      </c>
      <c r="D16" t="s">
        <v>659</v>
      </c>
      <c r="E16">
        <v>5</v>
      </c>
    </row>
    <row r="17" spans="1:5" x14ac:dyDescent="0.2">
      <c r="A17">
        <v>16</v>
      </c>
      <c r="B17" t="s">
        <v>209</v>
      </c>
      <c r="C17">
        <v>17</v>
      </c>
      <c r="D17" t="s">
        <v>671</v>
      </c>
      <c r="E17">
        <v>19</v>
      </c>
    </row>
    <row r="18" spans="1:5" x14ac:dyDescent="0.2">
      <c r="A18">
        <v>17</v>
      </c>
      <c r="B18" t="s">
        <v>209</v>
      </c>
      <c r="C18">
        <v>17</v>
      </c>
      <c r="D18" t="s">
        <v>675</v>
      </c>
      <c r="E18">
        <v>21</v>
      </c>
    </row>
    <row r="19" spans="1:5" x14ac:dyDescent="0.2">
      <c r="A19">
        <v>18</v>
      </c>
      <c r="B19" t="s">
        <v>211</v>
      </c>
      <c r="C19">
        <v>18</v>
      </c>
      <c r="D19" t="s">
        <v>652</v>
      </c>
      <c r="E19">
        <v>2</v>
      </c>
    </row>
    <row r="20" spans="1:5" x14ac:dyDescent="0.2">
      <c r="A20">
        <v>19</v>
      </c>
      <c r="B20" t="s">
        <v>211</v>
      </c>
      <c r="C20">
        <v>18</v>
      </c>
      <c r="D20" t="s">
        <v>657</v>
      </c>
      <c r="E20">
        <v>4</v>
      </c>
    </row>
    <row r="21" spans="1:5" x14ac:dyDescent="0.2">
      <c r="A21">
        <v>20</v>
      </c>
      <c r="B21" t="s">
        <v>211</v>
      </c>
      <c r="C21">
        <v>18</v>
      </c>
      <c r="D21" t="s">
        <v>648</v>
      </c>
      <c r="E21">
        <v>16</v>
      </c>
    </row>
    <row r="22" spans="1:5" x14ac:dyDescent="0.2">
      <c r="A22">
        <v>21</v>
      </c>
      <c r="B22" t="s">
        <v>211</v>
      </c>
      <c r="C22">
        <v>18</v>
      </c>
      <c r="D22" t="s">
        <v>671</v>
      </c>
      <c r="E22">
        <v>19</v>
      </c>
    </row>
    <row r="23" spans="1:5" x14ac:dyDescent="0.2">
      <c r="A23">
        <v>22</v>
      </c>
      <c r="B23" t="s">
        <v>211</v>
      </c>
      <c r="C23">
        <v>18</v>
      </c>
      <c r="D23" t="s">
        <v>675</v>
      </c>
      <c r="E23">
        <v>21</v>
      </c>
    </row>
    <row r="24" spans="1:5" x14ac:dyDescent="0.2">
      <c r="A24">
        <v>23</v>
      </c>
      <c r="B24" t="s">
        <v>213</v>
      </c>
      <c r="C24">
        <v>19</v>
      </c>
      <c r="D24" t="s">
        <v>721</v>
      </c>
      <c r="E24">
        <v>44</v>
      </c>
    </row>
    <row r="25" spans="1:5" x14ac:dyDescent="0.2">
      <c r="A25">
        <v>24</v>
      </c>
      <c r="B25" t="s">
        <v>214</v>
      </c>
      <c r="C25">
        <v>20</v>
      </c>
      <c r="D25" t="s">
        <v>721</v>
      </c>
      <c r="E25">
        <v>44</v>
      </c>
    </row>
    <row r="26" spans="1:5" x14ac:dyDescent="0.2">
      <c r="A26">
        <v>25</v>
      </c>
      <c r="B26" t="s">
        <v>216</v>
      </c>
      <c r="C26">
        <v>21</v>
      </c>
      <c r="D26" t="s">
        <v>721</v>
      </c>
      <c r="E26">
        <v>44</v>
      </c>
    </row>
    <row r="27" spans="1:5" x14ac:dyDescent="0.2">
      <c r="A27">
        <v>26</v>
      </c>
      <c r="B27" t="s">
        <v>218</v>
      </c>
      <c r="C27">
        <v>22</v>
      </c>
      <c r="D27" t="s">
        <v>721</v>
      </c>
      <c r="E27">
        <v>44</v>
      </c>
    </row>
    <row r="28" spans="1:5" x14ac:dyDescent="0.2">
      <c r="A28">
        <v>27</v>
      </c>
      <c r="B28" t="s">
        <v>220</v>
      </c>
      <c r="C28">
        <v>23</v>
      </c>
      <c r="D28" t="s">
        <v>721</v>
      </c>
      <c r="E28">
        <v>44</v>
      </c>
    </row>
    <row r="29" spans="1:5" x14ac:dyDescent="0.2">
      <c r="A29">
        <v>28</v>
      </c>
      <c r="B29" t="s">
        <v>232</v>
      </c>
      <c r="C29">
        <v>29</v>
      </c>
      <c r="D29" t="s">
        <v>669</v>
      </c>
      <c r="E29">
        <v>18</v>
      </c>
    </row>
    <row r="30" spans="1:5" x14ac:dyDescent="0.2">
      <c r="A30">
        <v>29</v>
      </c>
      <c r="B30" t="s">
        <v>232</v>
      </c>
      <c r="C30">
        <v>29</v>
      </c>
      <c r="D30" t="s">
        <v>671</v>
      </c>
      <c r="E30">
        <v>19</v>
      </c>
    </row>
    <row r="31" spans="1:5" x14ac:dyDescent="0.2">
      <c r="A31">
        <v>30</v>
      </c>
      <c r="B31" t="s">
        <v>233</v>
      </c>
      <c r="C31">
        <v>30</v>
      </c>
      <c r="D31" t="s">
        <v>669</v>
      </c>
      <c r="E31">
        <v>18</v>
      </c>
    </row>
    <row r="32" spans="1:5" x14ac:dyDescent="0.2">
      <c r="A32">
        <v>31</v>
      </c>
      <c r="B32" t="s">
        <v>233</v>
      </c>
      <c r="C32">
        <v>30</v>
      </c>
      <c r="D32" t="s">
        <v>671</v>
      </c>
      <c r="E32">
        <v>19</v>
      </c>
    </row>
    <row r="33" spans="1:5" x14ac:dyDescent="0.2">
      <c r="A33">
        <v>32</v>
      </c>
      <c r="B33" t="s">
        <v>235</v>
      </c>
      <c r="C33">
        <v>31</v>
      </c>
      <c r="D33" t="s">
        <v>669</v>
      </c>
      <c r="E33">
        <v>18</v>
      </c>
    </row>
    <row r="34" spans="1:5" x14ac:dyDescent="0.2">
      <c r="A34">
        <v>33</v>
      </c>
      <c r="B34" t="s">
        <v>235</v>
      </c>
      <c r="C34">
        <v>31</v>
      </c>
      <c r="D34" t="s">
        <v>671</v>
      </c>
      <c r="E34">
        <v>19</v>
      </c>
    </row>
    <row r="35" spans="1:5" x14ac:dyDescent="0.2">
      <c r="A35">
        <v>34</v>
      </c>
      <c r="B35" t="s">
        <v>236</v>
      </c>
      <c r="C35">
        <v>32</v>
      </c>
      <c r="D35" t="s">
        <v>669</v>
      </c>
      <c r="E35">
        <v>18</v>
      </c>
    </row>
    <row r="36" spans="1:5" x14ac:dyDescent="0.2">
      <c r="A36">
        <v>35</v>
      </c>
      <c r="B36" t="s">
        <v>236</v>
      </c>
      <c r="C36">
        <v>32</v>
      </c>
      <c r="D36" t="s">
        <v>671</v>
      </c>
      <c r="E36">
        <v>19</v>
      </c>
    </row>
    <row r="37" spans="1:5" x14ac:dyDescent="0.2">
      <c r="A37">
        <v>36</v>
      </c>
      <c r="B37" t="s">
        <v>238</v>
      </c>
      <c r="C37">
        <v>33</v>
      </c>
      <c r="D37" t="s">
        <v>669</v>
      </c>
      <c r="E37">
        <v>18</v>
      </c>
    </row>
    <row r="38" spans="1:5" x14ac:dyDescent="0.2">
      <c r="A38">
        <v>37</v>
      </c>
      <c r="B38" t="s">
        <v>238</v>
      </c>
      <c r="C38">
        <v>33</v>
      </c>
      <c r="D38" t="s">
        <v>671</v>
      </c>
      <c r="E38">
        <v>19</v>
      </c>
    </row>
    <row r="39" spans="1:5" x14ac:dyDescent="0.2">
      <c r="A39">
        <v>38</v>
      </c>
      <c r="B39" t="s">
        <v>240</v>
      </c>
      <c r="C39">
        <v>34</v>
      </c>
      <c r="D39" t="s">
        <v>650</v>
      </c>
      <c r="E39">
        <v>17</v>
      </c>
    </row>
    <row r="40" spans="1:5" x14ac:dyDescent="0.2">
      <c r="A40">
        <v>39</v>
      </c>
      <c r="B40" t="s">
        <v>240</v>
      </c>
      <c r="C40">
        <v>34</v>
      </c>
      <c r="D40" t="s">
        <v>687</v>
      </c>
      <c r="E40">
        <v>27</v>
      </c>
    </row>
    <row r="41" spans="1:5" x14ac:dyDescent="0.2">
      <c r="A41">
        <v>40</v>
      </c>
      <c r="B41" t="s">
        <v>240</v>
      </c>
      <c r="C41">
        <v>34</v>
      </c>
      <c r="D41" t="s">
        <v>717</v>
      </c>
      <c r="E41">
        <v>42</v>
      </c>
    </row>
    <row r="42" spans="1:5" x14ac:dyDescent="0.2">
      <c r="A42">
        <v>41</v>
      </c>
      <c r="B42" t="s">
        <v>242</v>
      </c>
      <c r="C42">
        <v>35</v>
      </c>
      <c r="D42" t="s">
        <v>650</v>
      </c>
      <c r="E42">
        <v>17</v>
      </c>
    </row>
    <row r="43" spans="1:5" x14ac:dyDescent="0.2">
      <c r="A43">
        <v>42</v>
      </c>
      <c r="B43" t="s">
        <v>242</v>
      </c>
      <c r="C43">
        <v>35</v>
      </c>
      <c r="D43" t="s">
        <v>687</v>
      </c>
      <c r="E43">
        <v>27</v>
      </c>
    </row>
    <row r="44" spans="1:5" x14ac:dyDescent="0.2">
      <c r="A44">
        <v>43</v>
      </c>
      <c r="B44" t="s">
        <v>242</v>
      </c>
      <c r="C44">
        <v>35</v>
      </c>
      <c r="D44" t="s">
        <v>717</v>
      </c>
      <c r="E44">
        <v>42</v>
      </c>
    </row>
    <row r="45" spans="1:5" x14ac:dyDescent="0.2">
      <c r="A45">
        <v>44</v>
      </c>
      <c r="B45" t="s">
        <v>244</v>
      </c>
      <c r="C45">
        <v>36</v>
      </c>
      <c r="D45" t="s">
        <v>650</v>
      </c>
      <c r="E45">
        <v>17</v>
      </c>
    </row>
    <row r="46" spans="1:5" x14ac:dyDescent="0.2">
      <c r="A46">
        <v>45</v>
      </c>
      <c r="B46" t="s">
        <v>244</v>
      </c>
      <c r="C46">
        <v>36</v>
      </c>
      <c r="D46" t="s">
        <v>687</v>
      </c>
      <c r="E46">
        <v>27</v>
      </c>
    </row>
    <row r="47" spans="1:5" x14ac:dyDescent="0.2">
      <c r="A47">
        <v>46</v>
      </c>
      <c r="B47" t="s">
        <v>244</v>
      </c>
      <c r="C47">
        <v>36</v>
      </c>
      <c r="D47" t="s">
        <v>717</v>
      </c>
      <c r="E47">
        <v>42</v>
      </c>
    </row>
    <row r="48" spans="1:5" x14ac:dyDescent="0.2">
      <c r="A48">
        <v>47</v>
      </c>
      <c r="B48" t="s">
        <v>246</v>
      </c>
      <c r="C48">
        <v>37</v>
      </c>
      <c r="D48" t="s">
        <v>650</v>
      </c>
      <c r="E48">
        <v>17</v>
      </c>
    </row>
    <row r="49" spans="1:5" x14ac:dyDescent="0.2">
      <c r="A49">
        <v>48</v>
      </c>
      <c r="B49" t="s">
        <v>246</v>
      </c>
      <c r="C49">
        <v>37</v>
      </c>
      <c r="D49" t="s">
        <v>687</v>
      </c>
      <c r="E49">
        <v>27</v>
      </c>
    </row>
    <row r="50" spans="1:5" x14ac:dyDescent="0.2">
      <c r="A50">
        <v>49</v>
      </c>
      <c r="B50" t="s">
        <v>246</v>
      </c>
      <c r="C50">
        <v>37</v>
      </c>
      <c r="D50" t="s">
        <v>717</v>
      </c>
      <c r="E50">
        <v>42</v>
      </c>
    </row>
    <row r="51" spans="1:5" x14ac:dyDescent="0.2">
      <c r="A51">
        <v>50</v>
      </c>
      <c r="B51" t="s">
        <v>248</v>
      </c>
      <c r="C51">
        <v>38</v>
      </c>
      <c r="D51" t="s">
        <v>650</v>
      </c>
      <c r="E51">
        <v>17</v>
      </c>
    </row>
    <row r="52" spans="1:5" x14ac:dyDescent="0.2">
      <c r="A52">
        <v>51</v>
      </c>
      <c r="B52" t="s">
        <v>248</v>
      </c>
      <c r="C52">
        <v>38</v>
      </c>
      <c r="D52" t="s">
        <v>687</v>
      </c>
      <c r="E52">
        <v>27</v>
      </c>
    </row>
    <row r="53" spans="1:5" x14ac:dyDescent="0.2">
      <c r="A53">
        <v>52</v>
      </c>
      <c r="B53" t="s">
        <v>248</v>
      </c>
      <c r="C53">
        <v>38</v>
      </c>
      <c r="D53" t="s">
        <v>717</v>
      </c>
      <c r="E53">
        <v>42</v>
      </c>
    </row>
    <row r="54" spans="1:5" x14ac:dyDescent="0.2">
      <c r="A54">
        <v>53</v>
      </c>
      <c r="B54" t="s">
        <v>250</v>
      </c>
      <c r="C54">
        <v>39</v>
      </c>
      <c r="D54" t="s">
        <v>650</v>
      </c>
      <c r="E54">
        <v>17</v>
      </c>
    </row>
    <row r="55" spans="1:5" x14ac:dyDescent="0.2">
      <c r="A55">
        <v>54</v>
      </c>
      <c r="B55" t="s">
        <v>250</v>
      </c>
      <c r="C55">
        <v>39</v>
      </c>
      <c r="D55" t="s">
        <v>687</v>
      </c>
      <c r="E55">
        <v>27</v>
      </c>
    </row>
    <row r="56" spans="1:5" x14ac:dyDescent="0.2">
      <c r="A56">
        <v>55</v>
      </c>
      <c r="B56" t="s">
        <v>250</v>
      </c>
      <c r="C56">
        <v>39</v>
      </c>
      <c r="D56" t="s">
        <v>717</v>
      </c>
      <c r="E56">
        <v>42</v>
      </c>
    </row>
    <row r="57" spans="1:5" x14ac:dyDescent="0.2">
      <c r="A57">
        <v>56</v>
      </c>
      <c r="B57" t="s">
        <v>252</v>
      </c>
      <c r="C57">
        <v>40</v>
      </c>
      <c r="D57" t="s">
        <v>650</v>
      </c>
      <c r="E57">
        <v>17</v>
      </c>
    </row>
    <row r="58" spans="1:5" x14ac:dyDescent="0.2">
      <c r="A58">
        <v>57</v>
      </c>
      <c r="B58" t="s">
        <v>252</v>
      </c>
      <c r="C58">
        <v>40</v>
      </c>
      <c r="D58" t="s">
        <v>687</v>
      </c>
      <c r="E58">
        <v>27</v>
      </c>
    </row>
    <row r="59" spans="1:5" x14ac:dyDescent="0.2">
      <c r="A59">
        <v>58</v>
      </c>
      <c r="B59" t="s">
        <v>252</v>
      </c>
      <c r="C59">
        <v>40</v>
      </c>
      <c r="D59" t="s">
        <v>717</v>
      </c>
      <c r="E59">
        <v>42</v>
      </c>
    </row>
    <row r="60" spans="1:5" x14ac:dyDescent="0.2">
      <c r="A60">
        <v>59</v>
      </c>
      <c r="B60" t="s">
        <v>254</v>
      </c>
      <c r="C60">
        <v>41</v>
      </c>
      <c r="D60" t="s">
        <v>650</v>
      </c>
      <c r="E60">
        <v>17</v>
      </c>
    </row>
    <row r="61" spans="1:5" x14ac:dyDescent="0.2">
      <c r="A61">
        <v>60</v>
      </c>
      <c r="B61" t="s">
        <v>254</v>
      </c>
      <c r="C61">
        <v>41</v>
      </c>
      <c r="D61" t="s">
        <v>687</v>
      </c>
      <c r="E61">
        <v>27</v>
      </c>
    </row>
    <row r="62" spans="1:5" x14ac:dyDescent="0.2">
      <c r="A62">
        <v>61</v>
      </c>
      <c r="B62" t="s">
        <v>254</v>
      </c>
      <c r="C62">
        <v>41</v>
      </c>
      <c r="D62" t="s">
        <v>717</v>
      </c>
      <c r="E62">
        <v>42</v>
      </c>
    </row>
    <row r="63" spans="1:5" x14ac:dyDescent="0.2">
      <c r="A63">
        <v>62</v>
      </c>
      <c r="B63" t="s">
        <v>298</v>
      </c>
      <c r="C63">
        <v>63</v>
      </c>
      <c r="D63" t="s">
        <v>661</v>
      </c>
      <c r="E63">
        <v>8</v>
      </c>
    </row>
    <row r="64" spans="1:5" x14ac:dyDescent="0.2">
      <c r="A64">
        <v>63</v>
      </c>
      <c r="B64" t="s">
        <v>298</v>
      </c>
      <c r="C64">
        <v>63</v>
      </c>
      <c r="D64" t="s">
        <v>665</v>
      </c>
      <c r="E64">
        <v>10</v>
      </c>
    </row>
    <row r="65" spans="1:5" x14ac:dyDescent="0.2">
      <c r="A65">
        <v>64</v>
      </c>
      <c r="B65" t="s">
        <v>298</v>
      </c>
      <c r="C65">
        <v>63</v>
      </c>
      <c r="D65" t="s">
        <v>667</v>
      </c>
      <c r="E65">
        <v>11</v>
      </c>
    </row>
    <row r="66" spans="1:5" x14ac:dyDescent="0.2">
      <c r="A66">
        <v>65</v>
      </c>
      <c r="B66" t="s">
        <v>298</v>
      </c>
      <c r="C66">
        <v>63</v>
      </c>
      <c r="D66" t="s">
        <v>669</v>
      </c>
      <c r="E66">
        <v>18</v>
      </c>
    </row>
    <row r="67" spans="1:5" x14ac:dyDescent="0.2">
      <c r="A67">
        <v>66</v>
      </c>
      <c r="B67" t="s">
        <v>298</v>
      </c>
      <c r="C67">
        <v>63</v>
      </c>
      <c r="D67" t="s">
        <v>687</v>
      </c>
      <c r="E67">
        <v>27</v>
      </c>
    </row>
    <row r="68" spans="1:5" x14ac:dyDescent="0.2">
      <c r="A68">
        <v>67</v>
      </c>
      <c r="B68" t="s">
        <v>298</v>
      </c>
      <c r="C68">
        <v>63</v>
      </c>
      <c r="D68" t="s">
        <v>717</v>
      </c>
      <c r="E68">
        <v>42</v>
      </c>
    </row>
    <row r="69" spans="1:5" x14ac:dyDescent="0.2">
      <c r="A69">
        <v>68</v>
      </c>
      <c r="B69" t="s">
        <v>300</v>
      </c>
      <c r="C69">
        <v>64</v>
      </c>
      <c r="D69" t="s">
        <v>635</v>
      </c>
      <c r="E69">
        <v>1</v>
      </c>
    </row>
    <row r="70" spans="1:5" x14ac:dyDescent="0.2">
      <c r="A70">
        <v>69</v>
      </c>
      <c r="B70" t="s">
        <v>300</v>
      </c>
      <c r="C70">
        <v>64</v>
      </c>
      <c r="D70" t="s">
        <v>661</v>
      </c>
      <c r="E70">
        <v>8</v>
      </c>
    </row>
    <row r="71" spans="1:5" x14ac:dyDescent="0.2">
      <c r="A71">
        <v>70</v>
      </c>
      <c r="B71" t="s">
        <v>300</v>
      </c>
      <c r="C71">
        <v>64</v>
      </c>
      <c r="D71" t="s">
        <v>665</v>
      </c>
      <c r="E71">
        <v>10</v>
      </c>
    </row>
    <row r="72" spans="1:5" x14ac:dyDescent="0.2">
      <c r="A72">
        <v>71</v>
      </c>
      <c r="B72" t="s">
        <v>300</v>
      </c>
      <c r="C72">
        <v>64</v>
      </c>
      <c r="D72" t="s">
        <v>667</v>
      </c>
      <c r="E72">
        <v>11</v>
      </c>
    </row>
    <row r="73" spans="1:5" x14ac:dyDescent="0.2">
      <c r="A73">
        <v>72</v>
      </c>
      <c r="B73" t="s">
        <v>300</v>
      </c>
      <c r="C73">
        <v>64</v>
      </c>
      <c r="D73" t="s">
        <v>687</v>
      </c>
      <c r="E73">
        <v>27</v>
      </c>
    </row>
    <row r="74" spans="1:5" x14ac:dyDescent="0.2">
      <c r="A74">
        <v>73</v>
      </c>
      <c r="B74" t="s">
        <v>300</v>
      </c>
      <c r="C74">
        <v>64</v>
      </c>
      <c r="D74" t="s">
        <v>717</v>
      </c>
      <c r="E74">
        <v>42</v>
      </c>
    </row>
    <row r="75" spans="1:5" x14ac:dyDescent="0.2">
      <c r="A75">
        <v>74</v>
      </c>
      <c r="B75" t="s">
        <v>302</v>
      </c>
      <c r="C75">
        <v>65</v>
      </c>
      <c r="D75" t="s">
        <v>661</v>
      </c>
      <c r="E75">
        <v>8</v>
      </c>
    </row>
    <row r="76" spans="1:5" x14ac:dyDescent="0.2">
      <c r="A76">
        <v>75</v>
      </c>
      <c r="B76" t="s">
        <v>302</v>
      </c>
      <c r="C76">
        <v>65</v>
      </c>
      <c r="D76" t="s">
        <v>665</v>
      </c>
      <c r="E76">
        <v>10</v>
      </c>
    </row>
    <row r="77" spans="1:5" x14ac:dyDescent="0.2">
      <c r="A77">
        <v>76</v>
      </c>
      <c r="B77" t="s">
        <v>302</v>
      </c>
      <c r="C77">
        <v>65</v>
      </c>
      <c r="D77" t="s">
        <v>667</v>
      </c>
      <c r="E77">
        <v>11</v>
      </c>
    </row>
    <row r="78" spans="1:5" x14ac:dyDescent="0.2">
      <c r="A78">
        <v>77</v>
      </c>
      <c r="B78" t="s">
        <v>302</v>
      </c>
      <c r="C78">
        <v>65</v>
      </c>
      <c r="D78" t="s">
        <v>687</v>
      </c>
      <c r="E78">
        <v>27</v>
      </c>
    </row>
    <row r="79" spans="1:5" x14ac:dyDescent="0.2">
      <c r="A79">
        <v>78</v>
      </c>
      <c r="B79" t="s">
        <v>302</v>
      </c>
      <c r="C79">
        <v>65</v>
      </c>
      <c r="D79" t="s">
        <v>717</v>
      </c>
      <c r="E79">
        <v>42</v>
      </c>
    </row>
    <row r="80" spans="1:5" x14ac:dyDescent="0.2">
      <c r="A80">
        <v>79</v>
      </c>
      <c r="B80" t="s">
        <v>304</v>
      </c>
      <c r="C80">
        <v>66</v>
      </c>
      <c r="D80" t="s">
        <v>661</v>
      </c>
      <c r="E80">
        <v>8</v>
      </c>
    </row>
    <row r="81" spans="1:5" x14ac:dyDescent="0.2">
      <c r="A81">
        <v>80</v>
      </c>
      <c r="B81" t="s">
        <v>304</v>
      </c>
      <c r="C81">
        <v>66</v>
      </c>
      <c r="D81" t="s">
        <v>665</v>
      </c>
      <c r="E81">
        <v>10</v>
      </c>
    </row>
    <row r="82" spans="1:5" x14ac:dyDescent="0.2">
      <c r="A82">
        <v>81</v>
      </c>
      <c r="B82" t="s">
        <v>304</v>
      </c>
      <c r="C82">
        <v>66</v>
      </c>
      <c r="D82" t="s">
        <v>667</v>
      </c>
      <c r="E82">
        <v>11</v>
      </c>
    </row>
    <row r="83" spans="1:5" x14ac:dyDescent="0.2">
      <c r="A83">
        <v>82</v>
      </c>
      <c r="B83" t="s">
        <v>304</v>
      </c>
      <c r="C83">
        <v>66</v>
      </c>
      <c r="D83" t="s">
        <v>687</v>
      </c>
      <c r="E83">
        <v>27</v>
      </c>
    </row>
    <row r="84" spans="1:5" x14ac:dyDescent="0.2">
      <c r="A84">
        <v>83</v>
      </c>
      <c r="B84" t="s">
        <v>304</v>
      </c>
      <c r="C84">
        <v>66</v>
      </c>
      <c r="D84" t="s">
        <v>717</v>
      </c>
      <c r="E84">
        <v>42</v>
      </c>
    </row>
    <row r="85" spans="1:5" x14ac:dyDescent="0.2">
      <c r="A85">
        <v>84</v>
      </c>
      <c r="B85" t="s">
        <v>310</v>
      </c>
      <c r="C85">
        <v>69</v>
      </c>
      <c r="D85" t="s">
        <v>723</v>
      </c>
      <c r="E85">
        <v>45</v>
      </c>
    </row>
    <row r="86" spans="1:5" x14ac:dyDescent="0.2">
      <c r="A86">
        <v>85</v>
      </c>
      <c r="B86" t="s">
        <v>312</v>
      </c>
      <c r="C86">
        <v>70</v>
      </c>
      <c r="D86" t="s">
        <v>723</v>
      </c>
      <c r="E86">
        <v>45</v>
      </c>
    </row>
    <row r="87" spans="1:5" x14ac:dyDescent="0.2">
      <c r="A87">
        <v>86</v>
      </c>
      <c r="B87" t="s">
        <v>314</v>
      </c>
      <c r="C87">
        <v>71</v>
      </c>
      <c r="D87" t="s">
        <v>661</v>
      </c>
      <c r="E87">
        <v>8</v>
      </c>
    </row>
    <row r="88" spans="1:5" x14ac:dyDescent="0.2">
      <c r="A88">
        <v>87</v>
      </c>
      <c r="B88" t="s">
        <v>314</v>
      </c>
      <c r="C88">
        <v>71</v>
      </c>
      <c r="D88" t="s">
        <v>683</v>
      </c>
      <c r="E88">
        <v>25</v>
      </c>
    </row>
    <row r="89" spans="1:5" x14ac:dyDescent="0.2">
      <c r="A89">
        <v>88</v>
      </c>
      <c r="B89" t="s">
        <v>316</v>
      </c>
      <c r="C89">
        <v>72</v>
      </c>
      <c r="D89" t="s">
        <v>661</v>
      </c>
      <c r="E89">
        <v>8</v>
      </c>
    </row>
    <row r="90" spans="1:5" x14ac:dyDescent="0.2">
      <c r="A90">
        <v>89</v>
      </c>
      <c r="B90" t="s">
        <v>316</v>
      </c>
      <c r="C90">
        <v>72</v>
      </c>
      <c r="D90" t="s">
        <v>683</v>
      </c>
      <c r="E90">
        <v>25</v>
      </c>
    </row>
    <row r="91" spans="1:5" x14ac:dyDescent="0.2">
      <c r="A91">
        <v>90</v>
      </c>
      <c r="B91" t="s">
        <v>316</v>
      </c>
      <c r="C91">
        <v>72</v>
      </c>
      <c r="D91" t="s">
        <v>691</v>
      </c>
      <c r="E91">
        <v>29</v>
      </c>
    </row>
    <row r="92" spans="1:5" x14ac:dyDescent="0.2">
      <c r="A92">
        <v>91</v>
      </c>
      <c r="B92" t="s">
        <v>318</v>
      </c>
      <c r="C92">
        <v>73</v>
      </c>
      <c r="D92" t="s">
        <v>661</v>
      </c>
      <c r="E92">
        <v>8</v>
      </c>
    </row>
    <row r="93" spans="1:5" x14ac:dyDescent="0.2">
      <c r="A93">
        <v>92</v>
      </c>
      <c r="B93" t="s">
        <v>318</v>
      </c>
      <c r="C93">
        <v>73</v>
      </c>
      <c r="D93" t="s">
        <v>683</v>
      </c>
      <c r="E93">
        <v>25</v>
      </c>
    </row>
    <row r="94" spans="1:5" x14ac:dyDescent="0.2">
      <c r="A94">
        <v>93</v>
      </c>
      <c r="B94" t="s">
        <v>318</v>
      </c>
      <c r="C94">
        <v>73</v>
      </c>
      <c r="D94" t="s">
        <v>691</v>
      </c>
      <c r="E94">
        <v>29</v>
      </c>
    </row>
    <row r="95" spans="1:5" x14ac:dyDescent="0.2">
      <c r="A95">
        <v>94</v>
      </c>
      <c r="B95" t="s">
        <v>318</v>
      </c>
      <c r="C95">
        <v>73</v>
      </c>
      <c r="D95" t="s">
        <v>693</v>
      </c>
      <c r="E95">
        <v>30</v>
      </c>
    </row>
    <row r="96" spans="1:5" x14ac:dyDescent="0.2">
      <c r="A96">
        <v>95</v>
      </c>
      <c r="B96" t="s">
        <v>320</v>
      </c>
      <c r="C96">
        <v>74</v>
      </c>
      <c r="D96" t="s">
        <v>661</v>
      </c>
      <c r="E96">
        <v>8</v>
      </c>
    </row>
    <row r="97" spans="1:5" x14ac:dyDescent="0.2">
      <c r="A97">
        <v>96</v>
      </c>
      <c r="B97" t="s">
        <v>320</v>
      </c>
      <c r="C97">
        <v>74</v>
      </c>
      <c r="D97" t="s">
        <v>683</v>
      </c>
      <c r="E97">
        <v>25</v>
      </c>
    </row>
    <row r="98" spans="1:5" x14ac:dyDescent="0.2">
      <c r="A98">
        <v>97</v>
      </c>
      <c r="B98" t="s">
        <v>322</v>
      </c>
      <c r="C98">
        <v>75</v>
      </c>
      <c r="D98" t="s">
        <v>661</v>
      </c>
      <c r="E98">
        <v>8</v>
      </c>
    </row>
    <row r="99" spans="1:5" x14ac:dyDescent="0.2">
      <c r="A99">
        <v>98</v>
      </c>
      <c r="B99" t="s">
        <v>322</v>
      </c>
      <c r="C99">
        <v>75</v>
      </c>
      <c r="D99" t="s">
        <v>683</v>
      </c>
      <c r="E99">
        <v>25</v>
      </c>
    </row>
    <row r="100" spans="1:5" x14ac:dyDescent="0.2">
      <c r="A100">
        <v>99</v>
      </c>
      <c r="B100" t="s">
        <v>324</v>
      </c>
      <c r="C100">
        <v>76</v>
      </c>
      <c r="D100" t="s">
        <v>661</v>
      </c>
      <c r="E100">
        <v>8</v>
      </c>
    </row>
    <row r="101" spans="1:5" x14ac:dyDescent="0.2">
      <c r="A101">
        <v>100</v>
      </c>
      <c r="B101" t="s">
        <v>324</v>
      </c>
      <c r="C101">
        <v>76</v>
      </c>
      <c r="D101" t="s">
        <v>683</v>
      </c>
      <c r="E101">
        <v>25</v>
      </c>
    </row>
    <row r="102" spans="1:5" x14ac:dyDescent="0.2">
      <c r="A102">
        <v>101</v>
      </c>
      <c r="B102" t="s">
        <v>326</v>
      </c>
      <c r="C102">
        <v>77</v>
      </c>
      <c r="D102" t="s">
        <v>661</v>
      </c>
      <c r="E102">
        <v>8</v>
      </c>
    </row>
    <row r="103" spans="1:5" x14ac:dyDescent="0.2">
      <c r="A103">
        <v>102</v>
      </c>
      <c r="B103" t="s">
        <v>326</v>
      </c>
      <c r="C103">
        <v>77</v>
      </c>
      <c r="D103" t="s">
        <v>683</v>
      </c>
      <c r="E103">
        <v>25</v>
      </c>
    </row>
    <row r="104" spans="1:5" x14ac:dyDescent="0.2">
      <c r="A104">
        <v>103</v>
      </c>
      <c r="B104" t="s">
        <v>328</v>
      </c>
      <c r="C104">
        <v>78</v>
      </c>
      <c r="D104" t="s">
        <v>661</v>
      </c>
      <c r="E104">
        <v>8</v>
      </c>
    </row>
    <row r="105" spans="1:5" x14ac:dyDescent="0.2">
      <c r="A105">
        <v>104</v>
      </c>
      <c r="B105" t="s">
        <v>328</v>
      </c>
      <c r="C105">
        <v>78</v>
      </c>
      <c r="D105" t="s">
        <v>683</v>
      </c>
      <c r="E105">
        <v>25</v>
      </c>
    </row>
    <row r="106" spans="1:5" x14ac:dyDescent="0.2">
      <c r="A106">
        <v>105</v>
      </c>
      <c r="B106" t="s">
        <v>330</v>
      </c>
      <c r="C106">
        <v>79</v>
      </c>
      <c r="D106" t="s">
        <v>661</v>
      </c>
      <c r="E106">
        <v>8</v>
      </c>
    </row>
    <row r="107" spans="1:5" x14ac:dyDescent="0.2">
      <c r="A107">
        <v>106</v>
      </c>
      <c r="B107" t="s">
        <v>330</v>
      </c>
      <c r="C107">
        <v>79</v>
      </c>
      <c r="D107" t="s">
        <v>683</v>
      </c>
      <c r="E107">
        <v>25</v>
      </c>
    </row>
    <row r="108" spans="1:5" x14ac:dyDescent="0.2">
      <c r="A108">
        <v>107</v>
      </c>
      <c r="B108" t="s">
        <v>332</v>
      </c>
      <c r="C108">
        <v>80</v>
      </c>
      <c r="D108" t="s">
        <v>661</v>
      </c>
      <c r="E108">
        <v>8</v>
      </c>
    </row>
    <row r="109" spans="1:5" x14ac:dyDescent="0.2">
      <c r="A109">
        <v>108</v>
      </c>
      <c r="B109" t="s">
        <v>332</v>
      </c>
      <c r="C109">
        <v>80</v>
      </c>
      <c r="D109" t="s">
        <v>683</v>
      </c>
      <c r="E109">
        <v>25</v>
      </c>
    </row>
    <row r="110" spans="1:5" x14ac:dyDescent="0.2">
      <c r="A110">
        <v>109</v>
      </c>
      <c r="B110" t="s">
        <v>334</v>
      </c>
      <c r="C110">
        <v>81</v>
      </c>
      <c r="D110" t="s">
        <v>661</v>
      </c>
      <c r="E110">
        <v>8</v>
      </c>
    </row>
    <row r="111" spans="1:5" x14ac:dyDescent="0.2">
      <c r="A111">
        <v>110</v>
      </c>
      <c r="B111" t="s">
        <v>334</v>
      </c>
      <c r="C111">
        <v>81</v>
      </c>
      <c r="D111" t="s">
        <v>683</v>
      </c>
      <c r="E111">
        <v>25</v>
      </c>
    </row>
    <row r="112" spans="1:5" x14ac:dyDescent="0.2">
      <c r="A112">
        <v>111</v>
      </c>
      <c r="B112" t="s">
        <v>336</v>
      </c>
      <c r="C112">
        <v>82</v>
      </c>
      <c r="D112" t="s">
        <v>661</v>
      </c>
      <c r="E112">
        <v>8</v>
      </c>
    </row>
    <row r="113" spans="1:5" x14ac:dyDescent="0.2">
      <c r="A113">
        <v>112</v>
      </c>
      <c r="B113" t="s">
        <v>336</v>
      </c>
      <c r="C113">
        <v>82</v>
      </c>
      <c r="D113" t="s">
        <v>683</v>
      </c>
      <c r="E113">
        <v>25</v>
      </c>
    </row>
    <row r="114" spans="1:5" x14ac:dyDescent="0.2">
      <c r="A114">
        <v>113</v>
      </c>
      <c r="B114" t="s">
        <v>358</v>
      </c>
      <c r="C114">
        <v>93</v>
      </c>
      <c r="D114" t="s">
        <v>638</v>
      </c>
      <c r="E114">
        <v>7</v>
      </c>
    </row>
    <row r="115" spans="1:5" x14ac:dyDescent="0.2">
      <c r="A115">
        <v>114</v>
      </c>
      <c r="B115" t="s">
        <v>358</v>
      </c>
      <c r="C115">
        <v>93</v>
      </c>
      <c r="D115" t="s">
        <v>642</v>
      </c>
      <c r="E115">
        <v>13</v>
      </c>
    </row>
    <row r="116" spans="1:5" x14ac:dyDescent="0.2">
      <c r="A116">
        <v>115</v>
      </c>
      <c r="B116" t="s">
        <v>360</v>
      </c>
      <c r="C116">
        <v>94</v>
      </c>
      <c r="D116" t="s">
        <v>638</v>
      </c>
      <c r="E116">
        <v>7</v>
      </c>
    </row>
    <row r="117" spans="1:5" x14ac:dyDescent="0.2">
      <c r="A117">
        <v>116</v>
      </c>
      <c r="B117" t="s">
        <v>360</v>
      </c>
      <c r="C117">
        <v>94</v>
      </c>
      <c r="D117" t="s">
        <v>638</v>
      </c>
      <c r="E117">
        <v>7</v>
      </c>
    </row>
    <row r="118" spans="1:5" x14ac:dyDescent="0.2">
      <c r="A118">
        <v>117</v>
      </c>
      <c r="B118" t="s">
        <v>362</v>
      </c>
      <c r="C118">
        <v>95</v>
      </c>
      <c r="D118" t="s">
        <v>638</v>
      </c>
      <c r="E118">
        <v>7</v>
      </c>
    </row>
    <row r="119" spans="1:5" x14ac:dyDescent="0.2">
      <c r="A119">
        <v>118</v>
      </c>
      <c r="B119" t="s">
        <v>362</v>
      </c>
      <c r="C119">
        <v>95</v>
      </c>
      <c r="D119" t="s">
        <v>642</v>
      </c>
      <c r="E119">
        <v>13</v>
      </c>
    </row>
    <row r="120" spans="1:5" x14ac:dyDescent="0.2">
      <c r="A120">
        <v>119</v>
      </c>
      <c r="B120" t="s">
        <v>362</v>
      </c>
      <c r="C120">
        <v>95</v>
      </c>
      <c r="D120" t="s">
        <v>705</v>
      </c>
      <c r="E120">
        <v>36</v>
      </c>
    </row>
    <row r="121" spans="1:5" x14ac:dyDescent="0.2">
      <c r="A121">
        <v>120</v>
      </c>
      <c r="B121" t="s">
        <v>362</v>
      </c>
      <c r="C121">
        <v>95</v>
      </c>
      <c r="D121" t="s">
        <v>711</v>
      </c>
      <c r="E121">
        <v>39</v>
      </c>
    </row>
    <row r="122" spans="1:5" x14ac:dyDescent="0.2">
      <c r="A122">
        <v>121</v>
      </c>
      <c r="B122" t="s">
        <v>364</v>
      </c>
      <c r="C122">
        <v>96</v>
      </c>
      <c r="D122" t="s">
        <v>638</v>
      </c>
      <c r="E122">
        <v>7</v>
      </c>
    </row>
    <row r="123" spans="1:5" x14ac:dyDescent="0.2">
      <c r="A123">
        <v>122</v>
      </c>
      <c r="B123" t="s">
        <v>364</v>
      </c>
      <c r="C123">
        <v>96</v>
      </c>
      <c r="D123" t="s">
        <v>642</v>
      </c>
      <c r="E123">
        <v>13</v>
      </c>
    </row>
    <row r="124" spans="1:5" x14ac:dyDescent="0.2">
      <c r="A124">
        <v>123</v>
      </c>
      <c r="B124" t="s">
        <v>366</v>
      </c>
      <c r="C124">
        <v>97</v>
      </c>
      <c r="D124" t="s">
        <v>638</v>
      </c>
      <c r="E124">
        <v>7</v>
      </c>
    </row>
    <row r="125" spans="1:5" x14ac:dyDescent="0.2">
      <c r="A125">
        <v>124</v>
      </c>
      <c r="B125" t="s">
        <v>366</v>
      </c>
      <c r="C125">
        <v>97</v>
      </c>
      <c r="D125" t="s">
        <v>642</v>
      </c>
      <c r="E125">
        <v>13</v>
      </c>
    </row>
    <row r="126" spans="1:5" x14ac:dyDescent="0.2">
      <c r="A126">
        <v>125</v>
      </c>
      <c r="B126" t="s">
        <v>368</v>
      </c>
      <c r="C126">
        <v>98</v>
      </c>
      <c r="D126" t="s">
        <v>638</v>
      </c>
      <c r="E126">
        <v>7</v>
      </c>
    </row>
    <row r="127" spans="1:5" x14ac:dyDescent="0.2">
      <c r="A127">
        <v>126</v>
      </c>
      <c r="B127" t="s">
        <v>368</v>
      </c>
      <c r="C127">
        <v>98</v>
      </c>
      <c r="D127" t="s">
        <v>642</v>
      </c>
      <c r="E127">
        <v>13</v>
      </c>
    </row>
    <row r="128" spans="1:5" x14ac:dyDescent="0.2">
      <c r="A128">
        <v>127</v>
      </c>
      <c r="B128" t="s">
        <v>370</v>
      </c>
      <c r="C128">
        <v>99</v>
      </c>
      <c r="D128" t="s">
        <v>640</v>
      </c>
      <c r="E128">
        <v>12</v>
      </c>
    </row>
    <row r="129" spans="1:5" x14ac:dyDescent="0.2">
      <c r="A129">
        <v>128</v>
      </c>
      <c r="B129" t="s">
        <v>372</v>
      </c>
      <c r="C129">
        <v>100</v>
      </c>
      <c r="D129" t="s">
        <v>640</v>
      </c>
      <c r="E129">
        <v>12</v>
      </c>
    </row>
    <row r="130" spans="1:5" x14ac:dyDescent="0.2">
      <c r="A130">
        <v>129</v>
      </c>
      <c r="B130" t="s">
        <v>374</v>
      </c>
      <c r="C130">
        <v>101</v>
      </c>
      <c r="D130" t="s">
        <v>640</v>
      </c>
      <c r="E130">
        <v>12</v>
      </c>
    </row>
    <row r="131" spans="1:5" x14ac:dyDescent="0.2">
      <c r="A131">
        <v>130</v>
      </c>
      <c r="B131" t="s">
        <v>379</v>
      </c>
      <c r="C131">
        <v>104</v>
      </c>
      <c r="D131" t="s">
        <v>640</v>
      </c>
      <c r="E131">
        <v>12</v>
      </c>
    </row>
    <row r="132" spans="1:5" x14ac:dyDescent="0.2">
      <c r="A132">
        <v>131</v>
      </c>
      <c r="B132" t="s">
        <v>379</v>
      </c>
      <c r="C132">
        <v>104</v>
      </c>
      <c r="D132" t="s">
        <v>642</v>
      </c>
      <c r="E132">
        <v>13</v>
      </c>
    </row>
    <row r="133" spans="1:5" x14ac:dyDescent="0.2">
      <c r="A133">
        <v>132</v>
      </c>
      <c r="B133" t="s">
        <v>381</v>
      </c>
      <c r="C133">
        <v>105</v>
      </c>
      <c r="D133" t="s">
        <v>638</v>
      </c>
      <c r="E133">
        <v>7</v>
      </c>
    </row>
    <row r="134" spans="1:5" x14ac:dyDescent="0.2">
      <c r="A134">
        <v>133</v>
      </c>
      <c r="B134" t="s">
        <v>381</v>
      </c>
      <c r="C134">
        <v>105</v>
      </c>
      <c r="D134" t="s">
        <v>640</v>
      </c>
      <c r="E134">
        <v>12</v>
      </c>
    </row>
    <row r="135" spans="1:5" x14ac:dyDescent="0.2">
      <c r="A135">
        <v>134</v>
      </c>
      <c r="B135" t="s">
        <v>383</v>
      </c>
      <c r="C135">
        <v>106</v>
      </c>
      <c r="D135" t="s">
        <v>640</v>
      </c>
      <c r="E135">
        <v>12</v>
      </c>
    </row>
    <row r="136" spans="1:5" x14ac:dyDescent="0.2">
      <c r="A136">
        <v>135</v>
      </c>
      <c r="B136" t="s">
        <v>384</v>
      </c>
      <c r="C136">
        <v>107</v>
      </c>
      <c r="D136" t="s">
        <v>640</v>
      </c>
      <c r="E136">
        <v>12</v>
      </c>
    </row>
    <row r="137" spans="1:5" x14ac:dyDescent="0.2">
      <c r="A137">
        <v>136</v>
      </c>
      <c r="B137" t="s">
        <v>384</v>
      </c>
      <c r="C137">
        <v>107</v>
      </c>
      <c r="D137" t="s">
        <v>650</v>
      </c>
      <c r="E137">
        <v>17</v>
      </c>
    </row>
    <row r="138" spans="1:5" x14ac:dyDescent="0.2">
      <c r="A138">
        <v>137</v>
      </c>
      <c r="B138" t="s">
        <v>384</v>
      </c>
      <c r="C138">
        <v>107</v>
      </c>
      <c r="D138" t="s">
        <v>719</v>
      </c>
      <c r="E138">
        <v>43</v>
      </c>
    </row>
    <row r="139" spans="1:5" x14ac:dyDescent="0.2">
      <c r="A139">
        <v>138</v>
      </c>
      <c r="B139" t="s">
        <v>386</v>
      </c>
      <c r="C139">
        <v>108</v>
      </c>
      <c r="D139" t="s">
        <v>640</v>
      </c>
      <c r="E139">
        <v>12</v>
      </c>
    </row>
  </sheetData>
  <autoFilter ref="A1:E139" xr:uid="{07871AC8-85AC-B646-AAF1-39B7313BF877}">
    <sortState xmlns:xlrd2="http://schemas.microsoft.com/office/spreadsheetml/2017/richdata2" ref="A2:E139">
      <sortCondition ref="A1:A139"/>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G6"/>
  <sheetViews>
    <sheetView workbookViewId="0">
      <pane ySplit="1" topLeftCell="A2" activePane="bottomLeft" state="frozen"/>
      <selection pane="bottomLeft" activeCell="E5" sqref="E5"/>
    </sheetView>
  </sheetViews>
  <sheetFormatPr baseColWidth="10" defaultRowHeight="16" x14ac:dyDescent="0.2"/>
  <cols>
    <col min="1" max="1" width="18" bestFit="1" customWidth="1"/>
    <col min="2" max="3" width="15.33203125" customWidth="1"/>
    <col min="4" max="4" width="15.33203125" bestFit="1" customWidth="1"/>
    <col min="5" max="5" width="18.83203125" bestFit="1" customWidth="1"/>
    <col min="6" max="6" width="80.6640625" bestFit="1" customWidth="1"/>
    <col min="7" max="7" width="18.5" bestFit="1" customWidth="1"/>
  </cols>
  <sheetData>
    <row r="1" spans="1:7" x14ac:dyDescent="0.2">
      <c r="A1" t="s">
        <v>66</v>
      </c>
      <c r="B1" t="s">
        <v>0</v>
      </c>
      <c r="D1" t="s">
        <v>67</v>
      </c>
      <c r="E1" t="s">
        <v>68</v>
      </c>
      <c r="F1" t="s">
        <v>69</v>
      </c>
      <c r="G1" t="s">
        <v>3836</v>
      </c>
    </row>
    <row r="2" spans="1:7" x14ac:dyDescent="0.2">
      <c r="A2">
        <v>1</v>
      </c>
      <c r="B2" t="s">
        <v>70</v>
      </c>
      <c r="D2" t="s">
        <v>70</v>
      </c>
      <c r="E2" t="s">
        <v>71</v>
      </c>
      <c r="F2" t="s">
        <v>72</v>
      </c>
      <c r="G2" t="str">
        <f>'NIST-Publication'!$A$2</f>
        <v>CSF</v>
      </c>
    </row>
    <row r="3" spans="1:7" x14ac:dyDescent="0.2">
      <c r="A3">
        <v>2</v>
      </c>
      <c r="B3" t="s">
        <v>76</v>
      </c>
      <c r="D3" t="s">
        <v>76</v>
      </c>
      <c r="E3" t="s">
        <v>77</v>
      </c>
      <c r="F3" t="s">
        <v>78</v>
      </c>
      <c r="G3" t="str">
        <f>'NIST-Publication'!$A$2</f>
        <v>CSF</v>
      </c>
    </row>
    <row r="4" spans="1:7" x14ac:dyDescent="0.2">
      <c r="A4">
        <v>3</v>
      </c>
      <c r="B4" t="s">
        <v>73</v>
      </c>
      <c r="D4" t="s">
        <v>73</v>
      </c>
      <c r="E4" t="s">
        <v>74</v>
      </c>
      <c r="F4" t="s">
        <v>75</v>
      </c>
      <c r="G4" t="str">
        <f>'NIST-Publication'!$A$2</f>
        <v>CSF</v>
      </c>
    </row>
    <row r="5" spans="1:7" x14ac:dyDescent="0.2">
      <c r="A5">
        <v>4</v>
      </c>
      <c r="B5" t="s">
        <v>79</v>
      </c>
      <c r="D5" t="s">
        <v>79</v>
      </c>
      <c r="E5" t="s">
        <v>80</v>
      </c>
      <c r="F5" t="s">
        <v>81</v>
      </c>
      <c r="G5" t="str">
        <f>'NIST-Publication'!$A$2</f>
        <v>CSF</v>
      </c>
    </row>
    <row r="6" spans="1:7" x14ac:dyDescent="0.2">
      <c r="A6">
        <v>5</v>
      </c>
      <c r="B6" t="s">
        <v>82</v>
      </c>
      <c r="D6" t="s">
        <v>82</v>
      </c>
      <c r="E6" t="s">
        <v>83</v>
      </c>
      <c r="F6" t="s">
        <v>84</v>
      </c>
      <c r="G6" t="str">
        <f>'NIST-Publication'!$A$2</f>
        <v>CSF</v>
      </c>
    </row>
  </sheetData>
  <autoFilter ref="A1:G6" xr:uid="{E203FF05-4682-3346-B719-15AED772CBCB}"/>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I24"/>
  <sheetViews>
    <sheetView workbookViewId="0">
      <pane ySplit="1" topLeftCell="A2" activePane="bottomLeft" state="frozen"/>
      <selection pane="bottomLeft" activeCell="D4" sqref="D4"/>
    </sheetView>
  </sheetViews>
  <sheetFormatPr baseColWidth="10" defaultRowHeight="16" x14ac:dyDescent="0.2"/>
  <cols>
    <col min="1" max="1" width="15.6640625" bestFit="1" customWidth="1"/>
    <col min="2" max="2" width="13" bestFit="1" customWidth="1"/>
    <col min="3" max="3" width="13" customWidth="1"/>
    <col min="4" max="4" width="20.1640625" bestFit="1" customWidth="1"/>
    <col min="5" max="5" width="48.83203125" bestFit="1" customWidth="1"/>
    <col min="6" max="6" width="80.6640625" bestFit="1" customWidth="1"/>
    <col min="7" max="8" width="24" customWidth="1"/>
    <col min="9" max="9" width="15.5" bestFit="1" customWidth="1"/>
  </cols>
  <sheetData>
    <row r="1" spans="1:9" x14ac:dyDescent="0.2">
      <c r="A1" t="s">
        <v>85</v>
      </c>
      <c r="B1" t="s">
        <v>86</v>
      </c>
      <c r="D1" t="s">
        <v>86</v>
      </c>
      <c r="E1" t="s">
        <v>87</v>
      </c>
      <c r="F1" t="s">
        <v>88</v>
      </c>
      <c r="G1" t="s">
        <v>67</v>
      </c>
      <c r="I1" t="s">
        <v>66</v>
      </c>
    </row>
    <row r="2" spans="1:9" x14ac:dyDescent="0.2">
      <c r="A2">
        <v>1</v>
      </c>
      <c r="B2" t="s">
        <v>90</v>
      </c>
      <c r="D2" t="s">
        <v>89</v>
      </c>
      <c r="E2" t="s">
        <v>91</v>
      </c>
      <c r="F2" t="s">
        <v>92</v>
      </c>
      <c r="G2" t="s">
        <v>70</v>
      </c>
      <c r="I2">
        <v>1</v>
      </c>
    </row>
    <row r="3" spans="1:9" x14ac:dyDescent="0.2">
      <c r="A3">
        <v>2</v>
      </c>
      <c r="B3" t="s">
        <v>94</v>
      </c>
      <c r="D3" t="s">
        <v>93</v>
      </c>
      <c r="E3" t="s">
        <v>95</v>
      </c>
      <c r="F3" t="s">
        <v>96</v>
      </c>
      <c r="G3" t="s">
        <v>70</v>
      </c>
      <c r="I3">
        <v>1</v>
      </c>
    </row>
    <row r="4" spans="1:9" x14ac:dyDescent="0.2">
      <c r="A4">
        <v>3</v>
      </c>
      <c r="B4" t="s">
        <v>98</v>
      </c>
      <c r="D4" t="s">
        <v>97</v>
      </c>
      <c r="E4" t="s">
        <v>99</v>
      </c>
      <c r="F4" t="s">
        <v>100</v>
      </c>
      <c r="G4" t="s">
        <v>70</v>
      </c>
      <c r="I4">
        <v>1</v>
      </c>
    </row>
    <row r="5" spans="1:9" x14ac:dyDescent="0.2">
      <c r="A5">
        <v>4</v>
      </c>
      <c r="B5" t="s">
        <v>102</v>
      </c>
      <c r="D5" t="s">
        <v>101</v>
      </c>
      <c r="E5" t="s">
        <v>103</v>
      </c>
      <c r="F5" t="s">
        <v>104</v>
      </c>
      <c r="G5" t="s">
        <v>70</v>
      </c>
      <c r="I5">
        <v>1</v>
      </c>
    </row>
    <row r="6" spans="1:9" x14ac:dyDescent="0.2">
      <c r="A6">
        <v>5</v>
      </c>
      <c r="B6" t="s">
        <v>106</v>
      </c>
      <c r="D6" t="s">
        <v>105</v>
      </c>
      <c r="E6" t="s">
        <v>107</v>
      </c>
      <c r="F6" t="s">
        <v>108</v>
      </c>
      <c r="G6" t="s">
        <v>70</v>
      </c>
      <c r="I6">
        <v>1</v>
      </c>
    </row>
    <row r="7" spans="1:9" x14ac:dyDescent="0.2">
      <c r="A7">
        <v>6</v>
      </c>
      <c r="B7" t="s">
        <v>110</v>
      </c>
      <c r="D7" t="s">
        <v>109</v>
      </c>
      <c r="E7" t="s">
        <v>111</v>
      </c>
      <c r="F7" t="s">
        <v>112</v>
      </c>
      <c r="G7" t="s">
        <v>70</v>
      </c>
      <c r="I7">
        <v>1</v>
      </c>
    </row>
    <row r="8" spans="1:9" x14ac:dyDescent="0.2">
      <c r="A8">
        <v>7</v>
      </c>
      <c r="B8" t="s">
        <v>114</v>
      </c>
      <c r="D8" t="s">
        <v>113</v>
      </c>
      <c r="E8" t="s">
        <v>115</v>
      </c>
      <c r="F8" t="s">
        <v>116</v>
      </c>
      <c r="G8" t="s">
        <v>76</v>
      </c>
      <c r="I8">
        <v>2</v>
      </c>
    </row>
    <row r="9" spans="1:9" x14ac:dyDescent="0.2">
      <c r="A9">
        <v>8</v>
      </c>
      <c r="B9" t="s">
        <v>118</v>
      </c>
      <c r="D9" t="s">
        <v>117</v>
      </c>
      <c r="E9" t="s">
        <v>119</v>
      </c>
      <c r="F9" t="s">
        <v>120</v>
      </c>
      <c r="G9" t="s">
        <v>76</v>
      </c>
      <c r="I9">
        <v>2</v>
      </c>
    </row>
    <row r="10" spans="1:9" x14ac:dyDescent="0.2">
      <c r="A10">
        <v>9</v>
      </c>
      <c r="B10" t="s">
        <v>122</v>
      </c>
      <c r="D10" t="s">
        <v>121</v>
      </c>
      <c r="E10" t="s">
        <v>123</v>
      </c>
      <c r="F10" t="s">
        <v>124</v>
      </c>
      <c r="G10" t="s">
        <v>76</v>
      </c>
      <c r="I10">
        <v>2</v>
      </c>
    </row>
    <row r="11" spans="1:9" x14ac:dyDescent="0.2">
      <c r="A11">
        <v>10</v>
      </c>
      <c r="B11" t="s">
        <v>126</v>
      </c>
      <c r="D11" t="s">
        <v>125</v>
      </c>
      <c r="E11" t="s">
        <v>127</v>
      </c>
      <c r="F11" t="s">
        <v>128</v>
      </c>
      <c r="G11" t="s">
        <v>76</v>
      </c>
      <c r="I11">
        <v>2</v>
      </c>
    </row>
    <row r="12" spans="1:9" x14ac:dyDescent="0.2">
      <c r="A12">
        <v>11</v>
      </c>
      <c r="B12" t="s">
        <v>130</v>
      </c>
      <c r="D12" t="s">
        <v>129</v>
      </c>
      <c r="E12" t="s">
        <v>131</v>
      </c>
      <c r="F12" t="s">
        <v>132</v>
      </c>
      <c r="G12" t="s">
        <v>76</v>
      </c>
      <c r="I12">
        <v>2</v>
      </c>
    </row>
    <row r="13" spans="1:9" x14ac:dyDescent="0.2">
      <c r="A13">
        <v>12</v>
      </c>
      <c r="B13" t="s">
        <v>134</v>
      </c>
      <c r="D13" t="s">
        <v>133</v>
      </c>
      <c r="E13" t="s">
        <v>135</v>
      </c>
      <c r="F13" t="s">
        <v>136</v>
      </c>
      <c r="G13" t="s">
        <v>76</v>
      </c>
      <c r="I13">
        <v>2</v>
      </c>
    </row>
    <row r="14" spans="1:9" x14ac:dyDescent="0.2">
      <c r="A14">
        <v>13</v>
      </c>
      <c r="B14" t="s">
        <v>138</v>
      </c>
      <c r="D14" t="s">
        <v>137</v>
      </c>
      <c r="E14" t="s">
        <v>139</v>
      </c>
      <c r="F14" t="s">
        <v>140</v>
      </c>
      <c r="G14" t="s">
        <v>73</v>
      </c>
      <c r="I14">
        <v>3</v>
      </c>
    </row>
    <row r="15" spans="1:9" x14ac:dyDescent="0.2">
      <c r="A15">
        <v>14</v>
      </c>
      <c r="B15" t="s">
        <v>142</v>
      </c>
      <c r="D15" t="s">
        <v>141</v>
      </c>
      <c r="E15" t="s">
        <v>143</v>
      </c>
      <c r="F15" t="s">
        <v>144</v>
      </c>
      <c r="G15" t="s">
        <v>73</v>
      </c>
      <c r="I15">
        <v>3</v>
      </c>
    </row>
    <row r="16" spans="1:9" x14ac:dyDescent="0.2">
      <c r="A16">
        <v>15</v>
      </c>
      <c r="B16" t="s">
        <v>146</v>
      </c>
      <c r="D16" t="s">
        <v>145</v>
      </c>
      <c r="E16" t="s">
        <v>147</v>
      </c>
      <c r="F16" t="s">
        <v>148</v>
      </c>
      <c r="G16" t="s">
        <v>73</v>
      </c>
      <c r="I16">
        <v>3</v>
      </c>
    </row>
    <row r="17" spans="1:9" x14ac:dyDescent="0.2">
      <c r="A17">
        <v>16</v>
      </c>
      <c r="B17" t="s">
        <v>150</v>
      </c>
      <c r="D17" t="s">
        <v>149</v>
      </c>
      <c r="E17" t="s">
        <v>151</v>
      </c>
      <c r="F17" t="s">
        <v>152</v>
      </c>
      <c r="G17" t="s">
        <v>79</v>
      </c>
      <c r="I17">
        <v>4</v>
      </c>
    </row>
    <row r="18" spans="1:9" x14ac:dyDescent="0.2">
      <c r="A18">
        <v>17</v>
      </c>
      <c r="B18" t="s">
        <v>154</v>
      </c>
      <c r="D18" t="s">
        <v>153</v>
      </c>
      <c r="E18" t="s">
        <v>155</v>
      </c>
      <c r="F18" t="s">
        <v>156</v>
      </c>
      <c r="G18" t="s">
        <v>79</v>
      </c>
      <c r="I18">
        <v>4</v>
      </c>
    </row>
    <row r="19" spans="1:9" x14ac:dyDescent="0.2">
      <c r="A19">
        <v>18</v>
      </c>
      <c r="B19" t="s">
        <v>158</v>
      </c>
      <c r="D19" t="s">
        <v>157</v>
      </c>
      <c r="E19" t="s">
        <v>159</v>
      </c>
      <c r="F19" t="s">
        <v>160</v>
      </c>
      <c r="G19" t="s">
        <v>79</v>
      </c>
      <c r="I19">
        <v>4</v>
      </c>
    </row>
    <row r="20" spans="1:9" x14ac:dyDescent="0.2">
      <c r="A20">
        <v>19</v>
      </c>
      <c r="B20" t="s">
        <v>162</v>
      </c>
      <c r="D20" t="s">
        <v>161</v>
      </c>
      <c r="E20" t="s">
        <v>163</v>
      </c>
      <c r="F20" t="s">
        <v>164</v>
      </c>
      <c r="G20" t="s">
        <v>79</v>
      </c>
      <c r="I20">
        <v>4</v>
      </c>
    </row>
    <row r="21" spans="1:9" x14ac:dyDescent="0.2">
      <c r="A21">
        <v>20</v>
      </c>
      <c r="B21" t="s">
        <v>166</v>
      </c>
      <c r="D21" t="s">
        <v>165</v>
      </c>
      <c r="E21" t="s">
        <v>167</v>
      </c>
      <c r="F21" t="s">
        <v>168</v>
      </c>
      <c r="G21" t="s">
        <v>79</v>
      </c>
      <c r="I21">
        <v>4</v>
      </c>
    </row>
    <row r="22" spans="1:9" x14ac:dyDescent="0.2">
      <c r="A22">
        <v>21</v>
      </c>
      <c r="B22" t="s">
        <v>150</v>
      </c>
      <c r="D22" t="s">
        <v>169</v>
      </c>
      <c r="E22" t="s">
        <v>170</v>
      </c>
      <c r="F22" t="s">
        <v>171</v>
      </c>
      <c r="G22" t="s">
        <v>82</v>
      </c>
      <c r="I22">
        <v>5</v>
      </c>
    </row>
    <row r="23" spans="1:9" x14ac:dyDescent="0.2">
      <c r="A23">
        <v>22</v>
      </c>
      <c r="B23" t="s">
        <v>166</v>
      </c>
      <c r="D23" t="s">
        <v>172</v>
      </c>
      <c r="E23" t="s">
        <v>167</v>
      </c>
      <c r="F23" t="s">
        <v>173</v>
      </c>
      <c r="G23" t="s">
        <v>82</v>
      </c>
      <c r="I23">
        <v>5</v>
      </c>
    </row>
    <row r="24" spans="1:9" x14ac:dyDescent="0.2">
      <c r="A24">
        <v>23</v>
      </c>
      <c r="B24" t="s">
        <v>154</v>
      </c>
      <c r="D24" t="s">
        <v>174</v>
      </c>
      <c r="E24" t="s">
        <v>155</v>
      </c>
      <c r="F24" t="s">
        <v>175</v>
      </c>
      <c r="G24" t="s">
        <v>82</v>
      </c>
      <c r="I24">
        <v>5</v>
      </c>
    </row>
  </sheetData>
  <autoFilter ref="A1:I24" xr:uid="{8AD02A09-39EC-0C4B-92C1-D2DC3BE9A20C}">
    <sortState xmlns:xlrd2="http://schemas.microsoft.com/office/spreadsheetml/2017/richdata2" ref="A2:I24">
      <sortCondition ref="A1:A2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H109"/>
  <sheetViews>
    <sheetView workbookViewId="0">
      <pane ySplit="1" topLeftCell="A2" activePane="bottomLeft" state="frozen"/>
      <selection pane="bottomLeft" activeCell="D2" sqref="D2"/>
    </sheetView>
  </sheetViews>
  <sheetFormatPr baseColWidth="10" defaultRowHeight="16" x14ac:dyDescent="0.2"/>
  <cols>
    <col min="1" max="1" width="18.6640625" bestFit="1" customWidth="1"/>
    <col min="2" max="2" width="15.83203125" bestFit="1" customWidth="1"/>
    <col min="3" max="3" width="15.83203125" customWidth="1"/>
    <col min="4" max="4" width="30.5" bestFit="1" customWidth="1"/>
    <col min="5" max="5" width="80.6640625" bestFit="1" customWidth="1"/>
    <col min="6" max="6" width="17.33203125" customWidth="1"/>
    <col min="7" max="7" width="20" customWidth="1"/>
    <col min="8" max="8" width="15.6640625" bestFit="1" customWidth="1"/>
  </cols>
  <sheetData>
    <row r="1" spans="1:8" x14ac:dyDescent="0.2">
      <c r="A1" t="s">
        <v>1</v>
      </c>
      <c r="B1" t="s">
        <v>176</v>
      </c>
      <c r="D1" t="s">
        <v>176</v>
      </c>
      <c r="E1" t="s">
        <v>177</v>
      </c>
      <c r="F1" t="s">
        <v>86</v>
      </c>
      <c r="H1" t="s">
        <v>85</v>
      </c>
    </row>
    <row r="2" spans="1:8" x14ac:dyDescent="0.2">
      <c r="A2">
        <v>1</v>
      </c>
      <c r="B2">
        <v>1</v>
      </c>
      <c r="D2" t="s">
        <v>178</v>
      </c>
      <c r="E2" t="s">
        <v>179</v>
      </c>
      <c r="F2" t="str">
        <f>VLOOKUP(H2,'NIST-CSFCategory'!A:D,4)</f>
        <v>PR.AC</v>
      </c>
      <c r="H2">
        <v>7</v>
      </c>
    </row>
    <row r="3" spans="1:8" x14ac:dyDescent="0.2">
      <c r="A3">
        <v>2</v>
      </c>
      <c r="B3">
        <v>2</v>
      </c>
      <c r="D3" t="s">
        <v>180</v>
      </c>
      <c r="E3" t="s">
        <v>181</v>
      </c>
      <c r="F3" t="str">
        <f>VLOOKUP(H3,'NIST-CSFCategory'!A:D,4)</f>
        <v>PR.AC</v>
      </c>
      <c r="H3">
        <v>7</v>
      </c>
    </row>
    <row r="4" spans="1:8" x14ac:dyDescent="0.2">
      <c r="A4">
        <v>3</v>
      </c>
      <c r="B4">
        <v>3</v>
      </c>
      <c r="D4" t="s">
        <v>182</v>
      </c>
      <c r="E4" t="s">
        <v>183</v>
      </c>
      <c r="F4" t="str">
        <f>VLOOKUP(H4,'NIST-CSFCategory'!A:D,4)</f>
        <v>PR.AC</v>
      </c>
      <c r="H4">
        <v>7</v>
      </c>
    </row>
    <row r="5" spans="1:8" x14ac:dyDescent="0.2">
      <c r="A5">
        <v>4</v>
      </c>
      <c r="B5">
        <v>4</v>
      </c>
      <c r="D5" t="s">
        <v>184</v>
      </c>
      <c r="E5" t="s">
        <v>185</v>
      </c>
      <c r="F5" t="str">
        <f>VLOOKUP(H5,'NIST-CSFCategory'!A:D,4)</f>
        <v>PR.AC</v>
      </c>
      <c r="H5">
        <v>7</v>
      </c>
    </row>
    <row r="6" spans="1:8" x14ac:dyDescent="0.2">
      <c r="A6">
        <v>5</v>
      </c>
      <c r="B6">
        <v>5</v>
      </c>
      <c r="D6" t="s">
        <v>186</v>
      </c>
      <c r="E6" t="s">
        <v>187</v>
      </c>
      <c r="F6" t="str">
        <f>VLOOKUP(H6,'NIST-CSFCategory'!A:D,4)</f>
        <v>PR.AC</v>
      </c>
      <c r="H6">
        <v>7</v>
      </c>
    </row>
    <row r="7" spans="1:8" x14ac:dyDescent="0.2">
      <c r="A7">
        <v>6</v>
      </c>
      <c r="B7">
        <v>6</v>
      </c>
      <c r="D7" t="s">
        <v>188</v>
      </c>
      <c r="E7" t="s">
        <v>189</v>
      </c>
      <c r="F7" t="str">
        <f>VLOOKUP(H7,'NIST-CSFCategory'!A:D,4)</f>
        <v>PR.AC</v>
      </c>
      <c r="H7">
        <v>7</v>
      </c>
    </row>
    <row r="8" spans="1:8" x14ac:dyDescent="0.2">
      <c r="A8">
        <v>7</v>
      </c>
      <c r="B8">
        <v>7</v>
      </c>
      <c r="D8" t="s">
        <v>190</v>
      </c>
      <c r="E8" t="s">
        <v>5321</v>
      </c>
      <c r="F8" t="str">
        <f>VLOOKUP(H8,'NIST-CSFCategory'!A:D,4)</f>
        <v>PR.AC</v>
      </c>
      <c r="H8">
        <v>7</v>
      </c>
    </row>
    <row r="9" spans="1:8" x14ac:dyDescent="0.2">
      <c r="A9">
        <v>8</v>
      </c>
      <c r="B9">
        <v>1</v>
      </c>
      <c r="D9" t="s">
        <v>191</v>
      </c>
      <c r="E9" t="s">
        <v>192</v>
      </c>
      <c r="F9" t="str">
        <f>VLOOKUP(H9,'NIST-CSFCategory'!A:D,4)</f>
        <v>DE.AE</v>
      </c>
      <c r="H9">
        <v>13</v>
      </c>
    </row>
    <row r="10" spans="1:8" x14ac:dyDescent="0.2">
      <c r="A10">
        <v>9</v>
      </c>
      <c r="B10">
        <v>2</v>
      </c>
      <c r="D10" t="s">
        <v>193</v>
      </c>
      <c r="E10" t="s">
        <v>194</v>
      </c>
      <c r="F10" t="str">
        <f>VLOOKUP(H10,'NIST-CSFCategory'!A:D,4)</f>
        <v>DE.AE</v>
      </c>
      <c r="H10">
        <v>13</v>
      </c>
    </row>
    <row r="11" spans="1:8" x14ac:dyDescent="0.2">
      <c r="A11">
        <v>10</v>
      </c>
      <c r="B11">
        <v>3</v>
      </c>
      <c r="D11" t="s">
        <v>195</v>
      </c>
      <c r="E11" t="s">
        <v>196</v>
      </c>
      <c r="F11" t="str">
        <f>VLOOKUP(H11,'NIST-CSFCategory'!A:D,4)</f>
        <v>DE.AE</v>
      </c>
      <c r="H11">
        <v>13</v>
      </c>
    </row>
    <row r="12" spans="1:8" x14ac:dyDescent="0.2">
      <c r="A12">
        <v>11</v>
      </c>
      <c r="B12">
        <v>4</v>
      </c>
      <c r="D12" t="s">
        <v>197</v>
      </c>
      <c r="E12" t="s">
        <v>198</v>
      </c>
      <c r="F12" t="str">
        <f>VLOOKUP(H12,'NIST-CSFCategory'!A:D,4)</f>
        <v>DE.AE</v>
      </c>
      <c r="H12">
        <v>13</v>
      </c>
    </row>
    <row r="13" spans="1:8" x14ac:dyDescent="0.2">
      <c r="A13">
        <v>12</v>
      </c>
      <c r="B13">
        <v>5</v>
      </c>
      <c r="D13" t="s">
        <v>199</v>
      </c>
      <c r="E13" t="s">
        <v>200</v>
      </c>
      <c r="F13" t="str">
        <f>VLOOKUP(H13,'NIST-CSFCategory'!A:D,4)</f>
        <v>DE.AE</v>
      </c>
      <c r="H13">
        <v>13</v>
      </c>
    </row>
    <row r="14" spans="1:8" x14ac:dyDescent="0.2">
      <c r="A14">
        <v>13</v>
      </c>
      <c r="B14">
        <v>6</v>
      </c>
      <c r="D14" t="s">
        <v>201</v>
      </c>
      <c r="E14" t="s">
        <v>202</v>
      </c>
      <c r="F14" t="str">
        <f>VLOOKUP(H14,'NIST-CSFCategory'!A:D,4)</f>
        <v>ID.AM</v>
      </c>
      <c r="H14">
        <v>1</v>
      </c>
    </row>
    <row r="15" spans="1:8" x14ac:dyDescent="0.2">
      <c r="A15">
        <v>14</v>
      </c>
      <c r="B15">
        <v>1</v>
      </c>
      <c r="D15" t="s">
        <v>203</v>
      </c>
      <c r="E15" t="s">
        <v>204</v>
      </c>
      <c r="F15" t="str">
        <f>VLOOKUP(H15,'NIST-CSFCategory'!A:D,4)</f>
        <v>ID.AM</v>
      </c>
      <c r="H15">
        <v>1</v>
      </c>
    </row>
    <row r="16" spans="1:8" x14ac:dyDescent="0.2">
      <c r="A16">
        <v>15</v>
      </c>
      <c r="B16">
        <v>2</v>
      </c>
      <c r="D16" t="s">
        <v>205</v>
      </c>
      <c r="E16" t="s">
        <v>206</v>
      </c>
      <c r="F16" t="str">
        <f>VLOOKUP(H16,'NIST-CSFCategory'!A:D,4)</f>
        <v>ID.AM</v>
      </c>
      <c r="H16">
        <v>1</v>
      </c>
    </row>
    <row r="17" spans="1:8" x14ac:dyDescent="0.2">
      <c r="A17">
        <v>16</v>
      </c>
      <c r="B17">
        <v>4</v>
      </c>
      <c r="D17" t="s">
        <v>207</v>
      </c>
      <c r="E17" t="s">
        <v>208</v>
      </c>
      <c r="F17" t="str">
        <f>VLOOKUP(H17,'NIST-CSFCategory'!A:D,4)</f>
        <v>ID.AM</v>
      </c>
      <c r="H17">
        <v>1</v>
      </c>
    </row>
    <row r="18" spans="1:8" x14ac:dyDescent="0.2">
      <c r="A18">
        <v>17</v>
      </c>
      <c r="B18">
        <v>3</v>
      </c>
      <c r="D18" t="s">
        <v>209</v>
      </c>
      <c r="E18" t="s">
        <v>210</v>
      </c>
      <c r="F18" t="str">
        <f>VLOOKUP(H18,'NIST-CSFCategory'!A:D,4)</f>
        <v>ID.AM</v>
      </c>
      <c r="H18">
        <v>1</v>
      </c>
    </row>
    <row r="19" spans="1:8" x14ac:dyDescent="0.2">
      <c r="A19">
        <v>18</v>
      </c>
      <c r="B19">
        <v>5</v>
      </c>
      <c r="D19" t="s">
        <v>211</v>
      </c>
      <c r="E19" t="s">
        <v>212</v>
      </c>
      <c r="F19" t="str">
        <f>VLOOKUP(H19,'NIST-CSFCategory'!A:D,4)</f>
        <v>ID.AM</v>
      </c>
      <c r="H19">
        <v>1</v>
      </c>
    </row>
    <row r="20" spans="1:8" x14ac:dyDescent="0.2">
      <c r="A20">
        <v>19</v>
      </c>
      <c r="B20">
        <v>1</v>
      </c>
      <c r="D20" t="s">
        <v>213</v>
      </c>
      <c r="E20" t="s">
        <v>5329</v>
      </c>
      <c r="F20" t="str">
        <f>VLOOKUP(H20,'NIST-CSFCategory'!A:D,4)</f>
        <v>RS.AN</v>
      </c>
      <c r="H20">
        <v>18</v>
      </c>
    </row>
    <row r="21" spans="1:8" x14ac:dyDescent="0.2">
      <c r="A21">
        <v>20</v>
      </c>
      <c r="B21">
        <v>2</v>
      </c>
      <c r="D21" t="s">
        <v>214</v>
      </c>
      <c r="E21" t="s">
        <v>215</v>
      </c>
      <c r="F21" t="str">
        <f>VLOOKUP(H21,'NIST-CSFCategory'!A:D,4)</f>
        <v>RS.AN</v>
      </c>
      <c r="H21">
        <v>18</v>
      </c>
    </row>
    <row r="22" spans="1:8" x14ac:dyDescent="0.2">
      <c r="A22">
        <v>21</v>
      </c>
      <c r="B22">
        <v>3</v>
      </c>
      <c r="D22" t="s">
        <v>216</v>
      </c>
      <c r="E22" t="s">
        <v>217</v>
      </c>
      <c r="F22" t="str">
        <f>VLOOKUP(H22,'NIST-CSFCategory'!A:D,4)</f>
        <v>RS.AN</v>
      </c>
      <c r="H22">
        <v>18</v>
      </c>
    </row>
    <row r="23" spans="1:8" x14ac:dyDescent="0.2">
      <c r="A23">
        <v>22</v>
      </c>
      <c r="B23">
        <v>4</v>
      </c>
      <c r="D23" t="s">
        <v>218</v>
      </c>
      <c r="E23" t="s">
        <v>219</v>
      </c>
      <c r="F23" t="str">
        <f>VLOOKUP(H23,'NIST-CSFCategory'!A:D,4)</f>
        <v>RS.AN</v>
      </c>
      <c r="H23">
        <v>18</v>
      </c>
    </row>
    <row r="24" spans="1:8" x14ac:dyDescent="0.2">
      <c r="A24">
        <v>23</v>
      </c>
      <c r="B24">
        <v>5</v>
      </c>
      <c r="D24" t="s">
        <v>220</v>
      </c>
      <c r="E24" t="s">
        <v>221</v>
      </c>
      <c r="F24" t="str">
        <f>VLOOKUP(H24,'NIST-CSFCategory'!A:D,4)</f>
        <v>RS.AN</v>
      </c>
      <c r="H24">
        <v>18</v>
      </c>
    </row>
    <row r="25" spans="1:8" x14ac:dyDescent="0.2">
      <c r="A25">
        <v>24</v>
      </c>
      <c r="B25">
        <v>1</v>
      </c>
      <c r="D25" t="s">
        <v>222</v>
      </c>
      <c r="E25" t="s">
        <v>223</v>
      </c>
      <c r="F25" t="str">
        <f>VLOOKUP(H25,'NIST-CSFCategory'!A:D,4)</f>
        <v>PR.AT</v>
      </c>
      <c r="H25">
        <v>8</v>
      </c>
    </row>
    <row r="26" spans="1:8" x14ac:dyDescent="0.2">
      <c r="A26">
        <v>25</v>
      </c>
      <c r="B26">
        <v>2</v>
      </c>
      <c r="D26" t="s">
        <v>224</v>
      </c>
      <c r="E26" t="s">
        <v>225</v>
      </c>
      <c r="F26" t="str">
        <f>VLOOKUP(H26,'NIST-CSFCategory'!A:D,4)</f>
        <v>PR.AT</v>
      </c>
      <c r="H26">
        <v>8</v>
      </c>
    </row>
    <row r="27" spans="1:8" x14ac:dyDescent="0.2">
      <c r="A27">
        <v>26</v>
      </c>
      <c r="B27">
        <v>4</v>
      </c>
      <c r="D27" t="s">
        <v>226</v>
      </c>
      <c r="E27" t="s">
        <v>227</v>
      </c>
      <c r="F27" t="str">
        <f>VLOOKUP(H27,'NIST-CSFCategory'!A:D,4)</f>
        <v>PR.AT</v>
      </c>
      <c r="H27">
        <v>8</v>
      </c>
    </row>
    <row r="28" spans="1:8" x14ac:dyDescent="0.2">
      <c r="A28">
        <v>27</v>
      </c>
      <c r="B28">
        <v>5</v>
      </c>
      <c r="D28" t="s">
        <v>228</v>
      </c>
      <c r="E28" t="s">
        <v>229</v>
      </c>
      <c r="F28" t="str">
        <f>VLOOKUP(H28,'NIST-CSFCategory'!A:D,4)</f>
        <v>PR.AT</v>
      </c>
      <c r="H28">
        <v>8</v>
      </c>
    </row>
    <row r="29" spans="1:8" x14ac:dyDescent="0.2">
      <c r="A29">
        <v>28</v>
      </c>
      <c r="B29">
        <v>3</v>
      </c>
      <c r="D29" t="s">
        <v>230</v>
      </c>
      <c r="E29" t="s">
        <v>231</v>
      </c>
      <c r="F29" t="str">
        <f>VLOOKUP(H29,'NIST-CSFCategory'!A:D,4)</f>
        <v>PR.AT</v>
      </c>
      <c r="H29">
        <v>8</v>
      </c>
    </row>
    <row r="30" spans="1:8" x14ac:dyDescent="0.2">
      <c r="A30">
        <v>29</v>
      </c>
      <c r="B30">
        <v>1</v>
      </c>
      <c r="D30" t="s">
        <v>232</v>
      </c>
      <c r="E30" t="s">
        <v>5322</v>
      </c>
      <c r="F30" t="str">
        <f>VLOOKUP(H30,'NIST-CSFCategory'!A:D,4)</f>
        <v>ID.BE</v>
      </c>
      <c r="H30">
        <v>2</v>
      </c>
    </row>
    <row r="31" spans="1:8" x14ac:dyDescent="0.2">
      <c r="A31">
        <v>30</v>
      </c>
      <c r="B31">
        <v>3</v>
      </c>
      <c r="D31" t="s">
        <v>233</v>
      </c>
      <c r="E31" t="s">
        <v>234</v>
      </c>
      <c r="F31" t="str">
        <f>VLOOKUP(H31,'NIST-CSFCategory'!A:D,4)</f>
        <v>ID.BE</v>
      </c>
      <c r="H31">
        <v>2</v>
      </c>
    </row>
    <row r="32" spans="1:8" x14ac:dyDescent="0.2">
      <c r="A32">
        <v>31</v>
      </c>
      <c r="B32">
        <v>2</v>
      </c>
      <c r="D32" t="s">
        <v>235</v>
      </c>
      <c r="E32" t="s">
        <v>5323</v>
      </c>
      <c r="F32" t="str">
        <f>VLOOKUP(H32,'NIST-CSFCategory'!A:D,4)</f>
        <v>ID.BE</v>
      </c>
      <c r="H32">
        <v>2</v>
      </c>
    </row>
    <row r="33" spans="1:8" x14ac:dyDescent="0.2">
      <c r="A33">
        <v>32</v>
      </c>
      <c r="B33">
        <v>4</v>
      </c>
      <c r="D33" t="s">
        <v>236</v>
      </c>
      <c r="E33" t="s">
        <v>237</v>
      </c>
      <c r="F33" t="str">
        <f>VLOOKUP(H33,'NIST-CSFCategory'!A:D,4)</f>
        <v>ID.BE</v>
      </c>
      <c r="H33">
        <v>2</v>
      </c>
    </row>
    <row r="34" spans="1:8" x14ac:dyDescent="0.2">
      <c r="A34">
        <v>33</v>
      </c>
      <c r="B34">
        <v>5</v>
      </c>
      <c r="D34" t="s">
        <v>238</v>
      </c>
      <c r="E34" t="s">
        <v>239</v>
      </c>
      <c r="F34" t="str">
        <f>VLOOKUP(H34,'NIST-CSFCategory'!A:D,4)</f>
        <v>ID.BE</v>
      </c>
      <c r="H34">
        <v>2</v>
      </c>
    </row>
    <row r="35" spans="1:8" x14ac:dyDescent="0.2">
      <c r="A35">
        <v>34</v>
      </c>
      <c r="B35">
        <v>1</v>
      </c>
      <c r="D35" t="s">
        <v>240</v>
      </c>
      <c r="E35" t="s">
        <v>241</v>
      </c>
      <c r="F35" t="str">
        <f>VLOOKUP(H35,'NIST-CSFCategory'!A:D,4)</f>
        <v>DE.CM</v>
      </c>
      <c r="H35">
        <v>14</v>
      </c>
    </row>
    <row r="36" spans="1:8" x14ac:dyDescent="0.2">
      <c r="A36">
        <v>35</v>
      </c>
      <c r="B36">
        <v>2</v>
      </c>
      <c r="D36" t="s">
        <v>242</v>
      </c>
      <c r="E36" t="s">
        <v>243</v>
      </c>
      <c r="F36" t="str">
        <f>VLOOKUP(H36,'NIST-CSFCategory'!A:D,4)</f>
        <v>DE.CM</v>
      </c>
      <c r="H36">
        <v>14</v>
      </c>
    </row>
    <row r="37" spans="1:8" x14ac:dyDescent="0.2">
      <c r="A37">
        <v>36</v>
      </c>
      <c r="B37">
        <v>3</v>
      </c>
      <c r="D37" t="s">
        <v>244</v>
      </c>
      <c r="E37" t="s">
        <v>245</v>
      </c>
      <c r="F37" t="str">
        <f>VLOOKUP(H37,'NIST-CSFCategory'!A:D,4)</f>
        <v>DE.CM</v>
      </c>
      <c r="H37">
        <v>14</v>
      </c>
    </row>
    <row r="38" spans="1:8" x14ac:dyDescent="0.2">
      <c r="A38">
        <v>37</v>
      </c>
      <c r="B38">
        <v>4</v>
      </c>
      <c r="D38" t="s">
        <v>246</v>
      </c>
      <c r="E38" t="s">
        <v>247</v>
      </c>
      <c r="F38" t="str">
        <f>VLOOKUP(H38,'NIST-CSFCategory'!A:D,4)</f>
        <v>DE.CM</v>
      </c>
      <c r="H38">
        <v>14</v>
      </c>
    </row>
    <row r="39" spans="1:8" x14ac:dyDescent="0.2">
      <c r="A39">
        <v>38</v>
      </c>
      <c r="B39">
        <v>5</v>
      </c>
      <c r="D39" t="s">
        <v>248</v>
      </c>
      <c r="E39" t="s">
        <v>249</v>
      </c>
      <c r="F39" t="str">
        <f>VLOOKUP(H39,'NIST-CSFCategory'!A:D,4)</f>
        <v>DE.CM</v>
      </c>
      <c r="H39">
        <v>14</v>
      </c>
    </row>
    <row r="40" spans="1:8" x14ac:dyDescent="0.2">
      <c r="A40">
        <v>39</v>
      </c>
      <c r="B40">
        <v>6</v>
      </c>
      <c r="D40" t="s">
        <v>250</v>
      </c>
      <c r="E40" t="s">
        <v>251</v>
      </c>
      <c r="F40" t="str">
        <f>VLOOKUP(H40,'NIST-CSFCategory'!A:D,4)</f>
        <v>DE.CM</v>
      </c>
      <c r="H40">
        <v>14</v>
      </c>
    </row>
    <row r="41" spans="1:8" x14ac:dyDescent="0.2">
      <c r="A41">
        <v>40</v>
      </c>
      <c r="B41">
        <v>7</v>
      </c>
      <c r="D41" t="s">
        <v>252</v>
      </c>
      <c r="E41" t="s">
        <v>253</v>
      </c>
      <c r="F41" t="str">
        <f>VLOOKUP(H41,'NIST-CSFCategory'!A:D,4)</f>
        <v>DE.CM</v>
      </c>
      <c r="H41">
        <v>14</v>
      </c>
    </row>
    <row r="42" spans="1:8" x14ac:dyDescent="0.2">
      <c r="A42">
        <v>41</v>
      </c>
      <c r="B42">
        <v>8</v>
      </c>
      <c r="D42" t="s">
        <v>254</v>
      </c>
      <c r="E42" t="s">
        <v>255</v>
      </c>
      <c r="F42" t="str">
        <f>VLOOKUP(H42,'NIST-CSFCategory'!A:D,4)</f>
        <v>DE.CM</v>
      </c>
      <c r="H42">
        <v>14</v>
      </c>
    </row>
    <row r="43" spans="1:8" x14ac:dyDescent="0.2">
      <c r="A43">
        <v>42</v>
      </c>
      <c r="B43">
        <v>1</v>
      </c>
      <c r="D43" t="s">
        <v>256</v>
      </c>
      <c r="E43" t="s">
        <v>257</v>
      </c>
      <c r="F43" t="str">
        <f>VLOOKUP(H43,'NIST-CSFCategory'!A:D,4)</f>
        <v>RC.CO</v>
      </c>
      <c r="H43">
        <v>23</v>
      </c>
    </row>
    <row r="44" spans="1:8" x14ac:dyDescent="0.2">
      <c r="A44">
        <v>43</v>
      </c>
      <c r="B44">
        <v>2</v>
      </c>
      <c r="D44" t="s">
        <v>258</v>
      </c>
      <c r="E44" t="s">
        <v>259</v>
      </c>
      <c r="F44" t="str">
        <f>VLOOKUP(H44,'NIST-CSFCategory'!A:D,4)</f>
        <v>RC.CO</v>
      </c>
      <c r="H44">
        <v>23</v>
      </c>
    </row>
    <row r="45" spans="1:8" x14ac:dyDescent="0.2">
      <c r="A45">
        <v>44</v>
      </c>
      <c r="B45">
        <v>3</v>
      </c>
      <c r="D45" t="s">
        <v>260</v>
      </c>
      <c r="E45" t="s">
        <v>261</v>
      </c>
      <c r="F45" t="str">
        <f>VLOOKUP(H45,'NIST-CSFCategory'!A:D,4)</f>
        <v>RC.CO</v>
      </c>
      <c r="H45">
        <v>23</v>
      </c>
    </row>
    <row r="46" spans="1:8" x14ac:dyDescent="0.2">
      <c r="A46">
        <v>45</v>
      </c>
      <c r="B46">
        <v>1</v>
      </c>
      <c r="D46" t="s">
        <v>262</v>
      </c>
      <c r="E46" t="s">
        <v>263</v>
      </c>
      <c r="F46" t="str">
        <f>VLOOKUP(H46,'NIST-CSFCategory'!A:D,4)</f>
        <v>RS.CO</v>
      </c>
      <c r="H46">
        <v>17</v>
      </c>
    </row>
    <row r="47" spans="1:8" x14ac:dyDescent="0.2">
      <c r="A47">
        <v>46</v>
      </c>
      <c r="B47">
        <v>2</v>
      </c>
      <c r="D47" t="s">
        <v>264</v>
      </c>
      <c r="E47" t="s">
        <v>265</v>
      </c>
      <c r="F47" t="str">
        <f>VLOOKUP(H47,'NIST-CSFCategory'!A:D,4)</f>
        <v>RS.CO</v>
      </c>
      <c r="H47">
        <v>17</v>
      </c>
    </row>
    <row r="48" spans="1:8" x14ac:dyDescent="0.2">
      <c r="A48">
        <v>47</v>
      </c>
      <c r="B48">
        <v>3</v>
      </c>
      <c r="D48" t="s">
        <v>266</v>
      </c>
      <c r="E48" t="s">
        <v>267</v>
      </c>
      <c r="F48" t="str">
        <f>VLOOKUP(H48,'NIST-CSFCategory'!A:D,4)</f>
        <v>RS.CO</v>
      </c>
      <c r="H48">
        <v>17</v>
      </c>
    </row>
    <row r="49" spans="1:8" x14ac:dyDescent="0.2">
      <c r="A49">
        <v>48</v>
      </c>
      <c r="B49">
        <v>4</v>
      </c>
      <c r="D49" t="s">
        <v>268</v>
      </c>
      <c r="E49" t="s">
        <v>269</v>
      </c>
      <c r="F49" t="str">
        <f>VLOOKUP(H49,'NIST-CSFCategory'!A:D,4)</f>
        <v>RS.CO</v>
      </c>
      <c r="H49">
        <v>17</v>
      </c>
    </row>
    <row r="50" spans="1:8" x14ac:dyDescent="0.2">
      <c r="A50">
        <v>49</v>
      </c>
      <c r="B50">
        <v>5</v>
      </c>
      <c r="D50" t="s">
        <v>270</v>
      </c>
      <c r="E50" t="s">
        <v>271</v>
      </c>
      <c r="F50" t="str">
        <f>VLOOKUP(H50,'NIST-CSFCategory'!A:D,4)</f>
        <v>RS.CO</v>
      </c>
      <c r="H50">
        <v>17</v>
      </c>
    </row>
    <row r="51" spans="1:8" x14ac:dyDescent="0.2">
      <c r="A51">
        <v>50</v>
      </c>
      <c r="B51">
        <v>1</v>
      </c>
      <c r="D51" t="s">
        <v>272</v>
      </c>
      <c r="E51" t="s">
        <v>273</v>
      </c>
      <c r="F51" t="str">
        <f>VLOOKUP(H51,'NIST-CSFCategory'!A:D,4)</f>
        <v>DE.DP</v>
      </c>
      <c r="H51">
        <v>15</v>
      </c>
    </row>
    <row r="52" spans="1:8" x14ac:dyDescent="0.2">
      <c r="A52">
        <v>51</v>
      </c>
      <c r="B52">
        <v>2</v>
      </c>
      <c r="D52" t="s">
        <v>274</v>
      </c>
      <c r="E52" t="s">
        <v>275</v>
      </c>
      <c r="F52" t="str">
        <f>VLOOKUP(H52,'NIST-CSFCategory'!A:D,4)</f>
        <v>DE.DP</v>
      </c>
      <c r="H52">
        <v>15</v>
      </c>
    </row>
    <row r="53" spans="1:8" x14ac:dyDescent="0.2">
      <c r="A53">
        <v>52</v>
      </c>
      <c r="B53">
        <v>3</v>
      </c>
      <c r="D53" t="s">
        <v>276</v>
      </c>
      <c r="E53" t="s">
        <v>277</v>
      </c>
      <c r="F53" t="str">
        <f>VLOOKUP(H53,'NIST-CSFCategory'!A:D,4)</f>
        <v>DE.DP</v>
      </c>
      <c r="H53">
        <v>15</v>
      </c>
    </row>
    <row r="54" spans="1:8" x14ac:dyDescent="0.2">
      <c r="A54">
        <v>53</v>
      </c>
      <c r="B54">
        <v>4</v>
      </c>
      <c r="D54" t="s">
        <v>278</v>
      </c>
      <c r="E54" t="s">
        <v>279</v>
      </c>
      <c r="F54" t="str">
        <f>VLOOKUP(H54,'NIST-CSFCategory'!A:D,4)</f>
        <v>DE.DP</v>
      </c>
      <c r="H54">
        <v>15</v>
      </c>
    </row>
    <row r="55" spans="1:8" x14ac:dyDescent="0.2">
      <c r="A55">
        <v>54</v>
      </c>
      <c r="B55">
        <v>5</v>
      </c>
      <c r="D55" t="s">
        <v>280</v>
      </c>
      <c r="E55" t="s">
        <v>281</v>
      </c>
      <c r="F55" t="str">
        <f>VLOOKUP(H55,'NIST-CSFCategory'!A:D,4)</f>
        <v>DE.DP</v>
      </c>
      <c r="H55">
        <v>15</v>
      </c>
    </row>
    <row r="56" spans="1:8" x14ac:dyDescent="0.2">
      <c r="A56">
        <v>55</v>
      </c>
      <c r="B56">
        <v>1</v>
      </c>
      <c r="D56" t="s">
        <v>282</v>
      </c>
      <c r="E56" t="s">
        <v>283</v>
      </c>
      <c r="F56" t="str">
        <f>VLOOKUP(H56,'NIST-CSFCategory'!A:D,4)</f>
        <v>PR.DS</v>
      </c>
      <c r="H56">
        <v>9</v>
      </c>
    </row>
    <row r="57" spans="1:8" x14ac:dyDescent="0.2">
      <c r="A57">
        <v>56</v>
      </c>
      <c r="B57">
        <v>2</v>
      </c>
      <c r="D57" t="s">
        <v>284</v>
      </c>
      <c r="E57" t="s">
        <v>285</v>
      </c>
      <c r="F57" t="str">
        <f>VLOOKUP(H57,'NIST-CSFCategory'!A:D,4)</f>
        <v>PR.DS</v>
      </c>
      <c r="H57">
        <v>9</v>
      </c>
    </row>
    <row r="58" spans="1:8" x14ac:dyDescent="0.2">
      <c r="A58">
        <v>57</v>
      </c>
      <c r="B58">
        <v>3</v>
      </c>
      <c r="D58" t="s">
        <v>286</v>
      </c>
      <c r="E58" t="s">
        <v>287</v>
      </c>
      <c r="F58" t="str">
        <f>VLOOKUP(H58,'NIST-CSFCategory'!A:D,4)</f>
        <v>PR.DS</v>
      </c>
      <c r="H58">
        <v>9</v>
      </c>
    </row>
    <row r="59" spans="1:8" x14ac:dyDescent="0.2">
      <c r="A59">
        <v>58</v>
      </c>
      <c r="B59">
        <v>4</v>
      </c>
      <c r="D59" t="s">
        <v>288</v>
      </c>
      <c r="E59" t="s">
        <v>289</v>
      </c>
      <c r="F59" t="str">
        <f>VLOOKUP(H59,'NIST-CSFCategory'!A:D,4)</f>
        <v>PR.DS</v>
      </c>
      <c r="H59">
        <v>9</v>
      </c>
    </row>
    <row r="60" spans="1:8" x14ac:dyDescent="0.2">
      <c r="A60">
        <v>59</v>
      </c>
      <c r="B60">
        <v>5</v>
      </c>
      <c r="D60" t="s">
        <v>290</v>
      </c>
      <c r="E60" t="s">
        <v>291</v>
      </c>
      <c r="F60" t="str">
        <f>VLOOKUP(H60,'NIST-CSFCategory'!A:D,4)</f>
        <v>PR.DS</v>
      </c>
      <c r="H60">
        <v>9</v>
      </c>
    </row>
    <row r="61" spans="1:8" x14ac:dyDescent="0.2">
      <c r="A61">
        <v>60</v>
      </c>
      <c r="B61">
        <v>6</v>
      </c>
      <c r="D61" t="s">
        <v>292</v>
      </c>
      <c r="E61" t="s">
        <v>293</v>
      </c>
      <c r="F61" t="str">
        <f>VLOOKUP(H61,'NIST-CSFCategory'!A:D,4)</f>
        <v>PR.DS</v>
      </c>
      <c r="H61">
        <v>9</v>
      </c>
    </row>
    <row r="62" spans="1:8" x14ac:dyDescent="0.2">
      <c r="A62">
        <v>61</v>
      </c>
      <c r="B62">
        <v>7</v>
      </c>
      <c r="D62" t="s">
        <v>294</v>
      </c>
      <c r="E62" t="s">
        <v>295</v>
      </c>
      <c r="F62" t="str">
        <f>VLOOKUP(H62,'NIST-CSFCategory'!A:D,4)</f>
        <v>PR.DS</v>
      </c>
      <c r="H62">
        <v>9</v>
      </c>
    </row>
    <row r="63" spans="1:8" x14ac:dyDescent="0.2">
      <c r="A63">
        <v>62</v>
      </c>
      <c r="B63">
        <v>8</v>
      </c>
      <c r="D63" t="s">
        <v>296</v>
      </c>
      <c r="E63" t="s">
        <v>297</v>
      </c>
      <c r="F63" t="str">
        <f>VLOOKUP(H63,'NIST-CSFCategory'!A:D,4)</f>
        <v>PR.DS</v>
      </c>
      <c r="H63">
        <v>9</v>
      </c>
    </row>
    <row r="64" spans="1:8" x14ac:dyDescent="0.2">
      <c r="A64">
        <v>63</v>
      </c>
      <c r="B64">
        <v>1</v>
      </c>
      <c r="D64" t="s">
        <v>298</v>
      </c>
      <c r="E64" t="s">
        <v>299</v>
      </c>
      <c r="F64" t="str">
        <f>VLOOKUP(H64,'NIST-CSFCategory'!A:D,4)</f>
        <v>ID.GV</v>
      </c>
      <c r="H64">
        <v>3</v>
      </c>
    </row>
    <row r="65" spans="1:8" x14ac:dyDescent="0.2">
      <c r="A65">
        <v>64</v>
      </c>
      <c r="B65">
        <v>2</v>
      </c>
      <c r="D65" t="s">
        <v>300</v>
      </c>
      <c r="E65" t="s">
        <v>301</v>
      </c>
      <c r="F65" t="str">
        <f>VLOOKUP(H65,'NIST-CSFCategory'!A:D,4)</f>
        <v>ID.GV</v>
      </c>
      <c r="H65">
        <v>3</v>
      </c>
    </row>
    <row r="66" spans="1:8" x14ac:dyDescent="0.2">
      <c r="A66">
        <v>65</v>
      </c>
      <c r="B66">
        <v>3</v>
      </c>
      <c r="D66" t="s">
        <v>302</v>
      </c>
      <c r="E66" t="s">
        <v>303</v>
      </c>
      <c r="F66" t="str">
        <f>VLOOKUP(H66,'NIST-CSFCategory'!A:D,4)</f>
        <v>ID.GV</v>
      </c>
      <c r="H66">
        <v>3</v>
      </c>
    </row>
    <row r="67" spans="1:8" x14ac:dyDescent="0.2">
      <c r="A67">
        <v>66</v>
      </c>
      <c r="B67">
        <v>4</v>
      </c>
      <c r="D67" t="s">
        <v>304</v>
      </c>
      <c r="E67" t="s">
        <v>305</v>
      </c>
      <c r="F67" t="str">
        <f>VLOOKUP(H67,'NIST-CSFCategory'!A:D,4)</f>
        <v>ID.GV</v>
      </c>
      <c r="H67">
        <v>3</v>
      </c>
    </row>
    <row r="68" spans="1:8" x14ac:dyDescent="0.2">
      <c r="A68">
        <v>67</v>
      </c>
      <c r="B68">
        <v>1</v>
      </c>
      <c r="D68" t="s">
        <v>306</v>
      </c>
      <c r="E68" t="s">
        <v>307</v>
      </c>
      <c r="F68" t="str">
        <f>VLOOKUP(H68,'NIST-CSFCategory'!A:D,4)</f>
        <v>RC.IM</v>
      </c>
      <c r="H68">
        <v>22</v>
      </c>
    </row>
    <row r="69" spans="1:8" x14ac:dyDescent="0.2">
      <c r="A69">
        <v>68</v>
      </c>
      <c r="B69">
        <v>2</v>
      </c>
      <c r="D69" t="s">
        <v>308</v>
      </c>
      <c r="E69" t="s">
        <v>309</v>
      </c>
      <c r="F69" t="str">
        <f>VLOOKUP(H69,'NIST-CSFCategory'!A:D,4)</f>
        <v>RC.IM</v>
      </c>
      <c r="H69">
        <v>22</v>
      </c>
    </row>
    <row r="70" spans="1:8" x14ac:dyDescent="0.2">
      <c r="A70">
        <v>69</v>
      </c>
      <c r="B70">
        <v>1</v>
      </c>
      <c r="D70" t="s">
        <v>310</v>
      </c>
      <c r="E70" t="s">
        <v>311</v>
      </c>
      <c r="F70" t="str">
        <f>VLOOKUP(H70,'NIST-CSFCategory'!A:D,4)</f>
        <v>RS.IM</v>
      </c>
      <c r="H70">
        <v>20</v>
      </c>
    </row>
    <row r="71" spans="1:8" x14ac:dyDescent="0.2">
      <c r="A71">
        <v>70</v>
      </c>
      <c r="B71">
        <v>2</v>
      </c>
      <c r="D71" t="s">
        <v>312</v>
      </c>
      <c r="E71" t="s">
        <v>313</v>
      </c>
      <c r="F71" t="str">
        <f>VLOOKUP(H71,'NIST-CSFCategory'!A:D,4)</f>
        <v>RS.IM</v>
      </c>
      <c r="H71">
        <v>20</v>
      </c>
    </row>
    <row r="72" spans="1:8" x14ac:dyDescent="0.2">
      <c r="A72">
        <v>71</v>
      </c>
      <c r="B72">
        <v>6</v>
      </c>
      <c r="D72" t="s">
        <v>314</v>
      </c>
      <c r="E72" t="s">
        <v>315</v>
      </c>
      <c r="F72" t="str">
        <f>VLOOKUP(H72,'NIST-CSFCategory'!A:D,4)</f>
        <v>PR.IP</v>
      </c>
      <c r="H72">
        <v>10</v>
      </c>
    </row>
    <row r="73" spans="1:8" x14ac:dyDescent="0.2">
      <c r="A73">
        <v>72</v>
      </c>
      <c r="B73">
        <v>2</v>
      </c>
      <c r="D73" t="s">
        <v>316</v>
      </c>
      <c r="E73" t="s">
        <v>317</v>
      </c>
      <c r="F73" t="str">
        <f>VLOOKUP(H73,'NIST-CSFCategory'!A:D,4)</f>
        <v>PR.IP</v>
      </c>
      <c r="H73">
        <v>10</v>
      </c>
    </row>
    <row r="74" spans="1:8" x14ac:dyDescent="0.2">
      <c r="A74">
        <v>73</v>
      </c>
      <c r="B74">
        <v>1</v>
      </c>
      <c r="D74" t="s">
        <v>318</v>
      </c>
      <c r="E74" t="s">
        <v>319</v>
      </c>
      <c r="F74" t="str">
        <f>VLOOKUP(H74,'NIST-CSFCategory'!A:D,4)</f>
        <v>PR.IP</v>
      </c>
      <c r="H74">
        <v>10</v>
      </c>
    </row>
    <row r="75" spans="1:8" x14ac:dyDescent="0.2">
      <c r="A75">
        <v>74</v>
      </c>
      <c r="B75">
        <v>12</v>
      </c>
      <c r="D75" t="s">
        <v>320</v>
      </c>
      <c r="E75" t="s">
        <v>321</v>
      </c>
      <c r="F75" t="str">
        <f>VLOOKUP(H75,'NIST-CSFCategory'!A:D,4)</f>
        <v>PR.IP</v>
      </c>
      <c r="H75">
        <v>10</v>
      </c>
    </row>
    <row r="76" spans="1:8" x14ac:dyDescent="0.2">
      <c r="A76">
        <v>75</v>
      </c>
      <c r="B76">
        <v>3</v>
      </c>
      <c r="D76" t="s">
        <v>322</v>
      </c>
      <c r="E76" t="s">
        <v>323</v>
      </c>
      <c r="F76" t="str">
        <f>VLOOKUP(H76,'NIST-CSFCategory'!A:D,4)</f>
        <v>PR.IP</v>
      </c>
      <c r="H76">
        <v>10</v>
      </c>
    </row>
    <row r="77" spans="1:8" x14ac:dyDescent="0.2">
      <c r="A77">
        <v>76</v>
      </c>
      <c r="B77">
        <v>4</v>
      </c>
      <c r="D77" t="s">
        <v>324</v>
      </c>
      <c r="E77" t="s">
        <v>325</v>
      </c>
      <c r="F77" t="str">
        <f>VLOOKUP(H77,'NIST-CSFCategory'!A:D,4)</f>
        <v>PR.IP</v>
      </c>
      <c r="H77">
        <v>10</v>
      </c>
    </row>
    <row r="78" spans="1:8" x14ac:dyDescent="0.2">
      <c r="A78">
        <v>77</v>
      </c>
      <c r="B78">
        <v>5</v>
      </c>
      <c r="D78" t="s">
        <v>326</v>
      </c>
      <c r="E78" t="s">
        <v>327</v>
      </c>
      <c r="F78" t="str">
        <f>VLOOKUP(H78,'NIST-CSFCategory'!A:D,4)</f>
        <v>PR.IP</v>
      </c>
      <c r="H78">
        <v>10</v>
      </c>
    </row>
    <row r="79" spans="1:8" x14ac:dyDescent="0.2">
      <c r="A79">
        <v>78</v>
      </c>
      <c r="B79">
        <v>7</v>
      </c>
      <c r="D79" t="s">
        <v>328</v>
      </c>
      <c r="E79" t="s">
        <v>329</v>
      </c>
      <c r="F79" t="str">
        <f>VLOOKUP(H79,'NIST-CSFCategory'!A:D,4)</f>
        <v>PR.IP</v>
      </c>
      <c r="H79">
        <v>10</v>
      </c>
    </row>
    <row r="80" spans="1:8" x14ac:dyDescent="0.2">
      <c r="A80">
        <v>79</v>
      </c>
      <c r="B80">
        <v>8</v>
      </c>
      <c r="D80" t="s">
        <v>330</v>
      </c>
      <c r="E80" t="s">
        <v>331</v>
      </c>
      <c r="F80" t="str">
        <f>VLOOKUP(H80,'NIST-CSFCategory'!A:D,4)</f>
        <v>PR.IP</v>
      </c>
      <c r="H80">
        <v>10</v>
      </c>
    </row>
    <row r="81" spans="1:8" x14ac:dyDescent="0.2">
      <c r="A81">
        <v>80</v>
      </c>
      <c r="B81">
        <v>9</v>
      </c>
      <c r="D81" t="s">
        <v>332</v>
      </c>
      <c r="E81" t="s">
        <v>333</v>
      </c>
      <c r="F81" t="str">
        <f>VLOOKUP(H81,'NIST-CSFCategory'!A:D,4)</f>
        <v>PR.IP</v>
      </c>
      <c r="H81">
        <v>10</v>
      </c>
    </row>
    <row r="82" spans="1:8" x14ac:dyDescent="0.2">
      <c r="A82">
        <v>81</v>
      </c>
      <c r="B82">
        <v>10</v>
      </c>
      <c r="D82" t="s">
        <v>334</v>
      </c>
      <c r="E82" t="s">
        <v>335</v>
      </c>
      <c r="F82" t="str">
        <f>VLOOKUP(H82,'NIST-CSFCategory'!A:D,4)</f>
        <v>PR.IP</v>
      </c>
      <c r="H82">
        <v>10</v>
      </c>
    </row>
    <row r="83" spans="1:8" x14ac:dyDescent="0.2">
      <c r="A83">
        <v>82</v>
      </c>
      <c r="B83">
        <v>11</v>
      </c>
      <c r="D83" t="s">
        <v>336</v>
      </c>
      <c r="E83" t="s">
        <v>337</v>
      </c>
      <c r="F83" t="str">
        <f>VLOOKUP(H83,'NIST-CSFCategory'!A:D,4)</f>
        <v>PR.IP</v>
      </c>
      <c r="H83">
        <v>10</v>
      </c>
    </row>
    <row r="84" spans="1:8" x14ac:dyDescent="0.2">
      <c r="A84">
        <v>83</v>
      </c>
      <c r="B84">
        <v>1</v>
      </c>
      <c r="D84" t="s">
        <v>338</v>
      </c>
      <c r="E84" t="s">
        <v>339</v>
      </c>
      <c r="F84" t="str">
        <f>VLOOKUP(H84,'NIST-CSFCategory'!A:D,4)</f>
        <v>PR.MA</v>
      </c>
      <c r="H84">
        <v>11</v>
      </c>
    </row>
    <row r="85" spans="1:8" x14ac:dyDescent="0.2">
      <c r="A85">
        <v>84</v>
      </c>
      <c r="B85">
        <v>2</v>
      </c>
      <c r="D85" t="s">
        <v>340</v>
      </c>
      <c r="E85" t="s">
        <v>341</v>
      </c>
      <c r="F85" t="str">
        <f>VLOOKUP(H85,'NIST-CSFCategory'!A:D,4)</f>
        <v>PR.MA</v>
      </c>
      <c r="H85">
        <v>11</v>
      </c>
    </row>
    <row r="86" spans="1:8" x14ac:dyDescent="0.2">
      <c r="A86">
        <v>85</v>
      </c>
      <c r="B86">
        <v>1</v>
      </c>
      <c r="D86" t="s">
        <v>342</v>
      </c>
      <c r="E86" t="s">
        <v>343</v>
      </c>
      <c r="F86" t="str">
        <f>VLOOKUP(H86,'NIST-CSFCategory'!A:D,4)</f>
        <v>RS.MI</v>
      </c>
      <c r="H86">
        <v>19</v>
      </c>
    </row>
    <row r="87" spans="1:8" x14ac:dyDescent="0.2">
      <c r="A87">
        <v>86</v>
      </c>
      <c r="B87">
        <v>2</v>
      </c>
      <c r="D87" t="s">
        <v>344</v>
      </c>
      <c r="E87" t="s">
        <v>345</v>
      </c>
      <c r="F87" t="str">
        <f>VLOOKUP(H87,'NIST-CSFCategory'!A:D,4)</f>
        <v>RS.MI</v>
      </c>
      <c r="H87">
        <v>19</v>
      </c>
    </row>
    <row r="88" spans="1:8" x14ac:dyDescent="0.2">
      <c r="A88">
        <v>87</v>
      </c>
      <c r="B88">
        <v>3</v>
      </c>
      <c r="D88" t="s">
        <v>346</v>
      </c>
      <c r="E88" t="s">
        <v>347</v>
      </c>
      <c r="F88" t="str">
        <f>VLOOKUP(H88,'NIST-CSFCategory'!A:D,4)</f>
        <v>RS.MI</v>
      </c>
      <c r="H88">
        <v>19</v>
      </c>
    </row>
    <row r="89" spans="1:8" x14ac:dyDescent="0.2">
      <c r="A89">
        <v>88</v>
      </c>
      <c r="B89">
        <v>1</v>
      </c>
      <c r="D89" t="s">
        <v>348</v>
      </c>
      <c r="E89" t="s">
        <v>349</v>
      </c>
      <c r="F89" t="str">
        <f>VLOOKUP(H89,'NIST-CSFCategory'!A:D,4)</f>
        <v>PR.PT</v>
      </c>
      <c r="H89">
        <v>12</v>
      </c>
    </row>
    <row r="90" spans="1:8" x14ac:dyDescent="0.2">
      <c r="A90">
        <v>89</v>
      </c>
      <c r="B90">
        <v>2</v>
      </c>
      <c r="D90" t="s">
        <v>350</v>
      </c>
      <c r="E90" t="s">
        <v>351</v>
      </c>
      <c r="F90" t="str">
        <f>VLOOKUP(H90,'NIST-CSFCategory'!A:D,4)</f>
        <v>PR.PT</v>
      </c>
      <c r="H90">
        <v>12</v>
      </c>
    </row>
    <row r="91" spans="1:8" x14ac:dyDescent="0.2">
      <c r="A91">
        <v>90</v>
      </c>
      <c r="B91">
        <v>3</v>
      </c>
      <c r="D91" t="s">
        <v>352</v>
      </c>
      <c r="E91" t="s">
        <v>353</v>
      </c>
      <c r="F91" t="str">
        <f>VLOOKUP(H91,'NIST-CSFCategory'!A:D,4)</f>
        <v>PR.PT</v>
      </c>
      <c r="H91">
        <v>12</v>
      </c>
    </row>
    <row r="92" spans="1:8" x14ac:dyDescent="0.2">
      <c r="A92">
        <v>91</v>
      </c>
      <c r="B92">
        <v>4</v>
      </c>
      <c r="D92" t="s">
        <v>354</v>
      </c>
      <c r="E92" t="s">
        <v>355</v>
      </c>
      <c r="F92" t="str">
        <f>VLOOKUP(H92,'NIST-CSFCategory'!A:D,4)</f>
        <v>PR.PT</v>
      </c>
      <c r="H92">
        <v>12</v>
      </c>
    </row>
    <row r="93" spans="1:8" x14ac:dyDescent="0.2">
      <c r="A93">
        <v>92</v>
      </c>
      <c r="B93">
        <v>5</v>
      </c>
      <c r="D93" t="s">
        <v>356</v>
      </c>
      <c r="E93" t="s">
        <v>357</v>
      </c>
      <c r="F93" t="str">
        <f>VLOOKUP(H93,'NIST-CSFCategory'!A:D,4)</f>
        <v>PR.PT</v>
      </c>
      <c r="H93">
        <v>12</v>
      </c>
    </row>
    <row r="94" spans="1:8" x14ac:dyDescent="0.2">
      <c r="A94">
        <v>93</v>
      </c>
      <c r="B94">
        <v>4</v>
      </c>
      <c r="D94" t="s">
        <v>358</v>
      </c>
      <c r="E94" t="s">
        <v>359</v>
      </c>
      <c r="F94" t="str">
        <f>VLOOKUP(H94,'NIST-CSFCategory'!A:D,4)</f>
        <v>ID.RA</v>
      </c>
      <c r="H94">
        <v>4</v>
      </c>
    </row>
    <row r="95" spans="1:8" x14ac:dyDescent="0.2">
      <c r="A95">
        <v>94</v>
      </c>
      <c r="B95">
        <v>5</v>
      </c>
      <c r="D95" t="s">
        <v>360</v>
      </c>
      <c r="E95" t="s">
        <v>361</v>
      </c>
      <c r="F95" t="str">
        <f>VLOOKUP(H95,'NIST-CSFCategory'!A:D,4)</f>
        <v>ID.RA</v>
      </c>
      <c r="H95">
        <v>4</v>
      </c>
    </row>
    <row r="96" spans="1:8" x14ac:dyDescent="0.2">
      <c r="A96">
        <v>95</v>
      </c>
      <c r="B96">
        <v>6</v>
      </c>
      <c r="D96" t="s">
        <v>362</v>
      </c>
      <c r="E96" t="s">
        <v>363</v>
      </c>
      <c r="F96" t="str">
        <f>VLOOKUP(H96,'NIST-CSFCategory'!A:D,4)</f>
        <v>ID.RA</v>
      </c>
      <c r="H96">
        <v>4</v>
      </c>
    </row>
    <row r="97" spans="1:8" x14ac:dyDescent="0.2">
      <c r="A97">
        <v>96</v>
      </c>
      <c r="B97">
        <v>1</v>
      </c>
      <c r="D97" t="s">
        <v>364</v>
      </c>
      <c r="E97" t="s">
        <v>365</v>
      </c>
      <c r="F97" t="str">
        <f>VLOOKUP(H97,'NIST-CSFCategory'!A:D,4)</f>
        <v>ID.RA</v>
      </c>
      <c r="H97">
        <v>4</v>
      </c>
    </row>
    <row r="98" spans="1:8" x14ac:dyDescent="0.2">
      <c r="A98">
        <v>97</v>
      </c>
      <c r="B98">
        <v>2</v>
      </c>
      <c r="D98" t="s">
        <v>366</v>
      </c>
      <c r="E98" t="s">
        <v>367</v>
      </c>
      <c r="F98" t="str">
        <f>VLOOKUP(H98,'NIST-CSFCategory'!A:D,4)</f>
        <v>ID.RA</v>
      </c>
      <c r="H98">
        <v>4</v>
      </c>
    </row>
    <row r="99" spans="1:8" x14ac:dyDescent="0.2">
      <c r="A99">
        <v>98</v>
      </c>
      <c r="B99">
        <v>3</v>
      </c>
      <c r="D99" t="s">
        <v>368</v>
      </c>
      <c r="E99" t="s">
        <v>369</v>
      </c>
      <c r="F99" t="str">
        <f>VLOOKUP(H99,'NIST-CSFCategory'!A:D,4)</f>
        <v>ID.RA</v>
      </c>
      <c r="H99">
        <v>4</v>
      </c>
    </row>
    <row r="100" spans="1:8" x14ac:dyDescent="0.2">
      <c r="A100">
        <v>99</v>
      </c>
      <c r="B100">
        <v>1</v>
      </c>
      <c r="D100" t="s">
        <v>370</v>
      </c>
      <c r="E100" t="s">
        <v>371</v>
      </c>
      <c r="F100" t="str">
        <f>VLOOKUP(H100,'NIST-CSFCategory'!A:D,4)</f>
        <v>ID.RM</v>
      </c>
      <c r="H100">
        <v>5</v>
      </c>
    </row>
    <row r="101" spans="1:8" x14ac:dyDescent="0.2">
      <c r="A101">
        <v>100</v>
      </c>
      <c r="B101">
        <v>2</v>
      </c>
      <c r="D101" t="s">
        <v>372</v>
      </c>
      <c r="E101" t="s">
        <v>373</v>
      </c>
      <c r="F101" t="str">
        <f>VLOOKUP(H101,'NIST-CSFCategory'!A:D,4)</f>
        <v>ID.RM</v>
      </c>
      <c r="H101">
        <v>5</v>
      </c>
    </row>
    <row r="102" spans="1:8" x14ac:dyDescent="0.2">
      <c r="A102">
        <v>101</v>
      </c>
      <c r="B102">
        <v>3</v>
      </c>
      <c r="D102" t="s">
        <v>374</v>
      </c>
      <c r="E102" t="s">
        <v>5324</v>
      </c>
      <c r="F102" t="str">
        <f>VLOOKUP(H102,'NIST-CSFCategory'!A:D,4)</f>
        <v>ID.RM</v>
      </c>
      <c r="H102">
        <v>5</v>
      </c>
    </row>
    <row r="103" spans="1:8" x14ac:dyDescent="0.2">
      <c r="A103">
        <v>102</v>
      </c>
      <c r="B103">
        <v>1</v>
      </c>
      <c r="D103" t="s">
        <v>375</v>
      </c>
      <c r="E103" t="s">
        <v>376</v>
      </c>
      <c r="F103" t="str">
        <f>VLOOKUP(H103,'NIST-CSFCategory'!A:D,4)</f>
        <v>RC.RP</v>
      </c>
      <c r="H103">
        <v>21</v>
      </c>
    </row>
    <row r="104" spans="1:8" x14ac:dyDescent="0.2">
      <c r="A104">
        <v>103</v>
      </c>
      <c r="B104">
        <v>1</v>
      </c>
      <c r="D104" t="s">
        <v>377</v>
      </c>
      <c r="E104" t="s">
        <v>378</v>
      </c>
      <c r="F104" t="str">
        <f>VLOOKUP(H104,'NIST-CSFCategory'!A:D,4)</f>
        <v>RS.RP</v>
      </c>
      <c r="H104">
        <v>16</v>
      </c>
    </row>
    <row r="105" spans="1:8" x14ac:dyDescent="0.2">
      <c r="A105">
        <v>104</v>
      </c>
      <c r="B105">
        <v>1</v>
      </c>
      <c r="D105" t="s">
        <v>379</v>
      </c>
      <c r="E105" t="s">
        <v>380</v>
      </c>
      <c r="F105" t="str">
        <f>VLOOKUP(H105,'NIST-CSFCategory'!A:D,4)</f>
        <v>ID.SC</v>
      </c>
      <c r="H105">
        <v>6</v>
      </c>
    </row>
    <row r="106" spans="1:8" x14ac:dyDescent="0.2">
      <c r="A106">
        <v>105</v>
      </c>
      <c r="B106">
        <v>2</v>
      </c>
      <c r="D106" t="s">
        <v>381</v>
      </c>
      <c r="E106" t="s">
        <v>382</v>
      </c>
      <c r="F106" t="str">
        <f>VLOOKUP(H106,'NIST-CSFCategory'!A:D,4)</f>
        <v>ID.SC</v>
      </c>
      <c r="H106">
        <v>6</v>
      </c>
    </row>
    <row r="107" spans="1:8" x14ac:dyDescent="0.2">
      <c r="A107">
        <v>106</v>
      </c>
      <c r="B107">
        <v>3</v>
      </c>
      <c r="D107" t="s">
        <v>383</v>
      </c>
      <c r="E107" t="s">
        <v>5325</v>
      </c>
      <c r="F107" t="str">
        <f>VLOOKUP(H107,'NIST-CSFCategory'!A:D,4)</f>
        <v>ID.SC</v>
      </c>
      <c r="H107">
        <v>6</v>
      </c>
    </row>
    <row r="108" spans="1:8" x14ac:dyDescent="0.2">
      <c r="A108">
        <v>107</v>
      </c>
      <c r="B108">
        <v>4</v>
      </c>
      <c r="D108" t="s">
        <v>384</v>
      </c>
      <c r="E108" t="s">
        <v>385</v>
      </c>
      <c r="F108" t="str">
        <f>VLOOKUP(H108,'NIST-CSFCategory'!A:D,4)</f>
        <v>ID.SC</v>
      </c>
      <c r="H108">
        <v>6</v>
      </c>
    </row>
    <row r="109" spans="1:8" x14ac:dyDescent="0.2">
      <c r="A109">
        <v>108</v>
      </c>
      <c r="B109">
        <v>5</v>
      </c>
      <c r="D109" t="s">
        <v>386</v>
      </c>
      <c r="E109" t="s">
        <v>387</v>
      </c>
      <c r="F109" t="str">
        <f>VLOOKUP(H109,'NIST-CSFCategory'!A:D,4)</f>
        <v>ID.SC</v>
      </c>
      <c r="H109">
        <v>6</v>
      </c>
    </row>
  </sheetData>
  <autoFilter ref="A1:H109" xr:uid="{604D6429-F52E-2C4A-8F90-F32DB270A41F}">
    <sortState xmlns:xlrd2="http://schemas.microsoft.com/office/spreadsheetml/2017/richdata2" ref="A2:H109">
      <sortCondition ref="A1:A109"/>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F6"/>
  <sheetViews>
    <sheetView workbookViewId="0">
      <pane ySplit="1" topLeftCell="A2" activePane="bottomLeft" state="frozen"/>
      <selection pane="bottomLeft" activeCell="F2" sqref="F2:F6"/>
    </sheetView>
  </sheetViews>
  <sheetFormatPr baseColWidth="10" defaultRowHeight="16" x14ac:dyDescent="0.2"/>
  <cols>
    <col min="1" max="1" width="14.5" bestFit="1" customWidth="1"/>
    <col min="2" max="2" width="16.5" customWidth="1"/>
    <col min="3" max="3" width="15.1640625" bestFit="1" customWidth="1"/>
    <col min="4" max="4" width="11.83203125" bestFit="1" customWidth="1"/>
    <col min="5" max="5" width="80.6640625" bestFit="1" customWidth="1"/>
    <col min="6" max="6" width="18.5" bestFit="1" customWidth="1"/>
  </cols>
  <sheetData>
    <row r="1" spans="1:6" x14ac:dyDescent="0.2">
      <c r="A1" t="s">
        <v>388</v>
      </c>
      <c r="B1" t="s">
        <v>2</v>
      </c>
      <c r="C1" t="s">
        <v>389</v>
      </c>
      <c r="D1" t="s">
        <v>390</v>
      </c>
      <c r="E1" t="s">
        <v>391</v>
      </c>
      <c r="F1" t="s">
        <v>3836</v>
      </c>
    </row>
    <row r="2" spans="1:6" x14ac:dyDescent="0.2">
      <c r="A2">
        <v>1</v>
      </c>
      <c r="B2" t="s">
        <v>392</v>
      </c>
      <c r="C2" t="s">
        <v>71</v>
      </c>
      <c r="D2" t="s">
        <v>392</v>
      </c>
      <c r="E2" t="s">
        <v>393</v>
      </c>
      <c r="F2" t="str">
        <f>'NIST-Publication'!$A$4</f>
        <v>PF</v>
      </c>
    </row>
    <row r="3" spans="1:6" x14ac:dyDescent="0.2">
      <c r="A3">
        <v>2</v>
      </c>
      <c r="B3" t="s">
        <v>394</v>
      </c>
      <c r="C3" t="s">
        <v>3823</v>
      </c>
      <c r="D3" t="s">
        <v>394</v>
      </c>
      <c r="E3" t="s">
        <v>395</v>
      </c>
      <c r="F3" t="str">
        <f>'NIST-Publication'!$A$4</f>
        <v>PF</v>
      </c>
    </row>
    <row r="4" spans="1:6" x14ac:dyDescent="0.2">
      <c r="A4">
        <v>3</v>
      </c>
      <c r="B4" t="s">
        <v>396</v>
      </c>
      <c r="C4" t="s">
        <v>3824</v>
      </c>
      <c r="D4" t="s">
        <v>396</v>
      </c>
      <c r="E4" t="s">
        <v>397</v>
      </c>
      <c r="F4" t="str">
        <f>'NIST-Publication'!$A$4</f>
        <v>PF</v>
      </c>
    </row>
    <row r="5" spans="1:6" x14ac:dyDescent="0.2">
      <c r="A5">
        <v>4</v>
      </c>
      <c r="B5" t="s">
        <v>398</v>
      </c>
      <c r="C5" t="s">
        <v>3825</v>
      </c>
      <c r="D5" t="s">
        <v>398</v>
      </c>
      <c r="E5" t="s">
        <v>399</v>
      </c>
      <c r="F5" t="str">
        <f>'NIST-Publication'!$A$4</f>
        <v>PF</v>
      </c>
    </row>
    <row r="6" spans="1:6" x14ac:dyDescent="0.2">
      <c r="A6">
        <v>5</v>
      </c>
      <c r="B6" t="s">
        <v>400</v>
      </c>
      <c r="C6" t="s">
        <v>77</v>
      </c>
      <c r="D6" t="s">
        <v>400</v>
      </c>
      <c r="E6" t="s">
        <v>401</v>
      </c>
      <c r="F6" t="str">
        <f>'NIST-Publication'!$A$4</f>
        <v>PF</v>
      </c>
    </row>
  </sheetData>
  <autoFilter ref="A1:F6" xr:uid="{91B81D8F-6589-CE42-A872-EAA67EEF80B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F19"/>
  <sheetViews>
    <sheetView workbookViewId="0">
      <pane ySplit="1" topLeftCell="A2" activePane="bottomLeft" state="frozen"/>
      <selection pane="bottomLeft" activeCell="E34" sqref="E34"/>
    </sheetView>
  </sheetViews>
  <sheetFormatPr baseColWidth="10" defaultRowHeight="16" x14ac:dyDescent="0.2"/>
  <cols>
    <col min="1" max="1" width="14.6640625" bestFit="1" customWidth="1"/>
    <col min="2" max="2" width="9" bestFit="1" customWidth="1"/>
    <col min="3" max="3" width="49.83203125" bestFit="1" customWidth="1"/>
    <col min="4" max="4" width="12" bestFit="1" customWidth="1"/>
    <col min="5" max="5" width="80.6640625" bestFit="1" customWidth="1"/>
    <col min="6" max="6" width="14.5" bestFit="1" customWidth="1"/>
  </cols>
  <sheetData>
    <row r="1" spans="1:6" x14ac:dyDescent="0.2">
      <c r="A1" t="s">
        <v>402</v>
      </c>
      <c r="B1" t="s">
        <v>2</v>
      </c>
      <c r="C1" t="s">
        <v>403</v>
      </c>
      <c r="D1" t="s">
        <v>404</v>
      </c>
      <c r="E1" t="s">
        <v>405</v>
      </c>
      <c r="F1" t="s">
        <v>388</v>
      </c>
    </row>
    <row r="2" spans="1:6" x14ac:dyDescent="0.2">
      <c r="A2">
        <v>1</v>
      </c>
      <c r="B2" t="s">
        <v>406</v>
      </c>
      <c r="C2" t="s">
        <v>407</v>
      </c>
      <c r="D2" t="s">
        <v>408</v>
      </c>
      <c r="E2" t="s">
        <v>409</v>
      </c>
      <c r="F2">
        <v>1</v>
      </c>
    </row>
    <row r="3" spans="1:6" x14ac:dyDescent="0.2">
      <c r="A3">
        <v>2</v>
      </c>
      <c r="B3" t="s">
        <v>410</v>
      </c>
      <c r="C3" t="s">
        <v>95</v>
      </c>
      <c r="D3" t="s">
        <v>411</v>
      </c>
      <c r="E3" t="s">
        <v>412</v>
      </c>
      <c r="F3">
        <v>1</v>
      </c>
    </row>
    <row r="4" spans="1:6" x14ac:dyDescent="0.2">
      <c r="A4">
        <v>3</v>
      </c>
      <c r="B4" t="s">
        <v>413</v>
      </c>
      <c r="C4" t="s">
        <v>103</v>
      </c>
      <c r="D4" t="s">
        <v>414</v>
      </c>
      <c r="E4" t="s">
        <v>415</v>
      </c>
      <c r="F4">
        <v>1</v>
      </c>
    </row>
    <row r="5" spans="1:6" x14ac:dyDescent="0.2">
      <c r="A5">
        <v>4</v>
      </c>
      <c r="B5" t="s">
        <v>416</v>
      </c>
      <c r="C5" t="s">
        <v>417</v>
      </c>
      <c r="D5" t="s">
        <v>418</v>
      </c>
      <c r="E5" t="s">
        <v>419</v>
      </c>
      <c r="F5">
        <v>1</v>
      </c>
    </row>
    <row r="6" spans="1:6" x14ac:dyDescent="0.2">
      <c r="A6">
        <v>5</v>
      </c>
      <c r="B6" t="s">
        <v>420</v>
      </c>
      <c r="C6" t="s">
        <v>421</v>
      </c>
      <c r="D6" t="s">
        <v>422</v>
      </c>
      <c r="E6" t="s">
        <v>423</v>
      </c>
      <c r="F6">
        <v>2</v>
      </c>
    </row>
    <row r="7" spans="1:6" x14ac:dyDescent="0.2">
      <c r="A7">
        <v>6</v>
      </c>
      <c r="B7" t="s">
        <v>424</v>
      </c>
      <c r="C7" t="s">
        <v>107</v>
      </c>
      <c r="D7" t="s">
        <v>425</v>
      </c>
      <c r="E7" t="s">
        <v>426</v>
      </c>
      <c r="F7">
        <v>2</v>
      </c>
    </row>
    <row r="8" spans="1:6" x14ac:dyDescent="0.2">
      <c r="A8">
        <v>7</v>
      </c>
      <c r="B8" t="s">
        <v>427</v>
      </c>
      <c r="C8" t="s">
        <v>119</v>
      </c>
      <c r="D8" t="s">
        <v>428</v>
      </c>
      <c r="E8" t="s">
        <v>429</v>
      </c>
      <c r="F8">
        <v>2</v>
      </c>
    </row>
    <row r="9" spans="1:6" x14ac:dyDescent="0.2">
      <c r="A9">
        <v>8</v>
      </c>
      <c r="B9" t="s">
        <v>430</v>
      </c>
      <c r="C9" t="s">
        <v>431</v>
      </c>
      <c r="D9" t="s">
        <v>432</v>
      </c>
      <c r="E9" t="s">
        <v>433</v>
      </c>
      <c r="F9">
        <v>2</v>
      </c>
    </row>
    <row r="10" spans="1:6" x14ac:dyDescent="0.2">
      <c r="A10">
        <v>9</v>
      </c>
      <c r="B10" t="s">
        <v>434</v>
      </c>
      <c r="C10" t="s">
        <v>435</v>
      </c>
      <c r="D10" t="s">
        <v>422</v>
      </c>
      <c r="E10" t="s">
        <v>436</v>
      </c>
      <c r="F10">
        <v>3</v>
      </c>
    </row>
    <row r="11" spans="1:6" x14ac:dyDescent="0.2">
      <c r="A11">
        <v>10</v>
      </c>
      <c r="B11" t="s">
        <v>437</v>
      </c>
      <c r="C11" t="s">
        <v>438</v>
      </c>
      <c r="D11" t="s">
        <v>439</v>
      </c>
      <c r="E11" t="s">
        <v>440</v>
      </c>
      <c r="F11">
        <v>3</v>
      </c>
    </row>
    <row r="12" spans="1:6" x14ac:dyDescent="0.2">
      <c r="A12">
        <v>11</v>
      </c>
      <c r="B12" t="s">
        <v>441</v>
      </c>
      <c r="C12" t="s">
        <v>442</v>
      </c>
      <c r="D12" t="s">
        <v>443</v>
      </c>
      <c r="E12" t="s">
        <v>444</v>
      </c>
      <c r="F12">
        <v>3</v>
      </c>
    </row>
    <row r="13" spans="1:6" x14ac:dyDescent="0.2">
      <c r="A13">
        <v>12</v>
      </c>
      <c r="B13" t="s">
        <v>445</v>
      </c>
      <c r="C13" t="s">
        <v>446</v>
      </c>
      <c r="D13" t="s">
        <v>422</v>
      </c>
      <c r="E13" t="s">
        <v>447</v>
      </c>
      <c r="F13">
        <v>4</v>
      </c>
    </row>
    <row r="14" spans="1:6" x14ac:dyDescent="0.2">
      <c r="A14">
        <v>13</v>
      </c>
      <c r="B14" t="s">
        <v>448</v>
      </c>
      <c r="C14" t="s">
        <v>449</v>
      </c>
      <c r="D14" t="s">
        <v>450</v>
      </c>
      <c r="E14" t="s">
        <v>451</v>
      </c>
      <c r="F14">
        <v>4</v>
      </c>
    </row>
    <row r="15" spans="1:6" x14ac:dyDescent="0.2">
      <c r="A15">
        <v>14</v>
      </c>
      <c r="B15" t="s">
        <v>452</v>
      </c>
      <c r="C15" t="s">
        <v>453</v>
      </c>
      <c r="D15" t="s">
        <v>422</v>
      </c>
      <c r="E15" t="s">
        <v>454</v>
      </c>
      <c r="F15">
        <v>5</v>
      </c>
    </row>
    <row r="16" spans="1:6" x14ac:dyDescent="0.2">
      <c r="A16">
        <v>15</v>
      </c>
      <c r="B16" t="s">
        <v>455</v>
      </c>
      <c r="C16" t="s">
        <v>456</v>
      </c>
      <c r="D16" t="s">
        <v>457</v>
      </c>
      <c r="E16" t="s">
        <v>458</v>
      </c>
      <c r="F16">
        <v>5</v>
      </c>
    </row>
    <row r="17" spans="1:6" x14ac:dyDescent="0.2">
      <c r="A17">
        <v>16</v>
      </c>
      <c r="B17" t="s">
        <v>459</v>
      </c>
      <c r="C17" t="s">
        <v>123</v>
      </c>
      <c r="D17" t="s">
        <v>460</v>
      </c>
      <c r="E17" t="s">
        <v>461</v>
      </c>
      <c r="F17">
        <v>5</v>
      </c>
    </row>
    <row r="18" spans="1:6" x14ac:dyDescent="0.2">
      <c r="A18">
        <v>17</v>
      </c>
      <c r="B18" t="s">
        <v>462</v>
      </c>
      <c r="C18" t="s">
        <v>463</v>
      </c>
      <c r="D18" t="s">
        <v>464</v>
      </c>
      <c r="E18" t="s">
        <v>465</v>
      </c>
      <c r="F18">
        <v>5</v>
      </c>
    </row>
    <row r="19" spans="1:6" x14ac:dyDescent="0.2">
      <c r="A19">
        <v>18</v>
      </c>
      <c r="B19" t="s">
        <v>466</v>
      </c>
      <c r="C19" t="s">
        <v>135</v>
      </c>
      <c r="D19" t="s">
        <v>467</v>
      </c>
      <c r="E19" t="s">
        <v>468</v>
      </c>
      <c r="F19">
        <v>5</v>
      </c>
    </row>
  </sheetData>
  <autoFilter ref="A1:F19" xr:uid="{E383A326-68CC-ED44-96CA-1E9C2C39EDB8}"/>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E101"/>
  <sheetViews>
    <sheetView workbookViewId="0">
      <pane ySplit="1" topLeftCell="A2" activePane="bottomLeft" state="frozen"/>
      <selection pane="bottomLeft" activeCell="E1" sqref="A1:E1048576"/>
    </sheetView>
  </sheetViews>
  <sheetFormatPr baseColWidth="10" defaultRowHeight="16" x14ac:dyDescent="0.2"/>
  <cols>
    <col min="1" max="1" width="17.6640625" bestFit="1" customWidth="1"/>
    <col min="2" max="2" width="10.1640625" bestFit="1" customWidth="1"/>
    <col min="3" max="3" width="14.83203125" bestFit="1" customWidth="1"/>
    <col min="4" max="4" width="80.6640625" bestFit="1" customWidth="1"/>
    <col min="5" max="5" width="14.6640625" bestFit="1" customWidth="1"/>
  </cols>
  <sheetData>
    <row r="1" spans="1:5" x14ac:dyDescent="0.2">
      <c r="A1" t="s">
        <v>3</v>
      </c>
      <c r="B1" t="s">
        <v>2</v>
      </c>
      <c r="C1" t="s">
        <v>469</v>
      </c>
      <c r="D1" t="s">
        <v>470</v>
      </c>
      <c r="E1" t="s">
        <v>402</v>
      </c>
    </row>
    <row r="2" spans="1:5" x14ac:dyDescent="0.2">
      <c r="A2">
        <v>1</v>
      </c>
      <c r="B2" t="s">
        <v>4</v>
      </c>
      <c r="C2">
        <v>1</v>
      </c>
      <c r="D2" t="s">
        <v>471</v>
      </c>
      <c r="E2">
        <v>1</v>
      </c>
    </row>
    <row r="3" spans="1:5" x14ac:dyDescent="0.2">
      <c r="A3">
        <v>2</v>
      </c>
      <c r="B3" t="s">
        <v>5</v>
      </c>
      <c r="C3">
        <v>2</v>
      </c>
      <c r="D3" t="s">
        <v>472</v>
      </c>
      <c r="E3">
        <v>1</v>
      </c>
    </row>
    <row r="4" spans="1:5" x14ac:dyDescent="0.2">
      <c r="A4">
        <v>3</v>
      </c>
      <c r="B4" t="s">
        <v>473</v>
      </c>
      <c r="C4">
        <v>3</v>
      </c>
      <c r="D4" t="s">
        <v>474</v>
      </c>
      <c r="E4">
        <v>1</v>
      </c>
    </row>
    <row r="5" spans="1:5" x14ac:dyDescent="0.2">
      <c r="A5">
        <v>4</v>
      </c>
      <c r="B5" t="s">
        <v>475</v>
      </c>
      <c r="C5">
        <v>4</v>
      </c>
      <c r="D5" t="s">
        <v>476</v>
      </c>
      <c r="E5">
        <v>1</v>
      </c>
    </row>
    <row r="6" spans="1:5" x14ac:dyDescent="0.2">
      <c r="A6">
        <v>5</v>
      </c>
      <c r="B6" t="s">
        <v>477</v>
      </c>
      <c r="C6">
        <v>5</v>
      </c>
      <c r="D6" t="s">
        <v>478</v>
      </c>
      <c r="E6">
        <v>1</v>
      </c>
    </row>
    <row r="7" spans="1:5" x14ac:dyDescent="0.2">
      <c r="A7">
        <v>6</v>
      </c>
      <c r="B7" t="s">
        <v>479</v>
      </c>
      <c r="C7">
        <v>6</v>
      </c>
      <c r="D7" t="s">
        <v>480</v>
      </c>
      <c r="E7">
        <v>1</v>
      </c>
    </row>
    <row r="8" spans="1:5" x14ac:dyDescent="0.2">
      <c r="A8">
        <v>7</v>
      </c>
      <c r="B8" t="s">
        <v>6</v>
      </c>
      <c r="C8">
        <v>7</v>
      </c>
      <c r="D8" t="s">
        <v>481</v>
      </c>
      <c r="E8">
        <v>1</v>
      </c>
    </row>
    <row r="9" spans="1:5" x14ac:dyDescent="0.2">
      <c r="A9">
        <v>8</v>
      </c>
      <c r="B9" t="s">
        <v>7</v>
      </c>
      <c r="C9">
        <v>8</v>
      </c>
      <c r="D9" t="s">
        <v>482</v>
      </c>
      <c r="E9">
        <v>1</v>
      </c>
    </row>
    <row r="10" spans="1:5" x14ac:dyDescent="0.2">
      <c r="A10">
        <v>9</v>
      </c>
      <c r="B10" t="s">
        <v>8</v>
      </c>
      <c r="C10">
        <v>1</v>
      </c>
      <c r="D10" t="s">
        <v>483</v>
      </c>
      <c r="E10">
        <v>2</v>
      </c>
    </row>
    <row r="11" spans="1:5" x14ac:dyDescent="0.2">
      <c r="A11">
        <v>10</v>
      </c>
      <c r="B11" t="s">
        <v>9</v>
      </c>
      <c r="C11">
        <v>2</v>
      </c>
      <c r="D11" t="s">
        <v>484</v>
      </c>
      <c r="E11">
        <v>2</v>
      </c>
    </row>
    <row r="12" spans="1:5" x14ac:dyDescent="0.2">
      <c r="A12">
        <v>11</v>
      </c>
      <c r="B12" t="s">
        <v>485</v>
      </c>
      <c r="C12">
        <v>3</v>
      </c>
      <c r="D12" t="s">
        <v>486</v>
      </c>
      <c r="E12">
        <v>2</v>
      </c>
    </row>
    <row r="13" spans="1:5" x14ac:dyDescent="0.2">
      <c r="A13">
        <v>12</v>
      </c>
      <c r="B13" t="s">
        <v>487</v>
      </c>
      <c r="C13">
        <v>1</v>
      </c>
      <c r="D13" t="s">
        <v>488</v>
      </c>
      <c r="E13">
        <v>3</v>
      </c>
    </row>
    <row r="14" spans="1:5" x14ac:dyDescent="0.2">
      <c r="A14">
        <v>13</v>
      </c>
      <c r="B14" t="s">
        <v>489</v>
      </c>
      <c r="C14">
        <v>2</v>
      </c>
      <c r="D14" t="s">
        <v>490</v>
      </c>
      <c r="E14">
        <v>3</v>
      </c>
    </row>
    <row r="15" spans="1:5" x14ac:dyDescent="0.2">
      <c r="A15">
        <v>14</v>
      </c>
      <c r="B15" t="s">
        <v>491</v>
      </c>
      <c r="C15">
        <v>3</v>
      </c>
      <c r="D15" t="s">
        <v>492</v>
      </c>
      <c r="E15">
        <v>3</v>
      </c>
    </row>
    <row r="16" spans="1:5" x14ac:dyDescent="0.2">
      <c r="A16">
        <v>15</v>
      </c>
      <c r="B16" t="s">
        <v>10</v>
      </c>
      <c r="C16">
        <v>4</v>
      </c>
      <c r="D16" t="s">
        <v>493</v>
      </c>
      <c r="E16">
        <v>3</v>
      </c>
    </row>
    <row r="17" spans="1:5" x14ac:dyDescent="0.2">
      <c r="A17">
        <v>16</v>
      </c>
      <c r="B17" t="s">
        <v>11</v>
      </c>
      <c r="C17">
        <v>5</v>
      </c>
      <c r="D17" t="s">
        <v>494</v>
      </c>
      <c r="E17">
        <v>3</v>
      </c>
    </row>
    <row r="18" spans="1:5" x14ac:dyDescent="0.2">
      <c r="A18">
        <v>17</v>
      </c>
      <c r="B18" t="s">
        <v>12</v>
      </c>
      <c r="C18">
        <v>1</v>
      </c>
      <c r="D18" t="s">
        <v>495</v>
      </c>
      <c r="E18">
        <v>4</v>
      </c>
    </row>
    <row r="19" spans="1:5" x14ac:dyDescent="0.2">
      <c r="A19">
        <v>18</v>
      </c>
      <c r="B19" t="s">
        <v>13</v>
      </c>
      <c r="C19">
        <v>2</v>
      </c>
      <c r="D19" t="s">
        <v>496</v>
      </c>
      <c r="E19">
        <v>4</v>
      </c>
    </row>
    <row r="20" spans="1:5" x14ac:dyDescent="0.2">
      <c r="A20">
        <v>19</v>
      </c>
      <c r="B20" t="s">
        <v>14</v>
      </c>
      <c r="C20">
        <v>3</v>
      </c>
      <c r="D20" t="s">
        <v>497</v>
      </c>
      <c r="E20">
        <v>4</v>
      </c>
    </row>
    <row r="21" spans="1:5" x14ac:dyDescent="0.2">
      <c r="A21">
        <v>20</v>
      </c>
      <c r="B21" t="s">
        <v>498</v>
      </c>
      <c r="C21">
        <v>4</v>
      </c>
      <c r="D21" t="s">
        <v>499</v>
      </c>
      <c r="E21">
        <v>4</v>
      </c>
    </row>
    <row r="22" spans="1:5" x14ac:dyDescent="0.2">
      <c r="A22">
        <v>21</v>
      </c>
      <c r="B22" t="s">
        <v>15</v>
      </c>
      <c r="C22">
        <v>5</v>
      </c>
      <c r="D22" t="s">
        <v>500</v>
      </c>
      <c r="E22">
        <v>4</v>
      </c>
    </row>
    <row r="23" spans="1:5" x14ac:dyDescent="0.2">
      <c r="A23">
        <v>22</v>
      </c>
      <c r="B23" t="s">
        <v>16</v>
      </c>
      <c r="C23">
        <v>1</v>
      </c>
      <c r="D23" t="s">
        <v>501</v>
      </c>
      <c r="E23">
        <v>5</v>
      </c>
    </row>
    <row r="24" spans="1:5" x14ac:dyDescent="0.2">
      <c r="A24">
        <v>23</v>
      </c>
      <c r="B24" t="s">
        <v>502</v>
      </c>
      <c r="C24">
        <v>2</v>
      </c>
      <c r="D24" t="s">
        <v>503</v>
      </c>
      <c r="E24">
        <v>5</v>
      </c>
    </row>
    <row r="25" spans="1:5" x14ac:dyDescent="0.2">
      <c r="A25">
        <v>24</v>
      </c>
      <c r="B25" t="s">
        <v>17</v>
      </c>
      <c r="C25">
        <v>3</v>
      </c>
      <c r="D25" t="s">
        <v>504</v>
      </c>
      <c r="E25">
        <v>5</v>
      </c>
    </row>
    <row r="26" spans="1:5" x14ac:dyDescent="0.2">
      <c r="A26">
        <v>25</v>
      </c>
      <c r="B26" t="s">
        <v>18</v>
      </c>
      <c r="C26">
        <v>4</v>
      </c>
      <c r="D26" t="s">
        <v>505</v>
      </c>
      <c r="E26">
        <v>5</v>
      </c>
    </row>
    <row r="27" spans="1:5" x14ac:dyDescent="0.2">
      <c r="A27">
        <v>26</v>
      </c>
      <c r="B27" t="s">
        <v>19</v>
      </c>
      <c r="C27">
        <v>5</v>
      </c>
      <c r="D27" t="s">
        <v>506</v>
      </c>
      <c r="E27">
        <v>5</v>
      </c>
    </row>
    <row r="28" spans="1:5" x14ac:dyDescent="0.2">
      <c r="A28">
        <v>27</v>
      </c>
      <c r="B28" t="s">
        <v>20</v>
      </c>
      <c r="C28">
        <v>6</v>
      </c>
      <c r="D28" t="s">
        <v>507</v>
      </c>
      <c r="E28">
        <v>5</v>
      </c>
    </row>
    <row r="29" spans="1:5" x14ac:dyDescent="0.2">
      <c r="A29">
        <v>28</v>
      </c>
      <c r="B29" t="s">
        <v>21</v>
      </c>
      <c r="C29">
        <v>1</v>
      </c>
      <c r="D29" t="s">
        <v>508</v>
      </c>
      <c r="E29">
        <v>6</v>
      </c>
    </row>
    <row r="30" spans="1:5" x14ac:dyDescent="0.2">
      <c r="A30">
        <v>29</v>
      </c>
      <c r="B30" t="s">
        <v>22</v>
      </c>
      <c r="C30">
        <v>2</v>
      </c>
      <c r="D30" t="s">
        <v>509</v>
      </c>
      <c r="E30">
        <v>6</v>
      </c>
    </row>
    <row r="31" spans="1:5" x14ac:dyDescent="0.2">
      <c r="A31">
        <v>30</v>
      </c>
      <c r="B31" t="s">
        <v>23</v>
      </c>
      <c r="C31">
        <v>3</v>
      </c>
      <c r="D31" t="s">
        <v>510</v>
      </c>
      <c r="E31">
        <v>6</v>
      </c>
    </row>
    <row r="32" spans="1:5" x14ac:dyDescent="0.2">
      <c r="A32">
        <v>31</v>
      </c>
      <c r="B32" t="s">
        <v>24</v>
      </c>
      <c r="C32">
        <v>1</v>
      </c>
      <c r="D32" t="s">
        <v>511</v>
      </c>
      <c r="E32">
        <v>7</v>
      </c>
    </row>
    <row r="33" spans="1:5" x14ac:dyDescent="0.2">
      <c r="A33">
        <v>32</v>
      </c>
      <c r="B33" t="s">
        <v>25</v>
      </c>
      <c r="C33">
        <v>2</v>
      </c>
      <c r="D33" t="s">
        <v>512</v>
      </c>
      <c r="E33">
        <v>7</v>
      </c>
    </row>
    <row r="34" spans="1:5" x14ac:dyDescent="0.2">
      <c r="A34">
        <v>33</v>
      </c>
      <c r="B34" t="s">
        <v>26</v>
      </c>
      <c r="C34">
        <v>3</v>
      </c>
      <c r="D34" t="s">
        <v>513</v>
      </c>
      <c r="E34">
        <v>7</v>
      </c>
    </row>
    <row r="35" spans="1:5" x14ac:dyDescent="0.2">
      <c r="A35">
        <v>34</v>
      </c>
      <c r="B35" t="s">
        <v>27</v>
      </c>
      <c r="C35">
        <v>4</v>
      </c>
      <c r="D35" t="s">
        <v>514</v>
      </c>
      <c r="E35">
        <v>7</v>
      </c>
    </row>
    <row r="36" spans="1:5" x14ac:dyDescent="0.2">
      <c r="A36">
        <v>35</v>
      </c>
      <c r="B36" t="s">
        <v>515</v>
      </c>
      <c r="C36">
        <v>1</v>
      </c>
      <c r="D36" t="s">
        <v>516</v>
      </c>
      <c r="E36">
        <v>8</v>
      </c>
    </row>
    <row r="37" spans="1:5" x14ac:dyDescent="0.2">
      <c r="A37">
        <v>36</v>
      </c>
      <c r="B37" t="s">
        <v>517</v>
      </c>
      <c r="C37">
        <v>2</v>
      </c>
      <c r="D37" t="s">
        <v>518</v>
      </c>
      <c r="E37">
        <v>8</v>
      </c>
    </row>
    <row r="38" spans="1:5" x14ac:dyDescent="0.2">
      <c r="A38">
        <v>37</v>
      </c>
      <c r="B38" t="s">
        <v>519</v>
      </c>
      <c r="C38">
        <v>3</v>
      </c>
      <c r="D38" t="s">
        <v>520</v>
      </c>
      <c r="E38">
        <v>8</v>
      </c>
    </row>
    <row r="39" spans="1:5" x14ac:dyDescent="0.2">
      <c r="A39">
        <v>38</v>
      </c>
      <c r="B39" t="s">
        <v>521</v>
      </c>
      <c r="C39">
        <v>4</v>
      </c>
      <c r="D39" t="s">
        <v>522</v>
      </c>
      <c r="E39">
        <v>8</v>
      </c>
    </row>
    <row r="40" spans="1:5" x14ac:dyDescent="0.2">
      <c r="A40">
        <v>39</v>
      </c>
      <c r="B40" t="s">
        <v>523</v>
      </c>
      <c r="C40">
        <v>5</v>
      </c>
      <c r="D40" t="s">
        <v>524</v>
      </c>
      <c r="E40">
        <v>8</v>
      </c>
    </row>
    <row r="41" spans="1:5" x14ac:dyDescent="0.2">
      <c r="A41">
        <v>40</v>
      </c>
      <c r="B41" t="s">
        <v>525</v>
      </c>
      <c r="C41">
        <v>6</v>
      </c>
      <c r="D41" t="s">
        <v>526</v>
      </c>
      <c r="E41">
        <v>8</v>
      </c>
    </row>
    <row r="42" spans="1:5" x14ac:dyDescent="0.2">
      <c r="A42">
        <v>41</v>
      </c>
      <c r="B42" t="s">
        <v>527</v>
      </c>
      <c r="C42">
        <v>7</v>
      </c>
      <c r="D42" t="s">
        <v>528</v>
      </c>
      <c r="E42">
        <v>8</v>
      </c>
    </row>
    <row r="43" spans="1:5" x14ac:dyDescent="0.2">
      <c r="A43">
        <v>42</v>
      </c>
      <c r="B43" t="s">
        <v>529</v>
      </c>
      <c r="C43">
        <v>1</v>
      </c>
      <c r="D43" t="s">
        <v>530</v>
      </c>
      <c r="E43">
        <v>9</v>
      </c>
    </row>
    <row r="44" spans="1:5" x14ac:dyDescent="0.2">
      <c r="A44">
        <v>43</v>
      </c>
      <c r="B44" t="s">
        <v>531</v>
      </c>
      <c r="C44">
        <v>2</v>
      </c>
      <c r="D44" t="s">
        <v>532</v>
      </c>
      <c r="E44">
        <v>9</v>
      </c>
    </row>
    <row r="45" spans="1:5" x14ac:dyDescent="0.2">
      <c r="A45">
        <v>44</v>
      </c>
      <c r="B45" t="s">
        <v>533</v>
      </c>
      <c r="C45">
        <v>3</v>
      </c>
      <c r="D45" t="s">
        <v>534</v>
      </c>
      <c r="E45">
        <v>9</v>
      </c>
    </row>
    <row r="46" spans="1:5" x14ac:dyDescent="0.2">
      <c r="A46">
        <v>45</v>
      </c>
      <c r="B46" t="s">
        <v>28</v>
      </c>
      <c r="C46">
        <v>4</v>
      </c>
      <c r="D46" t="s">
        <v>535</v>
      </c>
      <c r="E46">
        <v>9</v>
      </c>
    </row>
    <row r="47" spans="1:5" x14ac:dyDescent="0.2">
      <c r="A47">
        <v>46</v>
      </c>
      <c r="B47" t="s">
        <v>536</v>
      </c>
      <c r="C47">
        <v>1</v>
      </c>
      <c r="D47" t="s">
        <v>537</v>
      </c>
      <c r="E47">
        <v>10</v>
      </c>
    </row>
    <row r="48" spans="1:5" x14ac:dyDescent="0.2">
      <c r="A48">
        <v>47</v>
      </c>
      <c r="B48" t="s">
        <v>538</v>
      </c>
      <c r="C48">
        <v>2</v>
      </c>
      <c r="D48" t="s">
        <v>539</v>
      </c>
      <c r="E48">
        <v>10</v>
      </c>
    </row>
    <row r="49" spans="1:5" x14ac:dyDescent="0.2">
      <c r="A49">
        <v>48</v>
      </c>
      <c r="B49" t="s">
        <v>540</v>
      </c>
      <c r="C49">
        <v>3</v>
      </c>
      <c r="D49" t="s">
        <v>541</v>
      </c>
      <c r="E49">
        <v>10</v>
      </c>
    </row>
    <row r="50" spans="1:5" x14ac:dyDescent="0.2">
      <c r="A50">
        <v>49</v>
      </c>
      <c r="B50" t="s">
        <v>542</v>
      </c>
      <c r="C50">
        <v>4</v>
      </c>
      <c r="D50" t="s">
        <v>543</v>
      </c>
      <c r="E50">
        <v>10</v>
      </c>
    </row>
    <row r="51" spans="1:5" x14ac:dyDescent="0.2">
      <c r="A51">
        <v>50</v>
      </c>
      <c r="B51" t="s">
        <v>29</v>
      </c>
      <c r="C51">
        <v>5</v>
      </c>
      <c r="D51" t="s">
        <v>544</v>
      </c>
      <c r="E51">
        <v>10</v>
      </c>
    </row>
    <row r="52" spans="1:5" x14ac:dyDescent="0.2">
      <c r="A52">
        <v>51</v>
      </c>
      <c r="B52" t="s">
        <v>545</v>
      </c>
      <c r="C52">
        <v>6</v>
      </c>
      <c r="D52" t="s">
        <v>546</v>
      </c>
      <c r="E52">
        <v>10</v>
      </c>
    </row>
    <row r="53" spans="1:5" x14ac:dyDescent="0.2">
      <c r="A53">
        <v>52</v>
      </c>
      <c r="B53" t="s">
        <v>547</v>
      </c>
      <c r="C53">
        <v>7</v>
      </c>
      <c r="D53" t="s">
        <v>548</v>
      </c>
      <c r="E53">
        <v>10</v>
      </c>
    </row>
    <row r="54" spans="1:5" x14ac:dyDescent="0.2">
      <c r="A54">
        <v>53</v>
      </c>
      <c r="B54" t="s">
        <v>30</v>
      </c>
      <c r="C54">
        <v>8</v>
      </c>
      <c r="D54" t="s">
        <v>549</v>
      </c>
      <c r="E54">
        <v>10</v>
      </c>
    </row>
    <row r="55" spans="1:5" x14ac:dyDescent="0.2">
      <c r="A55">
        <v>54</v>
      </c>
      <c r="B55" t="s">
        <v>550</v>
      </c>
      <c r="C55">
        <v>9</v>
      </c>
      <c r="D55" t="s">
        <v>551</v>
      </c>
      <c r="E55">
        <v>10</v>
      </c>
    </row>
    <row r="56" spans="1:5" x14ac:dyDescent="0.2">
      <c r="A56">
        <v>55</v>
      </c>
      <c r="B56" t="s">
        <v>552</v>
      </c>
      <c r="C56">
        <v>10</v>
      </c>
      <c r="D56" t="s">
        <v>553</v>
      </c>
      <c r="E56">
        <v>10</v>
      </c>
    </row>
    <row r="57" spans="1:5" x14ac:dyDescent="0.2">
      <c r="A57">
        <v>56</v>
      </c>
      <c r="B57" t="s">
        <v>554</v>
      </c>
      <c r="C57">
        <v>1</v>
      </c>
      <c r="D57" t="s">
        <v>555</v>
      </c>
      <c r="E57">
        <v>11</v>
      </c>
    </row>
    <row r="58" spans="1:5" x14ac:dyDescent="0.2">
      <c r="A58">
        <v>57</v>
      </c>
      <c r="B58" t="s">
        <v>556</v>
      </c>
      <c r="C58">
        <v>2</v>
      </c>
      <c r="D58" t="s">
        <v>557</v>
      </c>
      <c r="E58">
        <v>11</v>
      </c>
    </row>
    <row r="59" spans="1:5" x14ac:dyDescent="0.2">
      <c r="A59">
        <v>58</v>
      </c>
      <c r="B59" t="s">
        <v>558</v>
      </c>
      <c r="C59">
        <v>3</v>
      </c>
      <c r="D59" t="s">
        <v>559</v>
      </c>
      <c r="E59">
        <v>11</v>
      </c>
    </row>
    <row r="60" spans="1:5" x14ac:dyDescent="0.2">
      <c r="A60">
        <v>59</v>
      </c>
      <c r="B60" t="s">
        <v>560</v>
      </c>
      <c r="C60">
        <v>4</v>
      </c>
      <c r="D60" t="s">
        <v>561</v>
      </c>
      <c r="E60">
        <v>11</v>
      </c>
    </row>
    <row r="61" spans="1:5" x14ac:dyDescent="0.2">
      <c r="A61">
        <v>60</v>
      </c>
      <c r="B61" t="s">
        <v>562</v>
      </c>
      <c r="C61">
        <v>5</v>
      </c>
      <c r="D61" t="s">
        <v>563</v>
      </c>
      <c r="E61">
        <v>11</v>
      </c>
    </row>
    <row r="62" spans="1:5" x14ac:dyDescent="0.2">
      <c r="A62">
        <v>61</v>
      </c>
      <c r="B62" t="s">
        <v>564</v>
      </c>
      <c r="C62">
        <v>1</v>
      </c>
      <c r="D62" t="s">
        <v>565</v>
      </c>
      <c r="E62">
        <v>12</v>
      </c>
    </row>
    <row r="63" spans="1:5" x14ac:dyDescent="0.2">
      <c r="A63">
        <v>62</v>
      </c>
      <c r="B63" t="s">
        <v>566</v>
      </c>
      <c r="C63">
        <v>2</v>
      </c>
      <c r="D63" t="s">
        <v>567</v>
      </c>
      <c r="E63">
        <v>12</v>
      </c>
    </row>
    <row r="64" spans="1:5" x14ac:dyDescent="0.2">
      <c r="A64">
        <v>63</v>
      </c>
      <c r="B64" t="s">
        <v>568</v>
      </c>
      <c r="C64">
        <v>1</v>
      </c>
      <c r="D64" t="s">
        <v>569</v>
      </c>
      <c r="E64">
        <v>13</v>
      </c>
    </row>
    <row r="65" spans="1:5" x14ac:dyDescent="0.2">
      <c r="A65">
        <v>64</v>
      </c>
      <c r="B65" t="s">
        <v>570</v>
      </c>
      <c r="C65">
        <v>2</v>
      </c>
      <c r="D65" t="s">
        <v>571</v>
      </c>
      <c r="E65">
        <v>13</v>
      </c>
    </row>
    <row r="66" spans="1:5" x14ac:dyDescent="0.2">
      <c r="A66">
        <v>65</v>
      </c>
      <c r="B66" t="s">
        <v>572</v>
      </c>
      <c r="C66">
        <v>3</v>
      </c>
      <c r="D66" t="s">
        <v>573</v>
      </c>
      <c r="E66">
        <v>13</v>
      </c>
    </row>
    <row r="67" spans="1:5" x14ac:dyDescent="0.2">
      <c r="A67">
        <v>66</v>
      </c>
      <c r="B67" t="s">
        <v>574</v>
      </c>
      <c r="C67">
        <v>4</v>
      </c>
      <c r="D67" t="s">
        <v>575</v>
      </c>
      <c r="E67">
        <v>13</v>
      </c>
    </row>
    <row r="68" spans="1:5" x14ac:dyDescent="0.2">
      <c r="A68">
        <v>67</v>
      </c>
      <c r="B68" t="s">
        <v>576</v>
      </c>
      <c r="C68">
        <v>5</v>
      </c>
      <c r="D68" t="s">
        <v>577</v>
      </c>
      <c r="E68">
        <v>13</v>
      </c>
    </row>
    <row r="69" spans="1:5" x14ac:dyDescent="0.2">
      <c r="A69">
        <v>68</v>
      </c>
      <c r="B69" t="s">
        <v>578</v>
      </c>
      <c r="C69">
        <v>6</v>
      </c>
      <c r="D69" t="s">
        <v>579</v>
      </c>
      <c r="E69">
        <v>13</v>
      </c>
    </row>
    <row r="70" spans="1:5" x14ac:dyDescent="0.2">
      <c r="A70">
        <v>69</v>
      </c>
      <c r="B70" t="s">
        <v>580</v>
      </c>
      <c r="C70">
        <v>7</v>
      </c>
      <c r="D70" t="s">
        <v>581</v>
      </c>
      <c r="E70">
        <v>13</v>
      </c>
    </row>
    <row r="71" spans="1:5" x14ac:dyDescent="0.2">
      <c r="A71">
        <v>70</v>
      </c>
      <c r="B71" t="s">
        <v>582</v>
      </c>
      <c r="C71">
        <v>8</v>
      </c>
      <c r="D71" t="s">
        <v>583</v>
      </c>
      <c r="E71">
        <v>13</v>
      </c>
    </row>
    <row r="72" spans="1:5" x14ac:dyDescent="0.2">
      <c r="A72">
        <v>71</v>
      </c>
      <c r="B72" t="s">
        <v>31</v>
      </c>
      <c r="C72">
        <v>1</v>
      </c>
      <c r="D72" t="s">
        <v>584</v>
      </c>
      <c r="E72">
        <v>14</v>
      </c>
    </row>
    <row r="73" spans="1:5" x14ac:dyDescent="0.2">
      <c r="A73">
        <v>72</v>
      </c>
      <c r="B73" t="s">
        <v>32</v>
      </c>
      <c r="C73">
        <v>2</v>
      </c>
      <c r="D73" t="s">
        <v>585</v>
      </c>
      <c r="E73">
        <v>14</v>
      </c>
    </row>
    <row r="74" spans="1:5" x14ac:dyDescent="0.2">
      <c r="A74">
        <v>73</v>
      </c>
      <c r="B74" t="s">
        <v>33</v>
      </c>
      <c r="C74">
        <v>3</v>
      </c>
      <c r="D74" t="s">
        <v>586</v>
      </c>
      <c r="E74">
        <v>14</v>
      </c>
    </row>
    <row r="75" spans="1:5" x14ac:dyDescent="0.2">
      <c r="A75">
        <v>74</v>
      </c>
      <c r="B75" t="s">
        <v>34</v>
      </c>
      <c r="C75">
        <v>4</v>
      </c>
      <c r="D75" t="s">
        <v>587</v>
      </c>
      <c r="E75">
        <v>14</v>
      </c>
    </row>
    <row r="76" spans="1:5" x14ac:dyDescent="0.2">
      <c r="A76">
        <v>75</v>
      </c>
      <c r="B76" t="s">
        <v>35</v>
      </c>
      <c r="C76">
        <v>5</v>
      </c>
      <c r="D76" t="s">
        <v>588</v>
      </c>
      <c r="E76">
        <v>14</v>
      </c>
    </row>
    <row r="77" spans="1:5" x14ac:dyDescent="0.2">
      <c r="A77">
        <v>76</v>
      </c>
      <c r="B77" t="s">
        <v>36</v>
      </c>
      <c r="C77">
        <v>6</v>
      </c>
      <c r="D77" t="s">
        <v>589</v>
      </c>
      <c r="E77">
        <v>14</v>
      </c>
    </row>
    <row r="78" spans="1:5" x14ac:dyDescent="0.2">
      <c r="A78">
        <v>77</v>
      </c>
      <c r="B78" t="s">
        <v>37</v>
      </c>
      <c r="C78">
        <v>7</v>
      </c>
      <c r="D78" t="s">
        <v>590</v>
      </c>
      <c r="E78">
        <v>14</v>
      </c>
    </row>
    <row r="79" spans="1:5" x14ac:dyDescent="0.2">
      <c r="A79">
        <v>78</v>
      </c>
      <c r="B79" t="s">
        <v>38</v>
      </c>
      <c r="C79">
        <v>8</v>
      </c>
      <c r="D79" t="s">
        <v>591</v>
      </c>
      <c r="E79">
        <v>14</v>
      </c>
    </row>
    <row r="80" spans="1:5" x14ac:dyDescent="0.2">
      <c r="A80">
        <v>79</v>
      </c>
      <c r="B80" t="s">
        <v>39</v>
      </c>
      <c r="C80">
        <v>9</v>
      </c>
      <c r="D80" t="s">
        <v>592</v>
      </c>
      <c r="E80">
        <v>14</v>
      </c>
    </row>
    <row r="81" spans="1:5" x14ac:dyDescent="0.2">
      <c r="A81">
        <v>80</v>
      </c>
      <c r="B81" t="s">
        <v>40</v>
      </c>
      <c r="C81">
        <v>10</v>
      </c>
      <c r="D81" t="s">
        <v>593</v>
      </c>
      <c r="E81">
        <v>14</v>
      </c>
    </row>
    <row r="82" spans="1:5" x14ac:dyDescent="0.2">
      <c r="A82">
        <v>81</v>
      </c>
      <c r="B82" t="s">
        <v>41</v>
      </c>
      <c r="C82">
        <v>1</v>
      </c>
      <c r="D82" t="s">
        <v>594</v>
      </c>
      <c r="E82">
        <v>15</v>
      </c>
    </row>
    <row r="83" spans="1:5" x14ac:dyDescent="0.2">
      <c r="A83">
        <v>82</v>
      </c>
      <c r="B83" t="s">
        <v>42</v>
      </c>
      <c r="C83">
        <v>2</v>
      </c>
      <c r="D83" t="s">
        <v>595</v>
      </c>
      <c r="E83">
        <v>15</v>
      </c>
    </row>
    <row r="84" spans="1:5" x14ac:dyDescent="0.2">
      <c r="A84">
        <v>83</v>
      </c>
      <c r="B84" t="s">
        <v>43</v>
      </c>
      <c r="C84">
        <v>3</v>
      </c>
      <c r="D84" t="s">
        <v>183</v>
      </c>
      <c r="E84">
        <v>15</v>
      </c>
    </row>
    <row r="85" spans="1:5" x14ac:dyDescent="0.2">
      <c r="A85">
        <v>84</v>
      </c>
      <c r="B85" t="s">
        <v>44</v>
      </c>
      <c r="C85">
        <v>4</v>
      </c>
      <c r="D85" t="s">
        <v>596</v>
      </c>
      <c r="E85">
        <v>15</v>
      </c>
    </row>
    <row r="86" spans="1:5" x14ac:dyDescent="0.2">
      <c r="A86">
        <v>85</v>
      </c>
      <c r="B86" t="s">
        <v>45</v>
      </c>
      <c r="C86">
        <v>5</v>
      </c>
      <c r="D86" t="s">
        <v>597</v>
      </c>
      <c r="E86">
        <v>15</v>
      </c>
    </row>
    <row r="87" spans="1:5" x14ac:dyDescent="0.2">
      <c r="A87">
        <v>86</v>
      </c>
      <c r="B87" t="s">
        <v>46</v>
      </c>
      <c r="C87">
        <v>6</v>
      </c>
      <c r="D87" t="s">
        <v>598</v>
      </c>
      <c r="E87">
        <v>15</v>
      </c>
    </row>
    <row r="88" spans="1:5" x14ac:dyDescent="0.2">
      <c r="A88">
        <v>87</v>
      </c>
      <c r="B88" t="s">
        <v>47</v>
      </c>
      <c r="C88">
        <v>1</v>
      </c>
      <c r="D88" t="s">
        <v>599</v>
      </c>
      <c r="E88">
        <v>16</v>
      </c>
    </row>
    <row r="89" spans="1:5" x14ac:dyDescent="0.2">
      <c r="A89">
        <v>88</v>
      </c>
      <c r="B89" t="s">
        <v>48</v>
      </c>
      <c r="C89">
        <v>2</v>
      </c>
      <c r="D89" t="s">
        <v>600</v>
      </c>
      <c r="E89">
        <v>16</v>
      </c>
    </row>
    <row r="90" spans="1:5" x14ac:dyDescent="0.2">
      <c r="A90">
        <v>89</v>
      </c>
      <c r="B90" t="s">
        <v>49</v>
      </c>
      <c r="C90">
        <v>3</v>
      </c>
      <c r="D90" t="s">
        <v>601</v>
      </c>
      <c r="E90">
        <v>16</v>
      </c>
    </row>
    <row r="91" spans="1:5" x14ac:dyDescent="0.2">
      <c r="A91">
        <v>90</v>
      </c>
      <c r="B91" t="s">
        <v>50</v>
      </c>
      <c r="C91">
        <v>4</v>
      </c>
      <c r="D91" t="s">
        <v>602</v>
      </c>
      <c r="E91">
        <v>16</v>
      </c>
    </row>
    <row r="92" spans="1:5" x14ac:dyDescent="0.2">
      <c r="A92">
        <v>91</v>
      </c>
      <c r="B92" t="s">
        <v>51</v>
      </c>
      <c r="C92">
        <v>5</v>
      </c>
      <c r="D92" t="s">
        <v>603</v>
      </c>
      <c r="E92">
        <v>16</v>
      </c>
    </row>
    <row r="93" spans="1:5" x14ac:dyDescent="0.2">
      <c r="A93">
        <v>92</v>
      </c>
      <c r="B93" t="s">
        <v>52</v>
      </c>
      <c r="C93">
        <v>6</v>
      </c>
      <c r="D93" t="s">
        <v>604</v>
      </c>
      <c r="E93">
        <v>16</v>
      </c>
    </row>
    <row r="94" spans="1:5" x14ac:dyDescent="0.2">
      <c r="A94">
        <v>93</v>
      </c>
      <c r="B94" t="s">
        <v>53</v>
      </c>
      <c r="C94">
        <v>7</v>
      </c>
      <c r="D94" t="s">
        <v>605</v>
      </c>
      <c r="E94">
        <v>16</v>
      </c>
    </row>
    <row r="95" spans="1:5" x14ac:dyDescent="0.2">
      <c r="A95">
        <v>94</v>
      </c>
      <c r="B95" t="s">
        <v>54</v>
      </c>
      <c r="C95">
        <v>8</v>
      </c>
      <c r="D95" t="s">
        <v>606</v>
      </c>
      <c r="E95">
        <v>16</v>
      </c>
    </row>
    <row r="96" spans="1:5" x14ac:dyDescent="0.2">
      <c r="A96">
        <v>95</v>
      </c>
      <c r="B96" t="s">
        <v>607</v>
      </c>
      <c r="C96">
        <v>1</v>
      </c>
      <c r="D96" t="s">
        <v>608</v>
      </c>
      <c r="E96">
        <v>17</v>
      </c>
    </row>
    <row r="97" spans="1:5" x14ac:dyDescent="0.2">
      <c r="A97">
        <v>96</v>
      </c>
      <c r="B97" t="s">
        <v>55</v>
      </c>
      <c r="C97">
        <v>2</v>
      </c>
      <c r="D97" t="s">
        <v>609</v>
      </c>
      <c r="E97">
        <v>17</v>
      </c>
    </row>
    <row r="98" spans="1:5" x14ac:dyDescent="0.2">
      <c r="A98">
        <v>97</v>
      </c>
      <c r="B98" t="s">
        <v>56</v>
      </c>
      <c r="C98">
        <v>1</v>
      </c>
      <c r="D98" t="s">
        <v>610</v>
      </c>
      <c r="E98">
        <v>18</v>
      </c>
    </row>
    <row r="99" spans="1:5" x14ac:dyDescent="0.2">
      <c r="A99">
        <v>98</v>
      </c>
      <c r="B99" t="s">
        <v>57</v>
      </c>
      <c r="C99">
        <v>2</v>
      </c>
      <c r="D99" t="s">
        <v>611</v>
      </c>
      <c r="E99">
        <v>18</v>
      </c>
    </row>
    <row r="100" spans="1:5" x14ac:dyDescent="0.2">
      <c r="A100">
        <v>99</v>
      </c>
      <c r="B100" t="s">
        <v>58</v>
      </c>
      <c r="C100">
        <v>3</v>
      </c>
      <c r="D100" t="s">
        <v>612</v>
      </c>
      <c r="E100">
        <v>18</v>
      </c>
    </row>
    <row r="101" spans="1:5" x14ac:dyDescent="0.2">
      <c r="A101">
        <v>100</v>
      </c>
      <c r="B101" t="s">
        <v>59</v>
      </c>
      <c r="C101">
        <v>4</v>
      </c>
      <c r="D101" t="s">
        <v>613</v>
      </c>
      <c r="E101">
        <v>18</v>
      </c>
    </row>
  </sheetData>
  <autoFilter ref="A1:E101" xr:uid="{8E9FEC69-C5BD-C64E-84CE-2BA6AD4583B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19</vt:i4>
      </vt:variant>
    </vt:vector>
  </HeadingPairs>
  <TitlesOfParts>
    <vt:vector size="38" baseType="lpstr">
      <vt:lpstr>NIST-Publication</vt:lpstr>
      <vt:lpstr>NIST-CSF-PF</vt:lpstr>
      <vt:lpstr>NIST-CSF-RMF</vt:lpstr>
      <vt:lpstr>NIST-CSFFunction</vt:lpstr>
      <vt:lpstr>NIST-CSFCategory</vt:lpstr>
      <vt:lpstr>NIST-CSFSubcategory</vt:lpstr>
      <vt:lpstr>NIST-PFFunction</vt:lpstr>
      <vt:lpstr>NIST-PFCategory</vt:lpstr>
      <vt:lpstr>NIST-PFSubcategory</vt:lpstr>
      <vt:lpstr>NIST-RMFStep</vt:lpstr>
      <vt:lpstr>NIST-RMFTask</vt:lpstr>
      <vt:lpstr>NIST-SP800-53ControlClass</vt:lpstr>
      <vt:lpstr>NIST-SP800-53ControlFamily</vt:lpstr>
      <vt:lpstr>NIST-FIPS200</vt:lpstr>
      <vt:lpstr>NIST-CSF-SP800-53</vt:lpstr>
      <vt:lpstr>NIST-SP800-53Control</vt:lpstr>
      <vt:lpstr>NIST-SP800-53ControlDetail</vt:lpstr>
      <vt:lpstr>NIST-SP800-53ControlSupGui</vt:lpstr>
      <vt:lpstr>NIST-SP800-53ControlDetailRelat</vt:lpstr>
      <vt:lpstr>'NIST-CSF-RMF'!_FilterDatabase</vt:lpstr>
      <vt:lpstr>'NIST-CSF-SP800-53'!_FilterDatabase</vt:lpstr>
      <vt:lpstr>'NIST-Publication'!_FilterDatabase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Microsoft Office User</cp:lastModifiedBy>
  <dcterms:created xsi:type="dcterms:W3CDTF">2020-08-18T19:26:50Z</dcterms:created>
  <dcterms:modified xsi:type="dcterms:W3CDTF">2020-09-01T15:00:19Z</dcterms:modified>
</cp:coreProperties>
</file>