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bustarviejo/workspace/roambot/"/>
    </mc:Choice>
  </mc:AlternateContent>
  <bookViews>
    <workbookView xWindow="0" yWindow="460" windowWidth="25600" windowHeight="14040" tabRatio="500" activeTab="7"/>
  </bookViews>
  <sheets>
    <sheet name="Informe crudo" sheetId="1" r:id="rId1"/>
    <sheet name="Copia del informe" sheetId="2" r:id="rId2"/>
    <sheet name="Operadoras filtradas" sheetId="5" r:id="rId3"/>
    <sheet name="Operadoras" sheetId="6" r:id="rId4"/>
    <sheet name="Países filtrados" sheetId="3" r:id="rId5"/>
    <sheet name="Paises filtrados 2" sheetId="7" r:id="rId6"/>
    <sheet name="Paises 2" sheetId="8" r:id="rId7"/>
    <sheet name="Paises" sheetId="4" r:id="rId8"/>
  </sheets>
  <definedNames>
    <definedName name="_xlnm._FilterDatabase" localSheetId="1" hidden="1">'Copia del informe'!$A$1:$B$658</definedName>
    <definedName name="_xlnm._FilterDatabase" localSheetId="2" hidden="1">'Operadoras filtradas'!$B$1:$B$658</definedName>
    <definedName name="_xlnm._FilterDatabase" localSheetId="4" hidden="1">'Países filtrados'!$A$1:$A$657</definedName>
    <definedName name="_xlnm._FilterDatabase" localSheetId="5" hidden="1">'Paises filtrados 2'!$A$1:$B$658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1" i="4" l="1"/>
  <c r="C210" i="4"/>
  <c r="C209" i="4"/>
  <c r="C208" i="4"/>
  <c r="D211" i="4"/>
  <c r="D210" i="4"/>
  <c r="D209" i="4"/>
  <c r="D208" i="4"/>
  <c r="D20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1" i="4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D1" i="8"/>
  <c r="C1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2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2" i="6"/>
  <c r="B657" i="5"/>
  <c r="B654" i="5"/>
  <c r="B652" i="5"/>
  <c r="B651" i="5"/>
  <c r="B650" i="5"/>
  <c r="B649" i="5"/>
  <c r="B648" i="5"/>
  <c r="B646" i="5"/>
  <c r="B642" i="5"/>
  <c r="B640" i="5"/>
  <c r="B639" i="5"/>
  <c r="B638" i="5"/>
  <c r="B637" i="5"/>
  <c r="B636" i="5"/>
  <c r="B635" i="5"/>
  <c r="B634" i="5"/>
  <c r="B632" i="5"/>
  <c r="B631" i="5"/>
  <c r="B630" i="5"/>
  <c r="B629" i="5"/>
  <c r="B628" i="5"/>
  <c r="B627" i="5"/>
  <c r="B625" i="5"/>
  <c r="B622" i="5"/>
  <c r="B619" i="5"/>
  <c r="B618" i="5"/>
  <c r="B616" i="5"/>
  <c r="B615" i="5"/>
  <c r="B613" i="5"/>
  <c r="B609" i="5"/>
  <c r="B608" i="5"/>
  <c r="B606" i="5"/>
  <c r="B605" i="5"/>
  <c r="B604" i="5"/>
  <c r="B603" i="5"/>
  <c r="B601" i="5"/>
  <c r="B599" i="5"/>
  <c r="B597" i="5"/>
  <c r="B595" i="5"/>
  <c r="B594" i="5"/>
  <c r="B593" i="5"/>
  <c r="B592" i="5"/>
  <c r="B591" i="5"/>
  <c r="B590" i="5"/>
  <c r="B588" i="5"/>
  <c r="B586" i="5"/>
  <c r="B585" i="5"/>
  <c r="B584" i="5"/>
  <c r="B583" i="5"/>
  <c r="B582" i="5"/>
  <c r="B581" i="5"/>
  <c r="B580" i="5"/>
  <c r="B579" i="5"/>
  <c r="B578" i="5"/>
  <c r="B577" i="5"/>
  <c r="B575" i="5"/>
  <c r="B574" i="5"/>
  <c r="B572" i="5"/>
  <c r="B570" i="5"/>
  <c r="B569" i="5"/>
  <c r="B568" i="5"/>
  <c r="B567" i="5"/>
  <c r="B566" i="5"/>
  <c r="B564" i="5"/>
  <c r="B561" i="5"/>
  <c r="B560" i="5"/>
  <c r="B559" i="5"/>
  <c r="B557" i="5"/>
  <c r="B553" i="5"/>
  <c r="B549" i="5"/>
  <c r="B548" i="5"/>
  <c r="B547" i="5"/>
  <c r="B546" i="5"/>
  <c r="B545" i="5"/>
  <c r="B542" i="5"/>
  <c r="B541" i="5"/>
  <c r="B540" i="5"/>
  <c r="B539" i="5"/>
  <c r="B534" i="5"/>
  <c r="B532" i="5"/>
  <c r="B531" i="5"/>
  <c r="B529" i="5"/>
  <c r="B528" i="5"/>
  <c r="B527" i="5"/>
  <c r="B526" i="5"/>
  <c r="B525" i="5"/>
  <c r="B520" i="5"/>
  <c r="B519" i="5"/>
  <c r="B518" i="5"/>
  <c r="B517" i="5"/>
  <c r="B516" i="5"/>
  <c r="B515" i="5"/>
  <c r="B514" i="5"/>
  <c r="B513" i="5"/>
  <c r="B511" i="5"/>
  <c r="B510" i="5"/>
  <c r="B508" i="5"/>
  <c r="B505" i="5"/>
  <c r="B503" i="5"/>
  <c r="B500" i="5"/>
  <c r="B499" i="5"/>
  <c r="B497" i="5"/>
  <c r="B496" i="5"/>
  <c r="B495" i="5"/>
  <c r="B494" i="5"/>
  <c r="B493" i="5"/>
  <c r="B492" i="5"/>
  <c r="B491" i="5"/>
  <c r="B487" i="5"/>
  <c r="B483" i="5"/>
  <c r="B482" i="5"/>
  <c r="B481" i="5"/>
  <c r="B478" i="5"/>
  <c r="B477" i="5"/>
  <c r="B476" i="5"/>
  <c r="B474" i="5"/>
  <c r="B472" i="5"/>
  <c r="B471" i="5"/>
  <c r="B470" i="5"/>
  <c r="B469" i="5"/>
  <c r="B468" i="5"/>
  <c r="B466" i="5"/>
  <c r="B465" i="5"/>
  <c r="B464" i="5"/>
  <c r="B463" i="5"/>
  <c r="B462" i="5"/>
  <c r="B459" i="5"/>
  <c r="B454" i="5"/>
  <c r="B453" i="5"/>
  <c r="B451" i="5"/>
  <c r="B450" i="5"/>
  <c r="B449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4" i="5"/>
  <c r="B433" i="5"/>
  <c r="B432" i="5"/>
  <c r="B431" i="5"/>
  <c r="B430" i="5"/>
  <c r="B427" i="5"/>
  <c r="B426" i="5"/>
  <c r="B424" i="5"/>
  <c r="B423" i="5"/>
  <c r="B421" i="5"/>
  <c r="B420" i="5"/>
  <c r="B419" i="5"/>
  <c r="B417" i="5"/>
  <c r="B416" i="5"/>
  <c r="B415" i="5"/>
  <c r="B414" i="5"/>
  <c r="B413" i="5"/>
  <c r="B412" i="5"/>
  <c r="B411" i="5"/>
  <c r="B409" i="5"/>
  <c r="B407" i="5"/>
  <c r="B406" i="5"/>
  <c r="B404" i="5"/>
  <c r="B402" i="5"/>
  <c r="B401" i="5"/>
  <c r="B400" i="5"/>
  <c r="B399" i="5"/>
  <c r="B398" i="5"/>
  <c r="B397" i="5"/>
  <c r="B395" i="5"/>
  <c r="B392" i="5"/>
  <c r="B390" i="5"/>
  <c r="B388" i="5"/>
  <c r="B386" i="5"/>
  <c r="B384" i="5"/>
  <c r="B382" i="5"/>
  <c r="B381" i="5"/>
  <c r="B380" i="5"/>
  <c r="B379" i="5"/>
  <c r="B378" i="5"/>
  <c r="B377" i="5"/>
  <c r="B376" i="5"/>
  <c r="B372" i="5"/>
  <c r="B371" i="5"/>
  <c r="B370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1" i="5"/>
  <c r="B350" i="5"/>
  <c r="B349" i="5"/>
  <c r="B348" i="5"/>
  <c r="B346" i="5"/>
  <c r="B345" i="5"/>
  <c r="B344" i="5"/>
  <c r="B342" i="5"/>
  <c r="B341" i="5"/>
  <c r="B340" i="5"/>
  <c r="B336" i="5"/>
  <c r="B335" i="5"/>
  <c r="B333" i="5"/>
  <c r="B331" i="5"/>
  <c r="B329" i="5"/>
  <c r="B328" i="5"/>
  <c r="B327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1" i="5"/>
  <c r="B230" i="5"/>
  <c r="B229" i="5"/>
  <c r="B226" i="5"/>
  <c r="B225" i="5"/>
  <c r="B224" i="5"/>
  <c r="B223" i="5"/>
  <c r="B222" i="5"/>
  <c r="B217" i="5"/>
  <c r="B216" i="5"/>
  <c r="B213" i="5"/>
  <c r="B212" i="5"/>
  <c r="B210" i="5"/>
  <c r="B209" i="5"/>
  <c r="B208" i="5"/>
  <c r="B206" i="5"/>
  <c r="B205" i="5"/>
  <c r="B203" i="5"/>
  <c r="B202" i="5"/>
  <c r="B200" i="5"/>
  <c r="B199" i="5"/>
  <c r="B198" i="5"/>
  <c r="B197" i="5"/>
  <c r="B195" i="5"/>
  <c r="B191" i="5"/>
  <c r="B189" i="5"/>
  <c r="B188" i="5"/>
  <c r="B187" i="5"/>
  <c r="B186" i="5"/>
  <c r="B185" i="5"/>
  <c r="B184" i="5"/>
  <c r="B183" i="5"/>
  <c r="B182" i="5"/>
  <c r="B181" i="5"/>
  <c r="B180" i="5"/>
  <c r="B178" i="5"/>
  <c r="B177" i="5"/>
  <c r="B176" i="5"/>
  <c r="B175" i="5"/>
  <c r="B174" i="5"/>
  <c r="B173" i="5"/>
  <c r="B172" i="5"/>
  <c r="B171" i="5"/>
  <c r="B170" i="5"/>
  <c r="B168" i="5"/>
  <c r="B167" i="5"/>
  <c r="B164" i="5"/>
  <c r="B163" i="5"/>
  <c r="B162" i="5"/>
  <c r="B161" i="5"/>
  <c r="B160" i="5"/>
  <c r="B159" i="5"/>
  <c r="B158" i="5"/>
  <c r="B157" i="5"/>
  <c r="B156" i="5"/>
  <c r="B153" i="5"/>
  <c r="B151" i="5"/>
  <c r="B150" i="5"/>
  <c r="B148" i="5"/>
  <c r="B147" i="5"/>
  <c r="B146" i="5"/>
  <c r="B142" i="5"/>
  <c r="B141" i="5"/>
  <c r="B140" i="5"/>
  <c r="B139" i="5"/>
  <c r="B138" i="5"/>
  <c r="B137" i="5"/>
  <c r="B136" i="5"/>
  <c r="B133" i="5"/>
  <c r="B132" i="5"/>
  <c r="B131" i="5"/>
  <c r="B130" i="5"/>
  <c r="B129" i="5"/>
  <c r="B128" i="5"/>
  <c r="B127" i="5"/>
  <c r="B126" i="5"/>
  <c r="B125" i="5"/>
  <c r="B122" i="5"/>
  <c r="B120" i="5"/>
  <c r="B118" i="5"/>
  <c r="B117" i="5"/>
  <c r="B115" i="5"/>
  <c r="B113" i="5"/>
  <c r="B112" i="5"/>
  <c r="B111" i="5"/>
  <c r="B110" i="5"/>
  <c r="B109" i="5"/>
  <c r="B108" i="5"/>
  <c r="B107" i="5"/>
  <c r="B105" i="5"/>
  <c r="B100" i="5"/>
  <c r="B99" i="5"/>
  <c r="B98" i="5"/>
  <c r="B97" i="5"/>
  <c r="B96" i="5"/>
  <c r="B95" i="5"/>
  <c r="B94" i="5"/>
  <c r="B93" i="5"/>
  <c r="B90" i="5"/>
  <c r="B89" i="5"/>
  <c r="B88" i="5"/>
  <c r="B87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2" i="5"/>
  <c r="B41" i="5"/>
  <c r="B40" i="5"/>
  <c r="B39" i="5"/>
  <c r="B38" i="5"/>
  <c r="B37" i="5"/>
  <c r="B36" i="5"/>
  <c r="B35" i="5"/>
  <c r="B34" i="5"/>
  <c r="B33" i="5"/>
  <c r="B32" i="5"/>
  <c r="B31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657" i="5"/>
  <c r="D657" i="5"/>
  <c r="C654" i="5"/>
  <c r="D654" i="5"/>
  <c r="C652" i="5"/>
  <c r="D652" i="5"/>
  <c r="C651" i="5"/>
  <c r="D651" i="5"/>
  <c r="C650" i="5"/>
  <c r="D650" i="5"/>
  <c r="C649" i="5"/>
  <c r="D649" i="5"/>
  <c r="C648" i="5"/>
  <c r="D648" i="5"/>
  <c r="C646" i="5"/>
  <c r="D646" i="5"/>
  <c r="C642" i="5"/>
  <c r="D642" i="5"/>
  <c r="C640" i="5"/>
  <c r="D640" i="5"/>
  <c r="C639" i="5"/>
  <c r="D639" i="5"/>
  <c r="C638" i="5"/>
  <c r="D638" i="5"/>
  <c r="C637" i="5"/>
  <c r="D637" i="5"/>
  <c r="C636" i="5"/>
  <c r="D636" i="5"/>
  <c r="C635" i="5"/>
  <c r="D635" i="5"/>
  <c r="C634" i="5"/>
  <c r="D634" i="5"/>
  <c r="C632" i="5"/>
  <c r="D632" i="5"/>
  <c r="C631" i="5"/>
  <c r="D631" i="5"/>
  <c r="C630" i="5"/>
  <c r="D630" i="5"/>
  <c r="C629" i="5"/>
  <c r="D629" i="5"/>
  <c r="C628" i="5"/>
  <c r="D628" i="5"/>
  <c r="C627" i="5"/>
  <c r="D627" i="5"/>
  <c r="C625" i="5"/>
  <c r="D625" i="5"/>
  <c r="C622" i="5"/>
  <c r="D622" i="5"/>
  <c r="C619" i="5"/>
  <c r="D619" i="5"/>
  <c r="C618" i="5"/>
  <c r="D618" i="5"/>
  <c r="C616" i="5"/>
  <c r="D616" i="5"/>
  <c r="C615" i="5"/>
  <c r="D615" i="5"/>
  <c r="C613" i="5"/>
  <c r="D613" i="5"/>
  <c r="C609" i="5"/>
  <c r="D609" i="5"/>
  <c r="C608" i="5"/>
  <c r="D608" i="5"/>
  <c r="C606" i="5"/>
  <c r="D606" i="5"/>
  <c r="C605" i="5"/>
  <c r="D605" i="5"/>
  <c r="C604" i="5"/>
  <c r="D604" i="5"/>
  <c r="C603" i="5"/>
  <c r="D603" i="5"/>
  <c r="C601" i="5"/>
  <c r="D601" i="5"/>
  <c r="C599" i="5"/>
  <c r="D599" i="5"/>
  <c r="C597" i="5"/>
  <c r="D597" i="5"/>
  <c r="D595" i="5"/>
  <c r="C594" i="5"/>
  <c r="D594" i="5"/>
  <c r="C593" i="5"/>
  <c r="D593" i="5"/>
  <c r="C592" i="5"/>
  <c r="D592" i="5"/>
  <c r="C591" i="5"/>
  <c r="D591" i="5"/>
  <c r="C590" i="5"/>
  <c r="D590" i="5"/>
  <c r="C588" i="5"/>
  <c r="D588" i="5"/>
  <c r="C586" i="5"/>
  <c r="D586" i="5"/>
  <c r="C585" i="5"/>
  <c r="D585" i="5"/>
  <c r="C584" i="5"/>
  <c r="D584" i="5"/>
  <c r="C583" i="5"/>
  <c r="D583" i="5"/>
  <c r="C582" i="5"/>
  <c r="D582" i="5"/>
  <c r="C581" i="5"/>
  <c r="D581" i="5"/>
  <c r="C580" i="5"/>
  <c r="D580" i="5"/>
  <c r="C579" i="5"/>
  <c r="D579" i="5"/>
  <c r="C578" i="5"/>
  <c r="D578" i="5"/>
  <c r="C577" i="5"/>
  <c r="D577" i="5"/>
  <c r="C575" i="5"/>
  <c r="D575" i="5"/>
  <c r="C574" i="5"/>
  <c r="D574" i="5"/>
  <c r="C572" i="5"/>
  <c r="D572" i="5"/>
  <c r="C570" i="5"/>
  <c r="D570" i="5"/>
  <c r="C569" i="5"/>
  <c r="D569" i="5"/>
  <c r="C568" i="5"/>
  <c r="D568" i="5"/>
  <c r="C567" i="5"/>
  <c r="D567" i="5"/>
  <c r="C566" i="5"/>
  <c r="D566" i="5"/>
  <c r="C564" i="5"/>
  <c r="D564" i="5"/>
  <c r="C561" i="5"/>
  <c r="D561" i="5"/>
  <c r="C560" i="5"/>
  <c r="D560" i="5"/>
  <c r="C559" i="5"/>
  <c r="D559" i="5"/>
  <c r="C557" i="5"/>
  <c r="D557" i="5"/>
  <c r="C553" i="5"/>
  <c r="D553" i="5"/>
  <c r="C549" i="5"/>
  <c r="D549" i="5"/>
  <c r="C548" i="5"/>
  <c r="D548" i="5"/>
  <c r="C547" i="5"/>
  <c r="D547" i="5"/>
  <c r="C546" i="5"/>
  <c r="D546" i="5"/>
  <c r="C545" i="5"/>
  <c r="D545" i="5"/>
  <c r="C542" i="5"/>
  <c r="D542" i="5"/>
  <c r="C541" i="5"/>
  <c r="D541" i="5"/>
  <c r="C540" i="5"/>
  <c r="D540" i="5"/>
  <c r="C539" i="5"/>
  <c r="D539" i="5"/>
  <c r="C534" i="5"/>
  <c r="D534" i="5"/>
  <c r="C532" i="5"/>
  <c r="D532" i="5"/>
  <c r="C531" i="5"/>
  <c r="D531" i="5"/>
  <c r="C529" i="5"/>
  <c r="D529" i="5"/>
  <c r="C528" i="5"/>
  <c r="D528" i="5"/>
  <c r="C527" i="5"/>
  <c r="D527" i="5"/>
  <c r="C526" i="5"/>
  <c r="D526" i="5"/>
  <c r="C525" i="5"/>
  <c r="D525" i="5"/>
  <c r="C520" i="5"/>
  <c r="D520" i="5"/>
  <c r="C519" i="5"/>
  <c r="D519" i="5"/>
  <c r="C518" i="5"/>
  <c r="D518" i="5"/>
  <c r="C517" i="5"/>
  <c r="D517" i="5"/>
  <c r="C516" i="5"/>
  <c r="D516" i="5"/>
  <c r="C515" i="5"/>
  <c r="D515" i="5"/>
  <c r="C514" i="5"/>
  <c r="D514" i="5"/>
  <c r="C513" i="5"/>
  <c r="D513" i="5"/>
  <c r="C511" i="5"/>
  <c r="D511" i="5"/>
  <c r="C510" i="5"/>
  <c r="D510" i="5"/>
  <c r="C508" i="5"/>
  <c r="D508" i="5"/>
  <c r="C505" i="5"/>
  <c r="D505" i="5"/>
  <c r="C503" i="5"/>
  <c r="D503" i="5"/>
  <c r="C500" i="5"/>
  <c r="D500" i="5"/>
  <c r="C499" i="5"/>
  <c r="D499" i="5"/>
  <c r="C497" i="5"/>
  <c r="D497" i="5"/>
  <c r="C496" i="5"/>
  <c r="D496" i="5"/>
  <c r="C495" i="5"/>
  <c r="D495" i="5"/>
  <c r="C494" i="5"/>
  <c r="D494" i="5"/>
  <c r="C493" i="5"/>
  <c r="D493" i="5"/>
  <c r="C492" i="5"/>
  <c r="D492" i="5"/>
  <c r="C491" i="5"/>
  <c r="D491" i="5"/>
  <c r="C487" i="5"/>
  <c r="D487" i="5"/>
  <c r="C483" i="5"/>
  <c r="D483" i="5"/>
  <c r="C482" i="5"/>
  <c r="D482" i="5"/>
  <c r="C481" i="5"/>
  <c r="D481" i="5"/>
  <c r="C478" i="5"/>
  <c r="D478" i="5"/>
  <c r="C477" i="5"/>
  <c r="D477" i="5"/>
  <c r="C476" i="5"/>
  <c r="D476" i="5"/>
  <c r="C474" i="5"/>
  <c r="D474" i="5"/>
  <c r="C472" i="5"/>
  <c r="D472" i="5"/>
  <c r="C471" i="5"/>
  <c r="D471" i="5"/>
  <c r="C470" i="5"/>
  <c r="D470" i="5"/>
  <c r="C469" i="5"/>
  <c r="D469" i="5"/>
  <c r="C468" i="5"/>
  <c r="D468" i="5"/>
  <c r="C466" i="5"/>
  <c r="D466" i="5"/>
  <c r="C465" i="5"/>
  <c r="D465" i="5"/>
  <c r="C464" i="5"/>
  <c r="D464" i="5"/>
  <c r="C463" i="5"/>
  <c r="D463" i="5"/>
  <c r="C462" i="5"/>
  <c r="D462" i="5"/>
  <c r="C459" i="5"/>
  <c r="D459" i="5"/>
  <c r="C454" i="5"/>
  <c r="D454" i="5"/>
  <c r="C453" i="5"/>
  <c r="D453" i="5"/>
  <c r="C451" i="5"/>
  <c r="D451" i="5"/>
  <c r="C450" i="5"/>
  <c r="D450" i="5"/>
  <c r="C449" i="5"/>
  <c r="D449" i="5"/>
  <c r="C447" i="5"/>
  <c r="D447" i="5"/>
  <c r="C446" i="5"/>
  <c r="D446" i="5"/>
  <c r="C445" i="5"/>
  <c r="D445" i="5"/>
  <c r="C444" i="5"/>
  <c r="D444" i="5"/>
  <c r="C443" i="5"/>
  <c r="D443" i="5"/>
  <c r="C442" i="5"/>
  <c r="D442" i="5"/>
  <c r="C441" i="5"/>
  <c r="D441" i="5"/>
  <c r="C440" i="5"/>
  <c r="D440" i="5"/>
  <c r="C439" i="5"/>
  <c r="D439" i="5"/>
  <c r="C438" i="5"/>
  <c r="D438" i="5"/>
  <c r="C437" i="5"/>
  <c r="D437" i="5"/>
  <c r="C436" i="5"/>
  <c r="D436" i="5"/>
  <c r="C434" i="5"/>
  <c r="D434" i="5"/>
  <c r="C433" i="5"/>
  <c r="D433" i="5"/>
  <c r="C432" i="5"/>
  <c r="D432" i="5"/>
  <c r="C431" i="5"/>
  <c r="D431" i="5"/>
  <c r="C430" i="5"/>
  <c r="D430" i="5"/>
  <c r="C427" i="5"/>
  <c r="D427" i="5"/>
  <c r="C426" i="5"/>
  <c r="D426" i="5"/>
  <c r="C424" i="5"/>
  <c r="D424" i="5"/>
  <c r="C423" i="5"/>
  <c r="D423" i="5"/>
  <c r="C421" i="5"/>
  <c r="D421" i="5"/>
  <c r="C420" i="5"/>
  <c r="D420" i="5"/>
  <c r="C419" i="5"/>
  <c r="D419" i="5"/>
  <c r="C417" i="5"/>
  <c r="D417" i="5"/>
  <c r="C416" i="5"/>
  <c r="D416" i="5"/>
  <c r="C415" i="5"/>
  <c r="D415" i="5"/>
  <c r="C414" i="5"/>
  <c r="D414" i="5"/>
  <c r="C413" i="5"/>
  <c r="D413" i="5"/>
  <c r="C412" i="5"/>
  <c r="D412" i="5"/>
  <c r="C411" i="5"/>
  <c r="D411" i="5"/>
  <c r="C409" i="5"/>
  <c r="D409" i="5"/>
  <c r="C407" i="5"/>
  <c r="D407" i="5"/>
  <c r="C406" i="5"/>
  <c r="D406" i="5"/>
  <c r="C404" i="5"/>
  <c r="D404" i="5"/>
  <c r="C402" i="5"/>
  <c r="D402" i="5"/>
  <c r="C401" i="5"/>
  <c r="D401" i="5"/>
  <c r="C400" i="5"/>
  <c r="D400" i="5"/>
  <c r="C399" i="5"/>
  <c r="D399" i="5"/>
  <c r="C398" i="5"/>
  <c r="D398" i="5"/>
  <c r="C397" i="5"/>
  <c r="D397" i="5"/>
  <c r="C395" i="5"/>
  <c r="D395" i="5"/>
  <c r="C392" i="5"/>
  <c r="D392" i="5"/>
  <c r="C390" i="5"/>
  <c r="D390" i="5"/>
  <c r="C388" i="5"/>
  <c r="D388" i="5"/>
  <c r="C386" i="5"/>
  <c r="D386" i="5"/>
  <c r="C384" i="5"/>
  <c r="D384" i="5"/>
  <c r="C382" i="5"/>
  <c r="D382" i="5"/>
  <c r="C381" i="5"/>
  <c r="D381" i="5"/>
  <c r="C380" i="5"/>
  <c r="D380" i="5"/>
  <c r="C379" i="5"/>
  <c r="D379" i="5"/>
  <c r="C378" i="5"/>
  <c r="D378" i="5"/>
  <c r="C377" i="5"/>
  <c r="D377" i="5"/>
  <c r="C376" i="5"/>
  <c r="D376" i="5"/>
  <c r="C372" i="5"/>
  <c r="D372" i="5"/>
  <c r="C371" i="5"/>
  <c r="D371" i="5"/>
  <c r="C370" i="5"/>
  <c r="D370" i="5"/>
  <c r="C368" i="5"/>
  <c r="D368" i="5"/>
  <c r="C367" i="5"/>
  <c r="D367" i="5"/>
  <c r="C366" i="5"/>
  <c r="D366" i="5"/>
  <c r="C365" i="5"/>
  <c r="D365" i="5"/>
  <c r="C364" i="5"/>
  <c r="D364" i="5"/>
  <c r="C363" i="5"/>
  <c r="D363" i="5"/>
  <c r="C362" i="5"/>
  <c r="D362" i="5"/>
  <c r="C361" i="5"/>
  <c r="D361" i="5"/>
  <c r="C360" i="5"/>
  <c r="D360" i="5"/>
  <c r="C359" i="5"/>
  <c r="D359" i="5"/>
  <c r="C358" i="5"/>
  <c r="D358" i="5"/>
  <c r="C357" i="5"/>
  <c r="D357" i="5"/>
  <c r="C356" i="5"/>
  <c r="D356" i="5"/>
  <c r="C355" i="5"/>
  <c r="D355" i="5"/>
  <c r="C354" i="5"/>
  <c r="D354" i="5"/>
  <c r="C353" i="5"/>
  <c r="D353" i="5"/>
  <c r="C351" i="5"/>
  <c r="D351" i="5"/>
  <c r="C350" i="5"/>
  <c r="D350" i="5"/>
  <c r="C349" i="5"/>
  <c r="D349" i="5"/>
  <c r="C348" i="5"/>
  <c r="D348" i="5"/>
  <c r="C346" i="5"/>
  <c r="D346" i="5"/>
  <c r="C345" i="5"/>
  <c r="D345" i="5"/>
  <c r="C344" i="5"/>
  <c r="D344" i="5"/>
  <c r="C342" i="5"/>
  <c r="D342" i="5"/>
  <c r="C341" i="5"/>
  <c r="D341" i="5"/>
  <c r="C340" i="5"/>
  <c r="D340" i="5"/>
  <c r="C336" i="5"/>
  <c r="D336" i="5"/>
  <c r="C335" i="5"/>
  <c r="D335" i="5"/>
  <c r="C333" i="5"/>
  <c r="D333" i="5"/>
  <c r="C331" i="5"/>
  <c r="D331" i="5"/>
  <c r="C329" i="5"/>
  <c r="D329" i="5"/>
  <c r="C328" i="5"/>
  <c r="D328" i="5"/>
  <c r="C327" i="5"/>
  <c r="D327" i="5"/>
  <c r="C324" i="5"/>
  <c r="D324" i="5"/>
  <c r="C323" i="5"/>
  <c r="D323" i="5"/>
  <c r="C322" i="5"/>
  <c r="D322" i="5"/>
  <c r="C321" i="5"/>
  <c r="D321" i="5"/>
  <c r="C320" i="5"/>
  <c r="D320" i="5"/>
  <c r="C319" i="5"/>
  <c r="D319" i="5"/>
  <c r="C318" i="5"/>
  <c r="D318" i="5"/>
  <c r="C317" i="5"/>
  <c r="D317" i="5"/>
  <c r="C316" i="5"/>
  <c r="D316" i="5"/>
  <c r="C315" i="5"/>
  <c r="D315" i="5"/>
  <c r="C314" i="5"/>
  <c r="D314" i="5"/>
  <c r="C313" i="5"/>
  <c r="D313" i="5"/>
  <c r="C311" i="5"/>
  <c r="D311" i="5"/>
  <c r="C310" i="5"/>
  <c r="D310" i="5"/>
  <c r="C309" i="5"/>
  <c r="D309" i="5"/>
  <c r="C308" i="5"/>
  <c r="D308" i="5"/>
  <c r="C307" i="5"/>
  <c r="D307" i="5"/>
  <c r="C306" i="5"/>
  <c r="D306" i="5"/>
  <c r="C305" i="5"/>
  <c r="D305" i="5"/>
  <c r="C304" i="5"/>
  <c r="D304" i="5"/>
  <c r="C303" i="5"/>
  <c r="D303" i="5"/>
  <c r="C302" i="5"/>
  <c r="D302" i="5"/>
  <c r="C301" i="5"/>
  <c r="D301" i="5"/>
  <c r="C300" i="5"/>
  <c r="D300" i="5"/>
  <c r="C299" i="5"/>
  <c r="D299" i="5"/>
  <c r="C298" i="5"/>
  <c r="D298" i="5"/>
  <c r="C297" i="5"/>
  <c r="D297" i="5"/>
  <c r="C296" i="5"/>
  <c r="D296" i="5"/>
  <c r="C295" i="5"/>
  <c r="D295" i="5"/>
  <c r="C294" i="5"/>
  <c r="D294" i="5"/>
  <c r="C293" i="5"/>
  <c r="D293" i="5"/>
  <c r="C292" i="5"/>
  <c r="D292" i="5"/>
  <c r="C291" i="5"/>
  <c r="D291" i="5"/>
  <c r="C290" i="5"/>
  <c r="D290" i="5"/>
  <c r="C289" i="5"/>
  <c r="D289" i="5"/>
  <c r="C288" i="5"/>
  <c r="D288" i="5"/>
  <c r="C287" i="5"/>
  <c r="D287" i="5"/>
  <c r="C286" i="5"/>
  <c r="D286" i="5"/>
  <c r="C285" i="5"/>
  <c r="D285" i="5"/>
  <c r="C284" i="5"/>
  <c r="D284" i="5"/>
  <c r="C283" i="5"/>
  <c r="D283" i="5"/>
  <c r="C282" i="5"/>
  <c r="D282" i="5"/>
  <c r="C281" i="5"/>
  <c r="D281" i="5"/>
  <c r="C280" i="5"/>
  <c r="D280" i="5"/>
  <c r="C279" i="5"/>
  <c r="D279" i="5"/>
  <c r="C278" i="5"/>
  <c r="D278" i="5"/>
  <c r="C277" i="5"/>
  <c r="D277" i="5"/>
  <c r="C276" i="5"/>
  <c r="D276" i="5"/>
  <c r="C275" i="5"/>
  <c r="D275" i="5"/>
  <c r="C274" i="5"/>
  <c r="D274" i="5"/>
  <c r="C273" i="5"/>
  <c r="D273" i="5"/>
  <c r="C272" i="5"/>
  <c r="D272" i="5"/>
  <c r="C271" i="5"/>
  <c r="D271" i="5"/>
  <c r="C270" i="5"/>
  <c r="D270" i="5"/>
  <c r="C269" i="5"/>
  <c r="D269" i="5"/>
  <c r="C268" i="5"/>
  <c r="D268" i="5"/>
  <c r="C267" i="5"/>
  <c r="D267" i="5"/>
  <c r="C266" i="5"/>
  <c r="D266" i="5"/>
  <c r="C265" i="5"/>
  <c r="D265" i="5"/>
  <c r="C264" i="5"/>
  <c r="D264" i="5"/>
  <c r="C263" i="5"/>
  <c r="D263" i="5"/>
  <c r="C262" i="5"/>
  <c r="D262" i="5"/>
  <c r="C261" i="5"/>
  <c r="D261" i="5"/>
  <c r="C260" i="5"/>
  <c r="D260" i="5"/>
  <c r="C259" i="5"/>
  <c r="D259" i="5"/>
  <c r="C258" i="5"/>
  <c r="D258" i="5"/>
  <c r="C257" i="5"/>
  <c r="D257" i="5"/>
  <c r="C256" i="5"/>
  <c r="D256" i="5"/>
  <c r="C255" i="5"/>
  <c r="D255" i="5"/>
  <c r="C254" i="5"/>
  <c r="D254" i="5"/>
  <c r="C253" i="5"/>
  <c r="D253" i="5"/>
  <c r="C252" i="5"/>
  <c r="D252" i="5"/>
  <c r="C251" i="5"/>
  <c r="D251" i="5"/>
  <c r="C250" i="5"/>
  <c r="D250" i="5"/>
  <c r="C249" i="5"/>
  <c r="D249" i="5"/>
  <c r="C248" i="5"/>
  <c r="D248" i="5"/>
  <c r="C247" i="5"/>
  <c r="D247" i="5"/>
  <c r="C246" i="5"/>
  <c r="D246" i="5"/>
  <c r="C245" i="5"/>
  <c r="D245" i="5"/>
  <c r="C244" i="5"/>
  <c r="D244" i="5"/>
  <c r="C243" i="5"/>
  <c r="D243" i="5"/>
  <c r="C242" i="5"/>
  <c r="D242" i="5"/>
  <c r="C241" i="5"/>
  <c r="D241" i="5"/>
  <c r="C240" i="5"/>
  <c r="D240" i="5"/>
  <c r="C239" i="5"/>
  <c r="D239" i="5"/>
  <c r="C238" i="5"/>
  <c r="D238" i="5"/>
  <c r="C237" i="5"/>
  <c r="D237" i="5"/>
  <c r="C236" i="5"/>
  <c r="D236" i="5"/>
  <c r="C235" i="5"/>
  <c r="D235" i="5"/>
  <c r="C234" i="5"/>
  <c r="D234" i="5"/>
  <c r="C233" i="5"/>
  <c r="D233" i="5"/>
  <c r="C231" i="5"/>
  <c r="D231" i="5"/>
  <c r="C230" i="5"/>
  <c r="D230" i="5"/>
  <c r="C229" i="5"/>
  <c r="D229" i="5"/>
  <c r="C226" i="5"/>
  <c r="D226" i="5"/>
  <c r="C225" i="5"/>
  <c r="D225" i="5"/>
  <c r="C224" i="5"/>
  <c r="D224" i="5"/>
  <c r="C223" i="5"/>
  <c r="D223" i="5"/>
  <c r="C222" i="5"/>
  <c r="D222" i="5"/>
  <c r="C217" i="5"/>
  <c r="D217" i="5"/>
  <c r="C216" i="5"/>
  <c r="D216" i="5"/>
  <c r="C213" i="5"/>
  <c r="D213" i="5"/>
  <c r="C212" i="5"/>
  <c r="D212" i="5"/>
  <c r="C210" i="5"/>
  <c r="D210" i="5"/>
  <c r="C209" i="5"/>
  <c r="D209" i="5"/>
  <c r="C208" i="5"/>
  <c r="D208" i="5"/>
  <c r="C206" i="5"/>
  <c r="D206" i="5"/>
  <c r="C205" i="5"/>
  <c r="D205" i="5"/>
  <c r="C203" i="5"/>
  <c r="D203" i="5"/>
  <c r="C202" i="5"/>
  <c r="D202" i="5"/>
  <c r="C200" i="5"/>
  <c r="D200" i="5"/>
  <c r="C199" i="5"/>
  <c r="D199" i="5"/>
  <c r="C198" i="5"/>
  <c r="D198" i="5"/>
  <c r="C197" i="5"/>
  <c r="D197" i="5"/>
  <c r="C195" i="5"/>
  <c r="D195" i="5"/>
  <c r="C191" i="5"/>
  <c r="D191" i="5"/>
  <c r="C189" i="5"/>
  <c r="D189" i="5"/>
  <c r="C188" i="5"/>
  <c r="D188" i="5"/>
  <c r="C187" i="5"/>
  <c r="D187" i="5"/>
  <c r="C186" i="5"/>
  <c r="D186" i="5"/>
  <c r="C185" i="5"/>
  <c r="D185" i="5"/>
  <c r="C184" i="5"/>
  <c r="D184" i="5"/>
  <c r="C183" i="5"/>
  <c r="D183" i="5"/>
  <c r="C182" i="5"/>
  <c r="D182" i="5"/>
  <c r="C181" i="5"/>
  <c r="D181" i="5"/>
  <c r="C180" i="5"/>
  <c r="D180" i="5"/>
  <c r="C178" i="5"/>
  <c r="D178" i="5"/>
  <c r="C177" i="5"/>
  <c r="D177" i="5"/>
  <c r="C176" i="5"/>
  <c r="D176" i="5"/>
  <c r="C175" i="5"/>
  <c r="D175" i="5"/>
  <c r="C174" i="5"/>
  <c r="D174" i="5"/>
  <c r="C173" i="5"/>
  <c r="D173" i="5"/>
  <c r="D172" i="5"/>
  <c r="C171" i="5"/>
  <c r="D171" i="5"/>
  <c r="C170" i="5"/>
  <c r="D170" i="5"/>
  <c r="C168" i="5"/>
  <c r="D168" i="5"/>
  <c r="C167" i="5"/>
  <c r="D167" i="5"/>
  <c r="C164" i="5"/>
  <c r="D164" i="5"/>
  <c r="C163" i="5"/>
  <c r="D163" i="5"/>
  <c r="C162" i="5"/>
  <c r="D162" i="5"/>
  <c r="C161" i="5"/>
  <c r="D161" i="5"/>
  <c r="C160" i="5"/>
  <c r="D160" i="5"/>
  <c r="C159" i="5"/>
  <c r="D159" i="5"/>
  <c r="C158" i="5"/>
  <c r="D158" i="5"/>
  <c r="C157" i="5"/>
  <c r="D157" i="5"/>
  <c r="C156" i="5"/>
  <c r="D156" i="5"/>
  <c r="C153" i="5"/>
  <c r="D153" i="5"/>
  <c r="C151" i="5"/>
  <c r="D151" i="5"/>
  <c r="C150" i="5"/>
  <c r="D150" i="5"/>
  <c r="C148" i="5"/>
  <c r="D148" i="5"/>
  <c r="C147" i="5"/>
  <c r="D147" i="5"/>
  <c r="C146" i="5"/>
  <c r="D146" i="5"/>
  <c r="C142" i="5"/>
  <c r="D142" i="5"/>
  <c r="C141" i="5"/>
  <c r="D141" i="5"/>
  <c r="C140" i="5"/>
  <c r="D140" i="5"/>
  <c r="C139" i="5"/>
  <c r="D139" i="5"/>
  <c r="C138" i="5"/>
  <c r="D138" i="5"/>
  <c r="C137" i="5"/>
  <c r="D137" i="5"/>
  <c r="C136" i="5"/>
  <c r="D136" i="5"/>
  <c r="C133" i="5"/>
  <c r="D133" i="5"/>
  <c r="C132" i="5"/>
  <c r="D132" i="5"/>
  <c r="C131" i="5"/>
  <c r="D131" i="5"/>
  <c r="C130" i="5"/>
  <c r="D130" i="5"/>
  <c r="C129" i="5"/>
  <c r="D129" i="5"/>
  <c r="C128" i="5"/>
  <c r="D128" i="5"/>
  <c r="C127" i="5"/>
  <c r="D127" i="5"/>
  <c r="C126" i="5"/>
  <c r="D126" i="5"/>
  <c r="C125" i="5"/>
  <c r="D125" i="5"/>
  <c r="C122" i="5"/>
  <c r="D122" i="5"/>
  <c r="C120" i="5"/>
  <c r="D120" i="5"/>
  <c r="C118" i="5"/>
  <c r="D118" i="5"/>
  <c r="C117" i="5"/>
  <c r="D117" i="5"/>
  <c r="C115" i="5"/>
  <c r="D115" i="5"/>
  <c r="C113" i="5"/>
  <c r="D113" i="5"/>
  <c r="C112" i="5"/>
  <c r="D112" i="5"/>
  <c r="C111" i="5"/>
  <c r="D111" i="5"/>
  <c r="C110" i="5"/>
  <c r="D110" i="5"/>
  <c r="C109" i="5"/>
  <c r="D109" i="5"/>
  <c r="C108" i="5"/>
  <c r="D108" i="5"/>
  <c r="C107" i="5"/>
  <c r="D107" i="5"/>
  <c r="C105" i="5"/>
  <c r="D105" i="5"/>
  <c r="C100" i="5"/>
  <c r="D100" i="5"/>
  <c r="C99" i="5"/>
  <c r="D99" i="5"/>
  <c r="C98" i="5"/>
  <c r="D98" i="5"/>
  <c r="C97" i="5"/>
  <c r="D97" i="5"/>
  <c r="C96" i="5"/>
  <c r="D96" i="5"/>
  <c r="C95" i="5"/>
  <c r="D95" i="5"/>
  <c r="C94" i="5"/>
  <c r="D94" i="5"/>
  <c r="C93" i="5"/>
  <c r="D93" i="5"/>
  <c r="C90" i="5"/>
  <c r="D90" i="5"/>
  <c r="C89" i="5"/>
  <c r="D89" i="5"/>
  <c r="C88" i="5"/>
  <c r="D88" i="5"/>
  <c r="C87" i="5"/>
  <c r="D87" i="5"/>
  <c r="C84" i="5"/>
  <c r="D84" i="5"/>
  <c r="C83" i="5"/>
  <c r="D83" i="5"/>
  <c r="C82" i="5"/>
  <c r="D82" i="5"/>
  <c r="C81" i="5"/>
  <c r="D81" i="5"/>
  <c r="C80" i="5"/>
  <c r="D80" i="5"/>
  <c r="C79" i="5"/>
  <c r="D79" i="5"/>
  <c r="C78" i="5"/>
  <c r="D78" i="5"/>
  <c r="C77" i="5"/>
  <c r="D77" i="5"/>
  <c r="C76" i="5"/>
  <c r="D76" i="5"/>
  <c r="C75" i="5"/>
  <c r="D75" i="5"/>
  <c r="C74" i="5"/>
  <c r="D74" i="5"/>
  <c r="C73" i="5"/>
  <c r="D73" i="5"/>
  <c r="C72" i="5"/>
  <c r="D72" i="5"/>
  <c r="C71" i="5"/>
  <c r="D71" i="5"/>
  <c r="C70" i="5"/>
  <c r="D70" i="5"/>
  <c r="C68" i="5"/>
  <c r="D68" i="5"/>
  <c r="C67" i="5"/>
  <c r="D67" i="5"/>
  <c r="C66" i="5"/>
  <c r="D66" i="5"/>
  <c r="C65" i="5"/>
  <c r="D65" i="5"/>
  <c r="C64" i="5"/>
  <c r="D64" i="5"/>
  <c r="C63" i="5"/>
  <c r="D63" i="5"/>
  <c r="C62" i="5"/>
  <c r="D62" i="5"/>
  <c r="C61" i="5"/>
  <c r="D61" i="5"/>
  <c r="C60" i="5"/>
  <c r="D60" i="5"/>
  <c r="C59" i="5"/>
  <c r="D59" i="5"/>
  <c r="C58" i="5"/>
  <c r="D58" i="5"/>
  <c r="C57" i="5"/>
  <c r="D57" i="5"/>
  <c r="C56" i="5"/>
  <c r="D56" i="5"/>
  <c r="C55" i="5"/>
  <c r="D55" i="5"/>
  <c r="C54" i="5"/>
  <c r="D54" i="5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4" i="5"/>
  <c r="D44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2" i="5"/>
  <c r="D2" i="5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C595" i="5"/>
  <c r="C172" i="5"/>
  <c r="B30" i="5"/>
  <c r="B43" i="5"/>
  <c r="B45" i="5"/>
  <c r="B69" i="5"/>
  <c r="B85" i="5"/>
  <c r="B86" i="5"/>
  <c r="B91" i="5"/>
  <c r="B92" i="5"/>
  <c r="B101" i="5"/>
  <c r="B102" i="5"/>
  <c r="B103" i="5"/>
  <c r="B104" i="5"/>
  <c r="B106" i="5"/>
  <c r="B114" i="5"/>
  <c r="B116" i="5"/>
  <c r="B119" i="5"/>
  <c r="B121" i="5"/>
  <c r="B123" i="5"/>
  <c r="B124" i="5"/>
  <c r="B134" i="5"/>
  <c r="B135" i="5"/>
  <c r="B143" i="5"/>
  <c r="B144" i="5"/>
  <c r="B145" i="5"/>
  <c r="B149" i="5"/>
  <c r="B152" i="5"/>
  <c r="B154" i="5"/>
  <c r="B155" i="5"/>
  <c r="B165" i="5"/>
  <c r="B166" i="5"/>
  <c r="B169" i="5"/>
  <c r="B179" i="5"/>
  <c r="B190" i="5"/>
  <c r="B192" i="5"/>
  <c r="B193" i="5"/>
  <c r="B194" i="5"/>
  <c r="B196" i="5"/>
  <c r="B201" i="5"/>
  <c r="B204" i="5"/>
  <c r="B207" i="5"/>
  <c r="B211" i="5"/>
  <c r="B214" i="5"/>
  <c r="B215" i="5"/>
  <c r="B218" i="5"/>
  <c r="B219" i="5"/>
  <c r="B220" i="5"/>
  <c r="B221" i="5"/>
  <c r="B227" i="5"/>
  <c r="B228" i="5"/>
  <c r="B232" i="5"/>
  <c r="B312" i="5"/>
  <c r="B325" i="5"/>
  <c r="B326" i="5"/>
  <c r="B330" i="5"/>
  <c r="B332" i="5"/>
  <c r="B334" i="5"/>
  <c r="B337" i="5"/>
  <c r="B338" i="5"/>
  <c r="B339" i="5"/>
  <c r="B343" i="5"/>
  <c r="B347" i="5"/>
  <c r="B352" i="5"/>
  <c r="B369" i="5"/>
  <c r="B373" i="5"/>
  <c r="B374" i="5"/>
  <c r="B375" i="5"/>
  <c r="B383" i="5"/>
  <c r="B385" i="5"/>
  <c r="B387" i="5"/>
  <c r="B389" i="5"/>
  <c r="B391" i="5"/>
  <c r="B393" i="5"/>
  <c r="B394" i="5"/>
  <c r="B396" i="5"/>
  <c r="B403" i="5"/>
  <c r="B405" i="5"/>
  <c r="B408" i="5"/>
  <c r="B410" i="5"/>
  <c r="B418" i="5"/>
  <c r="B422" i="5"/>
  <c r="B425" i="5"/>
  <c r="B428" i="5"/>
  <c r="B429" i="5"/>
  <c r="B435" i="5"/>
  <c r="B448" i="5"/>
  <c r="B452" i="5"/>
  <c r="B455" i="5"/>
  <c r="B456" i="5"/>
  <c r="B457" i="5"/>
  <c r="B458" i="5"/>
  <c r="B460" i="5"/>
  <c r="B461" i="5"/>
  <c r="B467" i="5"/>
  <c r="B473" i="5"/>
  <c r="B475" i="5"/>
  <c r="B479" i="5"/>
  <c r="B480" i="5"/>
  <c r="B484" i="5"/>
  <c r="B485" i="5"/>
  <c r="B486" i="5"/>
  <c r="B488" i="5"/>
  <c r="B489" i="5"/>
  <c r="B490" i="5"/>
  <c r="B498" i="5"/>
  <c r="B501" i="5"/>
  <c r="B502" i="5"/>
  <c r="B504" i="5"/>
  <c r="B506" i="5"/>
  <c r="B507" i="5"/>
  <c r="B509" i="5"/>
  <c r="B512" i="5"/>
  <c r="B521" i="5"/>
  <c r="B522" i="5"/>
  <c r="B523" i="5"/>
  <c r="B524" i="5"/>
  <c r="B530" i="5"/>
  <c r="B533" i="5"/>
  <c r="B535" i="5"/>
  <c r="B536" i="5"/>
  <c r="B537" i="5"/>
  <c r="B538" i="5"/>
  <c r="B543" i="5"/>
  <c r="B544" i="5"/>
  <c r="B550" i="5"/>
  <c r="B551" i="5"/>
  <c r="B552" i="5"/>
  <c r="B554" i="5"/>
  <c r="B555" i="5"/>
  <c r="B556" i="5"/>
  <c r="B558" i="5"/>
  <c r="B562" i="5"/>
  <c r="B563" i="5"/>
  <c r="B565" i="5"/>
  <c r="B571" i="5"/>
  <c r="B573" i="5"/>
  <c r="B576" i="5"/>
  <c r="B587" i="5"/>
  <c r="B589" i="5"/>
  <c r="B596" i="5"/>
  <c r="B598" i="5"/>
  <c r="B600" i="5"/>
  <c r="B602" i="5"/>
  <c r="B607" i="5"/>
  <c r="B610" i="5"/>
  <c r="B611" i="5"/>
  <c r="B612" i="5"/>
  <c r="B614" i="5"/>
  <c r="B617" i="5"/>
  <c r="B620" i="5"/>
  <c r="B621" i="5"/>
  <c r="B623" i="5"/>
  <c r="B624" i="5"/>
  <c r="B626" i="5"/>
  <c r="B633" i="5"/>
  <c r="B641" i="5"/>
  <c r="B643" i="5"/>
  <c r="B644" i="5"/>
  <c r="B645" i="5"/>
  <c r="B647" i="5"/>
  <c r="B653" i="5"/>
  <c r="B655" i="5"/>
  <c r="B656" i="5"/>
  <c r="B658" i="5"/>
</calcChain>
</file>

<file path=xl/sharedStrings.xml><?xml version="1.0" encoding="utf-8"?>
<sst xmlns="http://schemas.openxmlformats.org/spreadsheetml/2006/main" count="7865" uniqueCount="1792">
  <si>
    <t>Subscriber Country Name</t>
  </si>
  <si>
    <t>Subscriber Operator Name</t>
  </si>
  <si>
    <t>Afghanistan</t>
  </si>
  <si>
    <t>AWCC (AF)</t>
  </si>
  <si>
    <t>ETISALAT (AF)</t>
  </si>
  <si>
    <t>MTN (AF)</t>
  </si>
  <si>
    <t>TDCA (AF)</t>
  </si>
  <si>
    <t>Albania (Republic of)</t>
  </si>
  <si>
    <t>AMC MOBIL (AL)</t>
  </si>
  <si>
    <t>EAGLE MOBILE (AL)</t>
  </si>
  <si>
    <t>PLUS COMMUNICATION (AL)</t>
  </si>
  <si>
    <t>VODAFONE (AL)</t>
  </si>
  <si>
    <t>Algeria (People's Democratic Republic of)</t>
  </si>
  <si>
    <t>ATM MOBILIS (DZ)</t>
  </si>
  <si>
    <t>ORASCOM (DZ)</t>
  </si>
  <si>
    <t>WATANIYA (DZ)</t>
  </si>
  <si>
    <t>Andorra (Principality of)</t>
  </si>
  <si>
    <t>MOBILAND (AD)</t>
  </si>
  <si>
    <t>Angola (Republic of)</t>
  </si>
  <si>
    <t>MOVICEL (AO)</t>
  </si>
  <si>
    <t>UNITEL (AO)</t>
  </si>
  <si>
    <t>Anguilla</t>
  </si>
  <si>
    <t>DIGICEL (AI)</t>
  </si>
  <si>
    <t>Antigua and Barbuda</t>
  </si>
  <si>
    <t>APUA (AG)</t>
  </si>
  <si>
    <t>CABLE &amp; WIRELESS (AG)</t>
  </si>
  <si>
    <t>Argentine Republic</t>
  </si>
  <si>
    <t>CLARO (AR)</t>
  </si>
  <si>
    <t>GLOBALSTAR (AR)</t>
  </si>
  <si>
    <t>MOVISTAR (AR)</t>
  </si>
  <si>
    <t>PERSONAL (AR)</t>
  </si>
  <si>
    <t>Armenia (Republic of)</t>
  </si>
  <si>
    <t>ARMENTEL (AM)</t>
  </si>
  <si>
    <t>ORANGE (AM)</t>
  </si>
  <si>
    <t>VIVACELL (AM)</t>
  </si>
  <si>
    <t>Aruba</t>
  </si>
  <si>
    <t>DIGICEL  (AW)</t>
  </si>
  <si>
    <t>SETAR GSM (AW)</t>
  </si>
  <si>
    <t>Australia (including Christmas Island and Cocos-Keeling Islands)</t>
  </si>
  <si>
    <t>OPTUS (AU)</t>
  </si>
  <si>
    <t>TELSTRA TELECOM (AU)</t>
  </si>
  <si>
    <t>VODAFONE (AU)</t>
  </si>
  <si>
    <t>Austria</t>
  </si>
  <si>
    <t>A1 TELEKOM (AT)</t>
  </si>
  <si>
    <t>H3G AUSTRIA (AT)</t>
  </si>
  <si>
    <t>T-MOBILE (AT)</t>
  </si>
  <si>
    <t>Azerbaijani Republic</t>
  </si>
  <si>
    <t>AZERCELL (AZ)</t>
  </si>
  <si>
    <t>AZERFON (AZ)</t>
  </si>
  <si>
    <t>BAKCELL (AZ)</t>
  </si>
  <si>
    <t>Bahamas (Commonwealth of the)</t>
  </si>
  <si>
    <t>BTC (BS)</t>
  </si>
  <si>
    <t>Bahrain (Kingdom of)</t>
  </si>
  <si>
    <t>BATELCO (BH)</t>
  </si>
  <si>
    <t>MTC VODAFONE BAHRAIN (BH)</t>
  </si>
  <si>
    <t>VIVA BAHRAIN (BH)</t>
  </si>
  <si>
    <t>Bangladesh (People's Republic of)</t>
  </si>
  <si>
    <t>AIRTEL (BD)</t>
  </si>
  <si>
    <t>GRAMEENPHONE (BD)</t>
  </si>
  <si>
    <t>ORASCOM (BD)</t>
  </si>
  <si>
    <t>ROBI AXIATA (BD)</t>
  </si>
  <si>
    <t>Barbados</t>
  </si>
  <si>
    <t>CABLE &amp; WIRELESS (BB)</t>
  </si>
  <si>
    <t>Belarus (Republic of)</t>
  </si>
  <si>
    <t>BEST (BY)</t>
  </si>
  <si>
    <t>FE VELCOM (BY)</t>
  </si>
  <si>
    <t>MTS (BY)</t>
  </si>
  <si>
    <t>Belgium</t>
  </si>
  <si>
    <t>BASE (BE)</t>
  </si>
  <si>
    <t>MOBISTAR (BE)</t>
  </si>
  <si>
    <t>PROXIMUS (BE)</t>
  </si>
  <si>
    <t>Belize</t>
  </si>
  <si>
    <t>BELIZE TELECOM LIMITED - DIGICELL (BZ)</t>
  </si>
  <si>
    <t>Benin (Republic of)</t>
  </si>
  <si>
    <t>ETISALAT BENIN (BJ)</t>
  </si>
  <si>
    <t>GLOMOBILE (BJ)</t>
  </si>
  <si>
    <t>LIBERCOM (BJ)</t>
  </si>
  <si>
    <t>SPACETEL BENIN (BJ)</t>
  </si>
  <si>
    <t>Bermuda</t>
  </si>
  <si>
    <t>DIGITAL COMM (BM)</t>
  </si>
  <si>
    <t>Bolivia (Republic of)</t>
  </si>
  <si>
    <t>MOVIL DE ENTEL (BO)</t>
  </si>
  <si>
    <t>NUEVATEL (BO)</t>
  </si>
  <si>
    <t>TELECEL (BO)</t>
  </si>
  <si>
    <t>Bosnia and Herzegovina</t>
  </si>
  <si>
    <t>BH TELECOM (BA)</t>
  </si>
  <si>
    <t>ERONET (BA)</t>
  </si>
  <si>
    <t>RS - M:TEL MOBI'S (BA)</t>
  </si>
  <si>
    <t>Botswana (Republic of)</t>
  </si>
  <si>
    <t>BTC MOBILE (BW)</t>
  </si>
  <si>
    <t>MASCOM (BW)</t>
  </si>
  <si>
    <t>ORANGE PTY LIMITED VISTA (BW)</t>
  </si>
  <si>
    <t>Brazil (Federative Republic of)</t>
  </si>
  <si>
    <t>AMAZONIA CELULAR (BR)</t>
  </si>
  <si>
    <t>BRASIL TELECOM GSM (BR)</t>
  </si>
  <si>
    <t>CLARO (BR)</t>
  </si>
  <si>
    <t>CTBC (BR)</t>
  </si>
  <si>
    <t>OI (BR)</t>
  </si>
  <si>
    <t>TIM (CENTRO SUL) (BR)</t>
  </si>
  <si>
    <t>TIM (RIO NORTE) (BR)</t>
  </si>
  <si>
    <t>VIVO (BR)</t>
  </si>
  <si>
    <t>VIVO BRATC (BR)</t>
  </si>
  <si>
    <t>British Virgin Islands</t>
  </si>
  <si>
    <t>CCT (VG)</t>
  </si>
  <si>
    <t>LIME (VG)</t>
  </si>
  <si>
    <t>Brunei Darussalam</t>
  </si>
  <si>
    <t>B-MOBILE BRUNEI (BN)</t>
  </si>
  <si>
    <t>DSTCOM (BN)</t>
  </si>
  <si>
    <t>Bulgaria (Republic of)</t>
  </si>
  <si>
    <t>BTC-VIVACOM (BG)</t>
  </si>
  <si>
    <t>GLOBUL (BG)</t>
  </si>
  <si>
    <t>MOBILTEL (BG)</t>
  </si>
  <si>
    <t>Burkina Faso</t>
  </si>
  <si>
    <t>CELTEL (BF)</t>
  </si>
  <si>
    <t>ONATEL (BF)</t>
  </si>
  <si>
    <t>TELECEL (BF)</t>
  </si>
  <si>
    <t>Burundi (Republic of)</t>
  </si>
  <si>
    <t>TELECEL (BI)</t>
  </si>
  <si>
    <t>Cambodia (Kingdom of)</t>
  </si>
  <si>
    <t>CADCOMMS (KH)</t>
  </si>
  <si>
    <t>LATELZ (KH)</t>
  </si>
  <si>
    <t>METFONE (KH)</t>
  </si>
  <si>
    <t>MOBITEL (KH)</t>
  </si>
  <si>
    <t>Cameroon (Republic of)</t>
  </si>
  <si>
    <t>MTN (CM)</t>
  </si>
  <si>
    <t>ORANGE (CM)</t>
  </si>
  <si>
    <t>Canada</t>
  </si>
  <si>
    <t>BELL MOBILITY (CA)</t>
  </si>
  <si>
    <t>GLOBALIVE WIND (CA)</t>
  </si>
  <si>
    <t>ROGERS WIRELESS (CA)</t>
  </si>
  <si>
    <t>SASKATCHEWAN TELECOMMUNICATIONS (CA)</t>
  </si>
  <si>
    <t>TELUS (CA)</t>
  </si>
  <si>
    <t>VIDEOTRON (CA)</t>
  </si>
  <si>
    <t>Cape Verde (Republic of)</t>
  </si>
  <si>
    <t>CVMOVEL (CV)</t>
  </si>
  <si>
    <t>T + (CV)</t>
  </si>
  <si>
    <t>Cayman Islands</t>
  </si>
  <si>
    <t>CABLE &amp; WIRELESS (KY)</t>
  </si>
  <si>
    <t>Central African Republic</t>
  </si>
  <si>
    <t>ORANGE (CF)</t>
  </si>
  <si>
    <t>TELECEL (CF)</t>
  </si>
  <si>
    <t>Chad (Republic of)</t>
  </si>
  <si>
    <t>CELTEL (TD)</t>
  </si>
  <si>
    <t>MILLICOM (TD)</t>
  </si>
  <si>
    <t>Chile</t>
  </si>
  <si>
    <t>CLARO (CL)</t>
  </si>
  <si>
    <t>ENTEL PCS (CL)</t>
  </si>
  <si>
    <t>NEXTEL (CL)</t>
  </si>
  <si>
    <t>TELEFONICA (CL)</t>
  </si>
  <si>
    <t>VTR (CL)</t>
  </si>
  <si>
    <t>China (People's Republic of)</t>
  </si>
  <si>
    <t>CHINA MOBILE (CN)</t>
  </si>
  <si>
    <t>CHINA UNICOM (CN)</t>
  </si>
  <si>
    <t>Colombia (Republic of)</t>
  </si>
  <si>
    <t>COMCEL (CO)</t>
  </si>
  <si>
    <t>MOVISTAR (CO)</t>
  </si>
  <si>
    <t>OLA - TIGO (CO)</t>
  </si>
  <si>
    <t>Congo (Republic of the)</t>
  </si>
  <si>
    <t>CELTEL (CG)</t>
  </si>
  <si>
    <t>WARID (CG)</t>
  </si>
  <si>
    <t>Cook Islands</t>
  </si>
  <si>
    <t>KOKANET (CK)</t>
  </si>
  <si>
    <t>Costa Rica</t>
  </si>
  <si>
    <t>CLARO (CR)</t>
  </si>
  <si>
    <t>ICE (CR)</t>
  </si>
  <si>
    <t>MOVISTAR (CR)</t>
  </si>
  <si>
    <t>Cote d'Ivoire (Republic of)</t>
  </si>
  <si>
    <t>ACELL-MOOV (CI)</t>
  </si>
  <si>
    <t>MTN (CI)</t>
  </si>
  <si>
    <t>ORANGE (CI)</t>
  </si>
  <si>
    <t>Croatia (Republic of)</t>
  </si>
  <si>
    <t>CROATIAN TELECOM T-MOBILE (HR)</t>
  </si>
  <si>
    <t>TELE2 (HR)</t>
  </si>
  <si>
    <t>VIPNET (HR)</t>
  </si>
  <si>
    <t>Cuba</t>
  </si>
  <si>
    <t>CUBACEL (CU)</t>
  </si>
  <si>
    <t>Cyprus (Republic of)</t>
  </si>
  <si>
    <t>AREEBA (CY)</t>
  </si>
  <si>
    <t>CYTA (CY)</t>
  </si>
  <si>
    <t>PRIMETEL (CY)</t>
  </si>
  <si>
    <t>Czech Republic</t>
  </si>
  <si>
    <t>O2 (CZ)</t>
  </si>
  <si>
    <t>RADIOMOBIL T-MOBILE (CZ)</t>
  </si>
  <si>
    <t>VODAFONE (CZ)</t>
  </si>
  <si>
    <t>Democratic Republic of the Congo</t>
  </si>
  <si>
    <t>CELTEL (CD)</t>
  </si>
  <si>
    <t>OASIS (CD)</t>
  </si>
  <si>
    <t>VODACOM (CD)</t>
  </si>
  <si>
    <t>Denmark</t>
  </si>
  <si>
    <t>HI3G 3 DK (DK)</t>
  </si>
  <si>
    <t>SONOFON (DK)</t>
  </si>
  <si>
    <t>TDC MOBIL (DK)</t>
  </si>
  <si>
    <t>TELIA DK (DK)</t>
  </si>
  <si>
    <t>Djibouti (Republic of)</t>
  </si>
  <si>
    <t>DJIBOUTI (DJ)</t>
  </si>
  <si>
    <t>Dominica (Commonwealth of)</t>
  </si>
  <si>
    <t>CABLE &amp; WIRELESS (DM)</t>
  </si>
  <si>
    <t>Dominican Republic</t>
  </si>
  <si>
    <t>CLARO (DO)</t>
  </si>
  <si>
    <t>ORANGE (DO)</t>
  </si>
  <si>
    <t>TRILOGY (DO)</t>
  </si>
  <si>
    <t>Ecuador</t>
  </si>
  <si>
    <t>CNT (EC)</t>
  </si>
  <si>
    <t>CONECEL (EC)</t>
  </si>
  <si>
    <t>MOVISTAR (EC)</t>
  </si>
  <si>
    <t>Egypt (Arab Republic of)</t>
  </si>
  <si>
    <t>ETISALAT MISR (EG)</t>
  </si>
  <si>
    <t>MOBINIL (EG)</t>
  </si>
  <si>
    <t>VODAFONE (EG)</t>
  </si>
  <si>
    <t>El Salvador (Republic of)</t>
  </si>
  <si>
    <t>CTE TELECOM PERSONAL (SV)</t>
  </si>
  <si>
    <t>DIGICEL (SV)</t>
  </si>
  <si>
    <t>MOVISTAR (SV)</t>
  </si>
  <si>
    <t>TELEMOVIL - TIGO (SV)</t>
  </si>
  <si>
    <t>EMPTY</t>
  </si>
  <si>
    <t>Equatorial Guinea (Republic of)</t>
  </si>
  <si>
    <t>HITS (GQ)</t>
  </si>
  <si>
    <t>ORANGE GQ (GQ)</t>
  </si>
  <si>
    <t>Estonia (Republic of)</t>
  </si>
  <si>
    <t>ELISA (EE)</t>
  </si>
  <si>
    <t>EMT (EE)</t>
  </si>
  <si>
    <t>RITABELL - TELE2.MOBIIL (EE)</t>
  </si>
  <si>
    <t>Ethiopia (Federal Democratic Republic of)</t>
  </si>
  <si>
    <t>ETHIO TELECOM - ETH MTN (ET)</t>
  </si>
  <si>
    <t>Faroe Islands</t>
  </si>
  <si>
    <t>FAROESE TELECOM (FO)</t>
  </si>
  <si>
    <t>Fiji (Republic of)</t>
  </si>
  <si>
    <t>DIGICEL (FJ)</t>
  </si>
  <si>
    <t>VODAFONE (FJ)</t>
  </si>
  <si>
    <t>Finland</t>
  </si>
  <si>
    <t>AMT FINLANDIA (FI)</t>
  </si>
  <si>
    <t>DNA FINLAND (FI)</t>
  </si>
  <si>
    <t>ELISA (FI)</t>
  </si>
  <si>
    <t>TELIASONERA (FI)</t>
  </si>
  <si>
    <t>France</t>
  </si>
  <si>
    <t>BOUYGUES TELECOM (FR)</t>
  </si>
  <si>
    <t>FREE MOBILE (FR)</t>
  </si>
  <si>
    <t>GLOBALSTAR - TESAM (FR)</t>
  </si>
  <si>
    <t>NRJ FRANCIA (FR)</t>
  </si>
  <si>
    <t>ORANGE F (FR)</t>
  </si>
  <si>
    <t>SFR (FR)</t>
  </si>
  <si>
    <t>VIRGIN (FR)</t>
  </si>
  <si>
    <t>French Polynesia (Territoire francais d'outre-mer)</t>
  </si>
  <si>
    <t>VINI (PF)</t>
  </si>
  <si>
    <t>Gabonese Republic</t>
  </si>
  <si>
    <t>CELTEL (GA)</t>
  </si>
  <si>
    <t>ETISALAT - ATLANTIQUE TELECOM TELECEL (GA)</t>
  </si>
  <si>
    <t>LIBERTIS (GA)</t>
  </si>
  <si>
    <t>Gambia (Republic of the)</t>
  </si>
  <si>
    <t>AFRICELL (GM)</t>
  </si>
  <si>
    <t>COMIUM (GM)</t>
  </si>
  <si>
    <t>GAMCEL (GM)</t>
  </si>
  <si>
    <t>QCELL (GM)</t>
  </si>
  <si>
    <t>Georgia</t>
  </si>
  <si>
    <t>GEOCELL (GE)</t>
  </si>
  <si>
    <t>MAGTICOM (GE)</t>
  </si>
  <si>
    <t>MOBITEL - MEGACOM (GE)</t>
  </si>
  <si>
    <t>Germany (Federal Republic of)</t>
  </si>
  <si>
    <t>E-PLUS (DE)</t>
  </si>
  <si>
    <t>O2 (DE)</t>
  </si>
  <si>
    <t>TELEKOM (DE)</t>
  </si>
  <si>
    <t>VODAFONE (DE)</t>
  </si>
  <si>
    <t>Ghana</t>
  </si>
  <si>
    <t>GLOMOBILE (GH)</t>
  </si>
  <si>
    <t>MILLICOM (GH)</t>
  </si>
  <si>
    <t>SCANCOM (GH)</t>
  </si>
  <si>
    <t>VODAFONE (GH)</t>
  </si>
  <si>
    <t>ZAIN (GH)</t>
  </si>
  <si>
    <t>Gibraltar</t>
  </si>
  <si>
    <t>GIBTELECOM (GI)</t>
  </si>
  <si>
    <t>Greece</t>
  </si>
  <si>
    <t>COSMOTE (GR)</t>
  </si>
  <si>
    <t>Q-TELECOM (GR)</t>
  </si>
  <si>
    <t>VODAFONE (GR)</t>
  </si>
  <si>
    <t>WIND HELLAS (GR)</t>
  </si>
  <si>
    <t>Greenland (Denmark)</t>
  </si>
  <si>
    <t>TELE GREENLAND (GL)</t>
  </si>
  <si>
    <t>Grenada</t>
  </si>
  <si>
    <t>CABLE &amp; WIRELESS (GD)</t>
  </si>
  <si>
    <t>Guadeloupe (French Department of)</t>
  </si>
  <si>
    <t>DAUPHIN AMIGO (GP)</t>
  </si>
  <si>
    <t>Guam</t>
  </si>
  <si>
    <t>DOCOMO (GU)</t>
  </si>
  <si>
    <t>Guatemala (Republic of)</t>
  </si>
  <si>
    <t>CLARO (GT)</t>
  </si>
  <si>
    <t>COMCEL - TIGO (GT)</t>
  </si>
  <si>
    <t>TELEFONICA GUATEMALA (GT)</t>
  </si>
  <si>
    <t>Guinea-Bissau (Republic of)</t>
  </si>
  <si>
    <t>SPACETEL (GW)</t>
  </si>
  <si>
    <t>Guinea (Republic of)</t>
  </si>
  <si>
    <t>AREEBA (GN)</t>
  </si>
  <si>
    <t>CELLCOM GUINEA (GN)</t>
  </si>
  <si>
    <t>INTERCEL (GN)</t>
  </si>
  <si>
    <t>ORANGE (GN)</t>
  </si>
  <si>
    <t>Guyana</t>
  </si>
  <si>
    <t>DIGICEL (GY)</t>
  </si>
  <si>
    <t>Haiti (Republic of)</t>
  </si>
  <si>
    <t>COMCEL  (HT)</t>
  </si>
  <si>
    <t>NATCOM (HT)</t>
  </si>
  <si>
    <t>Honduras (Republic of)</t>
  </si>
  <si>
    <t>CELTEL (HN)</t>
  </si>
  <si>
    <t>CLARO (HN)</t>
  </si>
  <si>
    <t>DIGICEL (HN)</t>
  </si>
  <si>
    <t>Hongkong, China</t>
  </si>
  <si>
    <t>CHINA MOBILE (HK)</t>
  </si>
  <si>
    <t>CSL LTD (HK)</t>
  </si>
  <si>
    <t>HKT PCCW (HK)</t>
  </si>
  <si>
    <t>HUTCHISON (HK)</t>
  </si>
  <si>
    <t>SMARTONE (HK)</t>
  </si>
  <si>
    <t>Hungary (Republic of)</t>
  </si>
  <si>
    <t>TELENOR PANNON (HU)</t>
  </si>
  <si>
    <t>T-MOBILE (HU)</t>
  </si>
  <si>
    <t>VODAFONE (HU)</t>
  </si>
  <si>
    <t>Iceland</t>
  </si>
  <si>
    <t>IMC VIKING WIRELESS (IS)</t>
  </si>
  <si>
    <t>NOVA (IS)</t>
  </si>
  <si>
    <t>SIMINN (IS)</t>
  </si>
  <si>
    <t>VODAFONE (IS)</t>
  </si>
  <si>
    <t>India (Republic of)</t>
  </si>
  <si>
    <t>AIRCEL (ANDHRA PRADESH) (IN)</t>
  </si>
  <si>
    <t>AIRCEL (ASSAM) (IN)</t>
  </si>
  <si>
    <t>AIRCEL (BIHAR JHARKHAND) (IN)</t>
  </si>
  <si>
    <t>AIRCEL (CHENNAI) (IN)</t>
  </si>
  <si>
    <t>AIRCEL (DELHI) (IN)</t>
  </si>
  <si>
    <t>AIRCEL DIGILINK (Haryana) (IN)</t>
  </si>
  <si>
    <t>AIRCEL DIGILINK (Rajasthan) (IN)</t>
  </si>
  <si>
    <t>AIRCEL DIGILINK (UP East) (IN)</t>
  </si>
  <si>
    <t>AIRCEL (GUJARAT) (IN)</t>
  </si>
  <si>
    <t>AIRCEL (HARYANA) (IN)</t>
  </si>
  <si>
    <t>AIRCEL (HIMACHAL PRADESH) (IN)</t>
  </si>
  <si>
    <t>AIRCEL (JAMU KASHMIR) (IN)</t>
  </si>
  <si>
    <t>AIRCEL (KARNATAKA) (IN)</t>
  </si>
  <si>
    <t>AIRCEL (KERALA) (IN)</t>
  </si>
  <si>
    <t>AIRCEL (KOLKATA) (IN)</t>
  </si>
  <si>
    <t>AIRCEL (MADHYA PRADESH) (IN)</t>
  </si>
  <si>
    <t>AIRCEL (MAHARASHTRA) (IN)</t>
  </si>
  <si>
    <t>AIRCEL (MUMBAI) (IN)</t>
  </si>
  <si>
    <t>AIRCEL (NORTH EAST) (IN)</t>
  </si>
  <si>
    <t>AIRCEL (ORISSA) (IN)</t>
  </si>
  <si>
    <t>AIRCEL (PUNJAB) (IN)</t>
  </si>
  <si>
    <t>AIRCEL (RAJASTHAN) (IN)</t>
  </si>
  <si>
    <t>AIRCEL (WEST BENGAL) (IN)</t>
  </si>
  <si>
    <t>BHARAT SANCHAR NIGAM (IN)</t>
  </si>
  <si>
    <t>BHARTI AIRTEL (Andhra Pradesh) (IN)</t>
  </si>
  <si>
    <t>BHARTI AIRTEL (Calcuta) (IN)</t>
  </si>
  <si>
    <t>BHARTI AIRTEL (Chennai) (IN)</t>
  </si>
  <si>
    <t>BHARTI AIRTEL (Gujarat) (IN)</t>
  </si>
  <si>
    <t>BHARTI AIRTEL (Haryana) (IN)</t>
  </si>
  <si>
    <t>BHARTI AIRTEL (Karnataka) (IN)</t>
  </si>
  <si>
    <t>BHARTI AIRTEL (Kerala) (IN)</t>
  </si>
  <si>
    <t>BHARTI AIRTEL (Madhya Pradesh) (IN)</t>
  </si>
  <si>
    <t>BHARTI AIRTEL (Maharashtra &amp; Goa) (IN)</t>
  </si>
  <si>
    <t>BHARTI AIRTEL (Mumbai) (IN)</t>
  </si>
  <si>
    <t>BHARTI AIRTEL (Nueva Delhi) (IN)</t>
  </si>
  <si>
    <t>BHARTI AIRTEL (Punjab) (IN)</t>
  </si>
  <si>
    <t>BHARTI AIRTEL (Rajasthan) (IN)</t>
  </si>
  <si>
    <t>BHARTI AIRTEL (Tamil Nadu)(IN)</t>
  </si>
  <si>
    <t>BHARTI AIRTEL (UP West) (IN)</t>
  </si>
  <si>
    <t>IDEA (ANDHRA PRADESH) (IN)</t>
  </si>
  <si>
    <t>IDEA (HIMACHAL PRADESH) (IN)</t>
  </si>
  <si>
    <t>IDEA (J &amp; K) (IN)</t>
  </si>
  <si>
    <t>IDEA (KARNATAKA) (IN)</t>
  </si>
  <si>
    <t>IDEA (KERALA AGRA) (IN)</t>
  </si>
  <si>
    <t>IDEA (MAHARASTRA GOA) (IN)</t>
  </si>
  <si>
    <t>IDEA (NEW DELHI) (IN)</t>
  </si>
  <si>
    <t>IDEA (NORTH EAST) (IN)</t>
  </si>
  <si>
    <t>IDEA (ORISSA) (IN)</t>
  </si>
  <si>
    <t>IDEA (RAJASHTAN) (IN)</t>
  </si>
  <si>
    <t>IDEA (UP EAST) (IN)</t>
  </si>
  <si>
    <t>IDEA (UP WEST) (IN)</t>
  </si>
  <si>
    <t>IDEA (WEST BENGAL) (IN)</t>
  </si>
  <si>
    <t>LOOP MOBILE (MUMBAI) (IN)</t>
  </si>
  <si>
    <t>MTNL (Mumbai) (IN)</t>
  </si>
  <si>
    <t>MTNL (New Delhi) (IN)</t>
  </si>
  <si>
    <t>RELIANCE TELECOM LTD (MP) (IN)</t>
  </si>
  <si>
    <t>TATA DOCOMO (ANDHARA PRADESH) (IN)</t>
  </si>
  <si>
    <t>TATA DOCOMO (BIHAR) (IN)</t>
  </si>
  <si>
    <t>TATA DOCOMO (DELHI) (IN)</t>
  </si>
  <si>
    <t>TATA DOCOMO (GUJARAT) (IN)</t>
  </si>
  <si>
    <t>TATA DOCOMO (HIMCHAD PRADESH) (IN)</t>
  </si>
  <si>
    <t>TATA DOCOMO (HRYANA) (IN)</t>
  </si>
  <si>
    <t>TATA DOCOMO (KARNATAKA) (IN)</t>
  </si>
  <si>
    <t>TATA DOCOMO (KERALA) (IN)</t>
  </si>
  <si>
    <t>TATA DOCOMO (KOLKOTA) (IN)</t>
  </si>
  <si>
    <t>TATA DOCOMO (MADHYA) (IN)</t>
  </si>
  <si>
    <t>TATA DOCOMO (MAHARASHTRA) (IN)</t>
  </si>
  <si>
    <t>TATA DOCOMO (MUMBAI) (IN)</t>
  </si>
  <si>
    <t>TATA DOCOMO (ORISSA) (IN)</t>
  </si>
  <si>
    <t>TATA DOCOMO (PUNJAB) (IN)</t>
  </si>
  <si>
    <t>TATA DOCOMO (RAJASTHAN) (IN)</t>
  </si>
  <si>
    <t>TATA DOCOMO (RO WB) (IN)</t>
  </si>
  <si>
    <t>TATA DOCOMO (TAMILNADU) (IN)</t>
  </si>
  <si>
    <t>TATA DOCOMO (UP WEST) (IN)</t>
  </si>
  <si>
    <t>TATA DOCOMO (UTTAR PRADESH-EAST) (IN)</t>
  </si>
  <si>
    <t>UNINOR (ANDHRA PRADESH) (IN)</t>
  </si>
  <si>
    <t>UNINOR (ASSAM) (IN)</t>
  </si>
  <si>
    <t>VEGL VODAFONE (GUJARAT) (IN)</t>
  </si>
  <si>
    <t>VEL VODAFONE (MUMBAI) (IN)</t>
  </si>
  <si>
    <t>Indonesia (Republic of)</t>
  </si>
  <si>
    <t>HUTCHISON (ID)</t>
  </si>
  <si>
    <t>INDOSAT (ID)</t>
  </si>
  <si>
    <t>LIPPO (ID)</t>
  </si>
  <si>
    <t>TELKOMSEL (ID)</t>
  </si>
  <si>
    <t>XL AXIATA (ID)</t>
  </si>
  <si>
    <t>Iran (Islamic Republic of)</t>
  </si>
  <si>
    <t>MCI (IR)</t>
  </si>
  <si>
    <t>MTN IRANCELL (IR)</t>
  </si>
  <si>
    <t>Iraq (Republic of)</t>
  </si>
  <si>
    <t>ASIACELL (IQ)</t>
  </si>
  <si>
    <t>KOREK (IQ)</t>
  </si>
  <si>
    <t>ZAIN IQ (IQ)</t>
  </si>
  <si>
    <t>Ireland</t>
  </si>
  <si>
    <t>H3G (IE)</t>
  </si>
  <si>
    <t>LIFFEY TELECOM (IE)</t>
  </si>
  <si>
    <t>METEOR (IE)</t>
  </si>
  <si>
    <t>O2 (IE)</t>
  </si>
  <si>
    <t>VODAFONE (IE)</t>
  </si>
  <si>
    <t>Isle of Man</t>
  </si>
  <si>
    <t>MANX TELECOM (IM)</t>
  </si>
  <si>
    <t>Israel (State of)</t>
  </si>
  <si>
    <t>CELLCOM (IL)</t>
  </si>
  <si>
    <t>HOT MOBILE (IL)</t>
  </si>
  <si>
    <t>ORANGE (IL)</t>
  </si>
  <si>
    <t>PELEPHONE (IL)</t>
  </si>
  <si>
    <t>Italy</t>
  </si>
  <si>
    <t>H3G (IT)</t>
  </si>
  <si>
    <t>TIM (IT)</t>
  </si>
  <si>
    <t>VODAFONE (IT)</t>
  </si>
  <si>
    <t>WIND (IT)</t>
  </si>
  <si>
    <t>Jamaica</t>
  </si>
  <si>
    <t>BMOBILE (JM)</t>
  </si>
  <si>
    <t>CABLE &amp; WIRELESS (JM)</t>
  </si>
  <si>
    <t>DIGICEL (JM)</t>
  </si>
  <si>
    <t>Japan</t>
  </si>
  <si>
    <t>DOCOMO (JP)</t>
  </si>
  <si>
    <t>EACCESS EMOBILE (JP)</t>
  </si>
  <si>
    <t>KDDI (JP)</t>
  </si>
  <si>
    <t>SOFTBANK MOBILE (JP)</t>
  </si>
  <si>
    <t>Jersey</t>
  </si>
  <si>
    <t>AIRTEL (JE)</t>
  </si>
  <si>
    <t>C&amp;W GUERNSEY LIMITED (JE)</t>
  </si>
  <si>
    <t>JERSEY TELECOMS (JE)</t>
  </si>
  <si>
    <t>Jordan (Hashemite Kingdom of)</t>
  </si>
  <si>
    <t>JORDAN MOBILE ZAIN (JO)</t>
  </si>
  <si>
    <t>ORANGE (JO)</t>
  </si>
  <si>
    <t>UMNIAH (JO)</t>
  </si>
  <si>
    <t>Kazakhstan (Republic of)</t>
  </si>
  <si>
    <t>K'CELL (KZ)</t>
  </si>
  <si>
    <t>K-MOBILE BEELINE (KZ)</t>
  </si>
  <si>
    <t>NEO (KZ)</t>
  </si>
  <si>
    <t>Kenya (Republic of)</t>
  </si>
  <si>
    <t>CELTEL (KE)</t>
  </si>
  <si>
    <t>ESSAR TELECOM (ECONET) (KE)</t>
  </si>
  <si>
    <t>SAFARICOM (KE)</t>
  </si>
  <si>
    <t>TELKOM (KE)</t>
  </si>
  <si>
    <t>Korea (Republic of)</t>
  </si>
  <si>
    <t>KT (KR)</t>
  </si>
  <si>
    <t>LG UPLUS (KR)</t>
  </si>
  <si>
    <t>SK TELECOM (KR)</t>
  </si>
  <si>
    <t>Kuwait (State of)</t>
  </si>
  <si>
    <t>KTC VIVA (KW)</t>
  </si>
  <si>
    <t>MTC-KUWAIT (KW)</t>
  </si>
  <si>
    <t>OOREDOO (KW)</t>
  </si>
  <si>
    <t>Kyrgyz Republic</t>
  </si>
  <si>
    <t>MEGACOM (KG)</t>
  </si>
  <si>
    <t>NUR TELECOM (KG)</t>
  </si>
  <si>
    <t>SKY MOBILE BEELINE  (KG)</t>
  </si>
  <si>
    <t>Lao People's Democratic Republic</t>
  </si>
  <si>
    <t>LAO TELECOMMUNICATIONS - LTC (LA)</t>
  </si>
  <si>
    <t>TANGO (LA)</t>
  </si>
  <si>
    <t>Latvia (Republic of)</t>
  </si>
  <si>
    <t>BITE (LV)</t>
  </si>
  <si>
    <t>LMT (LV)</t>
  </si>
  <si>
    <t>TELE2 (LV)</t>
  </si>
  <si>
    <t>Lebanon</t>
  </si>
  <si>
    <t>ALFA (LB)</t>
  </si>
  <si>
    <t>MTC TOUCH (LB)</t>
  </si>
  <si>
    <t>Lesotho (Kingdom of)</t>
  </si>
  <si>
    <t>ECONET EZI-CEL (LS)</t>
  </si>
  <si>
    <t>VODACOM (LS)</t>
  </si>
  <si>
    <t>Liberia (Republic of)</t>
  </si>
  <si>
    <t>CELLCOM (LR)</t>
  </si>
  <si>
    <t>COMIUM (LR)</t>
  </si>
  <si>
    <t>LONESTAR CELL (LR)</t>
  </si>
  <si>
    <t>Libya (Socialist People's Libyan Arab Jamahiriya)</t>
  </si>
  <si>
    <t>AL MADAR MOBILES (LY)</t>
  </si>
  <si>
    <t>Liechtenstein (Principality of)</t>
  </si>
  <si>
    <t>MARI  (LI)</t>
  </si>
  <si>
    <t>ORANGE  (LI)</t>
  </si>
  <si>
    <t>TELECOM  (LI)</t>
  </si>
  <si>
    <t>Lithuania (Republic of)</t>
  </si>
  <si>
    <t>BITE  (LT)</t>
  </si>
  <si>
    <t>OMNITEL (LT)</t>
  </si>
  <si>
    <t>TELE2 (LT)</t>
  </si>
  <si>
    <t>Luxembourg</t>
  </si>
  <si>
    <t>MTX (LU)</t>
  </si>
  <si>
    <t>ORANGE (LU)</t>
  </si>
  <si>
    <t>P&amp;T LUXEMBUR (LU)</t>
  </si>
  <si>
    <t>TANGO (LU)</t>
  </si>
  <si>
    <t>Macao, China</t>
  </si>
  <si>
    <t>CTM (MO)</t>
  </si>
  <si>
    <t>HUTCHISON (MO)</t>
  </si>
  <si>
    <t>Macedonia (The Former Yugoslav Republic of)</t>
  </si>
  <si>
    <t>ONE DOO SKOPJE  (MK)</t>
  </si>
  <si>
    <t>T-MOBILE (MK)</t>
  </si>
  <si>
    <t>VIP OPERATOR (MK)</t>
  </si>
  <si>
    <t>Madagascar (Republic of)</t>
  </si>
  <si>
    <t>CELTEL (MG)</t>
  </si>
  <si>
    <t>ORANGE (MG)</t>
  </si>
  <si>
    <t>TELMA MOBILE (MG)</t>
  </si>
  <si>
    <t>Malawi</t>
  </si>
  <si>
    <t>CELTEL (MW)</t>
  </si>
  <si>
    <t>TNM (MW)</t>
  </si>
  <si>
    <t>Malaysia</t>
  </si>
  <si>
    <t>CELCOM (MY)</t>
  </si>
  <si>
    <t>DIGI (MY)</t>
  </si>
  <si>
    <t>MAXIS (MY)</t>
  </si>
  <si>
    <t>U-MOBILE (MY)</t>
  </si>
  <si>
    <t>Maldives (Republic of)</t>
  </si>
  <si>
    <t>DHIMOBILE (MV)</t>
  </si>
  <si>
    <t>WATANIYA (MV)</t>
  </si>
  <si>
    <t>Mali (Republic of)</t>
  </si>
  <si>
    <t>MALITEL (ML)</t>
  </si>
  <si>
    <t>ORANGE (ML)</t>
  </si>
  <si>
    <t>Malta</t>
  </si>
  <si>
    <t>GO MOBILE (MT)</t>
  </si>
  <si>
    <t>MELITA MOBILE (MT)</t>
  </si>
  <si>
    <t>VODAFONE (MT)</t>
  </si>
  <si>
    <t>Martinique (French Department of)</t>
  </si>
  <si>
    <t>DIGICEL ANTILLES FRANCAISES (BOUYGUES TELECOM CARAIBE) (MQ)</t>
  </si>
  <si>
    <t>ORANGE (MQ)</t>
  </si>
  <si>
    <t>OUTREMER (MQ)</t>
  </si>
  <si>
    <t>Mauritania (Islamic Republic of)</t>
  </si>
  <si>
    <t>CHINGUITEL (MR)</t>
  </si>
  <si>
    <t>MATTEL SA (MR)</t>
  </si>
  <si>
    <t>Mauritius (Republic of)</t>
  </si>
  <si>
    <t>CELLPLUS ORANGE (MU)</t>
  </si>
  <si>
    <t>EMTEL (MU)</t>
  </si>
  <si>
    <t>MTML MAURITIUS (MU)</t>
  </si>
  <si>
    <t>Mexico</t>
  </si>
  <si>
    <t>IUSACELL (MX)</t>
  </si>
  <si>
    <t>NEXTEL (MX)</t>
  </si>
  <si>
    <t>TELCEL (MX)</t>
  </si>
  <si>
    <t>TELEFONICA MOVILES (MX)</t>
  </si>
  <si>
    <t>Moldova (Republic of)</t>
  </si>
  <si>
    <t>MOLDCELL (MD)</t>
  </si>
  <si>
    <t>ORANGE (MD)</t>
  </si>
  <si>
    <t>Monaco (Principality of)</t>
  </si>
  <si>
    <t>MONACO TELECOM (MC)</t>
  </si>
  <si>
    <t>Mongolia</t>
  </si>
  <si>
    <t>MOBICOM (MN)</t>
  </si>
  <si>
    <t>UNITEL (MN)</t>
  </si>
  <si>
    <t>Montenegro (Republic of)</t>
  </si>
  <si>
    <t>MTEL (ME)</t>
  </si>
  <si>
    <t>TELENOR (ME)</t>
  </si>
  <si>
    <t>T-MOBILE (ME)</t>
  </si>
  <si>
    <t>Montserrat</t>
  </si>
  <si>
    <t>CABLE &amp; WIRELESS (MS)</t>
  </si>
  <si>
    <t>Morocco (Kingdom of)</t>
  </si>
  <si>
    <t>MAROC TELECOM - IAM  (MA)</t>
  </si>
  <si>
    <t>MEDITEL (MA)</t>
  </si>
  <si>
    <t>WANA (MA)</t>
  </si>
  <si>
    <t>Mozambique (Republic of)</t>
  </si>
  <si>
    <t>MCEL (MZ)</t>
  </si>
  <si>
    <t>MOVITEL (MZ)</t>
  </si>
  <si>
    <t>VODACOM (MZ)</t>
  </si>
  <si>
    <t>Myanmar (Union of)</t>
  </si>
  <si>
    <t>OOREDOO MYANMAR (MM)</t>
  </si>
  <si>
    <t>TELENOR MYANMAR (MM)</t>
  </si>
  <si>
    <t>Namibia (Republic of)</t>
  </si>
  <si>
    <t>MTC (NA)</t>
  </si>
  <si>
    <t>POWERCOM LEO TM (NA)</t>
  </si>
  <si>
    <t>Nepal</t>
  </si>
  <si>
    <t>NEPAL TELECOM MOBILE (NP)</t>
  </si>
  <si>
    <t>SPICE NEPAL SNPL (NP)</t>
  </si>
  <si>
    <t>Netherlands Antilles</t>
  </si>
  <si>
    <t>DIGICEL CURACAO (AN)</t>
  </si>
  <si>
    <t>TELCELL (AN)</t>
  </si>
  <si>
    <t>UTS (AN)</t>
  </si>
  <si>
    <t>Netherlands (Kingdom of the)</t>
  </si>
  <si>
    <t>KPN (NL)</t>
  </si>
  <si>
    <t>TELFORT (NL)</t>
  </si>
  <si>
    <t>T-MOBILE NL (NL)</t>
  </si>
  <si>
    <t>VODAFONE (NL)</t>
  </si>
  <si>
    <t>New Caledonia (Territoire francais d'outre-mer)</t>
  </si>
  <si>
    <t>OPT - NC MOBILIS (NC)</t>
  </si>
  <si>
    <t>New Zealand</t>
  </si>
  <si>
    <t>TELECOM (NZ)</t>
  </si>
  <si>
    <t>TWO DEGREES (NZ)</t>
  </si>
  <si>
    <t>VODAFONE (NZ)</t>
  </si>
  <si>
    <t>Nicaragua</t>
  </si>
  <si>
    <t>ENITEL CLARO (NI)</t>
  </si>
  <si>
    <t>TELEFONICA DE NICARAGUA (NI)</t>
  </si>
  <si>
    <t>Nigeria (Federal Republic of)</t>
  </si>
  <si>
    <t>CELTEL (NG)</t>
  </si>
  <si>
    <t>ETISALAT (NG)</t>
  </si>
  <si>
    <t>GLOMOBILE (NG)</t>
  </si>
  <si>
    <t>MTN (NG)</t>
  </si>
  <si>
    <t>Niger (Republic of the)</t>
  </si>
  <si>
    <t>ATLANTIQUE TELECOM (NE)</t>
  </si>
  <si>
    <t>CELTEL (NE)</t>
  </si>
  <si>
    <t>ORANGE (NE)</t>
  </si>
  <si>
    <t>Non Terrestrial (NT)</t>
  </si>
  <si>
    <t>JASPER (NT)</t>
  </si>
  <si>
    <t>THURAYA SATELLITE (NT)</t>
  </si>
  <si>
    <t>Norway</t>
  </si>
  <si>
    <t>COM4 (NO)</t>
  </si>
  <si>
    <t>NETWORK NORWAY (NO)</t>
  </si>
  <si>
    <t>TDC NORWAY (NO)</t>
  </si>
  <si>
    <t>TELENOR (NO)</t>
  </si>
  <si>
    <t>TELIA SONERA (NO)</t>
  </si>
  <si>
    <t>Oman (Sultanate of)</t>
  </si>
  <si>
    <t>NAWRAS (OM)</t>
  </si>
  <si>
    <t>OMAN MOBILE (OM)</t>
  </si>
  <si>
    <t>Pakistan (Islamic Republic of)</t>
  </si>
  <si>
    <t>MOBILINK (PK)</t>
  </si>
  <si>
    <t>PAKTEL (PK)</t>
  </si>
  <si>
    <t>TELENOR (PK)</t>
  </si>
  <si>
    <t>UFONE (PK)</t>
  </si>
  <si>
    <t>WARID (PK)</t>
  </si>
  <si>
    <t>Palestine</t>
  </si>
  <si>
    <t>JAWWAL (PS)</t>
  </si>
  <si>
    <t>WATANIYA(PS)</t>
  </si>
  <si>
    <t>Panama (Republic of)</t>
  </si>
  <si>
    <t>CABLE &amp; WIRELESS MOVIL (PA)</t>
  </si>
  <si>
    <t>CLARO (PA)</t>
  </si>
  <si>
    <t>DIGICEL (PA)</t>
  </si>
  <si>
    <t>TELEFONICA PANAMA (PA)</t>
  </si>
  <si>
    <t>Papua New Guinea</t>
  </si>
  <si>
    <t>BEMOBILE LIMITED (PG)</t>
  </si>
  <si>
    <t>DIGICEL  PNG (PG)</t>
  </si>
  <si>
    <t>Paraguay (Republic of)</t>
  </si>
  <si>
    <t>CLARO (PY)</t>
  </si>
  <si>
    <t>PERSONAL (PY)</t>
  </si>
  <si>
    <t>TELECEL (PY)</t>
  </si>
  <si>
    <t>VOX (PY)</t>
  </si>
  <si>
    <t>Peru</t>
  </si>
  <si>
    <t>CLARO (PE)</t>
  </si>
  <si>
    <t>MOVISTAR (PE)</t>
  </si>
  <si>
    <t>NEXTEL (PE)</t>
  </si>
  <si>
    <t>Philippines (Republic of the)</t>
  </si>
  <si>
    <t>DIGITEL (PH)</t>
  </si>
  <si>
    <t>GLOBE TELECOM (PH)</t>
  </si>
  <si>
    <t>SMART (PH)</t>
  </si>
  <si>
    <t>Poland (Republic of)</t>
  </si>
  <si>
    <t>CENTERTEL (PL)</t>
  </si>
  <si>
    <t>P4 (PL)</t>
  </si>
  <si>
    <t>POLKOMTEL (PL)</t>
  </si>
  <si>
    <t>POLSAT (PL)</t>
  </si>
  <si>
    <t>T-MOBILE (PL)</t>
  </si>
  <si>
    <t>Portugal</t>
  </si>
  <si>
    <t>OPTIMUS (PT)</t>
  </si>
  <si>
    <t>TMN (PT)</t>
  </si>
  <si>
    <t>VODAFONE (PT)</t>
  </si>
  <si>
    <t>Puerto Rico</t>
  </si>
  <si>
    <t>CLARO (PR)</t>
  </si>
  <si>
    <t>Qatar (State of)</t>
  </si>
  <si>
    <t>QATAR TELECOM (QA)</t>
  </si>
  <si>
    <t>VODAFONE (QA)</t>
  </si>
  <si>
    <t>Reunion (French Department of)</t>
  </si>
  <si>
    <t>ORANGE REUNION (RE)</t>
  </si>
  <si>
    <t>Romania</t>
  </si>
  <si>
    <t>COSMOTE (RO)</t>
  </si>
  <si>
    <t>ORANGE (RO)</t>
  </si>
  <si>
    <t>RCS&amp;RDS (RO)</t>
  </si>
  <si>
    <t>VODAFONE (RO)</t>
  </si>
  <si>
    <t>Russian Federation</t>
  </si>
  <si>
    <t>EKATERIMBURG MOTIV (RU)</t>
  </si>
  <si>
    <t>MEGAFON (RU)</t>
  </si>
  <si>
    <t>MTS (RU)</t>
  </si>
  <si>
    <t>NCC (RU)</t>
  </si>
  <si>
    <t>ROSTELECOM (RU)</t>
  </si>
  <si>
    <t>SMARTS (RU)</t>
  </si>
  <si>
    <t>TELE2 RUSIA (RU)</t>
  </si>
  <si>
    <t>VIMPELCOM (RU)</t>
  </si>
  <si>
    <t>YENISEYTELECOM (RU)</t>
  </si>
  <si>
    <t>Rwandese Republic</t>
  </si>
  <si>
    <t>AIRTEL RUANDA (RW)</t>
  </si>
  <si>
    <t>TIGO RUANDA (RW)</t>
  </si>
  <si>
    <t>Saint Kitts and Nevis</t>
  </si>
  <si>
    <t>CABLE &amp; WIRELESS (KN)</t>
  </si>
  <si>
    <t>Saint Lucia</t>
  </si>
  <si>
    <t>CABLE &amp; WIRELESS (LC)</t>
  </si>
  <si>
    <t>Saint Vincent and the Grenadines</t>
  </si>
  <si>
    <t>CABLE &amp; WIRELESS (VC)</t>
  </si>
  <si>
    <t>Samoa (Independent State of)</t>
  </si>
  <si>
    <t>DIGICEL (WS)</t>
  </si>
  <si>
    <t>Sao Tome and Principe (Democratic Republic of)</t>
  </si>
  <si>
    <t>CSTMOVEL (ST)</t>
  </si>
  <si>
    <t>Saudi Arabia (Kingdom of)</t>
  </si>
  <si>
    <t>MOBILY (SA)</t>
  </si>
  <si>
    <t>SAUDI TELECOM AL JAWAL (SA)</t>
  </si>
  <si>
    <t>ZAIN ARABIA (SA)</t>
  </si>
  <si>
    <t>Senegal (Republic of)</t>
  </si>
  <si>
    <t>EXPRESSO (SN)</t>
  </si>
  <si>
    <t>ORANGE (SN)</t>
  </si>
  <si>
    <t>SENTEL (SN)</t>
  </si>
  <si>
    <t>Serbia (Republic of)</t>
  </si>
  <si>
    <t>TELEKOM SRBIJE (RS)</t>
  </si>
  <si>
    <t>TELENOR (RS)</t>
  </si>
  <si>
    <t>VIP (RS)</t>
  </si>
  <si>
    <t>Seychelles (Republic of)</t>
  </si>
  <si>
    <t>AIRTEL (SC)</t>
  </si>
  <si>
    <t>CABLE &amp; WIRELESS (SC)</t>
  </si>
  <si>
    <t>Sierra Leone</t>
  </si>
  <si>
    <t>AFRICELL (SL)</t>
  </si>
  <si>
    <t>AIRTEL (SL)</t>
  </si>
  <si>
    <t>Singapore (Republic of)</t>
  </si>
  <si>
    <t>MOBILEONE (SG)</t>
  </si>
  <si>
    <t>SINGTEL SINGTEL-MOBILELINK (SG)</t>
  </si>
  <si>
    <t>STARHUB (SG)</t>
  </si>
  <si>
    <t>Slovak Republic</t>
  </si>
  <si>
    <t>MOVISTAR SLOVAKIA (SK)</t>
  </si>
  <si>
    <t>ORANGE (SK)</t>
  </si>
  <si>
    <t>T-MOBILE (SK)</t>
  </si>
  <si>
    <t>Slovenia (Republic of)</t>
  </si>
  <si>
    <t>SI.MOBIL (SI)</t>
  </si>
  <si>
    <t>T2 (SI)</t>
  </si>
  <si>
    <t>TELEKOM SL - MOBITEL (SI)</t>
  </si>
  <si>
    <t>TUSMOBIL (SI)</t>
  </si>
  <si>
    <t>South Africa (Republic of)</t>
  </si>
  <si>
    <t>CELL C (ZA)</t>
  </si>
  <si>
    <t>MTN (ZA)</t>
  </si>
  <si>
    <t>TELKOM (ZA)</t>
  </si>
  <si>
    <t>VODACOM (ZA)</t>
  </si>
  <si>
    <t>Spain</t>
  </si>
  <si>
    <t>JAZZ TELECOM (ES)</t>
  </si>
  <si>
    <t>MOVISTAR (ES)</t>
  </si>
  <si>
    <t>ORANGE (ES)</t>
  </si>
  <si>
    <t>VODAFONE (ES)</t>
  </si>
  <si>
    <t>XFERA (ES)</t>
  </si>
  <si>
    <t>Sri Lanka (Democratic Socialist Republic of)</t>
  </si>
  <si>
    <t>AIRTEL (LK)</t>
  </si>
  <si>
    <t>DIALOG GSM - DIALOG SAT (LK)</t>
  </si>
  <si>
    <t>ETISALAT TIGO (LK)</t>
  </si>
  <si>
    <t>MOBITEL - M SAT (LK)</t>
  </si>
  <si>
    <t>Sudan (Republic of the)</t>
  </si>
  <si>
    <t>MOBITEL (SD)</t>
  </si>
  <si>
    <t>MTN (SD)</t>
  </si>
  <si>
    <t>SUDATEL (SD)</t>
  </si>
  <si>
    <t>VIVACELL (SD)</t>
  </si>
  <si>
    <t>Suriname (Republic of)</t>
  </si>
  <si>
    <t>DIGICEL SURINAME (SR)</t>
  </si>
  <si>
    <t>TELESUR (SR)</t>
  </si>
  <si>
    <t>Sweden</t>
  </si>
  <si>
    <t>COMVIQ - TELE2 (SE)</t>
  </si>
  <si>
    <t>HI3G (SE)</t>
  </si>
  <si>
    <t>MAINGATE (SE)</t>
  </si>
  <si>
    <t>TELENOR (SE)</t>
  </si>
  <si>
    <t>TELIA (SE)</t>
  </si>
  <si>
    <t>Switzerland (Confederation of)</t>
  </si>
  <si>
    <t>ORANGE (CH)</t>
  </si>
  <si>
    <t>SUNRISE (CH)</t>
  </si>
  <si>
    <t>SWISSCOM (CH)</t>
  </si>
  <si>
    <t>Syrian Arab Republic</t>
  </si>
  <si>
    <t>AREEBA (SY)</t>
  </si>
  <si>
    <t>SYRIATEL (SY)</t>
  </si>
  <si>
    <t>Taiwan</t>
  </si>
  <si>
    <t>CHUNGHWA TELECOM (TW)</t>
  </si>
  <si>
    <t>FAR EASTONE (TW)</t>
  </si>
  <si>
    <t>KG TELECOM (TW)</t>
  </si>
  <si>
    <t>TAIWAN MOBILE (TW)</t>
  </si>
  <si>
    <t>VIBO (TW)</t>
  </si>
  <si>
    <t>Tajikistan (Republic of)</t>
  </si>
  <si>
    <t>BABILON-MOBILE (TJ)</t>
  </si>
  <si>
    <t>INDIGO SOMONCOM (TJ)</t>
  </si>
  <si>
    <t>INDIGO TAJIKISTAN (TJ)</t>
  </si>
  <si>
    <t>TACOM (TJ)</t>
  </si>
  <si>
    <t>Tanzania (United Republic of)</t>
  </si>
  <si>
    <t>AIRTEL (TZ)</t>
  </si>
  <si>
    <t>MIC TIGO (TZ)</t>
  </si>
  <si>
    <t>VODACOM (TZ)</t>
  </si>
  <si>
    <t>ZANTEL (TZ)</t>
  </si>
  <si>
    <t>Thailand</t>
  </si>
  <si>
    <t>AWN (TH)</t>
  </si>
  <si>
    <t>DTAC - TAC Total Access Com (TH)</t>
  </si>
  <si>
    <t>DTAC - Trinet (TH)</t>
  </si>
  <si>
    <t>TRUE MOVE - REAL FUTURE (TH)</t>
  </si>
  <si>
    <t>Timor-Leste (Democratique Republic of)</t>
  </si>
  <si>
    <t>TIMOR TELECOM (TL)</t>
  </si>
  <si>
    <t>Togolese Republic</t>
  </si>
  <si>
    <t>TELECEL (TG)</t>
  </si>
  <si>
    <t>TOGOCEL (TG)</t>
  </si>
  <si>
    <t>Tonga (Kingdom of)</t>
  </si>
  <si>
    <t>DIGICEL (TO)</t>
  </si>
  <si>
    <t>TCC (TO)</t>
  </si>
  <si>
    <t>Trinidad and Tobago</t>
  </si>
  <si>
    <t>DIGICEL (TT)</t>
  </si>
  <si>
    <t>TELECOMUNICATION (TT)</t>
  </si>
  <si>
    <t>Tunisia</t>
  </si>
  <si>
    <t>ORANGE (TN)</t>
  </si>
  <si>
    <t>OTT- ORASCOM TUNISIANA (TN)</t>
  </si>
  <si>
    <t>TUNTEL (TN)</t>
  </si>
  <si>
    <t>Turkey</t>
  </si>
  <si>
    <t>AVEA  (TR)</t>
  </si>
  <si>
    <t>TURKCELL (TR)</t>
  </si>
  <si>
    <t>VODAFONE (TR)</t>
  </si>
  <si>
    <t>Turkmenistan</t>
  </si>
  <si>
    <t>ALTYN ASYR MC (TM)</t>
  </si>
  <si>
    <t>BCTI (TM)</t>
  </si>
  <si>
    <t>Turks and Caicos Islands</t>
  </si>
  <si>
    <t>CABLE &amp; WIRELESS (TC)</t>
  </si>
  <si>
    <t>Uganda (Republic of)</t>
  </si>
  <si>
    <t>CELTEL (UG)</t>
  </si>
  <si>
    <t>MTN (UG)</t>
  </si>
  <si>
    <t>UGANDA TELECOM MOBILE (UG)</t>
  </si>
  <si>
    <t>WARID (UG)</t>
  </si>
  <si>
    <t>Ukraine</t>
  </si>
  <si>
    <t>ASTELIT (UA)</t>
  </si>
  <si>
    <t>KYIVSTAR (UA)</t>
  </si>
  <si>
    <t>MTS (UA)</t>
  </si>
  <si>
    <t>TRIMOB (UA)</t>
  </si>
  <si>
    <t>United Arab Emirates</t>
  </si>
  <si>
    <t>EITC - DU (AE)</t>
  </si>
  <si>
    <t>ETISALAT (AE)</t>
  </si>
  <si>
    <t>United Kingdom of Great Britain and Northern Ireland</t>
  </si>
  <si>
    <t>H3G (GB)</t>
  </si>
  <si>
    <t>LYCAMOBILE (GB)</t>
  </si>
  <si>
    <t>O2 (GB)</t>
  </si>
  <si>
    <t>ORANGE (GB)</t>
  </si>
  <si>
    <t>T-MOBILE UK (GB)</t>
  </si>
  <si>
    <t>VODAFONE (GB)</t>
  </si>
  <si>
    <t>United States of America</t>
  </si>
  <si>
    <t>AT&amp;T MOBILITY (US)</t>
  </si>
  <si>
    <t>CENTENNIAL CELLULAR (US)</t>
  </si>
  <si>
    <t>GCI COMMUNICATIONS (US)</t>
  </si>
  <si>
    <t>IMMIX WIRELESS (US)</t>
  </si>
  <si>
    <t>JASPER WIRELESS (US)</t>
  </si>
  <si>
    <t>SPRINT PCS (US)</t>
  </si>
  <si>
    <t>T-MOBILE (US)</t>
  </si>
  <si>
    <t>UNION TELEPHONE (US)</t>
  </si>
  <si>
    <t>VERIZON WIRELESS (US)</t>
  </si>
  <si>
    <t>VIAERO WIRELESS (US)</t>
  </si>
  <si>
    <t>United States Virgin Islands</t>
  </si>
  <si>
    <t>VITELCOM (VI)</t>
  </si>
  <si>
    <t>UNKNOWN</t>
  </si>
  <si>
    <t>Uruguay (Eastern Republic of)</t>
  </si>
  <si>
    <t>AM CLARO (UY)</t>
  </si>
  <si>
    <t>ANTEL (UY)</t>
  </si>
  <si>
    <t>MOVISTAR (UY)</t>
  </si>
  <si>
    <t>Uzbekistan (Republic of)</t>
  </si>
  <si>
    <t>COSCOM  (UZ)</t>
  </si>
  <si>
    <t>UNITEL (UZ)</t>
  </si>
  <si>
    <t>Vanuatu (Republic of)</t>
  </si>
  <si>
    <t>DIGICEL (VU)</t>
  </si>
  <si>
    <t>Venezuela (Bolivarian Republic of)</t>
  </si>
  <si>
    <t>DIGITEL (VE)</t>
  </si>
  <si>
    <t>MOVILNET (VE)</t>
  </si>
  <si>
    <t>MOVISTAR (VE)</t>
  </si>
  <si>
    <t>Vietnam (Socialist Republic of)</t>
  </si>
  <si>
    <t>GTEL MOBILE (VN)</t>
  </si>
  <si>
    <t>MOBIFONE (VN)</t>
  </si>
  <si>
    <t>VIETNAMOBILE (VN)</t>
  </si>
  <si>
    <t>VIETTEL MOBILE (VN)</t>
  </si>
  <si>
    <t>VINAPHONE (VN)</t>
  </si>
  <si>
    <t>Yemen (Republic of)</t>
  </si>
  <si>
    <t>MTN (YE)</t>
  </si>
  <si>
    <t>SABAFON  (YE)</t>
  </si>
  <si>
    <t>Zambia (Republic of)</t>
  </si>
  <si>
    <t>CELTEL (ZM)</t>
  </si>
  <si>
    <t>MTN (ZM)</t>
  </si>
  <si>
    <t>Zimbabwe (Republic of)</t>
  </si>
  <si>
    <t>ECONET (ZW)</t>
  </si>
  <si>
    <t>TELECEL (ZW)</t>
  </si>
  <si>
    <t>Informe 1</t>
  </si>
  <si>
    <t>Country</t>
  </si>
  <si>
    <t>Subscriber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</si>
  <si>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</si>
  <si>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</si>
  <si>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</si>
  <si>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</si>
  <si>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</si>
  <si>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</si>
  <si>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</si>
  <si>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</si>
  <si>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</si>
  <si>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</si>
  <si>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</si>
  <si>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Azerbaiyán</t>
  </si>
  <si>
    <t>Bahamas</t>
  </si>
  <si>
    <t>Bangladés</t>
  </si>
  <si>
    <t>Baréin</t>
  </si>
  <si>
    <t>Bélgica</t>
  </si>
  <si>
    <t>Belice</t>
  </si>
  <si>
    <t>Benín</t>
  </si>
  <si>
    <t>Bielorrusia</t>
  </si>
  <si>
    <t>Birmania</t>
  </si>
  <si>
    <t>Bolivia</t>
  </si>
  <si>
    <t>Bosnia y Herzegovina</t>
  </si>
  <si>
    <t>Botsuana</t>
  </si>
  <si>
    <t>Brasil</t>
  </si>
  <si>
    <t>Brunéi</t>
  </si>
  <si>
    <t>Bulgaria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</si>
  <si>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</si>
  <si>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</si>
  <si>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</si>
  <si>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</si>
  <si>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</si>
  <si>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</si>
  <si>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</si>
  <si>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</si>
  <si>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China</t>
  </si>
  <si>
    <t>Chipre</t>
  </si>
  <si>
    <t>Ciudad del Vaticano</t>
  </si>
  <si>
    <t>Colombia</t>
  </si>
  <si>
    <t>Comoras</t>
  </si>
  <si>
    <t>Corea del Norte</t>
  </si>
  <si>
    <t>Corea del Sur</t>
  </si>
  <si>
    <t>Costa de Marfil</t>
  </si>
  <si>
    <t>Croacia</t>
  </si>
  <si>
    <t>Dinamarca</t>
  </si>
  <si>
    <t>Dominica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</si>
  <si>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</si>
  <si>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</si>
  <si>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</si>
  <si>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</si>
  <si>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</si>
  <si>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</si>
  <si>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</si>
  <si>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</si>
  <si>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</si>
  <si>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</si>
  <si>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</si>
  <si>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</si>
  <si>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</si>
  <si>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</si>
  <si>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</si>
  <si>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</si>
  <si>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Granada</t>
  </si>
  <si>
    <t>Grecia</t>
  </si>
  <si>
    <t>Guatemala</t>
  </si>
  <si>
    <t>Guinea</t>
  </si>
  <si>
    <t>Guinea ecuatorial</t>
  </si>
  <si>
    <t>Guinea-Bisáu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</si>
  <si>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</si>
  <si>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</si>
  <si>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</si>
  <si>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</si>
  <si>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</si>
  <si>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</si>
  <si>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</si>
  <si>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</si>
  <si>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</si>
  <si>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</si>
  <si>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</si>
  <si>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</si>
  <si>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</si>
  <si>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</si>
  <si>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</si>
  <si>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</si>
  <si>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</si>
  <si>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</si>
  <si>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</si>
  <si>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</si>
  <si>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</si>
  <si>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</si>
  <si>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</si>
  <si>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</si>
  <si>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</si>
  <si>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</si>
  <si>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</si>
  <si>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</si>
  <si>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</si>
  <si>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Madagascar</t>
  </si>
  <si>
    <t>Malasia</t>
  </si>
  <si>
    <t>Malaui</t>
  </si>
  <si>
    <t>Maldivas</t>
  </si>
  <si>
    <t>Malí</t>
  </si>
  <si>
    <t>Marruecos</t>
  </si>
  <si>
    <t>Mauricio</t>
  </si>
  <si>
    <t>Mauritania</t>
  </si>
  <si>
    <t>México</t>
  </si>
  <si>
    <t>Micronesia</t>
  </si>
  <si>
    <t>Moldavia</t>
  </si>
  <si>
    <t>Mónaco</t>
  </si>
  <si>
    <t>Montenegro</t>
  </si>
  <si>
    <t>Mozambique</t>
  </si>
  <si>
    <t>Namibia</t>
  </si>
  <si>
    <t>Nauru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</si>
  <si>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</si>
  <si>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</si>
  <si>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</si>
  <si>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</si>
  <si>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</si>
  <si>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</si>
  <si>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</si>
  <si>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</si>
  <si>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Panamá</t>
  </si>
  <si>
    <t>Papúa Nueva Guinea</t>
  </si>
  <si>
    <t>Paraguay</t>
  </si>
  <si>
    <t>Perú</t>
  </si>
  <si>
    <t>Polonia</t>
  </si>
  <si>
    <t>Reino Unido</t>
  </si>
  <si>
    <t>República Centroafricana</t>
  </si>
  <si>
    <t>República Checa</t>
  </si>
  <si>
    <t>República de Macedonia</t>
  </si>
  <si>
    <t>República del Congo</t>
  </si>
  <si>
    <t>República Democrática del Congo</t>
  </si>
  <si>
    <t>República Dominicana</t>
  </si>
  <si>
    <t>República Sudafricana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</si>
  <si>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</si>
  <si>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</si>
  <si>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</si>
  <si>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</si>
  <si>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</si>
  <si>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</si>
  <si>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</si>
  <si>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</si>
  <si>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</si>
  <si>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</si>
  <si>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</si>
  <si>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</si>
  <si>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</si>
  <si>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</si>
  <si>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</si>
  <si>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</si>
  <si>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</si>
  <si>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</si>
  <si>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</si>
  <si>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</si>
  <si>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</si>
  <si>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</si>
  <si>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</si>
  <si>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</si>
  <si>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</si>
  <si>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</si>
  <si>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</si>
  <si>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</si>
  <si>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</si>
  <si>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</si>
  <si>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</si>
  <si>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</si>
  <si>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</si>
  <si>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</si>
  <si>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</si>
  <si>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</si>
  <si>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</si>
  <si>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</si>
  <si>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</si>
  <si>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</si>
  <si>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</si>
  <si>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</si>
  <si>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</si>
  <si>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</si>
  <si>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</si>
  <si>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Islas Caimán</t>
  </si>
  <si>
    <t>Hong Kong, China</t>
  </si>
  <si>
    <t>Isla de man</t>
  </si>
  <si>
    <t>Corea</t>
  </si>
  <si>
    <t>No terrestre, satélite</t>
  </si>
  <si>
    <t>Palestina</t>
  </si>
  <si>
    <t>Taiwán</t>
  </si>
  <si>
    <t>Anguila</t>
  </si>
  <si>
    <t>Bermudas</t>
  </si>
  <si>
    <t>Islas Vírgenes Británicas</t>
  </si>
  <si>
    <t>Islas Cook</t>
  </si>
  <si>
    <t>Costa de Marfíl</t>
  </si>
  <si>
    <t>El salvador</t>
  </si>
  <si>
    <t>Islas Feroe</t>
  </si>
  <si>
    <t>Polinesia Francesa</t>
  </si>
  <si>
    <t>Guadalupe</t>
  </si>
  <si>
    <t>Martinica</t>
  </si>
  <si>
    <t>Macedonia</t>
  </si>
  <si>
    <t>Macao</t>
  </si>
  <si>
    <t>Antillas Neerlandesas</t>
  </si>
  <si>
    <t>Calcedonia</t>
  </si>
  <si>
    <t>Reunión</t>
  </si>
  <si>
    <t>Sudáfrica</t>
  </si>
  <si>
    <t>Islas Turcas y Caicos</t>
  </si>
  <si>
    <t>Islas Vírgenes de los Estados Unidos</t>
  </si>
  <si>
    <t>Subscriber without codes</t>
  </si>
  <si>
    <t xml:space="preserve">BITE </t>
  </si>
  <si>
    <t xml:space="preserve">COMCEL </t>
  </si>
  <si>
    <t xml:space="preserve">DIGICEL </t>
  </si>
  <si>
    <t xml:space="preserve">ORANGE </t>
  </si>
  <si>
    <t xml:space="preserve">TELECOM </t>
  </si>
  <si>
    <t>WATANIYA</t>
  </si>
  <si>
    <t>Name</t>
  </si>
  <si>
    <t>Original operator name</t>
  </si>
  <si>
    <t>'EMPTY',</t>
  </si>
  <si>
    <t>Original operator name, no country code</t>
  </si>
  <si>
    <t>A1 TELEKOM</t>
  </si>
  <si>
    <t>ACELL-MOOV</t>
  </si>
  <si>
    <t>AFRICELL</t>
  </si>
  <si>
    <t>AIRCEL</t>
  </si>
  <si>
    <t>AIRCEL DIGILINK</t>
  </si>
  <si>
    <t>AIRTEL</t>
  </si>
  <si>
    <t>AIRTEL RUANDA</t>
  </si>
  <si>
    <t>AL MADAR MOBILES</t>
  </si>
  <si>
    <t>ALFA</t>
  </si>
  <si>
    <t>ALTYN ASYR MC</t>
  </si>
  <si>
    <t>AM CLARO</t>
  </si>
  <si>
    <t>AMAZONIA CELULAR</t>
  </si>
  <si>
    <t>AMC MOBIL</t>
  </si>
  <si>
    <t>AMT FINLANDIA</t>
  </si>
  <si>
    <t>ANTEL</t>
  </si>
  <si>
    <t>APUA</t>
  </si>
  <si>
    <t>AREEBA</t>
  </si>
  <si>
    <t>ARMENTEL</t>
  </si>
  <si>
    <t>ASIACELL</t>
  </si>
  <si>
    <t>ASTELIT</t>
  </si>
  <si>
    <t>AT&amp;T MOBILITY</t>
  </si>
  <si>
    <t>ATLANTIQUE TELECOM</t>
  </si>
  <si>
    <t>ATM MOBILIS</t>
  </si>
  <si>
    <t xml:space="preserve">AVEA </t>
  </si>
  <si>
    <t>AWCC</t>
  </si>
  <si>
    <t>AWN</t>
  </si>
  <si>
    <t>AZERCELL</t>
  </si>
  <si>
    <t>AZERFON</t>
  </si>
  <si>
    <t>B-MOBILE BRUNEI</t>
  </si>
  <si>
    <t>BABILON-MOBILE</t>
  </si>
  <si>
    <t>BAKCELL</t>
  </si>
  <si>
    <t>BASE</t>
  </si>
  <si>
    <t>BATELCO</t>
  </si>
  <si>
    <t>BCTI</t>
  </si>
  <si>
    <t>BELIZE TELECOM LIMITED - DIGICELL</t>
  </si>
  <si>
    <t>BELL MOBILITY</t>
  </si>
  <si>
    <t>BEMOBILE LIMITED</t>
  </si>
  <si>
    <t>BEST</t>
  </si>
  <si>
    <t>BH TELECOM</t>
  </si>
  <si>
    <t>BHARAT SANCHAR NIGAM</t>
  </si>
  <si>
    <t>BHARTI AIRTEL</t>
  </si>
  <si>
    <t>BITE</t>
  </si>
  <si>
    <t>BMOBILE</t>
  </si>
  <si>
    <t>BOUYGUES TELECOM</t>
  </si>
  <si>
    <t>BRASIL TELECOM GSM</t>
  </si>
  <si>
    <t>BTC</t>
  </si>
  <si>
    <t>BTC MOBILE</t>
  </si>
  <si>
    <t>BTC-VIVACOM</t>
  </si>
  <si>
    <t>C&amp;W GUERNSEY LIMITED</t>
  </si>
  <si>
    <t>CABLE &amp; WIRELESS</t>
  </si>
  <si>
    <t>CABLE &amp; WIRELESS MOVIL</t>
  </si>
  <si>
    <t>CADCOMMS</t>
  </si>
  <si>
    <t>CCT</t>
  </si>
  <si>
    <t>CELCOM</t>
  </si>
  <si>
    <t>CELL C</t>
  </si>
  <si>
    <t>CELLCOM</t>
  </si>
  <si>
    <t>CELLCOM GUINEA</t>
  </si>
  <si>
    <t>CELLPLUS ORANGE</t>
  </si>
  <si>
    <t>CELTEL</t>
  </si>
  <si>
    <t>CENTENNIAL CELLULAR</t>
  </si>
  <si>
    <t>CENTERTEL</t>
  </si>
  <si>
    <t>CHINA MOBILE</t>
  </si>
  <si>
    <t>CHINA UNICOM</t>
  </si>
  <si>
    <t>CHINGUITEL</t>
  </si>
  <si>
    <t>CHUNGHWA TELECOM</t>
  </si>
  <si>
    <t>CLARO</t>
  </si>
  <si>
    <t>CNT</t>
  </si>
  <si>
    <t>COM4</t>
  </si>
  <si>
    <t>COMCEL</t>
  </si>
  <si>
    <t>COMCEL - TIGO</t>
  </si>
  <si>
    <t>COMIUM</t>
  </si>
  <si>
    <t>COMVIQ - TELE2</t>
  </si>
  <si>
    <t>CONECEL</t>
  </si>
  <si>
    <t xml:space="preserve">COSCOM </t>
  </si>
  <si>
    <t>COSMOTE</t>
  </si>
  <si>
    <t>CROATIAN TELECOM T-MOBILE</t>
  </si>
  <si>
    <t>CSL LTD</t>
  </si>
  <si>
    <t>CSTMOVEL</t>
  </si>
  <si>
    <t>CTBC</t>
  </si>
  <si>
    <t>CTE TELECOM PERSONAL</t>
  </si>
  <si>
    <t>CTM</t>
  </si>
  <si>
    <t>CUBACEL</t>
  </si>
  <si>
    <t>CVMOVEL</t>
  </si>
  <si>
    <t>CYTA</t>
  </si>
  <si>
    <t>DAUPHIN AMIGO</t>
  </si>
  <si>
    <t>DHIMOBILE</t>
  </si>
  <si>
    <t>DIALOG GSM - DIALOG SAT</t>
  </si>
  <si>
    <t>DIGI</t>
  </si>
  <si>
    <t>DIGICEL</t>
  </si>
  <si>
    <t>DIGICEL  PNG</t>
  </si>
  <si>
    <t>DIGICEL ANTILLES FRANCAISES</t>
  </si>
  <si>
    <t>DIGICEL CURACAO</t>
  </si>
  <si>
    <t>DIGICEL SURINAME</t>
  </si>
  <si>
    <t>DIGITAL COMM</t>
  </si>
  <si>
    <t>DIGITEL</t>
  </si>
  <si>
    <t>DJIBOUTI</t>
  </si>
  <si>
    <t>DNA FINLAND</t>
  </si>
  <si>
    <t>DOCOMO</t>
  </si>
  <si>
    <t>DSTCOM</t>
  </si>
  <si>
    <t>DTAC - TAC Total Access Com</t>
  </si>
  <si>
    <t>DTAC - Trinet</t>
  </si>
  <si>
    <t>E-PLUS</t>
  </si>
  <si>
    <t>EACCESS EMOBILE</t>
  </si>
  <si>
    <t>EAGLE MOBILE</t>
  </si>
  <si>
    <t>ECONET</t>
  </si>
  <si>
    <t>ECONET EZI-CEL</t>
  </si>
  <si>
    <t>EITC - DU</t>
  </si>
  <si>
    <t>EKATERIMBURG MOTIV</t>
  </si>
  <si>
    <t>ELISA</t>
  </si>
  <si>
    <t>EMT</t>
  </si>
  <si>
    <t>EMTEL</t>
  </si>
  <si>
    <t>ENITEL CLARO</t>
  </si>
  <si>
    <t>ENTEL PCS</t>
  </si>
  <si>
    <t>ERONET</t>
  </si>
  <si>
    <t>ESSAR TELECOM</t>
  </si>
  <si>
    <t>ETHIO TELECOM - ETH MTN</t>
  </si>
  <si>
    <t>ETISALAT</t>
  </si>
  <si>
    <t>ETISALAT - ATLANTIQUE TELECOM TELECEL</t>
  </si>
  <si>
    <t>ETISALAT BENIN</t>
  </si>
  <si>
    <t>ETISALAT MISR</t>
  </si>
  <si>
    <t>ETISALAT TIGO</t>
  </si>
  <si>
    <t>EXPRESSO</t>
  </si>
  <si>
    <t>FAR EASTONE</t>
  </si>
  <si>
    <t>FAROESE TELECOM</t>
  </si>
  <si>
    <t>FE VELCOM</t>
  </si>
  <si>
    <t>FREE MOBILE</t>
  </si>
  <si>
    <t>GAMCEL</t>
  </si>
  <si>
    <t>GCI COMMUNICATIONS</t>
  </si>
  <si>
    <t>GEOCELL</t>
  </si>
  <si>
    <t>GIBTELECOM</t>
  </si>
  <si>
    <t>GLOBALIVE WIND</t>
  </si>
  <si>
    <t>GLOBALSTAR</t>
  </si>
  <si>
    <t>GLOBALSTAR - TESAM</t>
  </si>
  <si>
    <t>GLOBE TELECOM</t>
  </si>
  <si>
    <t>GLOBUL</t>
  </si>
  <si>
    <t>GLOMOBILE</t>
  </si>
  <si>
    <t>GO MOBILE</t>
  </si>
  <si>
    <t>GRAMEENPHONE</t>
  </si>
  <si>
    <t>GTEL MOBILE</t>
  </si>
  <si>
    <t>H3G</t>
  </si>
  <si>
    <t>H3G AUSTRIA</t>
  </si>
  <si>
    <t>HI3G</t>
  </si>
  <si>
    <t>HI3G 3 DK</t>
  </si>
  <si>
    <t>HITS</t>
  </si>
  <si>
    <t>HKT PCCW</t>
  </si>
  <si>
    <t>HOT MOBILE</t>
  </si>
  <si>
    <t>HUTCHISON</t>
  </si>
  <si>
    <t>ICE</t>
  </si>
  <si>
    <t>IDEA</t>
  </si>
  <si>
    <t>IMC VIKING WIRELESS</t>
  </si>
  <si>
    <t>IMMIX WIRELESS</t>
  </si>
  <si>
    <t>INDIGO SOMONCOM</t>
  </si>
  <si>
    <t>INDIGO TAJIKISTAN</t>
  </si>
  <si>
    <t>INDOSAT</t>
  </si>
  <si>
    <t>INTERCEL</t>
  </si>
  <si>
    <t>IUSACELL</t>
  </si>
  <si>
    <t>JASPER</t>
  </si>
  <si>
    <t>JASPER WIRELESS</t>
  </si>
  <si>
    <t>JAWWAL</t>
  </si>
  <si>
    <t>JAZZ TELECOM</t>
  </si>
  <si>
    <t>JERSEY TELECOMS</t>
  </si>
  <si>
    <t>JORDAN MOBILE ZAIN</t>
  </si>
  <si>
    <t>K-MOBILE BEELINE</t>
  </si>
  <si>
    <t>K'CELL</t>
  </si>
  <si>
    <t>KDDI</t>
  </si>
  <si>
    <t>KG TELECOM</t>
  </si>
  <si>
    <t>KOKANET</t>
  </si>
  <si>
    <t>KOREK</t>
  </si>
  <si>
    <t>KPN</t>
  </si>
  <si>
    <t>KT</t>
  </si>
  <si>
    <t>KTC VIVA</t>
  </si>
  <si>
    <t>KYIVSTAR</t>
  </si>
  <si>
    <t>LAO TELECOMMUNICATIONS - LTC</t>
  </si>
  <si>
    <t>LATELZ</t>
  </si>
  <si>
    <t>LG UPLUS</t>
  </si>
  <si>
    <t>LIBERCOM</t>
  </si>
  <si>
    <t>LIBERTIS</t>
  </si>
  <si>
    <t>LIFFEY TELECOM</t>
  </si>
  <si>
    <t>LIME</t>
  </si>
  <si>
    <t>LIPPO</t>
  </si>
  <si>
    <t>LMT</t>
  </si>
  <si>
    <t>LONESTAR CELL</t>
  </si>
  <si>
    <t>LOOP MOBILE</t>
  </si>
  <si>
    <t>LYCAMOBILE</t>
  </si>
  <si>
    <t>MAGTICOM</t>
  </si>
  <si>
    <t>MAINGATE</t>
  </si>
  <si>
    <t>MALITEL</t>
  </si>
  <si>
    <t>MANX TELECOM</t>
  </si>
  <si>
    <t xml:space="preserve">MARI </t>
  </si>
  <si>
    <t xml:space="preserve">MAROC TELECOM - IAM </t>
  </si>
  <si>
    <t>MASCOM</t>
  </si>
  <si>
    <t>MATTEL SA</t>
  </si>
  <si>
    <t>MAXIS</t>
  </si>
  <si>
    <t>MCEL</t>
  </si>
  <si>
    <t>MCI</t>
  </si>
  <si>
    <t>MEDITEL</t>
  </si>
  <si>
    <t>MEGACOM</t>
  </si>
  <si>
    <t>MEGAFON</t>
  </si>
  <si>
    <t>MELITA MOBILE</t>
  </si>
  <si>
    <t>METEOR</t>
  </si>
  <si>
    <t>METFONE</t>
  </si>
  <si>
    <t>MIC TIGO</t>
  </si>
  <si>
    <t>MILLICOM</t>
  </si>
  <si>
    <t>MOBICOM</t>
  </si>
  <si>
    <t>MOBIFONE</t>
  </si>
  <si>
    <t>MOBILAND</t>
  </si>
  <si>
    <t>MOBILEONE</t>
  </si>
  <si>
    <t>MOBILINK</t>
  </si>
  <si>
    <t>MOBILTEL</t>
  </si>
  <si>
    <t>MOBILY</t>
  </si>
  <si>
    <t>MOBINIL</t>
  </si>
  <si>
    <t>MOBISTAR</t>
  </si>
  <si>
    <t>MOBITEL</t>
  </si>
  <si>
    <t>MOBITEL - M SAT</t>
  </si>
  <si>
    <t>MOBITEL - MEGACOM</t>
  </si>
  <si>
    <t>MOLDCELL</t>
  </si>
  <si>
    <t>MONACO TELECOM</t>
  </si>
  <si>
    <t>MOVICEL</t>
  </si>
  <si>
    <t>MOVIL DE ENTEL</t>
  </si>
  <si>
    <t>MOVILNET</t>
  </si>
  <si>
    <t>MOVISTAR</t>
  </si>
  <si>
    <t>MOVISTAR SLOVAKIA</t>
  </si>
  <si>
    <t>MOVITEL</t>
  </si>
  <si>
    <t>MTC</t>
  </si>
  <si>
    <t>MTC TOUCH</t>
  </si>
  <si>
    <t>MTC VODAFONE BAHRAIN</t>
  </si>
  <si>
    <t>MTC-KUWAIT</t>
  </si>
  <si>
    <t>MTEL</t>
  </si>
  <si>
    <t>MTML MAURITIUS</t>
  </si>
  <si>
    <t>MTN</t>
  </si>
  <si>
    <t>MTN IRANCELL</t>
  </si>
  <si>
    <t>MTNL</t>
  </si>
  <si>
    <t>MTS</t>
  </si>
  <si>
    <t>MTX</t>
  </si>
  <si>
    <t>NATCOM</t>
  </si>
  <si>
    <t>NAWRAS</t>
  </si>
  <si>
    <t>NCC</t>
  </si>
  <si>
    <t>NEO</t>
  </si>
  <si>
    <t>NEPAL TELECOM MOBILE</t>
  </si>
  <si>
    <t>NETWORK NORWAY</t>
  </si>
  <si>
    <t>NEXTEL</t>
  </si>
  <si>
    <t>NOVA</t>
  </si>
  <si>
    <t>NRJ FRANCIA</t>
  </si>
  <si>
    <t>NUEVATEL</t>
  </si>
  <si>
    <t>NUR TELECOM</t>
  </si>
  <si>
    <t>O2</t>
  </si>
  <si>
    <t>OASIS</t>
  </si>
  <si>
    <t>OI</t>
  </si>
  <si>
    <t>OLA - TIGO</t>
  </si>
  <si>
    <t>OMAN MOBILE</t>
  </si>
  <si>
    <t>OMNITEL</t>
  </si>
  <si>
    <t>ONATEL</t>
  </si>
  <si>
    <t xml:space="preserve">ONE DOO SKOPJE </t>
  </si>
  <si>
    <t>OOREDOO</t>
  </si>
  <si>
    <t>OOREDOO MYANMAR</t>
  </si>
  <si>
    <t>OPT - NC MOBILIS</t>
  </si>
  <si>
    <t>OPTIMUS</t>
  </si>
  <si>
    <t>OPTUS</t>
  </si>
  <si>
    <t>ORANGE</t>
  </si>
  <si>
    <t>ORANGE F</t>
  </si>
  <si>
    <t>ORANGE GQ</t>
  </si>
  <si>
    <t>ORANGE PTY LIMITED VISTA</t>
  </si>
  <si>
    <t>ORANGE REUNION</t>
  </si>
  <si>
    <t>ORASCOM</t>
  </si>
  <si>
    <t>OTT- ORASCOM TUNISIANA</t>
  </si>
  <si>
    <t>OUTREMER</t>
  </si>
  <si>
    <t>P&amp;T LUXEMBUR</t>
  </si>
  <si>
    <t>P4</t>
  </si>
  <si>
    <t>PAKTEL</t>
  </si>
  <si>
    <t>PELEPHONE</t>
  </si>
  <si>
    <t>PERSONAL</t>
  </si>
  <si>
    <t>PLUS COMMUNICATION</t>
  </si>
  <si>
    <t>POLKOMTEL</t>
  </si>
  <si>
    <t>POLSAT</t>
  </si>
  <si>
    <t>POWERCOM LEO TM</t>
  </si>
  <si>
    <t>PRIMETEL</t>
  </si>
  <si>
    <t>PROXIMUS</t>
  </si>
  <si>
    <t>Q-TELECOM</t>
  </si>
  <si>
    <t>QATAR TELECOM</t>
  </si>
  <si>
    <t>QCELL</t>
  </si>
  <si>
    <t>RADIOMOBIL T-MOBILE</t>
  </si>
  <si>
    <t>RCS&amp;RDS</t>
  </si>
  <si>
    <t>RELIANCE TELECOM LTD</t>
  </si>
  <si>
    <t>RITABELL - TELE2.MOBIIL</t>
  </si>
  <si>
    <t>ROBI AXIATA</t>
  </si>
  <si>
    <t>ROGERS WIRELESS</t>
  </si>
  <si>
    <t>ROSTELECOM</t>
  </si>
  <si>
    <t>RS - M:TEL MOBI'S</t>
  </si>
  <si>
    <t xml:space="preserve">SABAFON </t>
  </si>
  <si>
    <t>SAFARICOM</t>
  </si>
  <si>
    <t>SASKATCHEWAN TELECOMMUNICATIONS</t>
  </si>
  <si>
    <t>SAUDI TELECOM AL JAWAL</t>
  </si>
  <si>
    <t>SCANCOM</t>
  </si>
  <si>
    <t>SENTEL</t>
  </si>
  <si>
    <t>SETAR GSM</t>
  </si>
  <si>
    <t>SFR</t>
  </si>
  <si>
    <t>SI.MOBIL</t>
  </si>
  <si>
    <t>SIMINN</t>
  </si>
  <si>
    <t>SINGTEL SINGTEL-MOBILELINK</t>
  </si>
  <si>
    <t>SK TELECOM</t>
  </si>
  <si>
    <t xml:space="preserve">SKY MOBILE BEELINE </t>
  </si>
  <si>
    <t>SMART</t>
  </si>
  <si>
    <t>SMARTONE</t>
  </si>
  <si>
    <t>SMARTS</t>
  </si>
  <si>
    <t>SOFTBANK MOBILE</t>
  </si>
  <si>
    <t>SONOFON</t>
  </si>
  <si>
    <t>SPACETEL</t>
  </si>
  <si>
    <t>SPACETEL BENIN</t>
  </si>
  <si>
    <t>SPICE NEPAL SNPL</t>
  </si>
  <si>
    <t>SPRINT PCS</t>
  </si>
  <si>
    <t>STARHUB</t>
  </si>
  <si>
    <t>SUDATEL</t>
  </si>
  <si>
    <t>SUNRISE</t>
  </si>
  <si>
    <t>SWISSCOM</t>
  </si>
  <si>
    <t>SYRIATEL</t>
  </si>
  <si>
    <t>T +</t>
  </si>
  <si>
    <t>T-MOBILE</t>
  </si>
  <si>
    <t>T-MOBILE NL</t>
  </si>
  <si>
    <t>T-MOBILE UK</t>
  </si>
  <si>
    <t>T2</t>
  </si>
  <si>
    <t>TACOM</t>
  </si>
  <si>
    <t>TAIWAN MOBILE</t>
  </si>
  <si>
    <t>TANGO</t>
  </si>
  <si>
    <t>TATA DOCOMO</t>
  </si>
  <si>
    <t>TCC</t>
  </si>
  <si>
    <t>TDC MOBIL</t>
  </si>
  <si>
    <t>TDC NORWAY</t>
  </si>
  <si>
    <t>TDCA</t>
  </si>
  <si>
    <t>TELCEL</t>
  </si>
  <si>
    <t>TELCELL</t>
  </si>
  <si>
    <t>TELE GREENLAND</t>
  </si>
  <si>
    <t>TELE2</t>
  </si>
  <si>
    <t>TELE2 RUSIA</t>
  </si>
  <si>
    <t>TELECEL</t>
  </si>
  <si>
    <t>TELECOM</t>
  </si>
  <si>
    <t>TELECOMUNICATION</t>
  </si>
  <si>
    <t>TELEFONICA</t>
  </si>
  <si>
    <t>TELEFONICA DE NICARAGUA</t>
  </si>
  <si>
    <t>TELEFONICA GUATEMALA</t>
  </si>
  <si>
    <t>TELEFONICA MOVILES</t>
  </si>
  <si>
    <t>TELEFONICA PANAMA</t>
  </si>
  <si>
    <t>TELEKOM</t>
  </si>
  <si>
    <t>TELEKOM SL - MOBITEL</t>
  </si>
  <si>
    <t>TELEKOM SRBIJE</t>
  </si>
  <si>
    <t>TELEMOVIL - TIGO</t>
  </si>
  <si>
    <t>TELENOR</t>
  </si>
  <si>
    <t>TELENOR MYANMAR</t>
  </si>
  <si>
    <t>TELENOR PANNON</t>
  </si>
  <si>
    <t>TELESUR</t>
  </si>
  <si>
    <t>TELFORT</t>
  </si>
  <si>
    <t>TELIA</t>
  </si>
  <si>
    <t>TELIA DK</t>
  </si>
  <si>
    <t>TELIA SONERA</t>
  </si>
  <si>
    <t>TELIASONERA</t>
  </si>
  <si>
    <t>TELKOM</t>
  </si>
  <si>
    <t>TELKOMSEL</t>
  </si>
  <si>
    <t>TELMA MOBILE</t>
  </si>
  <si>
    <t>TELSTRA TELECOM</t>
  </si>
  <si>
    <t>TELUS</t>
  </si>
  <si>
    <t>THURAYA SATELLITE</t>
  </si>
  <si>
    <t>TIGO RUANDA</t>
  </si>
  <si>
    <t>TIM</t>
  </si>
  <si>
    <t>TIMOR TELECOM</t>
  </si>
  <si>
    <t>TMN</t>
  </si>
  <si>
    <t>TNM</t>
  </si>
  <si>
    <t>TOGOCEL</t>
  </si>
  <si>
    <t>TRILOGY</t>
  </si>
  <si>
    <t>TRIMOB</t>
  </si>
  <si>
    <t>TRUE MOVE - REAL FUTURE</t>
  </si>
  <si>
    <t>TUNTEL</t>
  </si>
  <si>
    <t>TURKCELL</t>
  </si>
  <si>
    <t>TUSMOBIL</t>
  </si>
  <si>
    <t>TWO DEGREES</t>
  </si>
  <si>
    <t>U-MOBILE</t>
  </si>
  <si>
    <t>UFONE</t>
  </si>
  <si>
    <t>UGANDA TELECOM MOBILE</t>
  </si>
  <si>
    <t>UMNIAH</t>
  </si>
  <si>
    <t>UNINOR</t>
  </si>
  <si>
    <t>UNION TELEPHONE</t>
  </si>
  <si>
    <t>UNITEL</t>
  </si>
  <si>
    <t>UTS</t>
  </si>
  <si>
    <t>VEGL VODAFONE</t>
  </si>
  <si>
    <t>VEL VODAFONE</t>
  </si>
  <si>
    <t>VERIZON WIRELESS</t>
  </si>
  <si>
    <t>VIAERO WIRELESS</t>
  </si>
  <si>
    <t>VIBO</t>
  </si>
  <si>
    <t>VIDEOTRON</t>
  </si>
  <si>
    <t>VIETNAMOBILE</t>
  </si>
  <si>
    <t>VIETTEL MOBILE</t>
  </si>
  <si>
    <t>VIMPELCOM</t>
  </si>
  <si>
    <t>VINAPHONE</t>
  </si>
  <si>
    <t>VINI</t>
  </si>
  <si>
    <t>VIP</t>
  </si>
  <si>
    <t>VIP OPERATOR</t>
  </si>
  <si>
    <t>VIPNET</t>
  </si>
  <si>
    <t>VIRGIN</t>
  </si>
  <si>
    <t>VITELCOM</t>
  </si>
  <si>
    <t>VIVA BAHRAIN</t>
  </si>
  <si>
    <t>VIVACELL</t>
  </si>
  <si>
    <t>VIVO</t>
  </si>
  <si>
    <t>VIVO BRATC</t>
  </si>
  <si>
    <t>VODACOM</t>
  </si>
  <si>
    <t>VODAFONE</t>
  </si>
  <si>
    <t>VOX</t>
  </si>
  <si>
    <t>VTR</t>
  </si>
  <si>
    <t>WANA</t>
  </si>
  <si>
    <t>WARID</t>
  </si>
  <si>
    <t>WATANIY</t>
  </si>
  <si>
    <t>WIND</t>
  </si>
  <si>
    <t>WIND HELLAS</t>
  </si>
  <si>
    <t>XFERA</t>
  </si>
  <si>
    <t>XL AXIATA</t>
  </si>
  <si>
    <t>YENISEYTELECOM</t>
  </si>
  <si>
    <t>ZAIN</t>
  </si>
  <si>
    <t>ZAIN ARABIA</t>
  </si>
  <si>
    <t>ZAIN IQ</t>
  </si>
  <si>
    <t>ZANTEL</t>
  </si>
  <si>
    <t>AIRCEL (ANDHRA PRADESH)</t>
  </si>
  <si>
    <t>AIRCEL (ASSAM)</t>
  </si>
  <si>
    <t>AIRCEL (BIHAR JHARKHAND)</t>
  </si>
  <si>
    <t>AIRCEL (CHENNAI)</t>
  </si>
  <si>
    <t>AIRCEL (DELHI)</t>
  </si>
  <si>
    <t>AIRCEL (GUJARAT)</t>
  </si>
  <si>
    <t>AIRCEL (HARYANA)</t>
  </si>
  <si>
    <t>AIRCEL (HIMACHAL PRADESH)</t>
  </si>
  <si>
    <t>AIRCEL (JAMU KASHMIR)</t>
  </si>
  <si>
    <t>AIRCEL (KARNATAKA)</t>
  </si>
  <si>
    <t>AIRCEL (KERALA)</t>
  </si>
  <si>
    <t>AIRCEL (KOLKATA)</t>
  </si>
  <si>
    <t>AIRCEL (MADHYA PRADESH)</t>
  </si>
  <si>
    <t>AIRCEL (MAHARASHTRA)</t>
  </si>
  <si>
    <t>AIRCEL (MUMBAI)</t>
  </si>
  <si>
    <t>AIRCEL (NORTH EAST)</t>
  </si>
  <si>
    <t>AIRCEL (ORISSA)</t>
  </si>
  <si>
    <t>AIRCEL (PUNJAB)</t>
  </si>
  <si>
    <t>AIRCEL (RAJASTHAN)</t>
  </si>
  <si>
    <t>AIRCEL (WEST BENGAL)</t>
  </si>
  <si>
    <t>AIRCEL DIGILINK (Haryana)</t>
  </si>
  <si>
    <t>AIRCEL DIGILINK (Rajasthan)</t>
  </si>
  <si>
    <t>AIRCEL DIGILINK (UP East)</t>
  </si>
  <si>
    <t>BHARTI AIRTEL (Andhra Pradesh)</t>
  </si>
  <si>
    <t>BHARTI AIRTEL (Calcuta)</t>
  </si>
  <si>
    <t>BHARTI AIRTEL (Chennai)</t>
  </si>
  <si>
    <t>BHARTI AIRTEL (Gujarat)</t>
  </si>
  <si>
    <t>BHARTI AIRTEL (Haryana)</t>
  </si>
  <si>
    <t>BHARTI AIRTEL (Karnataka)</t>
  </si>
  <si>
    <t>BHARTI AIRTEL (Kerala)</t>
  </si>
  <si>
    <t>BHARTI AIRTEL (Madhya Pradesh)</t>
  </si>
  <si>
    <t>BHARTI AIRTEL (Maharashtra &amp; Goa)</t>
  </si>
  <si>
    <t>BHARTI AIRTEL (Mumbai)</t>
  </si>
  <si>
    <t>BHARTI AIRTEL (Nueva Delhi)</t>
  </si>
  <si>
    <t>BHARTI AIRTEL (Punjab)</t>
  </si>
  <si>
    <t>BHARTI AIRTEL (Rajasthan)</t>
  </si>
  <si>
    <t>BHARTI AIRTEL (Tamil Nadu</t>
  </si>
  <si>
    <t>BHARTI AIRTEL (UP West)</t>
  </si>
  <si>
    <t>DIGICEL ANTILLES FRANCAISES (BOUYGUES TELECOM CARAIBE)</t>
  </si>
  <si>
    <t>ESSAR TELECOM (ECONET)</t>
  </si>
  <si>
    <t>IDEA (ANDHRA PRADESH)</t>
  </si>
  <si>
    <t>IDEA (HIMACHAL PRADESH)</t>
  </si>
  <si>
    <t>IDEA (J &amp; K)</t>
  </si>
  <si>
    <t>IDEA (KARNATAKA)</t>
  </si>
  <si>
    <t>IDEA (KERALA AGRA)</t>
  </si>
  <si>
    <t>IDEA (MAHARASTRA GOA)</t>
  </si>
  <si>
    <t>IDEA (NEW DELHI)</t>
  </si>
  <si>
    <t>IDEA (NORTH EAST)</t>
  </si>
  <si>
    <t>IDEA (ORISSA)</t>
  </si>
  <si>
    <t>IDEA (RAJASHTAN)</t>
  </si>
  <si>
    <t>IDEA (UP EAST)</t>
  </si>
  <si>
    <t>IDEA (UP WEST)</t>
  </si>
  <si>
    <t>IDEA (WEST BENGAL)</t>
  </si>
  <si>
    <t>LOOP MOBILE (MUMBAI)</t>
  </si>
  <si>
    <t>MTNL (Mumbai)</t>
  </si>
  <si>
    <t>MTNL (New Delhi)</t>
  </si>
  <si>
    <t>RELIANCE TELECOM LTD (MP)</t>
  </si>
  <si>
    <t>TATA DOCOMO (ANDHARA PRADESH)</t>
  </si>
  <si>
    <t>TATA DOCOMO (BIHAR)</t>
  </si>
  <si>
    <t>TATA DOCOMO (DELHI)</t>
  </si>
  <si>
    <t>TATA DOCOMO (GUJARAT)</t>
  </si>
  <si>
    <t>TATA DOCOMO (HIMCHAD PRADESH)</t>
  </si>
  <si>
    <t>TATA DOCOMO (HRYANA)</t>
  </si>
  <si>
    <t>TATA DOCOMO (KARNATAKA)</t>
  </si>
  <si>
    <t>TATA DOCOMO (KERALA)</t>
  </si>
  <si>
    <t>TATA DOCOMO (KOLKOTA)</t>
  </si>
  <si>
    <t>TATA DOCOMO (MADHYA)</t>
  </si>
  <si>
    <t>TATA DOCOMO (MAHARASHTRA)</t>
  </si>
  <si>
    <t>TATA DOCOMO (MUMBAI)</t>
  </si>
  <si>
    <t>TATA DOCOMO (ORISSA)</t>
  </si>
  <si>
    <t>TATA DOCOMO (PUNJAB)</t>
  </si>
  <si>
    <t>TATA DOCOMO (RAJASTHAN)</t>
  </si>
  <si>
    <t>TATA DOCOMO (RO WB)</t>
  </si>
  <si>
    <t>TATA DOCOMO (TAMILNADU)</t>
  </si>
  <si>
    <t>TATA DOCOMO (UP WEST)</t>
  </si>
  <si>
    <t>TATA DOCOMO (UTTAR PRADESH-EAST)</t>
  </si>
  <si>
    <t>TIM (CENTRO SUL)</t>
  </si>
  <si>
    <t>TIM (RIO NORTE)</t>
  </si>
  <si>
    <t>UNINOR (ANDHRA PRADESH)</t>
  </si>
  <si>
    <t>UNINOR (ASSAM)</t>
  </si>
  <si>
    <t>VEGL VODAFONE (GUJARAT)</t>
  </si>
  <si>
    <t>VEL VODAFONE (MUMBAI)</t>
  </si>
  <si>
    <t>Sin comillas</t>
  </si>
  <si>
    <t>UNKNOW</t>
  </si>
  <si>
    <t>MQ</t>
  </si>
  <si>
    <t>KE</t>
  </si>
  <si>
    <t>IN</t>
  </si>
  <si>
    <t>BR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</si>
  <si>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</si>
  <si>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</si>
  <si>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</si>
  <si>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</si>
  <si>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</si>
  <si>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</si>
  <si>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</si>
  <si>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</si>
  <si>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</si>
  <si>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</si>
  <si>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</si>
  <si>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</si>
  <si>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</si>
  <si>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</si>
  <si>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</si>
  <si>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</si>
  <si>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</si>
  <si>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</si>
  <si>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</si>
  <si>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</si>
  <si>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</si>
  <si>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</si>
  <si>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BO</t>
  </si>
  <si>
    <t>BA</t>
  </si>
  <si>
    <t>BW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</si>
  <si>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</si>
  <si>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</si>
  <si>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</si>
  <si>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</si>
  <si>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</si>
  <si>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</si>
  <si>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</si>
  <si>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</si>
  <si>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</si>
  <si>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</si>
  <si>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</si>
  <si>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</si>
  <si>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</si>
  <si>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</si>
  <si>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</si>
  <si>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CG</t>
  </si>
  <si>
    <t>CK</t>
  </si>
  <si>
    <t>CR</t>
  </si>
  <si>
    <t>CI</t>
  </si>
  <si>
    <t>HR</t>
  </si>
  <si>
    <t>CU</t>
  </si>
  <si>
    <t>CY</t>
  </si>
  <si>
    <t>CZ</t>
  </si>
  <si>
    <t>CD</t>
  </si>
  <si>
    <t>DK</t>
  </si>
  <si>
    <t>DJ</t>
  </si>
  <si>
    <t>DM</t>
  </si>
  <si>
    <t>DO</t>
  </si>
  <si>
    <t>EC</t>
  </si>
  <si>
    <t>EG</t>
  </si>
  <si>
    <t>SV</t>
  </si>
  <si>
    <t>GQ</t>
  </si>
  <si>
    <t>EE</t>
  </si>
  <si>
    <t>ET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</si>
  <si>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</si>
  <si>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</si>
  <si>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</si>
  <si>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</si>
  <si>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</si>
  <si>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</si>
  <si>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</si>
  <si>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</si>
  <si>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</si>
  <si>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</si>
  <si>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</si>
  <si>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</si>
  <si>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</si>
  <si>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</si>
  <si>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</si>
  <si>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</si>
  <si>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</si>
  <si>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GW</t>
  </si>
  <si>
    <t>GN</t>
  </si>
  <si>
    <t>GY</t>
  </si>
  <si>
    <t>HT</t>
  </si>
  <si>
    <t>HN</t>
  </si>
  <si>
    <t>HK</t>
  </si>
  <si>
    <t>HU</t>
  </si>
  <si>
    <t>IS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</si>
  <si>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</si>
  <si>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</si>
  <si>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</si>
  <si>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</si>
  <si>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</si>
  <si>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</si>
  <si>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</si>
  <si>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</si>
  <si>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</si>
  <si>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</si>
  <si>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</si>
  <si>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</si>
  <si>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</si>
  <si>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</si>
  <si>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</si>
  <si>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</si>
  <si>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</si>
  <si>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</si>
  <si>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</si>
  <si>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</si>
  <si>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</si>
  <si>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</si>
  <si>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</si>
  <si>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</si>
  <si>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</si>
  <si>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</si>
  <si>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</si>
  <si>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</si>
  <si>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</si>
  <si>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</si>
  <si>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</si>
  <si>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</si>
  <si>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MR</t>
  </si>
  <si>
    <t>MU</t>
  </si>
  <si>
    <t>MX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</si>
  <si>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</si>
  <si>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</si>
  <si>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</si>
  <si>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</si>
  <si>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</si>
  <si>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</si>
  <si>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</si>
  <si>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</si>
  <si>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</si>
  <si>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NP</t>
  </si>
  <si>
    <t>AN</t>
  </si>
  <si>
    <t>NL</t>
  </si>
  <si>
    <t>NC</t>
  </si>
  <si>
    <t>NZ</t>
  </si>
  <si>
    <t>NI</t>
  </si>
  <si>
    <t>NG</t>
  </si>
  <si>
    <t>NE</t>
  </si>
  <si>
    <t>NT</t>
  </si>
  <si>
    <t>NO</t>
  </si>
  <si>
    <t>OM</t>
  </si>
  <si>
    <t>PK</t>
  </si>
  <si>
    <t>PS</t>
  </si>
  <si>
    <t>PA</t>
  </si>
  <si>
    <t>PG</t>
  </si>
  <si>
    <t>PY</t>
  </si>
  <si>
    <t>PE</t>
  </si>
  <si>
    <t>PH</t>
  </si>
  <si>
    <t>PL</t>
  </si>
  <si>
    <t>PT</t>
  </si>
  <si>
    <t>PR</t>
  </si>
  <si>
    <t>QA</t>
  </si>
  <si>
    <t>RE</t>
  </si>
  <si>
    <t>RO</t>
  </si>
  <si>
    <t>RU</t>
  </si>
  <si>
    <t>RW</t>
  </si>
  <si>
    <t>KN</t>
  </si>
  <si>
    <t>LC</t>
  </si>
  <si>
    <t>VC</t>
  </si>
  <si>
    <t>WS</t>
  </si>
  <si>
    <t>ST</t>
  </si>
  <si>
    <t>SA</t>
  </si>
  <si>
    <t>SN</t>
  </si>
  <si>
    <t>RS</t>
  </si>
  <si>
    <t>SC</t>
  </si>
  <si>
    <t>SL</t>
  </si>
  <si>
    <t>SG</t>
  </si>
  <si>
    <t>SK</t>
  </si>
  <si>
    <t>SI</t>
  </si>
  <si>
    <t>ZA</t>
  </si>
  <si>
    <t>ES</t>
  </si>
  <si>
    <t>LK</t>
  </si>
  <si>
    <t>SD</t>
  </si>
  <si>
    <t>SR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</si>
  <si>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</si>
  <si>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</si>
  <si>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</si>
  <si>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</si>
  <si>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</si>
  <si>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</si>
  <si>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</si>
  <si>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</si>
  <si>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</si>
  <si>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</si>
  <si>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</si>
  <si>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</si>
  <si>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</si>
  <si>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TM</t>
  </si>
  <si>
    <t>TC</t>
  </si>
  <si>
    <t>UG</t>
  </si>
  <si>
    <t>UA</t>
  </si>
  <si>
    <t>AE</t>
  </si>
  <si>
    <t>GB</t>
  </si>
  <si>
    <t>US</t>
  </si>
  <si>
    <t>VI</t>
  </si>
  <si>
    <t>UY</t>
  </si>
  <si>
    <t>UZ</t>
  </si>
  <si>
    <t>VU</t>
  </si>
  <si>
    <t>VE</t>
  </si>
  <si>
    <t>VN</t>
  </si>
  <si>
    <t>YE</t>
  </si>
  <si>
    <t>ZM</t>
  </si>
  <si>
    <t>ZW</t>
  </si>
  <si>
    <t>Estados Unidos de América</t>
  </si>
  <si>
    <t>EEUU</t>
  </si>
  <si>
    <t>USA</t>
  </si>
  <si>
    <t>UK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</si>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</sst>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u/>
      <sz val="16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</fills>
  <borders count="5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/>
      <top style="thin">
        <color rgb="FFEBEBEB"/>
      </top>
      <bottom style="thin">
        <color rgb="FFEBEBEB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4" borderId="3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0" fillId="0" borderId="0" xfId="0" applyNumberFormat="1"/>
    <xf numFmtId="49" fontId="1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center"/>
    </xf>
    <xf numFmtId="0" fontId="0" fillId="0" borderId="4" xfId="0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61"/>
  <sheetViews>
    <sheetView topLeftCell="A656" workbookViewId="0">
      <selection activeCell="B8" sqref="B8:C8"/>
    </sheetView>
  </sheetViews>
  <sheetFormatPr baseColWidth="10" defaultRowHeight="13" x14ac:dyDescent="0.15"/>
  <cols>
    <col min="1" max="1" width="1" customWidth="1"/>
    <col min="2" max="2" width="25.83203125" customWidth="1"/>
    <col min="3" max="3" width="27.33203125" customWidth="1"/>
    <col min="4" max="4" width="28.5" customWidth="1"/>
    <col min="5" max="5" width="12" customWidth="1"/>
  </cols>
  <sheetData>
    <row r="1" spans="2:4" s="1" customFormat="1" ht="11.25" customHeight="1" x14ac:dyDescent="0.15"/>
    <row r="2" spans="2:4" s="1" customFormat="1" ht="42" customHeight="1" x14ac:dyDescent="0.15">
      <c r="C2" s="11" t="s">
        <v>864</v>
      </c>
      <c r="D2" s="11"/>
    </row>
    <row r="3" spans="2:4" s="1" customFormat="1" ht="24.25" customHeight="1" x14ac:dyDescent="0.15"/>
    <row r="4" spans="2:4" s="1" customFormat="1" ht="32" customHeight="1" x14ac:dyDescent="0.15">
      <c r="B4" s="10" t="s">
        <v>0</v>
      </c>
      <c r="C4" s="10"/>
      <c r="D4" s="2" t="s">
        <v>1</v>
      </c>
    </row>
    <row r="5" spans="2:4" s="1" customFormat="1" ht="26.25" customHeight="1" x14ac:dyDescent="0.15">
      <c r="B5" s="9" t="s">
        <v>2</v>
      </c>
      <c r="C5" s="9"/>
      <c r="D5" s="3" t="s">
        <v>3</v>
      </c>
    </row>
    <row r="6" spans="2:4" s="1" customFormat="1" ht="26.25" customHeight="1" x14ac:dyDescent="0.15">
      <c r="B6" s="8" t="s">
        <v>2</v>
      </c>
      <c r="C6" s="8"/>
      <c r="D6" s="4" t="s">
        <v>4</v>
      </c>
    </row>
    <row r="7" spans="2:4" s="1" customFormat="1" ht="26.25" customHeight="1" x14ac:dyDescent="0.15">
      <c r="B7" s="9" t="s">
        <v>2</v>
      </c>
      <c r="C7" s="9"/>
      <c r="D7" s="3" t="s">
        <v>5</v>
      </c>
    </row>
    <row r="8" spans="2:4" s="1" customFormat="1" ht="26.25" customHeight="1" x14ac:dyDescent="0.15">
      <c r="B8" s="8" t="s">
        <v>2</v>
      </c>
      <c r="C8" s="8"/>
      <c r="D8" s="4" t="s">
        <v>6</v>
      </c>
    </row>
    <row r="9" spans="2:4" s="1" customFormat="1" ht="26.25" customHeight="1" x14ac:dyDescent="0.15">
      <c r="B9" s="9" t="s">
        <v>7</v>
      </c>
      <c r="C9" s="9"/>
      <c r="D9" s="3" t="s">
        <v>8</v>
      </c>
    </row>
    <row r="10" spans="2:4" s="1" customFormat="1" ht="26.25" customHeight="1" x14ac:dyDescent="0.15">
      <c r="B10" s="8" t="s">
        <v>7</v>
      </c>
      <c r="C10" s="8"/>
      <c r="D10" s="4" t="s">
        <v>9</v>
      </c>
    </row>
    <row r="11" spans="2:4" s="1" customFormat="1" ht="26.25" customHeight="1" x14ac:dyDescent="0.15">
      <c r="B11" s="9" t="s">
        <v>7</v>
      </c>
      <c r="C11" s="9"/>
      <c r="D11" s="3" t="s">
        <v>10</v>
      </c>
    </row>
    <row r="12" spans="2:4" s="1" customFormat="1" ht="26.25" customHeight="1" x14ac:dyDescent="0.15">
      <c r="B12" s="8" t="s">
        <v>7</v>
      </c>
      <c r="C12" s="8"/>
      <c r="D12" s="4" t="s">
        <v>11</v>
      </c>
    </row>
    <row r="13" spans="2:4" s="1" customFormat="1" ht="26.25" customHeight="1" x14ac:dyDescent="0.15">
      <c r="B13" s="9" t="s">
        <v>12</v>
      </c>
      <c r="C13" s="9"/>
      <c r="D13" s="3" t="s">
        <v>13</v>
      </c>
    </row>
    <row r="14" spans="2:4" s="1" customFormat="1" ht="26.25" customHeight="1" x14ac:dyDescent="0.15">
      <c r="B14" s="8" t="s">
        <v>12</v>
      </c>
      <c r="C14" s="8"/>
      <c r="D14" s="4" t="s">
        <v>14</v>
      </c>
    </row>
    <row r="15" spans="2:4" s="1" customFormat="1" ht="26.25" customHeight="1" x14ac:dyDescent="0.15">
      <c r="B15" s="9" t="s">
        <v>12</v>
      </c>
      <c r="C15" s="9"/>
      <c r="D15" s="3" t="s">
        <v>15</v>
      </c>
    </row>
    <row r="16" spans="2:4" s="1" customFormat="1" ht="26.25" customHeight="1" x14ac:dyDescent="0.15">
      <c r="B16" s="8" t="s">
        <v>16</v>
      </c>
      <c r="C16" s="8"/>
      <c r="D16" s="4" t="s">
        <v>17</v>
      </c>
    </row>
    <row r="17" spans="2:4" s="1" customFormat="1" ht="26.25" customHeight="1" x14ac:dyDescent="0.15">
      <c r="B17" s="9" t="s">
        <v>18</v>
      </c>
      <c r="C17" s="9"/>
      <c r="D17" s="3" t="s">
        <v>19</v>
      </c>
    </row>
    <row r="18" spans="2:4" s="1" customFormat="1" ht="26.25" customHeight="1" x14ac:dyDescent="0.15">
      <c r="B18" s="8" t="s">
        <v>18</v>
      </c>
      <c r="C18" s="8"/>
      <c r="D18" s="4" t="s">
        <v>20</v>
      </c>
    </row>
    <row r="19" spans="2:4" s="1" customFormat="1" ht="26.25" customHeight="1" x14ac:dyDescent="0.15">
      <c r="B19" s="9" t="s">
        <v>21</v>
      </c>
      <c r="C19" s="9"/>
      <c r="D19" s="3" t="s">
        <v>22</v>
      </c>
    </row>
    <row r="20" spans="2:4" s="1" customFormat="1" ht="26.25" customHeight="1" x14ac:dyDescent="0.15">
      <c r="B20" s="8" t="s">
        <v>23</v>
      </c>
      <c r="C20" s="8"/>
      <c r="D20" s="4" t="s">
        <v>24</v>
      </c>
    </row>
    <row r="21" spans="2:4" s="1" customFormat="1" ht="26.25" customHeight="1" x14ac:dyDescent="0.15">
      <c r="B21" s="9" t="s">
        <v>23</v>
      </c>
      <c r="C21" s="9"/>
      <c r="D21" s="3" t="s">
        <v>25</v>
      </c>
    </row>
    <row r="22" spans="2:4" s="1" customFormat="1" ht="26.25" customHeight="1" x14ac:dyDescent="0.15">
      <c r="B22" s="8" t="s">
        <v>26</v>
      </c>
      <c r="C22" s="8"/>
      <c r="D22" s="4" t="s">
        <v>27</v>
      </c>
    </row>
    <row r="23" spans="2:4" s="1" customFormat="1" ht="26.25" customHeight="1" x14ac:dyDescent="0.15">
      <c r="B23" s="9" t="s">
        <v>26</v>
      </c>
      <c r="C23" s="9"/>
      <c r="D23" s="3" t="s">
        <v>28</v>
      </c>
    </row>
    <row r="24" spans="2:4" s="1" customFormat="1" ht="26.25" customHeight="1" x14ac:dyDescent="0.15">
      <c r="B24" s="8" t="s">
        <v>26</v>
      </c>
      <c r="C24" s="8"/>
      <c r="D24" s="4" t="s">
        <v>29</v>
      </c>
    </row>
    <row r="25" spans="2:4" s="1" customFormat="1" ht="26.25" customHeight="1" x14ac:dyDescent="0.15">
      <c r="B25" s="9" t="s">
        <v>26</v>
      </c>
      <c r="C25" s="9"/>
      <c r="D25" s="3" t="s">
        <v>30</v>
      </c>
    </row>
    <row r="26" spans="2:4" s="1" customFormat="1" ht="26.25" customHeight="1" x14ac:dyDescent="0.15">
      <c r="B26" s="8" t="s">
        <v>31</v>
      </c>
      <c r="C26" s="8"/>
      <c r="D26" s="4" t="s">
        <v>32</v>
      </c>
    </row>
    <row r="27" spans="2:4" s="1" customFormat="1" ht="26.25" customHeight="1" x14ac:dyDescent="0.15">
      <c r="B27" s="9" t="s">
        <v>31</v>
      </c>
      <c r="C27" s="9"/>
      <c r="D27" s="3" t="s">
        <v>33</v>
      </c>
    </row>
    <row r="28" spans="2:4" s="1" customFormat="1" ht="26.25" customHeight="1" x14ac:dyDescent="0.15">
      <c r="B28" s="8" t="s">
        <v>31</v>
      </c>
      <c r="C28" s="8"/>
      <c r="D28" s="4" t="s">
        <v>34</v>
      </c>
    </row>
    <row r="29" spans="2:4" s="1" customFormat="1" ht="26.25" customHeight="1" x14ac:dyDescent="0.15">
      <c r="B29" s="9" t="s">
        <v>35</v>
      </c>
      <c r="C29" s="9"/>
      <c r="D29" s="3" t="s">
        <v>36</v>
      </c>
    </row>
    <row r="30" spans="2:4" s="1" customFormat="1" ht="26.25" customHeight="1" x14ac:dyDescent="0.15">
      <c r="B30" s="8" t="s">
        <v>35</v>
      </c>
      <c r="C30" s="8"/>
      <c r="D30" s="4" t="s">
        <v>37</v>
      </c>
    </row>
    <row r="31" spans="2:4" s="1" customFormat="1" ht="26.25" customHeight="1" x14ac:dyDescent="0.15">
      <c r="B31" s="9" t="s">
        <v>38</v>
      </c>
      <c r="C31" s="9"/>
      <c r="D31" s="3" t="s">
        <v>39</v>
      </c>
    </row>
    <row r="32" spans="2:4" s="1" customFormat="1" ht="26.25" customHeight="1" x14ac:dyDescent="0.15">
      <c r="B32" s="8" t="s">
        <v>38</v>
      </c>
      <c r="C32" s="8"/>
      <c r="D32" s="4" t="s">
        <v>40</v>
      </c>
    </row>
    <row r="33" spans="2:4" s="1" customFormat="1" ht="26.25" customHeight="1" x14ac:dyDescent="0.15">
      <c r="B33" s="9" t="s">
        <v>38</v>
      </c>
      <c r="C33" s="9"/>
      <c r="D33" s="3" t="s">
        <v>41</v>
      </c>
    </row>
    <row r="34" spans="2:4" s="1" customFormat="1" ht="26.25" customHeight="1" x14ac:dyDescent="0.15">
      <c r="B34" s="8" t="s">
        <v>42</v>
      </c>
      <c r="C34" s="8"/>
      <c r="D34" s="4" t="s">
        <v>43</v>
      </c>
    </row>
    <row r="35" spans="2:4" s="1" customFormat="1" ht="26.25" customHeight="1" x14ac:dyDescent="0.15">
      <c r="B35" s="9" t="s">
        <v>42</v>
      </c>
      <c r="C35" s="9"/>
      <c r="D35" s="3" t="s">
        <v>44</v>
      </c>
    </row>
    <row r="36" spans="2:4" s="1" customFormat="1" ht="26.25" customHeight="1" x14ac:dyDescent="0.15">
      <c r="B36" s="8" t="s">
        <v>42</v>
      </c>
      <c r="C36" s="8"/>
      <c r="D36" s="4" t="s">
        <v>45</v>
      </c>
    </row>
    <row r="37" spans="2:4" s="1" customFormat="1" ht="26.25" customHeight="1" x14ac:dyDescent="0.15">
      <c r="B37" s="9" t="s">
        <v>46</v>
      </c>
      <c r="C37" s="9"/>
      <c r="D37" s="3" t="s">
        <v>47</v>
      </c>
    </row>
    <row r="38" spans="2:4" s="1" customFormat="1" ht="26.25" customHeight="1" x14ac:dyDescent="0.15">
      <c r="B38" s="8" t="s">
        <v>46</v>
      </c>
      <c r="C38" s="8"/>
      <c r="D38" s="4" t="s">
        <v>48</v>
      </c>
    </row>
    <row r="39" spans="2:4" s="1" customFormat="1" ht="26.25" customHeight="1" x14ac:dyDescent="0.15">
      <c r="B39" s="9" t="s">
        <v>46</v>
      </c>
      <c r="C39" s="9"/>
      <c r="D39" s="3" t="s">
        <v>49</v>
      </c>
    </row>
    <row r="40" spans="2:4" s="1" customFormat="1" ht="26.25" customHeight="1" x14ac:dyDescent="0.15">
      <c r="B40" s="8" t="s">
        <v>50</v>
      </c>
      <c r="C40" s="8"/>
      <c r="D40" s="4" t="s">
        <v>51</v>
      </c>
    </row>
    <row r="41" spans="2:4" s="1" customFormat="1" ht="26.25" customHeight="1" x14ac:dyDescent="0.15">
      <c r="B41" s="9" t="s">
        <v>52</v>
      </c>
      <c r="C41" s="9"/>
      <c r="D41" s="3" t="s">
        <v>53</v>
      </c>
    </row>
    <row r="42" spans="2:4" s="1" customFormat="1" ht="26.25" customHeight="1" x14ac:dyDescent="0.15">
      <c r="B42" s="8" t="s">
        <v>52</v>
      </c>
      <c r="C42" s="8"/>
      <c r="D42" s="4" t="s">
        <v>54</v>
      </c>
    </row>
    <row r="43" spans="2:4" s="1" customFormat="1" ht="26.25" customHeight="1" x14ac:dyDescent="0.15">
      <c r="B43" s="9" t="s">
        <v>52</v>
      </c>
      <c r="C43" s="9"/>
      <c r="D43" s="3" t="s">
        <v>55</v>
      </c>
    </row>
    <row r="44" spans="2:4" s="1" customFormat="1" ht="26.25" customHeight="1" x14ac:dyDescent="0.15">
      <c r="B44" s="8" t="s">
        <v>56</v>
      </c>
      <c r="C44" s="8"/>
      <c r="D44" s="4" t="s">
        <v>57</v>
      </c>
    </row>
    <row r="45" spans="2:4" s="1" customFormat="1" ht="26.25" customHeight="1" x14ac:dyDescent="0.15">
      <c r="B45" s="9" t="s">
        <v>56</v>
      </c>
      <c r="C45" s="9"/>
      <c r="D45" s="3" t="s">
        <v>58</v>
      </c>
    </row>
    <row r="46" spans="2:4" s="1" customFormat="1" ht="26.25" customHeight="1" x14ac:dyDescent="0.15">
      <c r="B46" s="8" t="s">
        <v>56</v>
      </c>
      <c r="C46" s="8"/>
      <c r="D46" s="4" t="s">
        <v>59</v>
      </c>
    </row>
    <row r="47" spans="2:4" s="1" customFormat="1" ht="26.25" customHeight="1" x14ac:dyDescent="0.15">
      <c r="B47" s="9" t="s">
        <v>56</v>
      </c>
      <c r="C47" s="9"/>
      <c r="D47" s="3" t="s">
        <v>60</v>
      </c>
    </row>
    <row r="48" spans="2:4" s="1" customFormat="1" ht="26.25" customHeight="1" x14ac:dyDescent="0.15">
      <c r="B48" s="8" t="s">
        <v>61</v>
      </c>
      <c r="C48" s="8"/>
      <c r="D48" s="4" t="s">
        <v>62</v>
      </c>
    </row>
    <row r="49" spans="2:4" s="1" customFormat="1" ht="26.25" customHeight="1" x14ac:dyDescent="0.15">
      <c r="B49" s="9" t="s">
        <v>63</v>
      </c>
      <c r="C49" s="9"/>
      <c r="D49" s="3" t="s">
        <v>64</v>
      </c>
    </row>
    <row r="50" spans="2:4" s="1" customFormat="1" ht="26.25" customHeight="1" x14ac:dyDescent="0.15">
      <c r="B50" s="8" t="s">
        <v>63</v>
      </c>
      <c r="C50" s="8"/>
      <c r="D50" s="4" t="s">
        <v>65</v>
      </c>
    </row>
    <row r="51" spans="2:4" s="1" customFormat="1" ht="26.25" customHeight="1" x14ac:dyDescent="0.15">
      <c r="B51" s="9" t="s">
        <v>63</v>
      </c>
      <c r="C51" s="9"/>
      <c r="D51" s="3" t="s">
        <v>66</v>
      </c>
    </row>
    <row r="52" spans="2:4" s="1" customFormat="1" ht="26.25" customHeight="1" x14ac:dyDescent="0.15">
      <c r="B52" s="8" t="s">
        <v>67</v>
      </c>
      <c r="C52" s="8"/>
      <c r="D52" s="4" t="s">
        <v>68</v>
      </c>
    </row>
    <row r="53" spans="2:4" s="1" customFormat="1" ht="26.25" customHeight="1" x14ac:dyDescent="0.15">
      <c r="B53" s="9" t="s">
        <v>67</v>
      </c>
      <c r="C53" s="9"/>
      <c r="D53" s="3" t="s">
        <v>69</v>
      </c>
    </row>
    <row r="54" spans="2:4" s="1" customFormat="1" ht="26.25" customHeight="1" x14ac:dyDescent="0.15">
      <c r="B54" s="8" t="s">
        <v>67</v>
      </c>
      <c r="C54" s="8"/>
      <c r="D54" s="4" t="s">
        <v>70</v>
      </c>
    </row>
    <row r="55" spans="2:4" s="1" customFormat="1" ht="26.25" customHeight="1" x14ac:dyDescent="0.15">
      <c r="B55" s="9" t="s">
        <v>71</v>
      </c>
      <c r="C55" s="9"/>
      <c r="D55" s="3" t="s">
        <v>72</v>
      </c>
    </row>
    <row r="56" spans="2:4" s="1" customFormat="1" ht="26.25" customHeight="1" x14ac:dyDescent="0.15">
      <c r="B56" s="8" t="s">
        <v>73</v>
      </c>
      <c r="C56" s="8"/>
      <c r="D56" s="4" t="s">
        <v>74</v>
      </c>
    </row>
    <row r="57" spans="2:4" s="1" customFormat="1" ht="26.25" customHeight="1" x14ac:dyDescent="0.15">
      <c r="B57" s="9" t="s">
        <v>73</v>
      </c>
      <c r="C57" s="9"/>
      <c r="D57" s="3" t="s">
        <v>75</v>
      </c>
    </row>
    <row r="58" spans="2:4" s="1" customFormat="1" ht="26.25" customHeight="1" x14ac:dyDescent="0.15">
      <c r="B58" s="8" t="s">
        <v>73</v>
      </c>
      <c r="C58" s="8"/>
      <c r="D58" s="4" t="s">
        <v>76</v>
      </c>
    </row>
    <row r="59" spans="2:4" s="1" customFormat="1" ht="26.25" customHeight="1" x14ac:dyDescent="0.15">
      <c r="B59" s="9" t="s">
        <v>73</v>
      </c>
      <c r="C59" s="9"/>
      <c r="D59" s="3" t="s">
        <v>77</v>
      </c>
    </row>
    <row r="60" spans="2:4" s="1" customFormat="1" ht="26.25" customHeight="1" x14ac:dyDescent="0.15">
      <c r="B60" s="8" t="s">
        <v>78</v>
      </c>
      <c r="C60" s="8"/>
      <c r="D60" s="4" t="s">
        <v>79</v>
      </c>
    </row>
    <row r="61" spans="2:4" s="1" customFormat="1" ht="26.25" customHeight="1" x14ac:dyDescent="0.15">
      <c r="B61" s="9" t="s">
        <v>80</v>
      </c>
      <c r="C61" s="9"/>
      <c r="D61" s="3" t="s">
        <v>81</v>
      </c>
    </row>
    <row r="62" spans="2:4" s="1" customFormat="1" ht="26.25" customHeight="1" x14ac:dyDescent="0.15">
      <c r="B62" s="8" t="s">
        <v>80</v>
      </c>
      <c r="C62" s="8"/>
      <c r="D62" s="4" t="s">
        <v>82</v>
      </c>
    </row>
    <row r="63" spans="2:4" s="1" customFormat="1" ht="26.25" customHeight="1" x14ac:dyDescent="0.15">
      <c r="B63" s="9" t="s">
        <v>80</v>
      </c>
      <c r="C63" s="9"/>
      <c r="D63" s="3" t="s">
        <v>83</v>
      </c>
    </row>
    <row r="64" spans="2:4" s="1" customFormat="1" ht="26.25" customHeight="1" x14ac:dyDescent="0.15">
      <c r="B64" s="8" t="s">
        <v>84</v>
      </c>
      <c r="C64" s="8"/>
      <c r="D64" s="4" t="s">
        <v>85</v>
      </c>
    </row>
    <row r="65" spans="2:4" s="1" customFormat="1" ht="26.25" customHeight="1" x14ac:dyDescent="0.15">
      <c r="B65" s="9" t="s">
        <v>84</v>
      </c>
      <c r="C65" s="9"/>
      <c r="D65" s="3" t="s">
        <v>86</v>
      </c>
    </row>
    <row r="66" spans="2:4" s="1" customFormat="1" ht="26.25" customHeight="1" x14ac:dyDescent="0.15">
      <c r="B66" s="8" t="s">
        <v>84</v>
      </c>
      <c r="C66" s="8"/>
      <c r="D66" s="4" t="s">
        <v>87</v>
      </c>
    </row>
    <row r="67" spans="2:4" s="1" customFormat="1" ht="26.25" customHeight="1" x14ac:dyDescent="0.15">
      <c r="B67" s="9" t="s">
        <v>88</v>
      </c>
      <c r="C67" s="9"/>
      <c r="D67" s="3" t="s">
        <v>89</v>
      </c>
    </row>
    <row r="68" spans="2:4" s="1" customFormat="1" ht="26.25" customHeight="1" x14ac:dyDescent="0.15">
      <c r="B68" s="8" t="s">
        <v>88</v>
      </c>
      <c r="C68" s="8"/>
      <c r="D68" s="4" t="s">
        <v>90</v>
      </c>
    </row>
    <row r="69" spans="2:4" s="1" customFormat="1" ht="26.25" customHeight="1" x14ac:dyDescent="0.15">
      <c r="B69" s="9" t="s">
        <v>88</v>
      </c>
      <c r="C69" s="9"/>
      <c r="D69" s="3" t="s">
        <v>91</v>
      </c>
    </row>
    <row r="70" spans="2:4" s="1" customFormat="1" ht="26.25" customHeight="1" x14ac:dyDescent="0.15">
      <c r="B70" s="8" t="s">
        <v>92</v>
      </c>
      <c r="C70" s="8"/>
      <c r="D70" s="4" t="s">
        <v>93</v>
      </c>
    </row>
    <row r="71" spans="2:4" s="1" customFormat="1" ht="26.25" customHeight="1" x14ac:dyDescent="0.15">
      <c r="B71" s="9" t="s">
        <v>92</v>
      </c>
      <c r="C71" s="9"/>
      <c r="D71" s="3" t="s">
        <v>94</v>
      </c>
    </row>
    <row r="72" spans="2:4" s="1" customFormat="1" ht="26.25" customHeight="1" x14ac:dyDescent="0.15">
      <c r="B72" s="8" t="s">
        <v>92</v>
      </c>
      <c r="C72" s="8"/>
      <c r="D72" s="4" t="s">
        <v>95</v>
      </c>
    </row>
    <row r="73" spans="2:4" s="1" customFormat="1" ht="26.25" customHeight="1" x14ac:dyDescent="0.15">
      <c r="B73" s="9" t="s">
        <v>92</v>
      </c>
      <c r="C73" s="9"/>
      <c r="D73" s="3" t="s">
        <v>96</v>
      </c>
    </row>
    <row r="74" spans="2:4" s="1" customFormat="1" ht="26.25" customHeight="1" x14ac:dyDescent="0.15">
      <c r="B74" s="8" t="s">
        <v>92</v>
      </c>
      <c r="C74" s="8"/>
      <c r="D74" s="4" t="s">
        <v>97</v>
      </c>
    </row>
    <row r="75" spans="2:4" s="1" customFormat="1" ht="26.25" customHeight="1" x14ac:dyDescent="0.15">
      <c r="B75" s="9" t="s">
        <v>92</v>
      </c>
      <c r="C75" s="9"/>
      <c r="D75" s="3" t="s">
        <v>98</v>
      </c>
    </row>
    <row r="76" spans="2:4" s="1" customFormat="1" ht="26.25" customHeight="1" x14ac:dyDescent="0.15">
      <c r="B76" s="8" t="s">
        <v>92</v>
      </c>
      <c r="C76" s="8"/>
      <c r="D76" s="4" t="s">
        <v>99</v>
      </c>
    </row>
    <row r="77" spans="2:4" s="1" customFormat="1" ht="26.25" customHeight="1" x14ac:dyDescent="0.15">
      <c r="B77" s="9" t="s">
        <v>92</v>
      </c>
      <c r="C77" s="9"/>
      <c r="D77" s="3" t="s">
        <v>100</v>
      </c>
    </row>
    <row r="78" spans="2:4" s="1" customFormat="1" ht="26.25" customHeight="1" x14ac:dyDescent="0.15">
      <c r="B78" s="8" t="s">
        <v>92</v>
      </c>
      <c r="C78" s="8"/>
      <c r="D78" s="4" t="s">
        <v>101</v>
      </c>
    </row>
    <row r="79" spans="2:4" s="1" customFormat="1" ht="26.25" customHeight="1" x14ac:dyDescent="0.15">
      <c r="B79" s="9" t="s">
        <v>102</v>
      </c>
      <c r="C79" s="9"/>
      <c r="D79" s="3" t="s">
        <v>103</v>
      </c>
    </row>
    <row r="80" spans="2:4" s="1" customFormat="1" ht="26.25" customHeight="1" x14ac:dyDescent="0.15">
      <c r="B80" s="8" t="s">
        <v>102</v>
      </c>
      <c r="C80" s="8"/>
      <c r="D80" s="4" t="s">
        <v>104</v>
      </c>
    </row>
    <row r="81" spans="2:4" s="1" customFormat="1" ht="26.25" customHeight="1" x14ac:dyDescent="0.15">
      <c r="B81" s="9" t="s">
        <v>105</v>
      </c>
      <c r="C81" s="9"/>
      <c r="D81" s="3" t="s">
        <v>106</v>
      </c>
    </row>
    <row r="82" spans="2:4" s="1" customFormat="1" ht="26.25" customHeight="1" x14ac:dyDescent="0.15">
      <c r="B82" s="8" t="s">
        <v>105</v>
      </c>
      <c r="C82" s="8"/>
      <c r="D82" s="4" t="s">
        <v>107</v>
      </c>
    </row>
    <row r="83" spans="2:4" s="1" customFormat="1" ht="26.25" customHeight="1" x14ac:dyDescent="0.15">
      <c r="B83" s="9" t="s">
        <v>108</v>
      </c>
      <c r="C83" s="9"/>
      <c r="D83" s="3" t="s">
        <v>109</v>
      </c>
    </row>
    <row r="84" spans="2:4" s="1" customFormat="1" ht="26.25" customHeight="1" x14ac:dyDescent="0.15">
      <c r="B84" s="8" t="s">
        <v>108</v>
      </c>
      <c r="C84" s="8"/>
      <c r="D84" s="4" t="s">
        <v>110</v>
      </c>
    </row>
    <row r="85" spans="2:4" s="1" customFormat="1" ht="26.25" customHeight="1" x14ac:dyDescent="0.15">
      <c r="B85" s="9" t="s">
        <v>108</v>
      </c>
      <c r="C85" s="9"/>
      <c r="D85" s="3" t="s">
        <v>111</v>
      </c>
    </row>
    <row r="86" spans="2:4" s="1" customFormat="1" ht="26.25" customHeight="1" x14ac:dyDescent="0.15">
      <c r="B86" s="8" t="s">
        <v>112</v>
      </c>
      <c r="C86" s="8"/>
      <c r="D86" s="4" t="s">
        <v>113</v>
      </c>
    </row>
    <row r="87" spans="2:4" s="1" customFormat="1" ht="26.25" customHeight="1" x14ac:dyDescent="0.15">
      <c r="B87" s="9" t="s">
        <v>112</v>
      </c>
      <c r="C87" s="9"/>
      <c r="D87" s="3" t="s">
        <v>114</v>
      </c>
    </row>
    <row r="88" spans="2:4" s="1" customFormat="1" ht="26.25" customHeight="1" x14ac:dyDescent="0.15">
      <c r="B88" s="8" t="s">
        <v>112</v>
      </c>
      <c r="C88" s="8"/>
      <c r="D88" s="4" t="s">
        <v>115</v>
      </c>
    </row>
    <row r="89" spans="2:4" s="1" customFormat="1" ht="26.25" customHeight="1" x14ac:dyDescent="0.15">
      <c r="B89" s="9" t="s">
        <v>116</v>
      </c>
      <c r="C89" s="9"/>
      <c r="D89" s="3" t="s">
        <v>117</v>
      </c>
    </row>
    <row r="90" spans="2:4" s="1" customFormat="1" ht="26.25" customHeight="1" x14ac:dyDescent="0.15">
      <c r="B90" s="8" t="s">
        <v>118</v>
      </c>
      <c r="C90" s="8"/>
      <c r="D90" s="4" t="s">
        <v>119</v>
      </c>
    </row>
    <row r="91" spans="2:4" s="1" customFormat="1" ht="26.25" customHeight="1" x14ac:dyDescent="0.15">
      <c r="B91" s="9" t="s">
        <v>118</v>
      </c>
      <c r="C91" s="9"/>
      <c r="D91" s="3" t="s">
        <v>120</v>
      </c>
    </row>
    <row r="92" spans="2:4" s="1" customFormat="1" ht="26.25" customHeight="1" x14ac:dyDescent="0.15">
      <c r="B92" s="8" t="s">
        <v>118</v>
      </c>
      <c r="C92" s="8"/>
      <c r="D92" s="4" t="s">
        <v>121</v>
      </c>
    </row>
    <row r="93" spans="2:4" s="1" customFormat="1" ht="26.25" customHeight="1" x14ac:dyDescent="0.15">
      <c r="B93" s="9" t="s">
        <v>118</v>
      </c>
      <c r="C93" s="9"/>
      <c r="D93" s="3" t="s">
        <v>122</v>
      </c>
    </row>
    <row r="94" spans="2:4" s="1" customFormat="1" ht="26.25" customHeight="1" x14ac:dyDescent="0.15">
      <c r="B94" s="8" t="s">
        <v>123</v>
      </c>
      <c r="C94" s="8"/>
      <c r="D94" s="4" t="s">
        <v>124</v>
      </c>
    </row>
    <row r="95" spans="2:4" s="1" customFormat="1" ht="26.25" customHeight="1" x14ac:dyDescent="0.15">
      <c r="B95" s="9" t="s">
        <v>123</v>
      </c>
      <c r="C95" s="9"/>
      <c r="D95" s="3" t="s">
        <v>125</v>
      </c>
    </row>
    <row r="96" spans="2:4" s="1" customFormat="1" ht="26.25" customHeight="1" x14ac:dyDescent="0.15">
      <c r="B96" s="8" t="s">
        <v>126</v>
      </c>
      <c r="C96" s="8"/>
      <c r="D96" s="4" t="s">
        <v>127</v>
      </c>
    </row>
    <row r="97" spans="2:4" s="1" customFormat="1" ht="26.25" customHeight="1" x14ac:dyDescent="0.15">
      <c r="B97" s="9" t="s">
        <v>126</v>
      </c>
      <c r="C97" s="9"/>
      <c r="D97" s="3" t="s">
        <v>128</v>
      </c>
    </row>
    <row r="98" spans="2:4" s="1" customFormat="1" ht="26.25" customHeight="1" x14ac:dyDescent="0.15">
      <c r="B98" s="8" t="s">
        <v>126</v>
      </c>
      <c r="C98" s="8"/>
      <c r="D98" s="4" t="s">
        <v>129</v>
      </c>
    </row>
    <row r="99" spans="2:4" s="1" customFormat="1" ht="26.25" customHeight="1" x14ac:dyDescent="0.15">
      <c r="B99" s="9" t="s">
        <v>126</v>
      </c>
      <c r="C99" s="9"/>
      <c r="D99" s="3" t="s">
        <v>130</v>
      </c>
    </row>
    <row r="100" spans="2:4" s="1" customFormat="1" ht="26.25" customHeight="1" x14ac:dyDescent="0.15">
      <c r="B100" s="8" t="s">
        <v>126</v>
      </c>
      <c r="C100" s="8"/>
      <c r="D100" s="4" t="s">
        <v>131</v>
      </c>
    </row>
    <row r="101" spans="2:4" s="1" customFormat="1" ht="26.25" customHeight="1" x14ac:dyDescent="0.15">
      <c r="B101" s="9" t="s">
        <v>126</v>
      </c>
      <c r="C101" s="9"/>
      <c r="D101" s="3" t="s">
        <v>132</v>
      </c>
    </row>
    <row r="102" spans="2:4" s="1" customFormat="1" ht="26.25" customHeight="1" x14ac:dyDescent="0.15">
      <c r="B102" s="8" t="s">
        <v>133</v>
      </c>
      <c r="C102" s="8"/>
      <c r="D102" s="4" t="s">
        <v>134</v>
      </c>
    </row>
    <row r="103" spans="2:4" s="1" customFormat="1" ht="26.25" customHeight="1" x14ac:dyDescent="0.15">
      <c r="B103" s="9" t="s">
        <v>133</v>
      </c>
      <c r="C103" s="9"/>
      <c r="D103" s="3" t="s">
        <v>135</v>
      </c>
    </row>
    <row r="104" spans="2:4" s="1" customFormat="1" ht="26.25" customHeight="1" x14ac:dyDescent="0.15">
      <c r="B104" s="8" t="s">
        <v>136</v>
      </c>
      <c r="C104" s="8"/>
      <c r="D104" s="4" t="s">
        <v>137</v>
      </c>
    </row>
    <row r="105" spans="2:4" s="1" customFormat="1" ht="26.25" customHeight="1" x14ac:dyDescent="0.15">
      <c r="B105" s="9" t="s">
        <v>138</v>
      </c>
      <c r="C105" s="9"/>
      <c r="D105" s="3" t="s">
        <v>139</v>
      </c>
    </row>
    <row r="106" spans="2:4" s="1" customFormat="1" ht="26.25" customHeight="1" x14ac:dyDescent="0.15">
      <c r="B106" s="8" t="s">
        <v>138</v>
      </c>
      <c r="C106" s="8"/>
      <c r="D106" s="4" t="s">
        <v>140</v>
      </c>
    </row>
    <row r="107" spans="2:4" s="1" customFormat="1" ht="26.25" customHeight="1" x14ac:dyDescent="0.15">
      <c r="B107" s="9" t="s">
        <v>141</v>
      </c>
      <c r="C107" s="9"/>
      <c r="D107" s="3" t="s">
        <v>142</v>
      </c>
    </row>
    <row r="108" spans="2:4" s="1" customFormat="1" ht="26.25" customHeight="1" x14ac:dyDescent="0.15">
      <c r="B108" s="8" t="s">
        <v>141</v>
      </c>
      <c r="C108" s="8"/>
      <c r="D108" s="4" t="s">
        <v>143</v>
      </c>
    </row>
    <row r="109" spans="2:4" s="1" customFormat="1" ht="26.25" customHeight="1" x14ac:dyDescent="0.15">
      <c r="B109" s="9" t="s">
        <v>144</v>
      </c>
      <c r="C109" s="9"/>
      <c r="D109" s="3" t="s">
        <v>145</v>
      </c>
    </row>
    <row r="110" spans="2:4" s="1" customFormat="1" ht="26.25" customHeight="1" x14ac:dyDescent="0.15">
      <c r="B110" s="8" t="s">
        <v>144</v>
      </c>
      <c r="C110" s="8"/>
      <c r="D110" s="4" t="s">
        <v>146</v>
      </c>
    </row>
    <row r="111" spans="2:4" s="1" customFormat="1" ht="26.25" customHeight="1" x14ac:dyDescent="0.15">
      <c r="B111" s="9" t="s">
        <v>144</v>
      </c>
      <c r="C111" s="9"/>
      <c r="D111" s="3" t="s">
        <v>147</v>
      </c>
    </row>
    <row r="112" spans="2:4" s="1" customFormat="1" ht="26.25" customHeight="1" x14ac:dyDescent="0.15">
      <c r="B112" s="8" t="s">
        <v>144</v>
      </c>
      <c r="C112" s="8"/>
      <c r="D112" s="4" t="s">
        <v>148</v>
      </c>
    </row>
    <row r="113" spans="2:4" s="1" customFormat="1" ht="26.25" customHeight="1" x14ac:dyDescent="0.15">
      <c r="B113" s="9" t="s">
        <v>144</v>
      </c>
      <c r="C113" s="9"/>
      <c r="D113" s="3" t="s">
        <v>149</v>
      </c>
    </row>
    <row r="114" spans="2:4" s="1" customFormat="1" ht="26.25" customHeight="1" x14ac:dyDescent="0.15">
      <c r="B114" s="8" t="s">
        <v>150</v>
      </c>
      <c r="C114" s="8"/>
      <c r="D114" s="4" t="s">
        <v>151</v>
      </c>
    </row>
    <row r="115" spans="2:4" s="1" customFormat="1" ht="26.25" customHeight="1" x14ac:dyDescent="0.15">
      <c r="B115" s="9" t="s">
        <v>150</v>
      </c>
      <c r="C115" s="9"/>
      <c r="D115" s="3" t="s">
        <v>152</v>
      </c>
    </row>
    <row r="116" spans="2:4" s="1" customFormat="1" ht="26.25" customHeight="1" x14ac:dyDescent="0.15">
      <c r="B116" s="8" t="s">
        <v>153</v>
      </c>
      <c r="C116" s="8"/>
      <c r="D116" s="4" t="s">
        <v>154</v>
      </c>
    </row>
    <row r="117" spans="2:4" s="1" customFormat="1" ht="26.25" customHeight="1" x14ac:dyDescent="0.15">
      <c r="B117" s="9" t="s">
        <v>153</v>
      </c>
      <c r="C117" s="9"/>
      <c r="D117" s="3" t="s">
        <v>155</v>
      </c>
    </row>
    <row r="118" spans="2:4" s="1" customFormat="1" ht="26.25" customHeight="1" x14ac:dyDescent="0.15">
      <c r="B118" s="8" t="s">
        <v>153</v>
      </c>
      <c r="C118" s="8"/>
      <c r="D118" s="4" t="s">
        <v>156</v>
      </c>
    </row>
    <row r="119" spans="2:4" s="1" customFormat="1" ht="26.25" customHeight="1" x14ac:dyDescent="0.15">
      <c r="B119" s="9" t="s">
        <v>157</v>
      </c>
      <c r="C119" s="9"/>
      <c r="D119" s="3" t="s">
        <v>158</v>
      </c>
    </row>
    <row r="120" spans="2:4" s="1" customFormat="1" ht="26.25" customHeight="1" x14ac:dyDescent="0.15">
      <c r="B120" s="8" t="s">
        <v>157</v>
      </c>
      <c r="C120" s="8"/>
      <c r="D120" s="4" t="s">
        <v>159</v>
      </c>
    </row>
    <row r="121" spans="2:4" s="1" customFormat="1" ht="26.25" customHeight="1" x14ac:dyDescent="0.15">
      <c r="B121" s="9" t="s">
        <v>160</v>
      </c>
      <c r="C121" s="9"/>
      <c r="D121" s="3" t="s">
        <v>161</v>
      </c>
    </row>
    <row r="122" spans="2:4" s="1" customFormat="1" ht="26.25" customHeight="1" x14ac:dyDescent="0.15">
      <c r="B122" s="8" t="s">
        <v>162</v>
      </c>
      <c r="C122" s="8"/>
      <c r="D122" s="4" t="s">
        <v>163</v>
      </c>
    </row>
    <row r="123" spans="2:4" s="1" customFormat="1" ht="26.25" customHeight="1" x14ac:dyDescent="0.15">
      <c r="B123" s="9" t="s">
        <v>162</v>
      </c>
      <c r="C123" s="9"/>
      <c r="D123" s="3" t="s">
        <v>164</v>
      </c>
    </row>
    <row r="124" spans="2:4" s="1" customFormat="1" ht="26.25" customHeight="1" x14ac:dyDescent="0.15">
      <c r="B124" s="8" t="s">
        <v>162</v>
      </c>
      <c r="C124" s="8"/>
      <c r="D124" s="4" t="s">
        <v>165</v>
      </c>
    </row>
    <row r="125" spans="2:4" s="1" customFormat="1" ht="26.25" customHeight="1" x14ac:dyDescent="0.15">
      <c r="B125" s="9" t="s">
        <v>166</v>
      </c>
      <c r="C125" s="9"/>
      <c r="D125" s="3" t="s">
        <v>167</v>
      </c>
    </row>
    <row r="126" spans="2:4" s="1" customFormat="1" ht="26.25" customHeight="1" x14ac:dyDescent="0.15">
      <c r="B126" s="8" t="s">
        <v>166</v>
      </c>
      <c r="C126" s="8"/>
      <c r="D126" s="4" t="s">
        <v>168</v>
      </c>
    </row>
    <row r="127" spans="2:4" s="1" customFormat="1" ht="26.25" customHeight="1" x14ac:dyDescent="0.15">
      <c r="B127" s="9" t="s">
        <v>166</v>
      </c>
      <c r="C127" s="9"/>
      <c r="D127" s="3" t="s">
        <v>169</v>
      </c>
    </row>
    <row r="128" spans="2:4" s="1" customFormat="1" ht="26.25" customHeight="1" x14ac:dyDescent="0.15">
      <c r="B128" s="8" t="s">
        <v>170</v>
      </c>
      <c r="C128" s="8"/>
      <c r="D128" s="4" t="s">
        <v>171</v>
      </c>
    </row>
    <row r="129" spans="2:4" s="1" customFormat="1" ht="26.25" customHeight="1" x14ac:dyDescent="0.15">
      <c r="B129" s="9" t="s">
        <v>170</v>
      </c>
      <c r="C129" s="9"/>
      <c r="D129" s="3" t="s">
        <v>172</v>
      </c>
    </row>
    <row r="130" spans="2:4" s="1" customFormat="1" ht="26.25" customHeight="1" x14ac:dyDescent="0.15">
      <c r="B130" s="8" t="s">
        <v>170</v>
      </c>
      <c r="C130" s="8"/>
      <c r="D130" s="4" t="s">
        <v>173</v>
      </c>
    </row>
    <row r="131" spans="2:4" s="1" customFormat="1" ht="26.25" customHeight="1" x14ac:dyDescent="0.15">
      <c r="B131" s="9" t="s">
        <v>174</v>
      </c>
      <c r="C131" s="9"/>
      <c r="D131" s="3" t="s">
        <v>175</v>
      </c>
    </row>
    <row r="132" spans="2:4" s="1" customFormat="1" ht="26.25" customHeight="1" x14ac:dyDescent="0.15">
      <c r="B132" s="8" t="s">
        <v>176</v>
      </c>
      <c r="C132" s="8"/>
      <c r="D132" s="4" t="s">
        <v>177</v>
      </c>
    </row>
    <row r="133" spans="2:4" s="1" customFormat="1" ht="26.25" customHeight="1" x14ac:dyDescent="0.15">
      <c r="B133" s="9" t="s">
        <v>176</v>
      </c>
      <c r="C133" s="9"/>
      <c r="D133" s="3" t="s">
        <v>178</v>
      </c>
    </row>
    <row r="134" spans="2:4" s="1" customFormat="1" ht="26.25" customHeight="1" x14ac:dyDescent="0.15">
      <c r="B134" s="8" t="s">
        <v>176</v>
      </c>
      <c r="C134" s="8"/>
      <c r="D134" s="4" t="s">
        <v>179</v>
      </c>
    </row>
    <row r="135" spans="2:4" s="1" customFormat="1" ht="26.25" customHeight="1" x14ac:dyDescent="0.15">
      <c r="B135" s="9" t="s">
        <v>180</v>
      </c>
      <c r="C135" s="9"/>
      <c r="D135" s="3" t="s">
        <v>181</v>
      </c>
    </row>
    <row r="136" spans="2:4" s="1" customFormat="1" ht="26.25" customHeight="1" x14ac:dyDescent="0.15">
      <c r="B136" s="8" t="s">
        <v>180</v>
      </c>
      <c r="C136" s="8"/>
      <c r="D136" s="4" t="s">
        <v>182</v>
      </c>
    </row>
    <row r="137" spans="2:4" s="1" customFormat="1" ht="26.25" customHeight="1" x14ac:dyDescent="0.15">
      <c r="B137" s="9" t="s">
        <v>180</v>
      </c>
      <c r="C137" s="9"/>
      <c r="D137" s="3" t="s">
        <v>183</v>
      </c>
    </row>
    <row r="138" spans="2:4" s="1" customFormat="1" ht="26.25" customHeight="1" x14ac:dyDescent="0.15">
      <c r="B138" s="8" t="s">
        <v>184</v>
      </c>
      <c r="C138" s="8"/>
      <c r="D138" s="4" t="s">
        <v>185</v>
      </c>
    </row>
    <row r="139" spans="2:4" s="1" customFormat="1" ht="26.25" customHeight="1" x14ac:dyDescent="0.15">
      <c r="B139" s="9" t="s">
        <v>184</v>
      </c>
      <c r="C139" s="9"/>
      <c r="D139" s="3" t="s">
        <v>186</v>
      </c>
    </row>
    <row r="140" spans="2:4" s="1" customFormat="1" ht="26.25" customHeight="1" x14ac:dyDescent="0.15">
      <c r="B140" s="8" t="s">
        <v>184</v>
      </c>
      <c r="C140" s="8"/>
      <c r="D140" s="4" t="s">
        <v>187</v>
      </c>
    </row>
    <row r="141" spans="2:4" s="1" customFormat="1" ht="26.25" customHeight="1" x14ac:dyDescent="0.15">
      <c r="B141" s="9" t="s">
        <v>188</v>
      </c>
      <c r="C141" s="9"/>
      <c r="D141" s="3" t="s">
        <v>189</v>
      </c>
    </row>
    <row r="142" spans="2:4" s="1" customFormat="1" ht="26.25" customHeight="1" x14ac:dyDescent="0.15">
      <c r="B142" s="8" t="s">
        <v>188</v>
      </c>
      <c r="C142" s="8"/>
      <c r="D142" s="4" t="s">
        <v>190</v>
      </c>
    </row>
    <row r="143" spans="2:4" s="1" customFormat="1" ht="26.25" customHeight="1" x14ac:dyDescent="0.15">
      <c r="B143" s="9" t="s">
        <v>188</v>
      </c>
      <c r="C143" s="9"/>
      <c r="D143" s="3" t="s">
        <v>191</v>
      </c>
    </row>
    <row r="144" spans="2:4" s="1" customFormat="1" ht="26.25" customHeight="1" x14ac:dyDescent="0.15">
      <c r="B144" s="8" t="s">
        <v>188</v>
      </c>
      <c r="C144" s="8"/>
      <c r="D144" s="4" t="s">
        <v>192</v>
      </c>
    </row>
    <row r="145" spans="2:4" s="1" customFormat="1" ht="26.25" customHeight="1" x14ac:dyDescent="0.15">
      <c r="B145" s="9" t="s">
        <v>193</v>
      </c>
      <c r="C145" s="9"/>
      <c r="D145" s="3" t="s">
        <v>194</v>
      </c>
    </row>
    <row r="146" spans="2:4" s="1" customFormat="1" ht="26.25" customHeight="1" x14ac:dyDescent="0.15">
      <c r="B146" s="8" t="s">
        <v>195</v>
      </c>
      <c r="C146" s="8"/>
      <c r="D146" s="4" t="s">
        <v>196</v>
      </c>
    </row>
    <row r="147" spans="2:4" s="1" customFormat="1" ht="26.25" customHeight="1" x14ac:dyDescent="0.15">
      <c r="B147" s="9" t="s">
        <v>197</v>
      </c>
      <c r="C147" s="9"/>
      <c r="D147" s="3" t="s">
        <v>198</v>
      </c>
    </row>
    <row r="148" spans="2:4" s="1" customFormat="1" ht="26.25" customHeight="1" x14ac:dyDescent="0.15">
      <c r="B148" s="8" t="s">
        <v>197</v>
      </c>
      <c r="C148" s="8"/>
      <c r="D148" s="4" t="s">
        <v>199</v>
      </c>
    </row>
    <row r="149" spans="2:4" s="1" customFormat="1" ht="26.25" customHeight="1" x14ac:dyDescent="0.15">
      <c r="B149" s="9" t="s">
        <v>197</v>
      </c>
      <c r="C149" s="9"/>
      <c r="D149" s="3" t="s">
        <v>200</v>
      </c>
    </row>
    <row r="150" spans="2:4" s="1" customFormat="1" ht="26.25" customHeight="1" x14ac:dyDescent="0.15">
      <c r="B150" s="8" t="s">
        <v>201</v>
      </c>
      <c r="C150" s="8"/>
      <c r="D150" s="4" t="s">
        <v>202</v>
      </c>
    </row>
    <row r="151" spans="2:4" s="1" customFormat="1" ht="26.25" customHeight="1" x14ac:dyDescent="0.15">
      <c r="B151" s="9" t="s">
        <v>201</v>
      </c>
      <c r="C151" s="9"/>
      <c r="D151" s="3" t="s">
        <v>203</v>
      </c>
    </row>
    <row r="152" spans="2:4" s="1" customFormat="1" ht="26.25" customHeight="1" x14ac:dyDescent="0.15">
      <c r="B152" s="8" t="s">
        <v>201</v>
      </c>
      <c r="C152" s="8"/>
      <c r="D152" s="4" t="s">
        <v>204</v>
      </c>
    </row>
    <row r="153" spans="2:4" s="1" customFormat="1" ht="26.25" customHeight="1" x14ac:dyDescent="0.15">
      <c r="B153" s="9" t="s">
        <v>205</v>
      </c>
      <c r="C153" s="9"/>
      <c r="D153" s="3" t="s">
        <v>206</v>
      </c>
    </row>
    <row r="154" spans="2:4" s="1" customFormat="1" ht="26.25" customHeight="1" x14ac:dyDescent="0.15">
      <c r="B154" s="8" t="s">
        <v>205</v>
      </c>
      <c r="C154" s="8"/>
      <c r="D154" s="4" t="s">
        <v>207</v>
      </c>
    </row>
    <row r="155" spans="2:4" s="1" customFormat="1" ht="26.25" customHeight="1" x14ac:dyDescent="0.15">
      <c r="B155" s="9" t="s">
        <v>205</v>
      </c>
      <c r="C155" s="9"/>
      <c r="D155" s="3" t="s">
        <v>208</v>
      </c>
    </row>
    <row r="156" spans="2:4" s="1" customFormat="1" ht="26.25" customHeight="1" x14ac:dyDescent="0.15">
      <c r="B156" s="8" t="s">
        <v>209</v>
      </c>
      <c r="C156" s="8"/>
      <c r="D156" s="4" t="s">
        <v>210</v>
      </c>
    </row>
    <row r="157" spans="2:4" s="1" customFormat="1" ht="26.25" customHeight="1" x14ac:dyDescent="0.15">
      <c r="B157" s="9" t="s">
        <v>209</v>
      </c>
      <c r="C157" s="9"/>
      <c r="D157" s="3" t="s">
        <v>211</v>
      </c>
    </row>
    <row r="158" spans="2:4" s="1" customFormat="1" ht="26.25" customHeight="1" x14ac:dyDescent="0.15">
      <c r="B158" s="8" t="s">
        <v>209</v>
      </c>
      <c r="C158" s="8"/>
      <c r="D158" s="4" t="s">
        <v>212</v>
      </c>
    </row>
    <row r="159" spans="2:4" s="1" customFormat="1" ht="26.25" customHeight="1" x14ac:dyDescent="0.15">
      <c r="B159" s="9" t="s">
        <v>209</v>
      </c>
      <c r="C159" s="9"/>
      <c r="D159" s="3" t="s">
        <v>213</v>
      </c>
    </row>
    <row r="160" spans="2:4" s="1" customFormat="1" ht="26.25" customHeight="1" x14ac:dyDescent="0.15">
      <c r="B160" s="8" t="s">
        <v>214</v>
      </c>
      <c r="C160" s="8"/>
      <c r="D160" s="4" t="s">
        <v>214</v>
      </c>
    </row>
    <row r="161" spans="2:4" s="1" customFormat="1" ht="26.25" customHeight="1" x14ac:dyDescent="0.15">
      <c r="B161" s="9" t="s">
        <v>215</v>
      </c>
      <c r="C161" s="9"/>
      <c r="D161" s="3" t="s">
        <v>216</v>
      </c>
    </row>
    <row r="162" spans="2:4" s="1" customFormat="1" ht="26.25" customHeight="1" x14ac:dyDescent="0.15">
      <c r="B162" s="8" t="s">
        <v>215</v>
      </c>
      <c r="C162" s="8"/>
      <c r="D162" s="4" t="s">
        <v>217</v>
      </c>
    </row>
    <row r="163" spans="2:4" s="1" customFormat="1" ht="26.25" customHeight="1" x14ac:dyDescent="0.15">
      <c r="B163" s="9" t="s">
        <v>218</v>
      </c>
      <c r="C163" s="9"/>
      <c r="D163" s="3" t="s">
        <v>219</v>
      </c>
    </row>
    <row r="164" spans="2:4" s="1" customFormat="1" ht="26.25" customHeight="1" x14ac:dyDescent="0.15">
      <c r="B164" s="8" t="s">
        <v>218</v>
      </c>
      <c r="C164" s="8"/>
      <c r="D164" s="4" t="s">
        <v>220</v>
      </c>
    </row>
    <row r="165" spans="2:4" s="1" customFormat="1" ht="26.25" customHeight="1" x14ac:dyDescent="0.15">
      <c r="B165" s="9" t="s">
        <v>218</v>
      </c>
      <c r="C165" s="9"/>
      <c r="D165" s="3" t="s">
        <v>221</v>
      </c>
    </row>
    <row r="166" spans="2:4" s="1" customFormat="1" ht="26.25" customHeight="1" x14ac:dyDescent="0.15">
      <c r="B166" s="8" t="s">
        <v>222</v>
      </c>
      <c r="C166" s="8"/>
      <c r="D166" s="4" t="s">
        <v>223</v>
      </c>
    </row>
    <row r="167" spans="2:4" s="1" customFormat="1" ht="26.25" customHeight="1" x14ac:dyDescent="0.15">
      <c r="B167" s="9" t="s">
        <v>224</v>
      </c>
      <c r="C167" s="9"/>
      <c r="D167" s="3" t="s">
        <v>225</v>
      </c>
    </row>
    <row r="168" spans="2:4" s="1" customFormat="1" ht="26.25" customHeight="1" x14ac:dyDescent="0.15">
      <c r="B168" s="8" t="s">
        <v>226</v>
      </c>
      <c r="C168" s="8"/>
      <c r="D168" s="4" t="s">
        <v>227</v>
      </c>
    </row>
    <row r="169" spans="2:4" s="1" customFormat="1" ht="26.25" customHeight="1" x14ac:dyDescent="0.15">
      <c r="B169" s="9" t="s">
        <v>226</v>
      </c>
      <c r="C169" s="9"/>
      <c r="D169" s="3" t="s">
        <v>228</v>
      </c>
    </row>
    <row r="170" spans="2:4" s="1" customFormat="1" ht="26.25" customHeight="1" x14ac:dyDescent="0.15">
      <c r="B170" s="8" t="s">
        <v>229</v>
      </c>
      <c r="C170" s="8"/>
      <c r="D170" s="4" t="s">
        <v>230</v>
      </c>
    </row>
    <row r="171" spans="2:4" s="1" customFormat="1" ht="26.25" customHeight="1" x14ac:dyDescent="0.15">
      <c r="B171" s="9" t="s">
        <v>229</v>
      </c>
      <c r="C171" s="9"/>
      <c r="D171" s="3" t="s">
        <v>231</v>
      </c>
    </row>
    <row r="172" spans="2:4" s="1" customFormat="1" ht="26.25" customHeight="1" x14ac:dyDescent="0.15">
      <c r="B172" s="8" t="s">
        <v>229</v>
      </c>
      <c r="C172" s="8"/>
      <c r="D172" s="4" t="s">
        <v>232</v>
      </c>
    </row>
    <row r="173" spans="2:4" s="1" customFormat="1" ht="26.25" customHeight="1" x14ac:dyDescent="0.15">
      <c r="B173" s="9" t="s">
        <v>229</v>
      </c>
      <c r="C173" s="9"/>
      <c r="D173" s="3" t="s">
        <v>233</v>
      </c>
    </row>
    <row r="174" spans="2:4" s="1" customFormat="1" ht="26.25" customHeight="1" x14ac:dyDescent="0.15">
      <c r="B174" s="8" t="s">
        <v>234</v>
      </c>
      <c r="C174" s="8"/>
      <c r="D174" s="4" t="s">
        <v>235</v>
      </c>
    </row>
    <row r="175" spans="2:4" s="1" customFormat="1" ht="26.25" customHeight="1" x14ac:dyDescent="0.15">
      <c r="B175" s="9" t="s">
        <v>234</v>
      </c>
      <c r="C175" s="9"/>
      <c r="D175" s="3" t="s">
        <v>236</v>
      </c>
    </row>
    <row r="176" spans="2:4" s="1" customFormat="1" ht="26.25" customHeight="1" x14ac:dyDescent="0.15">
      <c r="B176" s="8" t="s">
        <v>234</v>
      </c>
      <c r="C176" s="8"/>
      <c r="D176" s="4" t="s">
        <v>237</v>
      </c>
    </row>
    <row r="177" spans="2:4" s="1" customFormat="1" ht="26.25" customHeight="1" x14ac:dyDescent="0.15">
      <c r="B177" s="9" t="s">
        <v>234</v>
      </c>
      <c r="C177" s="9"/>
      <c r="D177" s="3" t="s">
        <v>238</v>
      </c>
    </row>
    <row r="178" spans="2:4" s="1" customFormat="1" ht="26.25" customHeight="1" x14ac:dyDescent="0.15">
      <c r="B178" s="8" t="s">
        <v>234</v>
      </c>
      <c r="C178" s="8"/>
      <c r="D178" s="4" t="s">
        <v>239</v>
      </c>
    </row>
    <row r="179" spans="2:4" s="1" customFormat="1" ht="26.25" customHeight="1" x14ac:dyDescent="0.15">
      <c r="B179" s="9" t="s">
        <v>234</v>
      </c>
      <c r="C179" s="9"/>
      <c r="D179" s="3" t="s">
        <v>240</v>
      </c>
    </row>
    <row r="180" spans="2:4" s="1" customFormat="1" ht="26.25" customHeight="1" x14ac:dyDescent="0.15">
      <c r="B180" s="8" t="s">
        <v>234</v>
      </c>
      <c r="C180" s="8"/>
      <c r="D180" s="4" t="s">
        <v>241</v>
      </c>
    </row>
    <row r="181" spans="2:4" s="1" customFormat="1" ht="26.25" customHeight="1" x14ac:dyDescent="0.15">
      <c r="B181" s="9" t="s">
        <v>242</v>
      </c>
      <c r="C181" s="9"/>
      <c r="D181" s="3" t="s">
        <v>243</v>
      </c>
    </row>
    <row r="182" spans="2:4" s="1" customFormat="1" ht="26.25" customHeight="1" x14ac:dyDescent="0.15">
      <c r="B182" s="8" t="s">
        <v>244</v>
      </c>
      <c r="C182" s="8"/>
      <c r="D182" s="4" t="s">
        <v>245</v>
      </c>
    </row>
    <row r="183" spans="2:4" s="1" customFormat="1" ht="26.25" customHeight="1" x14ac:dyDescent="0.15">
      <c r="B183" s="9" t="s">
        <v>244</v>
      </c>
      <c r="C183" s="9"/>
      <c r="D183" s="3" t="s">
        <v>246</v>
      </c>
    </row>
    <row r="184" spans="2:4" s="1" customFormat="1" ht="26.25" customHeight="1" x14ac:dyDescent="0.15">
      <c r="B184" s="8" t="s">
        <v>244</v>
      </c>
      <c r="C184" s="8"/>
      <c r="D184" s="4" t="s">
        <v>247</v>
      </c>
    </row>
    <row r="185" spans="2:4" s="1" customFormat="1" ht="26.25" customHeight="1" x14ac:dyDescent="0.15">
      <c r="B185" s="9" t="s">
        <v>248</v>
      </c>
      <c r="C185" s="9"/>
      <c r="D185" s="3" t="s">
        <v>249</v>
      </c>
    </row>
    <row r="186" spans="2:4" s="1" customFormat="1" ht="26.25" customHeight="1" x14ac:dyDescent="0.15">
      <c r="B186" s="8" t="s">
        <v>248</v>
      </c>
      <c r="C186" s="8"/>
      <c r="D186" s="4" t="s">
        <v>250</v>
      </c>
    </row>
    <row r="187" spans="2:4" s="1" customFormat="1" ht="26.25" customHeight="1" x14ac:dyDescent="0.15">
      <c r="B187" s="9" t="s">
        <v>248</v>
      </c>
      <c r="C187" s="9"/>
      <c r="D187" s="3" t="s">
        <v>251</v>
      </c>
    </row>
    <row r="188" spans="2:4" s="1" customFormat="1" ht="26.25" customHeight="1" x14ac:dyDescent="0.15">
      <c r="B188" s="8" t="s">
        <v>248</v>
      </c>
      <c r="C188" s="8"/>
      <c r="D188" s="4" t="s">
        <v>252</v>
      </c>
    </row>
    <row r="189" spans="2:4" s="1" customFormat="1" ht="26.25" customHeight="1" x14ac:dyDescent="0.15">
      <c r="B189" s="9" t="s">
        <v>253</v>
      </c>
      <c r="C189" s="9"/>
      <c r="D189" s="3" t="s">
        <v>254</v>
      </c>
    </row>
    <row r="190" spans="2:4" s="1" customFormat="1" ht="26.25" customHeight="1" x14ac:dyDescent="0.15">
      <c r="B190" s="8" t="s">
        <v>253</v>
      </c>
      <c r="C190" s="8"/>
      <c r="D190" s="4" t="s">
        <v>255</v>
      </c>
    </row>
    <row r="191" spans="2:4" s="1" customFormat="1" ht="26.25" customHeight="1" x14ac:dyDescent="0.15">
      <c r="B191" s="9" t="s">
        <v>253</v>
      </c>
      <c r="C191" s="9"/>
      <c r="D191" s="3" t="s">
        <v>256</v>
      </c>
    </row>
    <row r="192" spans="2:4" s="1" customFormat="1" ht="26.25" customHeight="1" x14ac:dyDescent="0.15">
      <c r="B192" s="8" t="s">
        <v>257</v>
      </c>
      <c r="C192" s="8"/>
      <c r="D192" s="4" t="s">
        <v>258</v>
      </c>
    </row>
    <row r="193" spans="2:4" s="1" customFormat="1" ht="26.25" customHeight="1" x14ac:dyDescent="0.15">
      <c r="B193" s="9" t="s">
        <v>257</v>
      </c>
      <c r="C193" s="9"/>
      <c r="D193" s="3" t="s">
        <v>259</v>
      </c>
    </row>
    <row r="194" spans="2:4" s="1" customFormat="1" ht="26.25" customHeight="1" x14ac:dyDescent="0.15">
      <c r="B194" s="8" t="s">
        <v>257</v>
      </c>
      <c r="C194" s="8"/>
      <c r="D194" s="4" t="s">
        <v>260</v>
      </c>
    </row>
    <row r="195" spans="2:4" s="1" customFormat="1" ht="26.25" customHeight="1" x14ac:dyDescent="0.15">
      <c r="B195" s="9" t="s">
        <v>257</v>
      </c>
      <c r="C195" s="9"/>
      <c r="D195" s="3" t="s">
        <v>261</v>
      </c>
    </row>
    <row r="196" spans="2:4" s="1" customFormat="1" ht="26.25" customHeight="1" x14ac:dyDescent="0.15">
      <c r="B196" s="8" t="s">
        <v>262</v>
      </c>
      <c r="C196" s="8"/>
      <c r="D196" s="4" t="s">
        <v>263</v>
      </c>
    </row>
    <row r="197" spans="2:4" s="1" customFormat="1" ht="26.25" customHeight="1" x14ac:dyDescent="0.15">
      <c r="B197" s="9" t="s">
        <v>262</v>
      </c>
      <c r="C197" s="9"/>
      <c r="D197" s="3" t="s">
        <v>264</v>
      </c>
    </row>
    <row r="198" spans="2:4" s="1" customFormat="1" ht="26.25" customHeight="1" x14ac:dyDescent="0.15">
      <c r="B198" s="8" t="s">
        <v>262</v>
      </c>
      <c r="C198" s="8"/>
      <c r="D198" s="4" t="s">
        <v>265</v>
      </c>
    </row>
    <row r="199" spans="2:4" s="1" customFormat="1" ht="26.25" customHeight="1" x14ac:dyDescent="0.15">
      <c r="B199" s="9" t="s">
        <v>262</v>
      </c>
      <c r="C199" s="9"/>
      <c r="D199" s="3" t="s">
        <v>266</v>
      </c>
    </row>
    <row r="200" spans="2:4" s="1" customFormat="1" ht="26.25" customHeight="1" x14ac:dyDescent="0.15">
      <c r="B200" s="8" t="s">
        <v>262</v>
      </c>
      <c r="C200" s="8"/>
      <c r="D200" s="4" t="s">
        <v>267</v>
      </c>
    </row>
    <row r="201" spans="2:4" s="1" customFormat="1" ht="26.25" customHeight="1" x14ac:dyDescent="0.15">
      <c r="B201" s="9" t="s">
        <v>268</v>
      </c>
      <c r="C201" s="9"/>
      <c r="D201" s="3" t="s">
        <v>269</v>
      </c>
    </row>
    <row r="202" spans="2:4" s="1" customFormat="1" ht="26.25" customHeight="1" x14ac:dyDescent="0.15">
      <c r="B202" s="8" t="s">
        <v>270</v>
      </c>
      <c r="C202" s="8"/>
      <c r="D202" s="4" t="s">
        <v>271</v>
      </c>
    </row>
    <row r="203" spans="2:4" s="1" customFormat="1" ht="26.25" customHeight="1" x14ac:dyDescent="0.15">
      <c r="B203" s="9" t="s">
        <v>270</v>
      </c>
      <c r="C203" s="9"/>
      <c r="D203" s="3" t="s">
        <v>272</v>
      </c>
    </row>
    <row r="204" spans="2:4" s="1" customFormat="1" ht="26.25" customHeight="1" x14ac:dyDescent="0.15">
      <c r="B204" s="8" t="s">
        <v>270</v>
      </c>
      <c r="C204" s="8"/>
      <c r="D204" s="4" t="s">
        <v>273</v>
      </c>
    </row>
    <row r="205" spans="2:4" s="1" customFormat="1" ht="26.25" customHeight="1" x14ac:dyDescent="0.15">
      <c r="B205" s="9" t="s">
        <v>270</v>
      </c>
      <c r="C205" s="9"/>
      <c r="D205" s="3" t="s">
        <v>274</v>
      </c>
    </row>
    <row r="206" spans="2:4" s="1" customFormat="1" ht="26.25" customHeight="1" x14ac:dyDescent="0.15">
      <c r="B206" s="8" t="s">
        <v>275</v>
      </c>
      <c r="C206" s="8"/>
      <c r="D206" s="4" t="s">
        <v>276</v>
      </c>
    </row>
    <row r="207" spans="2:4" s="1" customFormat="1" ht="26.25" customHeight="1" x14ac:dyDescent="0.15">
      <c r="B207" s="9" t="s">
        <v>277</v>
      </c>
      <c r="C207" s="9"/>
      <c r="D207" s="3" t="s">
        <v>278</v>
      </c>
    </row>
    <row r="208" spans="2:4" s="1" customFormat="1" ht="26.25" customHeight="1" x14ac:dyDescent="0.15">
      <c r="B208" s="8" t="s">
        <v>279</v>
      </c>
      <c r="C208" s="8"/>
      <c r="D208" s="4" t="s">
        <v>280</v>
      </c>
    </row>
    <row r="209" spans="2:4" s="1" customFormat="1" ht="26.25" customHeight="1" x14ac:dyDescent="0.15">
      <c r="B209" s="9" t="s">
        <v>281</v>
      </c>
      <c r="C209" s="9"/>
      <c r="D209" s="3" t="s">
        <v>282</v>
      </c>
    </row>
    <row r="210" spans="2:4" s="1" customFormat="1" ht="26.25" customHeight="1" x14ac:dyDescent="0.15">
      <c r="B210" s="8" t="s">
        <v>283</v>
      </c>
      <c r="C210" s="8"/>
      <c r="D210" s="4" t="s">
        <v>284</v>
      </c>
    </row>
    <row r="211" spans="2:4" s="1" customFormat="1" ht="26.25" customHeight="1" x14ac:dyDescent="0.15">
      <c r="B211" s="9" t="s">
        <v>283</v>
      </c>
      <c r="C211" s="9"/>
      <c r="D211" s="3" t="s">
        <v>285</v>
      </c>
    </row>
    <row r="212" spans="2:4" s="1" customFormat="1" ht="26.25" customHeight="1" x14ac:dyDescent="0.15">
      <c r="B212" s="8" t="s">
        <v>283</v>
      </c>
      <c r="C212" s="8"/>
      <c r="D212" s="4" t="s">
        <v>286</v>
      </c>
    </row>
    <row r="213" spans="2:4" s="1" customFormat="1" ht="26.25" customHeight="1" x14ac:dyDescent="0.15">
      <c r="B213" s="9" t="s">
        <v>287</v>
      </c>
      <c r="C213" s="9"/>
      <c r="D213" s="3" t="s">
        <v>288</v>
      </c>
    </row>
    <row r="214" spans="2:4" s="1" customFormat="1" ht="26.25" customHeight="1" x14ac:dyDescent="0.15">
      <c r="B214" s="8" t="s">
        <v>289</v>
      </c>
      <c r="C214" s="8"/>
      <c r="D214" s="4" t="s">
        <v>290</v>
      </c>
    </row>
    <row r="215" spans="2:4" s="1" customFormat="1" ht="26.25" customHeight="1" x14ac:dyDescent="0.15">
      <c r="B215" s="9" t="s">
        <v>289</v>
      </c>
      <c r="C215" s="9"/>
      <c r="D215" s="3" t="s">
        <v>291</v>
      </c>
    </row>
    <row r="216" spans="2:4" s="1" customFormat="1" ht="26.25" customHeight="1" x14ac:dyDescent="0.15">
      <c r="B216" s="8" t="s">
        <v>289</v>
      </c>
      <c r="C216" s="8"/>
      <c r="D216" s="4" t="s">
        <v>292</v>
      </c>
    </row>
    <row r="217" spans="2:4" s="1" customFormat="1" ht="26.25" customHeight="1" x14ac:dyDescent="0.15">
      <c r="B217" s="9" t="s">
        <v>289</v>
      </c>
      <c r="C217" s="9"/>
      <c r="D217" s="3" t="s">
        <v>293</v>
      </c>
    </row>
    <row r="218" spans="2:4" s="1" customFormat="1" ht="26.25" customHeight="1" x14ac:dyDescent="0.15">
      <c r="B218" s="8" t="s">
        <v>294</v>
      </c>
      <c r="C218" s="8"/>
      <c r="D218" s="4" t="s">
        <v>295</v>
      </c>
    </row>
    <row r="219" spans="2:4" s="1" customFormat="1" ht="26.25" customHeight="1" x14ac:dyDescent="0.15">
      <c r="B219" s="9" t="s">
        <v>296</v>
      </c>
      <c r="C219" s="9"/>
      <c r="D219" s="3" t="s">
        <v>297</v>
      </c>
    </row>
    <row r="220" spans="2:4" s="1" customFormat="1" ht="26.25" customHeight="1" x14ac:dyDescent="0.15">
      <c r="B220" s="8" t="s">
        <v>296</v>
      </c>
      <c r="C220" s="8"/>
      <c r="D220" s="4" t="s">
        <v>298</v>
      </c>
    </row>
    <row r="221" spans="2:4" s="1" customFormat="1" ht="26.25" customHeight="1" x14ac:dyDescent="0.15">
      <c r="B221" s="9" t="s">
        <v>299</v>
      </c>
      <c r="C221" s="9"/>
      <c r="D221" s="3" t="s">
        <v>300</v>
      </c>
    </row>
    <row r="222" spans="2:4" s="1" customFormat="1" ht="26.25" customHeight="1" x14ac:dyDescent="0.15">
      <c r="B222" s="8" t="s">
        <v>299</v>
      </c>
      <c r="C222" s="8"/>
      <c r="D222" s="4" t="s">
        <v>301</v>
      </c>
    </row>
    <row r="223" spans="2:4" s="1" customFormat="1" ht="26.25" customHeight="1" x14ac:dyDescent="0.15">
      <c r="B223" s="9" t="s">
        <v>299</v>
      </c>
      <c r="C223" s="9"/>
      <c r="D223" s="3" t="s">
        <v>302</v>
      </c>
    </row>
    <row r="224" spans="2:4" s="1" customFormat="1" ht="26.25" customHeight="1" x14ac:dyDescent="0.15">
      <c r="B224" s="8" t="s">
        <v>303</v>
      </c>
      <c r="C224" s="8"/>
      <c r="D224" s="4" t="s">
        <v>304</v>
      </c>
    </row>
    <row r="225" spans="2:4" s="1" customFormat="1" ht="26.25" customHeight="1" x14ac:dyDescent="0.15">
      <c r="B225" s="9" t="s">
        <v>303</v>
      </c>
      <c r="C225" s="9"/>
      <c r="D225" s="3" t="s">
        <v>305</v>
      </c>
    </row>
    <row r="226" spans="2:4" s="1" customFormat="1" ht="26.25" customHeight="1" x14ac:dyDescent="0.15">
      <c r="B226" s="8" t="s">
        <v>303</v>
      </c>
      <c r="C226" s="8"/>
      <c r="D226" s="4" t="s">
        <v>306</v>
      </c>
    </row>
    <row r="227" spans="2:4" s="1" customFormat="1" ht="26.25" customHeight="1" x14ac:dyDescent="0.15">
      <c r="B227" s="9" t="s">
        <v>303</v>
      </c>
      <c r="C227" s="9"/>
      <c r="D227" s="3" t="s">
        <v>307</v>
      </c>
    </row>
    <row r="228" spans="2:4" s="1" customFormat="1" ht="26.25" customHeight="1" x14ac:dyDescent="0.15">
      <c r="B228" s="8" t="s">
        <v>303</v>
      </c>
      <c r="C228" s="8"/>
      <c r="D228" s="4" t="s">
        <v>308</v>
      </c>
    </row>
    <row r="229" spans="2:4" s="1" customFormat="1" ht="26.25" customHeight="1" x14ac:dyDescent="0.15">
      <c r="B229" s="9" t="s">
        <v>309</v>
      </c>
      <c r="C229" s="9"/>
      <c r="D229" s="3" t="s">
        <v>310</v>
      </c>
    </row>
    <row r="230" spans="2:4" s="1" customFormat="1" ht="26.25" customHeight="1" x14ac:dyDescent="0.15">
      <c r="B230" s="8" t="s">
        <v>309</v>
      </c>
      <c r="C230" s="8"/>
      <c r="D230" s="4" t="s">
        <v>311</v>
      </c>
    </row>
    <row r="231" spans="2:4" s="1" customFormat="1" ht="26.25" customHeight="1" x14ac:dyDescent="0.15">
      <c r="B231" s="9" t="s">
        <v>309</v>
      </c>
      <c r="C231" s="9"/>
      <c r="D231" s="3" t="s">
        <v>312</v>
      </c>
    </row>
    <row r="232" spans="2:4" s="1" customFormat="1" ht="26.25" customHeight="1" x14ac:dyDescent="0.15">
      <c r="B232" s="8" t="s">
        <v>313</v>
      </c>
      <c r="C232" s="8"/>
      <c r="D232" s="4" t="s">
        <v>314</v>
      </c>
    </row>
    <row r="233" spans="2:4" s="1" customFormat="1" ht="26.25" customHeight="1" x14ac:dyDescent="0.15">
      <c r="B233" s="9" t="s">
        <v>313</v>
      </c>
      <c r="C233" s="9"/>
      <c r="D233" s="3" t="s">
        <v>315</v>
      </c>
    </row>
    <row r="234" spans="2:4" s="1" customFormat="1" ht="26.25" customHeight="1" x14ac:dyDescent="0.15">
      <c r="B234" s="8" t="s">
        <v>313</v>
      </c>
      <c r="C234" s="8"/>
      <c r="D234" s="4" t="s">
        <v>316</v>
      </c>
    </row>
    <row r="235" spans="2:4" s="1" customFormat="1" ht="26.25" customHeight="1" x14ac:dyDescent="0.15">
      <c r="B235" s="9" t="s">
        <v>313</v>
      </c>
      <c r="C235" s="9"/>
      <c r="D235" s="3" t="s">
        <v>317</v>
      </c>
    </row>
    <row r="236" spans="2:4" s="1" customFormat="1" ht="26.25" customHeight="1" x14ac:dyDescent="0.15">
      <c r="B236" s="8" t="s">
        <v>318</v>
      </c>
      <c r="C236" s="8"/>
      <c r="D236" s="4" t="s">
        <v>319</v>
      </c>
    </row>
    <row r="237" spans="2:4" s="1" customFormat="1" ht="26.25" customHeight="1" x14ac:dyDescent="0.15">
      <c r="B237" s="9" t="s">
        <v>318</v>
      </c>
      <c r="C237" s="9"/>
      <c r="D237" s="3" t="s">
        <v>320</v>
      </c>
    </row>
    <row r="238" spans="2:4" s="1" customFormat="1" ht="26.25" customHeight="1" x14ac:dyDescent="0.15">
      <c r="B238" s="8" t="s">
        <v>318</v>
      </c>
      <c r="C238" s="8"/>
      <c r="D238" s="4" t="s">
        <v>321</v>
      </c>
    </row>
    <row r="239" spans="2:4" s="1" customFormat="1" ht="26.25" customHeight="1" x14ac:dyDescent="0.15">
      <c r="B239" s="9" t="s">
        <v>318</v>
      </c>
      <c r="C239" s="9"/>
      <c r="D239" s="3" t="s">
        <v>322</v>
      </c>
    </row>
    <row r="240" spans="2:4" s="1" customFormat="1" ht="26.25" customHeight="1" x14ac:dyDescent="0.15">
      <c r="B240" s="8" t="s">
        <v>318</v>
      </c>
      <c r="C240" s="8"/>
      <c r="D240" s="4" t="s">
        <v>323</v>
      </c>
    </row>
    <row r="241" spans="2:4" s="1" customFormat="1" ht="26.25" customHeight="1" x14ac:dyDescent="0.15">
      <c r="B241" s="9" t="s">
        <v>318</v>
      </c>
      <c r="C241" s="9"/>
      <c r="D241" s="3" t="s">
        <v>324</v>
      </c>
    </row>
    <row r="242" spans="2:4" s="1" customFormat="1" ht="26.25" customHeight="1" x14ac:dyDescent="0.15">
      <c r="B242" s="8" t="s">
        <v>318</v>
      </c>
      <c r="C242" s="8"/>
      <c r="D242" s="4" t="s">
        <v>325</v>
      </c>
    </row>
    <row r="243" spans="2:4" s="1" customFormat="1" ht="26.25" customHeight="1" x14ac:dyDescent="0.15">
      <c r="B243" s="9" t="s">
        <v>318</v>
      </c>
      <c r="C243" s="9"/>
      <c r="D243" s="3" t="s">
        <v>326</v>
      </c>
    </row>
    <row r="244" spans="2:4" s="1" customFormat="1" ht="26.25" customHeight="1" x14ac:dyDescent="0.15">
      <c r="B244" s="8" t="s">
        <v>318</v>
      </c>
      <c r="C244" s="8"/>
      <c r="D244" s="4" t="s">
        <v>327</v>
      </c>
    </row>
    <row r="245" spans="2:4" s="1" customFormat="1" ht="26.25" customHeight="1" x14ac:dyDescent="0.15">
      <c r="B245" s="9" t="s">
        <v>318</v>
      </c>
      <c r="C245" s="9"/>
      <c r="D245" s="3" t="s">
        <v>328</v>
      </c>
    </row>
    <row r="246" spans="2:4" s="1" customFormat="1" ht="26.25" customHeight="1" x14ac:dyDescent="0.15">
      <c r="B246" s="8" t="s">
        <v>318</v>
      </c>
      <c r="C246" s="8"/>
      <c r="D246" s="4" t="s">
        <v>329</v>
      </c>
    </row>
    <row r="247" spans="2:4" s="1" customFormat="1" ht="26.25" customHeight="1" x14ac:dyDescent="0.15">
      <c r="B247" s="9" t="s">
        <v>318</v>
      </c>
      <c r="C247" s="9"/>
      <c r="D247" s="3" t="s">
        <v>330</v>
      </c>
    </row>
    <row r="248" spans="2:4" s="1" customFormat="1" ht="26.25" customHeight="1" x14ac:dyDescent="0.15">
      <c r="B248" s="8" t="s">
        <v>318</v>
      </c>
      <c r="C248" s="8"/>
      <c r="D248" s="4" t="s">
        <v>331</v>
      </c>
    </row>
    <row r="249" spans="2:4" s="1" customFormat="1" ht="26.25" customHeight="1" x14ac:dyDescent="0.15">
      <c r="B249" s="9" t="s">
        <v>318</v>
      </c>
      <c r="C249" s="9"/>
      <c r="D249" s="3" t="s">
        <v>332</v>
      </c>
    </row>
    <row r="250" spans="2:4" s="1" customFormat="1" ht="26.25" customHeight="1" x14ac:dyDescent="0.15">
      <c r="B250" s="8" t="s">
        <v>318</v>
      </c>
      <c r="C250" s="8"/>
      <c r="D250" s="4" t="s">
        <v>333</v>
      </c>
    </row>
    <row r="251" spans="2:4" s="1" customFormat="1" ht="26.25" customHeight="1" x14ac:dyDescent="0.15">
      <c r="B251" s="9" t="s">
        <v>318</v>
      </c>
      <c r="C251" s="9"/>
      <c r="D251" s="3" t="s">
        <v>334</v>
      </c>
    </row>
    <row r="252" spans="2:4" s="1" customFormat="1" ht="26.25" customHeight="1" x14ac:dyDescent="0.15">
      <c r="B252" s="8" t="s">
        <v>318</v>
      </c>
      <c r="C252" s="8"/>
      <c r="D252" s="4" t="s">
        <v>335</v>
      </c>
    </row>
    <row r="253" spans="2:4" s="1" customFormat="1" ht="26.25" customHeight="1" x14ac:dyDescent="0.15">
      <c r="B253" s="9" t="s">
        <v>318</v>
      </c>
      <c r="C253" s="9"/>
      <c r="D253" s="3" t="s">
        <v>336</v>
      </c>
    </row>
    <row r="254" spans="2:4" s="1" customFormat="1" ht="26.25" customHeight="1" x14ac:dyDescent="0.15">
      <c r="B254" s="8" t="s">
        <v>318</v>
      </c>
      <c r="C254" s="8"/>
      <c r="D254" s="4" t="s">
        <v>337</v>
      </c>
    </row>
    <row r="255" spans="2:4" s="1" customFormat="1" ht="26.25" customHeight="1" x14ac:dyDescent="0.15">
      <c r="B255" s="9" t="s">
        <v>318</v>
      </c>
      <c r="C255" s="9"/>
      <c r="D255" s="3" t="s">
        <v>338</v>
      </c>
    </row>
    <row r="256" spans="2:4" s="1" customFormat="1" ht="26.25" customHeight="1" x14ac:dyDescent="0.15">
      <c r="B256" s="8" t="s">
        <v>318</v>
      </c>
      <c r="C256" s="8"/>
      <c r="D256" s="4" t="s">
        <v>339</v>
      </c>
    </row>
    <row r="257" spans="2:4" s="1" customFormat="1" ht="26.25" customHeight="1" x14ac:dyDescent="0.15">
      <c r="B257" s="9" t="s">
        <v>318</v>
      </c>
      <c r="C257" s="9"/>
      <c r="D257" s="3" t="s">
        <v>340</v>
      </c>
    </row>
    <row r="258" spans="2:4" s="1" customFormat="1" ht="26.25" customHeight="1" x14ac:dyDescent="0.15">
      <c r="B258" s="8" t="s">
        <v>318</v>
      </c>
      <c r="C258" s="8"/>
      <c r="D258" s="4" t="s">
        <v>341</v>
      </c>
    </row>
    <row r="259" spans="2:4" s="1" customFormat="1" ht="26.25" customHeight="1" x14ac:dyDescent="0.15">
      <c r="B259" s="9" t="s">
        <v>318</v>
      </c>
      <c r="C259" s="9"/>
      <c r="D259" s="3" t="s">
        <v>342</v>
      </c>
    </row>
    <row r="260" spans="2:4" s="1" customFormat="1" ht="26.25" customHeight="1" x14ac:dyDescent="0.15">
      <c r="B260" s="8" t="s">
        <v>318</v>
      </c>
      <c r="C260" s="8"/>
      <c r="D260" s="4" t="s">
        <v>343</v>
      </c>
    </row>
    <row r="261" spans="2:4" s="1" customFormat="1" ht="26.25" customHeight="1" x14ac:dyDescent="0.15">
      <c r="B261" s="9" t="s">
        <v>318</v>
      </c>
      <c r="C261" s="9"/>
      <c r="D261" s="3" t="s">
        <v>344</v>
      </c>
    </row>
    <row r="262" spans="2:4" s="1" customFormat="1" ht="26.25" customHeight="1" x14ac:dyDescent="0.15">
      <c r="B262" s="8" t="s">
        <v>318</v>
      </c>
      <c r="C262" s="8"/>
      <c r="D262" s="4" t="s">
        <v>345</v>
      </c>
    </row>
    <row r="263" spans="2:4" s="1" customFormat="1" ht="26.25" customHeight="1" x14ac:dyDescent="0.15">
      <c r="B263" s="9" t="s">
        <v>318</v>
      </c>
      <c r="C263" s="9"/>
      <c r="D263" s="3" t="s">
        <v>346</v>
      </c>
    </row>
    <row r="264" spans="2:4" s="1" customFormat="1" ht="26.25" customHeight="1" x14ac:dyDescent="0.15">
      <c r="B264" s="8" t="s">
        <v>318</v>
      </c>
      <c r="C264" s="8"/>
      <c r="D264" s="4" t="s">
        <v>347</v>
      </c>
    </row>
    <row r="265" spans="2:4" s="1" customFormat="1" ht="26.25" customHeight="1" x14ac:dyDescent="0.15">
      <c r="B265" s="9" t="s">
        <v>318</v>
      </c>
      <c r="C265" s="9"/>
      <c r="D265" s="3" t="s">
        <v>348</v>
      </c>
    </row>
    <row r="266" spans="2:4" s="1" customFormat="1" ht="26.25" customHeight="1" x14ac:dyDescent="0.15">
      <c r="B266" s="8" t="s">
        <v>318</v>
      </c>
      <c r="C266" s="8"/>
      <c r="D266" s="4" t="s">
        <v>349</v>
      </c>
    </row>
    <row r="267" spans="2:4" s="1" customFormat="1" ht="26.25" customHeight="1" x14ac:dyDescent="0.15">
      <c r="B267" s="9" t="s">
        <v>318</v>
      </c>
      <c r="C267" s="9"/>
      <c r="D267" s="3" t="s">
        <v>350</v>
      </c>
    </row>
    <row r="268" spans="2:4" s="1" customFormat="1" ht="26.25" customHeight="1" x14ac:dyDescent="0.15">
      <c r="B268" s="8" t="s">
        <v>318</v>
      </c>
      <c r="C268" s="8"/>
      <c r="D268" s="4" t="s">
        <v>351</v>
      </c>
    </row>
    <row r="269" spans="2:4" s="1" customFormat="1" ht="26.25" customHeight="1" x14ac:dyDescent="0.15">
      <c r="B269" s="9" t="s">
        <v>318</v>
      </c>
      <c r="C269" s="9"/>
      <c r="D269" s="3" t="s">
        <v>352</v>
      </c>
    </row>
    <row r="270" spans="2:4" s="1" customFormat="1" ht="26.25" customHeight="1" x14ac:dyDescent="0.15">
      <c r="B270" s="8" t="s">
        <v>318</v>
      </c>
      <c r="C270" s="8"/>
      <c r="D270" s="4" t="s">
        <v>353</v>
      </c>
    </row>
    <row r="271" spans="2:4" s="1" customFormat="1" ht="26.25" customHeight="1" x14ac:dyDescent="0.15">
      <c r="B271" s="9" t="s">
        <v>318</v>
      </c>
      <c r="C271" s="9"/>
      <c r="D271" s="3" t="s">
        <v>354</v>
      </c>
    </row>
    <row r="272" spans="2:4" s="1" customFormat="1" ht="26.25" customHeight="1" x14ac:dyDescent="0.15">
      <c r="B272" s="8" t="s">
        <v>318</v>
      </c>
      <c r="C272" s="8"/>
      <c r="D272" s="4" t="s">
        <v>355</v>
      </c>
    </row>
    <row r="273" spans="2:4" s="1" customFormat="1" ht="26.25" customHeight="1" x14ac:dyDescent="0.15">
      <c r="B273" s="9" t="s">
        <v>318</v>
      </c>
      <c r="C273" s="9"/>
      <c r="D273" s="3" t="s">
        <v>356</v>
      </c>
    </row>
    <row r="274" spans="2:4" s="1" customFormat="1" ht="26.25" customHeight="1" x14ac:dyDescent="0.15">
      <c r="B274" s="8" t="s">
        <v>318</v>
      </c>
      <c r="C274" s="8"/>
      <c r="D274" s="4" t="s">
        <v>357</v>
      </c>
    </row>
    <row r="275" spans="2:4" s="1" customFormat="1" ht="26.25" customHeight="1" x14ac:dyDescent="0.15">
      <c r="B275" s="9" t="s">
        <v>318</v>
      </c>
      <c r="C275" s="9"/>
      <c r="D275" s="3" t="s">
        <v>358</v>
      </c>
    </row>
    <row r="276" spans="2:4" s="1" customFormat="1" ht="26.25" customHeight="1" x14ac:dyDescent="0.15">
      <c r="B276" s="8" t="s">
        <v>318</v>
      </c>
      <c r="C276" s="8"/>
      <c r="D276" s="4" t="s">
        <v>359</v>
      </c>
    </row>
    <row r="277" spans="2:4" s="1" customFormat="1" ht="26.25" customHeight="1" x14ac:dyDescent="0.15">
      <c r="B277" s="9" t="s">
        <v>318</v>
      </c>
      <c r="C277" s="9"/>
      <c r="D277" s="3" t="s">
        <v>360</v>
      </c>
    </row>
    <row r="278" spans="2:4" s="1" customFormat="1" ht="26.25" customHeight="1" x14ac:dyDescent="0.15">
      <c r="B278" s="8" t="s">
        <v>318</v>
      </c>
      <c r="C278" s="8"/>
      <c r="D278" s="4" t="s">
        <v>361</v>
      </c>
    </row>
    <row r="279" spans="2:4" s="1" customFormat="1" ht="26.25" customHeight="1" x14ac:dyDescent="0.15">
      <c r="B279" s="9" t="s">
        <v>318</v>
      </c>
      <c r="C279" s="9"/>
      <c r="D279" s="3" t="s">
        <v>362</v>
      </c>
    </row>
    <row r="280" spans="2:4" s="1" customFormat="1" ht="26.25" customHeight="1" x14ac:dyDescent="0.15">
      <c r="B280" s="8" t="s">
        <v>318</v>
      </c>
      <c r="C280" s="8"/>
      <c r="D280" s="4" t="s">
        <v>363</v>
      </c>
    </row>
    <row r="281" spans="2:4" s="1" customFormat="1" ht="26.25" customHeight="1" x14ac:dyDescent="0.15">
      <c r="B281" s="9" t="s">
        <v>318</v>
      </c>
      <c r="C281" s="9"/>
      <c r="D281" s="3" t="s">
        <v>364</v>
      </c>
    </row>
    <row r="282" spans="2:4" s="1" customFormat="1" ht="26.25" customHeight="1" x14ac:dyDescent="0.15">
      <c r="B282" s="8" t="s">
        <v>318</v>
      </c>
      <c r="C282" s="8"/>
      <c r="D282" s="4" t="s">
        <v>365</v>
      </c>
    </row>
    <row r="283" spans="2:4" s="1" customFormat="1" ht="26.25" customHeight="1" x14ac:dyDescent="0.15">
      <c r="B283" s="9" t="s">
        <v>318</v>
      </c>
      <c r="C283" s="9"/>
      <c r="D283" s="3" t="s">
        <v>366</v>
      </c>
    </row>
    <row r="284" spans="2:4" s="1" customFormat="1" ht="26.25" customHeight="1" x14ac:dyDescent="0.15">
      <c r="B284" s="8" t="s">
        <v>318</v>
      </c>
      <c r="C284" s="8"/>
      <c r="D284" s="4" t="s">
        <v>367</v>
      </c>
    </row>
    <row r="285" spans="2:4" s="1" customFormat="1" ht="26.25" customHeight="1" x14ac:dyDescent="0.15">
      <c r="B285" s="9" t="s">
        <v>318</v>
      </c>
      <c r="C285" s="9"/>
      <c r="D285" s="3" t="s">
        <v>368</v>
      </c>
    </row>
    <row r="286" spans="2:4" s="1" customFormat="1" ht="26.25" customHeight="1" x14ac:dyDescent="0.15">
      <c r="B286" s="8" t="s">
        <v>318</v>
      </c>
      <c r="C286" s="8"/>
      <c r="D286" s="4" t="s">
        <v>369</v>
      </c>
    </row>
    <row r="287" spans="2:4" s="1" customFormat="1" ht="26.25" customHeight="1" x14ac:dyDescent="0.15">
      <c r="B287" s="9" t="s">
        <v>318</v>
      </c>
      <c r="C287" s="9"/>
      <c r="D287" s="3" t="s">
        <v>370</v>
      </c>
    </row>
    <row r="288" spans="2:4" s="1" customFormat="1" ht="26.25" customHeight="1" x14ac:dyDescent="0.15">
      <c r="B288" s="8" t="s">
        <v>318</v>
      </c>
      <c r="C288" s="8"/>
      <c r="D288" s="4" t="s">
        <v>371</v>
      </c>
    </row>
    <row r="289" spans="2:4" s="1" customFormat="1" ht="26.25" customHeight="1" x14ac:dyDescent="0.15">
      <c r="B289" s="9" t="s">
        <v>318</v>
      </c>
      <c r="C289" s="9"/>
      <c r="D289" s="3" t="s">
        <v>372</v>
      </c>
    </row>
    <row r="290" spans="2:4" s="1" customFormat="1" ht="26.25" customHeight="1" x14ac:dyDescent="0.15">
      <c r="B290" s="8" t="s">
        <v>318</v>
      </c>
      <c r="C290" s="8"/>
      <c r="D290" s="4" t="s">
        <v>373</v>
      </c>
    </row>
    <row r="291" spans="2:4" s="1" customFormat="1" ht="26.25" customHeight="1" x14ac:dyDescent="0.15">
      <c r="B291" s="9" t="s">
        <v>318</v>
      </c>
      <c r="C291" s="9"/>
      <c r="D291" s="3" t="s">
        <v>374</v>
      </c>
    </row>
    <row r="292" spans="2:4" s="1" customFormat="1" ht="26.25" customHeight="1" x14ac:dyDescent="0.15">
      <c r="B292" s="8" t="s">
        <v>318</v>
      </c>
      <c r="C292" s="8"/>
      <c r="D292" s="4" t="s">
        <v>375</v>
      </c>
    </row>
    <row r="293" spans="2:4" s="1" customFormat="1" ht="26.25" customHeight="1" x14ac:dyDescent="0.15">
      <c r="B293" s="9" t="s">
        <v>318</v>
      </c>
      <c r="C293" s="9"/>
      <c r="D293" s="3" t="s">
        <v>376</v>
      </c>
    </row>
    <row r="294" spans="2:4" s="1" customFormat="1" ht="26.25" customHeight="1" x14ac:dyDescent="0.15">
      <c r="B294" s="8" t="s">
        <v>318</v>
      </c>
      <c r="C294" s="8"/>
      <c r="D294" s="4" t="s">
        <v>377</v>
      </c>
    </row>
    <row r="295" spans="2:4" s="1" customFormat="1" ht="26.25" customHeight="1" x14ac:dyDescent="0.15">
      <c r="B295" s="9" t="s">
        <v>318</v>
      </c>
      <c r="C295" s="9"/>
      <c r="D295" s="3" t="s">
        <v>378</v>
      </c>
    </row>
    <row r="296" spans="2:4" s="1" customFormat="1" ht="26.25" customHeight="1" x14ac:dyDescent="0.15">
      <c r="B296" s="8" t="s">
        <v>318</v>
      </c>
      <c r="C296" s="8"/>
      <c r="D296" s="4" t="s">
        <v>379</v>
      </c>
    </row>
    <row r="297" spans="2:4" s="1" customFormat="1" ht="26.25" customHeight="1" x14ac:dyDescent="0.15">
      <c r="B297" s="9" t="s">
        <v>318</v>
      </c>
      <c r="C297" s="9"/>
      <c r="D297" s="3" t="s">
        <v>380</v>
      </c>
    </row>
    <row r="298" spans="2:4" s="1" customFormat="1" ht="26.25" customHeight="1" x14ac:dyDescent="0.15">
      <c r="B298" s="8" t="s">
        <v>318</v>
      </c>
      <c r="C298" s="8"/>
      <c r="D298" s="4" t="s">
        <v>381</v>
      </c>
    </row>
    <row r="299" spans="2:4" s="1" customFormat="1" ht="26.25" customHeight="1" x14ac:dyDescent="0.15">
      <c r="B299" s="9" t="s">
        <v>318</v>
      </c>
      <c r="C299" s="9"/>
      <c r="D299" s="3" t="s">
        <v>382</v>
      </c>
    </row>
    <row r="300" spans="2:4" s="1" customFormat="1" ht="26.25" customHeight="1" x14ac:dyDescent="0.15">
      <c r="B300" s="8" t="s">
        <v>318</v>
      </c>
      <c r="C300" s="8"/>
      <c r="D300" s="4" t="s">
        <v>383</v>
      </c>
    </row>
    <row r="301" spans="2:4" s="1" customFormat="1" ht="26.25" customHeight="1" x14ac:dyDescent="0.15">
      <c r="B301" s="9" t="s">
        <v>318</v>
      </c>
      <c r="C301" s="9"/>
      <c r="D301" s="3" t="s">
        <v>384</v>
      </c>
    </row>
    <row r="302" spans="2:4" s="1" customFormat="1" ht="26.25" customHeight="1" x14ac:dyDescent="0.15">
      <c r="B302" s="8" t="s">
        <v>318</v>
      </c>
      <c r="C302" s="8"/>
      <c r="D302" s="4" t="s">
        <v>385</v>
      </c>
    </row>
    <row r="303" spans="2:4" s="1" customFormat="1" ht="26.25" customHeight="1" x14ac:dyDescent="0.15">
      <c r="B303" s="9" t="s">
        <v>318</v>
      </c>
      <c r="C303" s="9"/>
      <c r="D303" s="3" t="s">
        <v>386</v>
      </c>
    </row>
    <row r="304" spans="2:4" s="1" customFormat="1" ht="26.25" customHeight="1" x14ac:dyDescent="0.15">
      <c r="B304" s="8" t="s">
        <v>318</v>
      </c>
      <c r="C304" s="8"/>
      <c r="D304" s="4" t="s">
        <v>387</v>
      </c>
    </row>
    <row r="305" spans="2:4" s="1" customFormat="1" ht="26.25" customHeight="1" x14ac:dyDescent="0.15">
      <c r="B305" s="9" t="s">
        <v>318</v>
      </c>
      <c r="C305" s="9"/>
      <c r="D305" s="3" t="s">
        <v>388</v>
      </c>
    </row>
    <row r="306" spans="2:4" s="1" customFormat="1" ht="26.25" customHeight="1" x14ac:dyDescent="0.15">
      <c r="B306" s="8" t="s">
        <v>318</v>
      </c>
      <c r="C306" s="8"/>
      <c r="D306" s="4" t="s">
        <v>389</v>
      </c>
    </row>
    <row r="307" spans="2:4" s="1" customFormat="1" ht="26.25" customHeight="1" x14ac:dyDescent="0.15">
      <c r="B307" s="9" t="s">
        <v>318</v>
      </c>
      <c r="C307" s="9"/>
      <c r="D307" s="3" t="s">
        <v>390</v>
      </c>
    </row>
    <row r="308" spans="2:4" s="1" customFormat="1" ht="26.25" customHeight="1" x14ac:dyDescent="0.15">
      <c r="B308" s="8" t="s">
        <v>318</v>
      </c>
      <c r="C308" s="8"/>
      <c r="D308" s="4" t="s">
        <v>391</v>
      </c>
    </row>
    <row r="309" spans="2:4" s="1" customFormat="1" ht="26.25" customHeight="1" x14ac:dyDescent="0.15">
      <c r="B309" s="9" t="s">
        <v>318</v>
      </c>
      <c r="C309" s="9"/>
      <c r="D309" s="3" t="s">
        <v>392</v>
      </c>
    </row>
    <row r="310" spans="2:4" s="1" customFormat="1" ht="26.25" customHeight="1" x14ac:dyDescent="0.15">
      <c r="B310" s="8" t="s">
        <v>318</v>
      </c>
      <c r="C310" s="8"/>
      <c r="D310" s="4" t="s">
        <v>393</v>
      </c>
    </row>
    <row r="311" spans="2:4" s="1" customFormat="1" ht="26.25" customHeight="1" x14ac:dyDescent="0.15">
      <c r="B311" s="9" t="s">
        <v>318</v>
      </c>
      <c r="C311" s="9"/>
      <c r="D311" s="3" t="s">
        <v>394</v>
      </c>
    </row>
    <row r="312" spans="2:4" s="1" customFormat="1" ht="26.25" customHeight="1" x14ac:dyDescent="0.15">
      <c r="B312" s="8" t="s">
        <v>318</v>
      </c>
      <c r="C312" s="8"/>
      <c r="D312" s="4" t="s">
        <v>395</v>
      </c>
    </row>
    <row r="313" spans="2:4" s="1" customFormat="1" ht="26.25" customHeight="1" x14ac:dyDescent="0.15">
      <c r="B313" s="9" t="s">
        <v>318</v>
      </c>
      <c r="C313" s="9"/>
      <c r="D313" s="3" t="s">
        <v>396</v>
      </c>
    </row>
    <row r="314" spans="2:4" s="1" customFormat="1" ht="26.25" customHeight="1" x14ac:dyDescent="0.15">
      <c r="B314" s="8" t="s">
        <v>318</v>
      </c>
      <c r="C314" s="8"/>
      <c r="D314" s="4" t="s">
        <v>397</v>
      </c>
    </row>
    <row r="315" spans="2:4" s="1" customFormat="1" ht="26.25" customHeight="1" x14ac:dyDescent="0.15">
      <c r="B315" s="9" t="s">
        <v>398</v>
      </c>
      <c r="C315" s="9"/>
      <c r="D315" s="3" t="s">
        <v>399</v>
      </c>
    </row>
    <row r="316" spans="2:4" s="1" customFormat="1" ht="26.25" customHeight="1" x14ac:dyDescent="0.15">
      <c r="B316" s="8" t="s">
        <v>398</v>
      </c>
      <c r="C316" s="8"/>
      <c r="D316" s="4" t="s">
        <v>400</v>
      </c>
    </row>
    <row r="317" spans="2:4" s="1" customFormat="1" ht="26.25" customHeight="1" x14ac:dyDescent="0.15">
      <c r="B317" s="9" t="s">
        <v>398</v>
      </c>
      <c r="C317" s="9"/>
      <c r="D317" s="3" t="s">
        <v>401</v>
      </c>
    </row>
    <row r="318" spans="2:4" s="1" customFormat="1" ht="26.25" customHeight="1" x14ac:dyDescent="0.15">
      <c r="B318" s="8" t="s">
        <v>398</v>
      </c>
      <c r="C318" s="8"/>
      <c r="D318" s="4" t="s">
        <v>402</v>
      </c>
    </row>
    <row r="319" spans="2:4" s="1" customFormat="1" ht="26.25" customHeight="1" x14ac:dyDescent="0.15">
      <c r="B319" s="9" t="s">
        <v>398</v>
      </c>
      <c r="C319" s="9"/>
      <c r="D319" s="3" t="s">
        <v>403</v>
      </c>
    </row>
    <row r="320" spans="2:4" s="1" customFormat="1" ht="26.25" customHeight="1" x14ac:dyDescent="0.15">
      <c r="B320" s="8" t="s">
        <v>404</v>
      </c>
      <c r="C320" s="8"/>
      <c r="D320" s="4" t="s">
        <v>405</v>
      </c>
    </row>
    <row r="321" spans="2:4" s="1" customFormat="1" ht="26.25" customHeight="1" x14ac:dyDescent="0.15">
      <c r="B321" s="9" t="s">
        <v>404</v>
      </c>
      <c r="C321" s="9"/>
      <c r="D321" s="3" t="s">
        <v>406</v>
      </c>
    </row>
    <row r="322" spans="2:4" s="1" customFormat="1" ht="26.25" customHeight="1" x14ac:dyDescent="0.15">
      <c r="B322" s="8" t="s">
        <v>407</v>
      </c>
      <c r="C322" s="8"/>
      <c r="D322" s="4" t="s">
        <v>408</v>
      </c>
    </row>
    <row r="323" spans="2:4" s="1" customFormat="1" ht="26.25" customHeight="1" x14ac:dyDescent="0.15">
      <c r="B323" s="9" t="s">
        <v>407</v>
      </c>
      <c r="C323" s="9"/>
      <c r="D323" s="3" t="s">
        <v>409</v>
      </c>
    </row>
    <row r="324" spans="2:4" s="1" customFormat="1" ht="26.25" customHeight="1" x14ac:dyDescent="0.15">
      <c r="B324" s="8" t="s">
        <v>407</v>
      </c>
      <c r="C324" s="8"/>
      <c r="D324" s="4" t="s">
        <v>410</v>
      </c>
    </row>
    <row r="325" spans="2:4" s="1" customFormat="1" ht="26.25" customHeight="1" x14ac:dyDescent="0.15">
      <c r="B325" s="9" t="s">
        <v>411</v>
      </c>
      <c r="C325" s="9"/>
      <c r="D325" s="3" t="s">
        <v>412</v>
      </c>
    </row>
    <row r="326" spans="2:4" s="1" customFormat="1" ht="26.25" customHeight="1" x14ac:dyDescent="0.15">
      <c r="B326" s="8" t="s">
        <v>411</v>
      </c>
      <c r="C326" s="8"/>
      <c r="D326" s="4" t="s">
        <v>413</v>
      </c>
    </row>
    <row r="327" spans="2:4" s="1" customFormat="1" ht="26.25" customHeight="1" x14ac:dyDescent="0.15">
      <c r="B327" s="9" t="s">
        <v>411</v>
      </c>
      <c r="C327" s="9"/>
      <c r="D327" s="3" t="s">
        <v>414</v>
      </c>
    </row>
    <row r="328" spans="2:4" s="1" customFormat="1" ht="26.25" customHeight="1" x14ac:dyDescent="0.15">
      <c r="B328" s="8" t="s">
        <v>411</v>
      </c>
      <c r="C328" s="8"/>
      <c r="D328" s="4" t="s">
        <v>415</v>
      </c>
    </row>
    <row r="329" spans="2:4" s="1" customFormat="1" ht="26.25" customHeight="1" x14ac:dyDescent="0.15">
      <c r="B329" s="9" t="s">
        <v>411</v>
      </c>
      <c r="C329" s="9"/>
      <c r="D329" s="3" t="s">
        <v>416</v>
      </c>
    </row>
    <row r="330" spans="2:4" s="1" customFormat="1" ht="26.25" customHeight="1" x14ac:dyDescent="0.15">
      <c r="B330" s="8" t="s">
        <v>417</v>
      </c>
      <c r="C330" s="8"/>
      <c r="D330" s="4" t="s">
        <v>418</v>
      </c>
    </row>
    <row r="331" spans="2:4" s="1" customFormat="1" ht="26.25" customHeight="1" x14ac:dyDescent="0.15">
      <c r="B331" s="9" t="s">
        <v>419</v>
      </c>
      <c r="C331" s="9"/>
      <c r="D331" s="3" t="s">
        <v>420</v>
      </c>
    </row>
    <row r="332" spans="2:4" s="1" customFormat="1" ht="26.25" customHeight="1" x14ac:dyDescent="0.15">
      <c r="B332" s="8" t="s">
        <v>419</v>
      </c>
      <c r="C332" s="8"/>
      <c r="D332" s="4" t="s">
        <v>421</v>
      </c>
    </row>
    <row r="333" spans="2:4" s="1" customFormat="1" ht="26.25" customHeight="1" x14ac:dyDescent="0.15">
      <c r="B333" s="9" t="s">
        <v>419</v>
      </c>
      <c r="C333" s="9"/>
      <c r="D333" s="3" t="s">
        <v>422</v>
      </c>
    </row>
    <row r="334" spans="2:4" s="1" customFormat="1" ht="26.25" customHeight="1" x14ac:dyDescent="0.15">
      <c r="B334" s="8" t="s">
        <v>419</v>
      </c>
      <c r="C334" s="8"/>
      <c r="D334" s="4" t="s">
        <v>423</v>
      </c>
    </row>
    <row r="335" spans="2:4" s="1" customFormat="1" ht="26.25" customHeight="1" x14ac:dyDescent="0.15">
      <c r="B335" s="9" t="s">
        <v>424</v>
      </c>
      <c r="C335" s="9"/>
      <c r="D335" s="3" t="s">
        <v>425</v>
      </c>
    </row>
    <row r="336" spans="2:4" s="1" customFormat="1" ht="26.25" customHeight="1" x14ac:dyDescent="0.15">
      <c r="B336" s="8" t="s">
        <v>424</v>
      </c>
      <c r="C336" s="8"/>
      <c r="D336" s="4" t="s">
        <v>426</v>
      </c>
    </row>
    <row r="337" spans="2:4" s="1" customFormat="1" ht="26.25" customHeight="1" x14ac:dyDescent="0.15">
      <c r="B337" s="9" t="s">
        <v>424</v>
      </c>
      <c r="C337" s="9"/>
      <c r="D337" s="3" t="s">
        <v>427</v>
      </c>
    </row>
    <row r="338" spans="2:4" s="1" customFormat="1" ht="26.25" customHeight="1" x14ac:dyDescent="0.15">
      <c r="B338" s="8" t="s">
        <v>424</v>
      </c>
      <c r="C338" s="8"/>
      <c r="D338" s="4" t="s">
        <v>428</v>
      </c>
    </row>
    <row r="339" spans="2:4" s="1" customFormat="1" ht="26.25" customHeight="1" x14ac:dyDescent="0.15">
      <c r="B339" s="9" t="s">
        <v>429</v>
      </c>
      <c r="C339" s="9"/>
      <c r="D339" s="3" t="s">
        <v>430</v>
      </c>
    </row>
    <row r="340" spans="2:4" s="1" customFormat="1" ht="26.25" customHeight="1" x14ac:dyDescent="0.15">
      <c r="B340" s="8" t="s">
        <v>429</v>
      </c>
      <c r="C340" s="8"/>
      <c r="D340" s="4" t="s">
        <v>431</v>
      </c>
    </row>
    <row r="341" spans="2:4" s="1" customFormat="1" ht="26.25" customHeight="1" x14ac:dyDescent="0.15">
      <c r="B341" s="9" t="s">
        <v>429</v>
      </c>
      <c r="C341" s="9"/>
      <c r="D341" s="3" t="s">
        <v>432</v>
      </c>
    </row>
    <row r="342" spans="2:4" s="1" customFormat="1" ht="26.25" customHeight="1" x14ac:dyDescent="0.15">
      <c r="B342" s="8" t="s">
        <v>433</v>
      </c>
      <c r="C342" s="8"/>
      <c r="D342" s="4" t="s">
        <v>434</v>
      </c>
    </row>
    <row r="343" spans="2:4" s="1" customFormat="1" ht="26.25" customHeight="1" x14ac:dyDescent="0.15">
      <c r="B343" s="9" t="s">
        <v>433</v>
      </c>
      <c r="C343" s="9"/>
      <c r="D343" s="3" t="s">
        <v>435</v>
      </c>
    </row>
    <row r="344" spans="2:4" s="1" customFormat="1" ht="26.25" customHeight="1" x14ac:dyDescent="0.15">
      <c r="B344" s="8" t="s">
        <v>433</v>
      </c>
      <c r="C344" s="8"/>
      <c r="D344" s="4" t="s">
        <v>436</v>
      </c>
    </row>
    <row r="345" spans="2:4" s="1" customFormat="1" ht="26.25" customHeight="1" x14ac:dyDescent="0.15">
      <c r="B345" s="9" t="s">
        <v>433</v>
      </c>
      <c r="C345" s="9"/>
      <c r="D345" s="3" t="s">
        <v>437</v>
      </c>
    </row>
    <row r="346" spans="2:4" s="1" customFormat="1" ht="26.25" customHeight="1" x14ac:dyDescent="0.15">
      <c r="B346" s="8" t="s">
        <v>438</v>
      </c>
      <c r="C346" s="8"/>
      <c r="D346" s="4" t="s">
        <v>439</v>
      </c>
    </row>
    <row r="347" spans="2:4" s="1" customFormat="1" ht="26.25" customHeight="1" x14ac:dyDescent="0.15">
      <c r="B347" s="9" t="s">
        <v>438</v>
      </c>
      <c r="C347" s="9"/>
      <c r="D347" s="3" t="s">
        <v>440</v>
      </c>
    </row>
    <row r="348" spans="2:4" s="1" customFormat="1" ht="26.25" customHeight="1" x14ac:dyDescent="0.15">
      <c r="B348" s="8" t="s">
        <v>438</v>
      </c>
      <c r="C348" s="8"/>
      <c r="D348" s="4" t="s">
        <v>441</v>
      </c>
    </row>
    <row r="349" spans="2:4" s="1" customFormat="1" ht="26.25" customHeight="1" x14ac:dyDescent="0.15">
      <c r="B349" s="9" t="s">
        <v>442</v>
      </c>
      <c r="C349" s="9"/>
      <c r="D349" s="3" t="s">
        <v>443</v>
      </c>
    </row>
    <row r="350" spans="2:4" s="1" customFormat="1" ht="26.25" customHeight="1" x14ac:dyDescent="0.15">
      <c r="B350" s="8" t="s">
        <v>442</v>
      </c>
      <c r="C350" s="8"/>
      <c r="D350" s="4" t="s">
        <v>444</v>
      </c>
    </row>
    <row r="351" spans="2:4" s="1" customFormat="1" ht="26.25" customHeight="1" x14ac:dyDescent="0.15">
      <c r="B351" s="9" t="s">
        <v>442</v>
      </c>
      <c r="C351" s="9"/>
      <c r="D351" s="3" t="s">
        <v>445</v>
      </c>
    </row>
    <row r="352" spans="2:4" s="1" customFormat="1" ht="26.25" customHeight="1" x14ac:dyDescent="0.15">
      <c r="B352" s="8" t="s">
        <v>446</v>
      </c>
      <c r="C352" s="8"/>
      <c r="D352" s="4" t="s">
        <v>447</v>
      </c>
    </row>
    <row r="353" spans="2:4" s="1" customFormat="1" ht="26.25" customHeight="1" x14ac:dyDescent="0.15">
      <c r="B353" s="9" t="s">
        <v>446</v>
      </c>
      <c r="C353" s="9"/>
      <c r="D353" s="3" t="s">
        <v>448</v>
      </c>
    </row>
    <row r="354" spans="2:4" s="1" customFormat="1" ht="26.25" customHeight="1" x14ac:dyDescent="0.15">
      <c r="B354" s="8" t="s">
        <v>446</v>
      </c>
      <c r="C354" s="8"/>
      <c r="D354" s="4" t="s">
        <v>449</v>
      </c>
    </row>
    <row r="355" spans="2:4" s="1" customFormat="1" ht="26.25" customHeight="1" x14ac:dyDescent="0.15">
      <c r="B355" s="9" t="s">
        <v>450</v>
      </c>
      <c r="C355" s="9"/>
      <c r="D355" s="3" t="s">
        <v>451</v>
      </c>
    </row>
    <row r="356" spans="2:4" s="1" customFormat="1" ht="26.25" customHeight="1" x14ac:dyDescent="0.15">
      <c r="B356" s="8" t="s">
        <v>450</v>
      </c>
      <c r="C356" s="8"/>
      <c r="D356" s="4" t="s">
        <v>452</v>
      </c>
    </row>
    <row r="357" spans="2:4" s="1" customFormat="1" ht="26.25" customHeight="1" x14ac:dyDescent="0.15">
      <c r="B357" s="9" t="s">
        <v>450</v>
      </c>
      <c r="C357" s="9"/>
      <c r="D357" s="3" t="s">
        <v>453</v>
      </c>
    </row>
    <row r="358" spans="2:4" s="1" customFormat="1" ht="26.25" customHeight="1" x14ac:dyDescent="0.15">
      <c r="B358" s="8" t="s">
        <v>450</v>
      </c>
      <c r="C358" s="8"/>
      <c r="D358" s="4" t="s">
        <v>454</v>
      </c>
    </row>
    <row r="359" spans="2:4" s="1" customFormat="1" ht="26.25" customHeight="1" x14ac:dyDescent="0.15">
      <c r="B359" s="9" t="s">
        <v>455</v>
      </c>
      <c r="C359" s="9"/>
      <c r="D359" s="3" t="s">
        <v>456</v>
      </c>
    </row>
    <row r="360" spans="2:4" s="1" customFormat="1" ht="26.25" customHeight="1" x14ac:dyDescent="0.15">
      <c r="B360" s="8" t="s">
        <v>455</v>
      </c>
      <c r="C360" s="8"/>
      <c r="D360" s="4" t="s">
        <v>457</v>
      </c>
    </row>
    <row r="361" spans="2:4" s="1" customFormat="1" ht="26.25" customHeight="1" x14ac:dyDescent="0.15">
      <c r="B361" s="9" t="s">
        <v>455</v>
      </c>
      <c r="C361" s="9"/>
      <c r="D361" s="3" t="s">
        <v>458</v>
      </c>
    </row>
    <row r="362" spans="2:4" s="1" customFormat="1" ht="26.25" customHeight="1" x14ac:dyDescent="0.15">
      <c r="B362" s="8" t="s">
        <v>459</v>
      </c>
      <c r="C362" s="8"/>
      <c r="D362" s="4" t="s">
        <v>460</v>
      </c>
    </row>
    <row r="363" spans="2:4" s="1" customFormat="1" ht="26.25" customHeight="1" x14ac:dyDescent="0.15">
      <c r="B363" s="9" t="s">
        <v>459</v>
      </c>
      <c r="C363" s="9"/>
      <c r="D363" s="3" t="s">
        <v>461</v>
      </c>
    </row>
    <row r="364" spans="2:4" s="1" customFormat="1" ht="26.25" customHeight="1" x14ac:dyDescent="0.15">
      <c r="B364" s="8" t="s">
        <v>459</v>
      </c>
      <c r="C364" s="8"/>
      <c r="D364" s="4" t="s">
        <v>462</v>
      </c>
    </row>
    <row r="365" spans="2:4" s="1" customFormat="1" ht="26.25" customHeight="1" x14ac:dyDescent="0.15">
      <c r="B365" s="9" t="s">
        <v>463</v>
      </c>
      <c r="C365" s="9"/>
      <c r="D365" s="3" t="s">
        <v>464</v>
      </c>
    </row>
    <row r="366" spans="2:4" s="1" customFormat="1" ht="26.25" customHeight="1" x14ac:dyDescent="0.15">
      <c r="B366" s="8" t="s">
        <v>463</v>
      </c>
      <c r="C366" s="8"/>
      <c r="D366" s="4" t="s">
        <v>465</v>
      </c>
    </row>
    <row r="367" spans="2:4" s="1" customFormat="1" ht="26.25" customHeight="1" x14ac:dyDescent="0.15">
      <c r="B367" s="9" t="s">
        <v>463</v>
      </c>
      <c r="C367" s="9"/>
      <c r="D367" s="3" t="s">
        <v>466</v>
      </c>
    </row>
    <row r="368" spans="2:4" s="1" customFormat="1" ht="26.25" customHeight="1" x14ac:dyDescent="0.15">
      <c r="B368" s="8" t="s">
        <v>467</v>
      </c>
      <c r="C368" s="8"/>
      <c r="D368" s="4" t="s">
        <v>468</v>
      </c>
    </row>
    <row r="369" spans="2:4" s="1" customFormat="1" ht="26.25" customHeight="1" x14ac:dyDescent="0.15">
      <c r="B369" s="9" t="s">
        <v>467</v>
      </c>
      <c r="C369" s="9"/>
      <c r="D369" s="3" t="s">
        <v>469</v>
      </c>
    </row>
    <row r="370" spans="2:4" s="1" customFormat="1" ht="26.25" customHeight="1" x14ac:dyDescent="0.15">
      <c r="B370" s="8" t="s">
        <v>470</v>
      </c>
      <c r="C370" s="8"/>
      <c r="D370" s="4" t="s">
        <v>471</v>
      </c>
    </row>
    <row r="371" spans="2:4" s="1" customFormat="1" ht="26.25" customHeight="1" x14ac:dyDescent="0.15">
      <c r="B371" s="9" t="s">
        <v>470</v>
      </c>
      <c r="C371" s="9"/>
      <c r="D371" s="3" t="s">
        <v>472</v>
      </c>
    </row>
    <row r="372" spans="2:4" s="1" customFormat="1" ht="26.25" customHeight="1" x14ac:dyDescent="0.15">
      <c r="B372" s="8" t="s">
        <v>470</v>
      </c>
      <c r="C372" s="8"/>
      <c r="D372" s="4" t="s">
        <v>473</v>
      </c>
    </row>
    <row r="373" spans="2:4" s="1" customFormat="1" ht="26.25" customHeight="1" x14ac:dyDescent="0.15">
      <c r="B373" s="9" t="s">
        <v>474</v>
      </c>
      <c r="C373" s="9"/>
      <c r="D373" s="3" t="s">
        <v>475</v>
      </c>
    </row>
    <row r="374" spans="2:4" s="1" customFormat="1" ht="26.25" customHeight="1" x14ac:dyDescent="0.15">
      <c r="B374" s="8" t="s">
        <v>474</v>
      </c>
      <c r="C374" s="8"/>
      <c r="D374" s="4" t="s">
        <v>476</v>
      </c>
    </row>
    <row r="375" spans="2:4" s="1" customFormat="1" ht="26.25" customHeight="1" x14ac:dyDescent="0.15">
      <c r="B375" s="9" t="s">
        <v>477</v>
      </c>
      <c r="C375" s="9"/>
      <c r="D375" s="3" t="s">
        <v>478</v>
      </c>
    </row>
    <row r="376" spans="2:4" s="1" customFormat="1" ht="26.25" customHeight="1" x14ac:dyDescent="0.15">
      <c r="B376" s="8" t="s">
        <v>477</v>
      </c>
      <c r="C376" s="8"/>
      <c r="D376" s="4" t="s">
        <v>479</v>
      </c>
    </row>
    <row r="377" spans="2:4" s="1" customFormat="1" ht="26.25" customHeight="1" x14ac:dyDescent="0.15">
      <c r="B377" s="9" t="s">
        <v>480</v>
      </c>
      <c r="C377" s="9"/>
      <c r="D377" s="3" t="s">
        <v>481</v>
      </c>
    </row>
    <row r="378" spans="2:4" s="1" customFormat="1" ht="26.25" customHeight="1" x14ac:dyDescent="0.15">
      <c r="B378" s="8" t="s">
        <v>480</v>
      </c>
      <c r="C378" s="8"/>
      <c r="D378" s="4" t="s">
        <v>482</v>
      </c>
    </row>
    <row r="379" spans="2:4" s="1" customFormat="1" ht="26.25" customHeight="1" x14ac:dyDescent="0.15">
      <c r="B379" s="9" t="s">
        <v>480</v>
      </c>
      <c r="C379" s="9"/>
      <c r="D379" s="3" t="s">
        <v>483</v>
      </c>
    </row>
    <row r="380" spans="2:4" s="1" customFormat="1" ht="26.25" customHeight="1" x14ac:dyDescent="0.15">
      <c r="B380" s="8" t="s">
        <v>484</v>
      </c>
      <c r="C380" s="8"/>
      <c r="D380" s="4" t="s">
        <v>485</v>
      </c>
    </row>
    <row r="381" spans="2:4" s="1" customFormat="1" ht="26.25" customHeight="1" x14ac:dyDescent="0.15">
      <c r="B381" s="9" t="s">
        <v>486</v>
      </c>
      <c r="C381" s="9"/>
      <c r="D381" s="3" t="s">
        <v>487</v>
      </c>
    </row>
    <row r="382" spans="2:4" s="1" customFormat="1" ht="26.25" customHeight="1" x14ac:dyDescent="0.15">
      <c r="B382" s="8" t="s">
        <v>486</v>
      </c>
      <c r="C382" s="8"/>
      <c r="D382" s="4" t="s">
        <v>488</v>
      </c>
    </row>
    <row r="383" spans="2:4" s="1" customFormat="1" ht="26.25" customHeight="1" x14ac:dyDescent="0.15">
      <c r="B383" s="9" t="s">
        <v>486</v>
      </c>
      <c r="C383" s="9"/>
      <c r="D383" s="3" t="s">
        <v>489</v>
      </c>
    </row>
    <row r="384" spans="2:4" s="1" customFormat="1" ht="26.25" customHeight="1" x14ac:dyDescent="0.15">
      <c r="B384" s="8" t="s">
        <v>490</v>
      </c>
      <c r="C384" s="8"/>
      <c r="D384" s="4" t="s">
        <v>491</v>
      </c>
    </row>
    <row r="385" spans="2:4" s="1" customFormat="1" ht="26.25" customHeight="1" x14ac:dyDescent="0.15">
      <c r="B385" s="9" t="s">
        <v>490</v>
      </c>
      <c r="C385" s="9"/>
      <c r="D385" s="3" t="s">
        <v>492</v>
      </c>
    </row>
    <row r="386" spans="2:4" s="1" customFormat="1" ht="26.25" customHeight="1" x14ac:dyDescent="0.15">
      <c r="B386" s="8" t="s">
        <v>490</v>
      </c>
      <c r="C386" s="8"/>
      <c r="D386" s="4" t="s">
        <v>493</v>
      </c>
    </row>
    <row r="387" spans="2:4" s="1" customFormat="1" ht="26.25" customHeight="1" x14ac:dyDescent="0.15">
      <c r="B387" s="9" t="s">
        <v>494</v>
      </c>
      <c r="C387" s="9"/>
      <c r="D387" s="3" t="s">
        <v>495</v>
      </c>
    </row>
    <row r="388" spans="2:4" s="1" customFormat="1" ht="26.25" customHeight="1" x14ac:dyDescent="0.15">
      <c r="B388" s="8" t="s">
        <v>494</v>
      </c>
      <c r="C388" s="8"/>
      <c r="D388" s="4" t="s">
        <v>496</v>
      </c>
    </row>
    <row r="389" spans="2:4" s="1" customFormat="1" ht="26.25" customHeight="1" x14ac:dyDescent="0.15">
      <c r="B389" s="9" t="s">
        <v>494</v>
      </c>
      <c r="C389" s="9"/>
      <c r="D389" s="3" t="s">
        <v>497</v>
      </c>
    </row>
    <row r="390" spans="2:4" s="1" customFormat="1" ht="26.25" customHeight="1" x14ac:dyDescent="0.15">
      <c r="B390" s="8" t="s">
        <v>494</v>
      </c>
      <c r="C390" s="8"/>
      <c r="D390" s="4" t="s">
        <v>498</v>
      </c>
    </row>
    <row r="391" spans="2:4" s="1" customFormat="1" ht="26.25" customHeight="1" x14ac:dyDescent="0.15">
      <c r="B391" s="9" t="s">
        <v>499</v>
      </c>
      <c r="C391" s="9"/>
      <c r="D391" s="3" t="s">
        <v>500</v>
      </c>
    </row>
    <row r="392" spans="2:4" s="1" customFormat="1" ht="26.25" customHeight="1" x14ac:dyDescent="0.15">
      <c r="B392" s="8" t="s">
        <v>499</v>
      </c>
      <c r="C392" s="8"/>
      <c r="D392" s="4" t="s">
        <v>501</v>
      </c>
    </row>
    <row r="393" spans="2:4" s="1" customFormat="1" ht="26.25" customHeight="1" x14ac:dyDescent="0.15">
      <c r="B393" s="9" t="s">
        <v>502</v>
      </c>
      <c r="C393" s="9"/>
      <c r="D393" s="3" t="s">
        <v>503</v>
      </c>
    </row>
    <row r="394" spans="2:4" s="1" customFormat="1" ht="26.25" customHeight="1" x14ac:dyDescent="0.15">
      <c r="B394" s="8" t="s">
        <v>502</v>
      </c>
      <c r="C394" s="8"/>
      <c r="D394" s="4" t="s">
        <v>504</v>
      </c>
    </row>
    <row r="395" spans="2:4" s="1" customFormat="1" ht="26.25" customHeight="1" x14ac:dyDescent="0.15">
      <c r="B395" s="9" t="s">
        <v>502</v>
      </c>
      <c r="C395" s="9"/>
      <c r="D395" s="3" t="s">
        <v>505</v>
      </c>
    </row>
    <row r="396" spans="2:4" s="1" customFormat="1" ht="26.25" customHeight="1" x14ac:dyDescent="0.15">
      <c r="B396" s="8" t="s">
        <v>506</v>
      </c>
      <c r="C396" s="8"/>
      <c r="D396" s="4" t="s">
        <v>507</v>
      </c>
    </row>
    <row r="397" spans="2:4" s="1" customFormat="1" ht="26.25" customHeight="1" x14ac:dyDescent="0.15">
      <c r="B397" s="9" t="s">
        <v>506</v>
      </c>
      <c r="C397" s="9"/>
      <c r="D397" s="3" t="s">
        <v>508</v>
      </c>
    </row>
    <row r="398" spans="2:4" s="1" customFormat="1" ht="26.25" customHeight="1" x14ac:dyDescent="0.15">
      <c r="B398" s="8" t="s">
        <v>506</v>
      </c>
      <c r="C398" s="8"/>
      <c r="D398" s="4" t="s">
        <v>509</v>
      </c>
    </row>
    <row r="399" spans="2:4" s="1" customFormat="1" ht="26.25" customHeight="1" x14ac:dyDescent="0.15">
      <c r="B399" s="9" t="s">
        <v>510</v>
      </c>
      <c r="C399" s="9"/>
      <c r="D399" s="3" t="s">
        <v>511</v>
      </c>
    </row>
    <row r="400" spans="2:4" s="1" customFormat="1" ht="26.25" customHeight="1" x14ac:dyDescent="0.15">
      <c r="B400" s="8" t="s">
        <v>510</v>
      </c>
      <c r="C400" s="8"/>
      <c r="D400" s="4" t="s">
        <v>512</v>
      </c>
    </row>
    <row r="401" spans="2:4" s="1" customFormat="1" ht="26.25" customHeight="1" x14ac:dyDescent="0.15">
      <c r="B401" s="9" t="s">
        <v>513</v>
      </c>
      <c r="C401" s="9"/>
      <c r="D401" s="3" t="s">
        <v>514</v>
      </c>
    </row>
    <row r="402" spans="2:4" s="1" customFormat="1" ht="26.25" customHeight="1" x14ac:dyDescent="0.15">
      <c r="B402" s="8" t="s">
        <v>513</v>
      </c>
      <c r="C402" s="8"/>
      <c r="D402" s="4" t="s">
        <v>515</v>
      </c>
    </row>
    <row r="403" spans="2:4" s="1" customFormat="1" ht="26.25" customHeight="1" x14ac:dyDescent="0.15">
      <c r="B403" s="9" t="s">
        <v>513</v>
      </c>
      <c r="C403" s="9"/>
      <c r="D403" s="3" t="s">
        <v>516</v>
      </c>
    </row>
    <row r="404" spans="2:4" s="1" customFormat="1" ht="26.25" customHeight="1" x14ac:dyDescent="0.15">
      <c r="B404" s="8" t="s">
        <v>513</v>
      </c>
      <c r="C404" s="8"/>
      <c r="D404" s="4" t="s">
        <v>517</v>
      </c>
    </row>
    <row r="405" spans="2:4" s="1" customFormat="1" ht="26.25" customHeight="1" x14ac:dyDescent="0.15">
      <c r="B405" s="9" t="s">
        <v>518</v>
      </c>
      <c r="C405" s="9"/>
      <c r="D405" s="3" t="s">
        <v>519</v>
      </c>
    </row>
    <row r="406" spans="2:4" s="1" customFormat="1" ht="26.25" customHeight="1" x14ac:dyDescent="0.15">
      <c r="B406" s="8" t="s">
        <v>518</v>
      </c>
      <c r="C406" s="8"/>
      <c r="D406" s="4" t="s">
        <v>520</v>
      </c>
    </row>
    <row r="407" spans="2:4" s="1" customFormat="1" ht="26.25" customHeight="1" x14ac:dyDescent="0.15">
      <c r="B407" s="9" t="s">
        <v>521</v>
      </c>
      <c r="C407" s="9"/>
      <c r="D407" s="3" t="s">
        <v>522</v>
      </c>
    </row>
    <row r="408" spans="2:4" s="1" customFormat="1" ht="26.25" customHeight="1" x14ac:dyDescent="0.15">
      <c r="B408" s="8" t="s">
        <v>521</v>
      </c>
      <c r="C408" s="8"/>
      <c r="D408" s="4" t="s">
        <v>523</v>
      </c>
    </row>
    <row r="409" spans="2:4" s="1" customFormat="1" ht="26.25" customHeight="1" x14ac:dyDescent="0.15">
      <c r="B409" s="9" t="s">
        <v>524</v>
      </c>
      <c r="C409" s="9"/>
      <c r="D409" s="3" t="s">
        <v>525</v>
      </c>
    </row>
    <row r="410" spans="2:4" s="1" customFormat="1" ht="26.25" customHeight="1" x14ac:dyDescent="0.15">
      <c r="B410" s="8" t="s">
        <v>524</v>
      </c>
      <c r="C410" s="8"/>
      <c r="D410" s="4" t="s">
        <v>526</v>
      </c>
    </row>
    <row r="411" spans="2:4" s="1" customFormat="1" ht="26.25" customHeight="1" x14ac:dyDescent="0.15">
      <c r="B411" s="9" t="s">
        <v>524</v>
      </c>
      <c r="C411" s="9"/>
      <c r="D411" s="3" t="s">
        <v>527</v>
      </c>
    </row>
    <row r="412" spans="2:4" s="1" customFormat="1" ht="26.25" customHeight="1" x14ac:dyDescent="0.15">
      <c r="B412" s="8" t="s">
        <v>528</v>
      </c>
      <c r="C412" s="8"/>
      <c r="D412" s="4" t="s">
        <v>529</v>
      </c>
    </row>
    <row r="413" spans="2:4" s="1" customFormat="1" ht="26.25" customHeight="1" x14ac:dyDescent="0.15">
      <c r="B413" s="9" t="s">
        <v>528</v>
      </c>
      <c r="C413" s="9"/>
      <c r="D413" s="3" t="s">
        <v>530</v>
      </c>
    </row>
    <row r="414" spans="2:4" s="1" customFormat="1" ht="26.25" customHeight="1" x14ac:dyDescent="0.15">
      <c r="B414" s="8" t="s">
        <v>528</v>
      </c>
      <c r="C414" s="8"/>
      <c r="D414" s="4" t="s">
        <v>531</v>
      </c>
    </row>
    <row r="415" spans="2:4" s="1" customFormat="1" ht="26.25" customHeight="1" x14ac:dyDescent="0.15">
      <c r="B415" s="9" t="s">
        <v>532</v>
      </c>
      <c r="C415" s="9"/>
      <c r="D415" s="3" t="s">
        <v>533</v>
      </c>
    </row>
    <row r="416" spans="2:4" s="1" customFormat="1" ht="26.25" customHeight="1" x14ac:dyDescent="0.15">
      <c r="B416" s="8" t="s">
        <v>532</v>
      </c>
      <c r="C416" s="8"/>
      <c r="D416" s="4" t="s">
        <v>534</v>
      </c>
    </row>
    <row r="417" spans="2:4" s="1" customFormat="1" ht="26.25" customHeight="1" x14ac:dyDescent="0.15">
      <c r="B417" s="9" t="s">
        <v>535</v>
      </c>
      <c r="C417" s="9"/>
      <c r="D417" s="3" t="s">
        <v>536</v>
      </c>
    </row>
    <row r="418" spans="2:4" s="1" customFormat="1" ht="26.25" customHeight="1" x14ac:dyDescent="0.15">
      <c r="B418" s="8" t="s">
        <v>535</v>
      </c>
      <c r="C418" s="8"/>
      <c r="D418" s="4" t="s">
        <v>537</v>
      </c>
    </row>
    <row r="419" spans="2:4" s="1" customFormat="1" ht="26.25" customHeight="1" x14ac:dyDescent="0.15">
      <c r="B419" s="9" t="s">
        <v>535</v>
      </c>
      <c r="C419" s="9"/>
      <c r="D419" s="3" t="s">
        <v>538</v>
      </c>
    </row>
    <row r="420" spans="2:4" s="1" customFormat="1" ht="26.25" customHeight="1" x14ac:dyDescent="0.15">
      <c r="B420" s="8" t="s">
        <v>539</v>
      </c>
      <c r="C420" s="8"/>
      <c r="D420" s="4" t="s">
        <v>540</v>
      </c>
    </row>
    <row r="421" spans="2:4" s="1" customFormat="1" ht="26.25" customHeight="1" x14ac:dyDescent="0.15">
      <c r="B421" s="9" t="s">
        <v>539</v>
      </c>
      <c r="C421" s="9"/>
      <c r="D421" s="3" t="s">
        <v>541</v>
      </c>
    </row>
    <row r="422" spans="2:4" s="1" customFormat="1" ht="26.25" customHeight="1" x14ac:dyDescent="0.15">
      <c r="B422" s="8" t="s">
        <v>539</v>
      </c>
      <c r="C422" s="8"/>
      <c r="D422" s="4" t="s">
        <v>542</v>
      </c>
    </row>
    <row r="423" spans="2:4" s="1" customFormat="1" ht="26.25" customHeight="1" x14ac:dyDescent="0.15">
      <c r="B423" s="9" t="s">
        <v>539</v>
      </c>
      <c r="C423" s="9"/>
      <c r="D423" s="3" t="s">
        <v>543</v>
      </c>
    </row>
    <row r="424" spans="2:4" s="1" customFormat="1" ht="26.25" customHeight="1" x14ac:dyDescent="0.15">
      <c r="B424" s="8" t="s">
        <v>544</v>
      </c>
      <c r="C424" s="8"/>
      <c r="D424" s="4" t="s">
        <v>545</v>
      </c>
    </row>
    <row r="425" spans="2:4" s="1" customFormat="1" ht="26.25" customHeight="1" x14ac:dyDescent="0.15">
      <c r="B425" s="9" t="s">
        <v>544</v>
      </c>
      <c r="C425" s="9"/>
      <c r="D425" s="3" t="s">
        <v>546</v>
      </c>
    </row>
    <row r="426" spans="2:4" s="1" customFormat="1" ht="26.25" customHeight="1" x14ac:dyDescent="0.15">
      <c r="B426" s="8" t="s">
        <v>547</v>
      </c>
      <c r="C426" s="8"/>
      <c r="D426" s="4" t="s">
        <v>548</v>
      </c>
    </row>
    <row r="427" spans="2:4" s="1" customFormat="1" ht="26.25" customHeight="1" x14ac:dyDescent="0.15">
      <c r="B427" s="9" t="s">
        <v>549</v>
      </c>
      <c r="C427" s="9"/>
      <c r="D427" s="3" t="s">
        <v>550</v>
      </c>
    </row>
    <row r="428" spans="2:4" s="1" customFormat="1" ht="26.25" customHeight="1" x14ac:dyDescent="0.15">
      <c r="B428" s="8" t="s">
        <v>549</v>
      </c>
      <c r="C428" s="8"/>
      <c r="D428" s="4" t="s">
        <v>551</v>
      </c>
    </row>
    <row r="429" spans="2:4" s="1" customFormat="1" ht="26.25" customHeight="1" x14ac:dyDescent="0.15">
      <c r="B429" s="9" t="s">
        <v>552</v>
      </c>
      <c r="C429" s="9"/>
      <c r="D429" s="3" t="s">
        <v>553</v>
      </c>
    </row>
    <row r="430" spans="2:4" s="1" customFormat="1" ht="26.25" customHeight="1" x14ac:dyDescent="0.15">
      <c r="B430" s="8" t="s">
        <v>552</v>
      </c>
      <c r="C430" s="8"/>
      <c r="D430" s="4" t="s">
        <v>554</v>
      </c>
    </row>
    <row r="431" spans="2:4" s="1" customFormat="1" ht="26.25" customHeight="1" x14ac:dyDescent="0.15">
      <c r="B431" s="9" t="s">
        <v>552</v>
      </c>
      <c r="C431" s="9"/>
      <c r="D431" s="3" t="s">
        <v>555</v>
      </c>
    </row>
    <row r="432" spans="2:4" s="1" customFormat="1" ht="26.25" customHeight="1" x14ac:dyDescent="0.15">
      <c r="B432" s="8" t="s">
        <v>556</v>
      </c>
      <c r="C432" s="8"/>
      <c r="D432" s="4" t="s">
        <v>557</v>
      </c>
    </row>
    <row r="433" spans="2:4" s="1" customFormat="1" ht="26.25" customHeight="1" x14ac:dyDescent="0.15">
      <c r="B433" s="9" t="s">
        <v>558</v>
      </c>
      <c r="C433" s="9"/>
      <c r="D433" s="3" t="s">
        <v>559</v>
      </c>
    </row>
    <row r="434" spans="2:4" s="1" customFormat="1" ht="26.25" customHeight="1" x14ac:dyDescent="0.15">
      <c r="B434" s="8" t="s">
        <v>558</v>
      </c>
      <c r="C434" s="8"/>
      <c r="D434" s="4" t="s">
        <v>560</v>
      </c>
    </row>
    <row r="435" spans="2:4" s="1" customFormat="1" ht="26.25" customHeight="1" x14ac:dyDescent="0.15">
      <c r="B435" s="9" t="s">
        <v>558</v>
      </c>
      <c r="C435" s="9"/>
      <c r="D435" s="3" t="s">
        <v>561</v>
      </c>
    </row>
    <row r="436" spans="2:4" s="1" customFormat="1" ht="26.25" customHeight="1" x14ac:dyDescent="0.15">
      <c r="B436" s="8" t="s">
        <v>562</v>
      </c>
      <c r="C436" s="8"/>
      <c r="D436" s="4" t="s">
        <v>563</v>
      </c>
    </row>
    <row r="437" spans="2:4" s="1" customFormat="1" ht="26.25" customHeight="1" x14ac:dyDescent="0.15">
      <c r="B437" s="9" t="s">
        <v>562</v>
      </c>
      <c r="C437" s="9"/>
      <c r="D437" s="3" t="s">
        <v>564</v>
      </c>
    </row>
    <row r="438" spans="2:4" s="1" customFormat="1" ht="26.25" customHeight="1" x14ac:dyDescent="0.15">
      <c r="B438" s="8" t="s">
        <v>562</v>
      </c>
      <c r="C438" s="8"/>
      <c r="D438" s="4" t="s">
        <v>565</v>
      </c>
    </row>
    <row r="439" spans="2:4" s="1" customFormat="1" ht="26.25" customHeight="1" x14ac:dyDescent="0.15">
      <c r="B439" s="9" t="s">
        <v>566</v>
      </c>
      <c r="C439" s="9"/>
      <c r="D439" s="3" t="s">
        <v>567</v>
      </c>
    </row>
    <row r="440" spans="2:4" s="1" customFormat="1" ht="26.25" customHeight="1" x14ac:dyDescent="0.15">
      <c r="B440" s="8" t="s">
        <v>566</v>
      </c>
      <c r="C440" s="8"/>
      <c r="D440" s="4" t="s">
        <v>568</v>
      </c>
    </row>
    <row r="441" spans="2:4" s="1" customFormat="1" ht="26.25" customHeight="1" x14ac:dyDescent="0.15">
      <c r="B441" s="9" t="s">
        <v>569</v>
      </c>
      <c r="C441" s="9"/>
      <c r="D441" s="3" t="s">
        <v>570</v>
      </c>
    </row>
    <row r="442" spans="2:4" s="1" customFormat="1" ht="26.25" customHeight="1" x14ac:dyDescent="0.15">
      <c r="B442" s="8" t="s">
        <v>569</v>
      </c>
      <c r="C442" s="8"/>
      <c r="D442" s="4" t="s">
        <v>571</v>
      </c>
    </row>
    <row r="443" spans="2:4" s="1" customFormat="1" ht="26.25" customHeight="1" x14ac:dyDescent="0.15">
      <c r="B443" s="9" t="s">
        <v>572</v>
      </c>
      <c r="C443" s="9"/>
      <c r="D443" s="3" t="s">
        <v>573</v>
      </c>
    </row>
    <row r="444" spans="2:4" s="1" customFormat="1" ht="26.25" customHeight="1" x14ac:dyDescent="0.15">
      <c r="B444" s="8" t="s">
        <v>572</v>
      </c>
      <c r="C444" s="8"/>
      <c r="D444" s="4" t="s">
        <v>574</v>
      </c>
    </row>
    <row r="445" spans="2:4" s="1" customFormat="1" ht="26.25" customHeight="1" x14ac:dyDescent="0.15">
      <c r="B445" s="9" t="s">
        <v>575</v>
      </c>
      <c r="C445" s="9"/>
      <c r="D445" s="3" t="s">
        <v>576</v>
      </c>
    </row>
    <row r="446" spans="2:4" s="1" customFormat="1" ht="26.25" customHeight="1" x14ac:dyDescent="0.15">
      <c r="B446" s="8" t="s">
        <v>575</v>
      </c>
      <c r="C446" s="8"/>
      <c r="D446" s="4" t="s">
        <v>577</v>
      </c>
    </row>
    <row r="447" spans="2:4" s="1" customFormat="1" ht="26.25" customHeight="1" x14ac:dyDescent="0.15">
      <c r="B447" s="9" t="s">
        <v>575</v>
      </c>
      <c r="C447" s="9"/>
      <c r="D447" s="3" t="s">
        <v>578</v>
      </c>
    </row>
    <row r="448" spans="2:4" s="1" customFormat="1" ht="26.25" customHeight="1" x14ac:dyDescent="0.15">
      <c r="B448" s="8" t="s">
        <v>579</v>
      </c>
      <c r="C448" s="8"/>
      <c r="D448" s="4" t="s">
        <v>580</v>
      </c>
    </row>
    <row r="449" spans="2:4" s="1" customFormat="1" ht="26.25" customHeight="1" x14ac:dyDescent="0.15">
      <c r="B449" s="9" t="s">
        <v>579</v>
      </c>
      <c r="C449" s="9"/>
      <c r="D449" s="3" t="s">
        <v>581</v>
      </c>
    </row>
    <row r="450" spans="2:4" s="1" customFormat="1" ht="26.25" customHeight="1" x14ac:dyDescent="0.15">
      <c r="B450" s="8" t="s">
        <v>579</v>
      </c>
      <c r="C450" s="8"/>
      <c r="D450" s="4" t="s">
        <v>582</v>
      </c>
    </row>
    <row r="451" spans="2:4" s="1" customFormat="1" ht="26.25" customHeight="1" x14ac:dyDescent="0.15">
      <c r="B451" s="9" t="s">
        <v>579</v>
      </c>
      <c r="C451" s="9"/>
      <c r="D451" s="3" t="s">
        <v>583</v>
      </c>
    </row>
    <row r="452" spans="2:4" s="1" customFormat="1" ht="26.25" customHeight="1" x14ac:dyDescent="0.15">
      <c r="B452" s="8" t="s">
        <v>584</v>
      </c>
      <c r="C452" s="8"/>
      <c r="D452" s="4" t="s">
        <v>585</v>
      </c>
    </row>
    <row r="453" spans="2:4" s="1" customFormat="1" ht="26.25" customHeight="1" x14ac:dyDescent="0.15">
      <c r="B453" s="9" t="s">
        <v>586</v>
      </c>
      <c r="C453" s="9"/>
      <c r="D453" s="3" t="s">
        <v>587</v>
      </c>
    </row>
    <row r="454" spans="2:4" s="1" customFormat="1" ht="26.25" customHeight="1" x14ac:dyDescent="0.15">
      <c r="B454" s="8" t="s">
        <v>586</v>
      </c>
      <c r="C454" s="8"/>
      <c r="D454" s="4" t="s">
        <v>588</v>
      </c>
    </row>
    <row r="455" spans="2:4" s="1" customFormat="1" ht="26.25" customHeight="1" x14ac:dyDescent="0.15">
      <c r="B455" s="9" t="s">
        <v>586</v>
      </c>
      <c r="C455" s="9"/>
      <c r="D455" s="3" t="s">
        <v>589</v>
      </c>
    </row>
    <row r="456" spans="2:4" s="1" customFormat="1" ht="26.25" customHeight="1" x14ac:dyDescent="0.15">
      <c r="B456" s="8" t="s">
        <v>590</v>
      </c>
      <c r="C456" s="8"/>
      <c r="D456" s="4" t="s">
        <v>591</v>
      </c>
    </row>
    <row r="457" spans="2:4" s="1" customFormat="1" ht="26.25" customHeight="1" x14ac:dyDescent="0.15">
      <c r="B457" s="9" t="s">
        <v>590</v>
      </c>
      <c r="C457" s="9"/>
      <c r="D457" s="3" t="s">
        <v>592</v>
      </c>
    </row>
    <row r="458" spans="2:4" s="1" customFormat="1" ht="26.25" customHeight="1" x14ac:dyDescent="0.15">
      <c r="B458" s="8" t="s">
        <v>593</v>
      </c>
      <c r="C458" s="8"/>
      <c r="D458" s="4" t="s">
        <v>594</v>
      </c>
    </row>
    <row r="459" spans="2:4" s="1" customFormat="1" ht="26.25" customHeight="1" x14ac:dyDescent="0.15">
      <c r="B459" s="9" t="s">
        <v>593</v>
      </c>
      <c r="C459" s="9"/>
      <c r="D459" s="3" t="s">
        <v>595</v>
      </c>
    </row>
    <row r="460" spans="2:4" s="1" customFormat="1" ht="26.25" customHeight="1" x14ac:dyDescent="0.15">
      <c r="B460" s="8" t="s">
        <v>593</v>
      </c>
      <c r="C460" s="8"/>
      <c r="D460" s="4" t="s">
        <v>596</v>
      </c>
    </row>
    <row r="461" spans="2:4" s="1" customFormat="1" ht="26.25" customHeight="1" x14ac:dyDescent="0.15">
      <c r="B461" s="9" t="s">
        <v>593</v>
      </c>
      <c r="C461" s="9"/>
      <c r="D461" s="3" t="s">
        <v>597</v>
      </c>
    </row>
    <row r="462" spans="2:4" s="1" customFormat="1" ht="26.25" customHeight="1" x14ac:dyDescent="0.15">
      <c r="B462" s="8" t="s">
        <v>598</v>
      </c>
      <c r="C462" s="8"/>
      <c r="D462" s="4" t="s">
        <v>599</v>
      </c>
    </row>
    <row r="463" spans="2:4" s="1" customFormat="1" ht="26.25" customHeight="1" x14ac:dyDescent="0.15">
      <c r="B463" s="9" t="s">
        <v>598</v>
      </c>
      <c r="C463" s="9"/>
      <c r="D463" s="3" t="s">
        <v>600</v>
      </c>
    </row>
    <row r="464" spans="2:4" s="1" customFormat="1" ht="26.25" customHeight="1" x14ac:dyDescent="0.15">
      <c r="B464" s="8" t="s">
        <v>598</v>
      </c>
      <c r="C464" s="8"/>
      <c r="D464" s="4" t="s">
        <v>601</v>
      </c>
    </row>
    <row r="465" spans="2:4" s="1" customFormat="1" ht="26.25" customHeight="1" x14ac:dyDescent="0.15">
      <c r="B465" s="9" t="s">
        <v>602</v>
      </c>
      <c r="C465" s="9"/>
      <c r="D465" s="3" t="s">
        <v>603</v>
      </c>
    </row>
    <row r="466" spans="2:4" s="1" customFormat="1" ht="26.25" customHeight="1" x14ac:dyDescent="0.15">
      <c r="B466" s="8" t="s">
        <v>602</v>
      </c>
      <c r="C466" s="8"/>
      <c r="D466" s="4" t="s">
        <v>604</v>
      </c>
    </row>
    <row r="467" spans="2:4" s="1" customFormat="1" ht="26.25" customHeight="1" x14ac:dyDescent="0.15">
      <c r="B467" s="9" t="s">
        <v>605</v>
      </c>
      <c r="C467" s="9"/>
      <c r="D467" s="3" t="s">
        <v>606</v>
      </c>
    </row>
    <row r="468" spans="2:4" s="1" customFormat="1" ht="26.25" customHeight="1" x14ac:dyDescent="0.15">
      <c r="B468" s="8" t="s">
        <v>605</v>
      </c>
      <c r="C468" s="8"/>
      <c r="D468" s="4" t="s">
        <v>607</v>
      </c>
    </row>
    <row r="469" spans="2:4" s="1" customFormat="1" ht="26.25" customHeight="1" x14ac:dyDescent="0.15">
      <c r="B469" s="9" t="s">
        <v>605</v>
      </c>
      <c r="C469" s="9"/>
      <c r="D469" s="3" t="s">
        <v>608</v>
      </c>
    </row>
    <row r="470" spans="2:4" s="1" customFormat="1" ht="26.25" customHeight="1" x14ac:dyDescent="0.15">
      <c r="B470" s="8" t="s">
        <v>605</v>
      </c>
      <c r="C470" s="8"/>
      <c r="D470" s="4" t="s">
        <v>609</v>
      </c>
    </row>
    <row r="471" spans="2:4" s="1" customFormat="1" ht="26.25" customHeight="1" x14ac:dyDescent="0.15">
      <c r="B471" s="9" t="s">
        <v>605</v>
      </c>
      <c r="C471" s="9"/>
      <c r="D471" s="3" t="s">
        <v>610</v>
      </c>
    </row>
    <row r="472" spans="2:4" s="1" customFormat="1" ht="26.25" customHeight="1" x14ac:dyDescent="0.15">
      <c r="B472" s="8" t="s">
        <v>611</v>
      </c>
      <c r="C472" s="8"/>
      <c r="D472" s="4" t="s">
        <v>612</v>
      </c>
    </row>
    <row r="473" spans="2:4" s="1" customFormat="1" ht="26.25" customHeight="1" x14ac:dyDescent="0.15">
      <c r="B473" s="9" t="s">
        <v>611</v>
      </c>
      <c r="C473" s="9"/>
      <c r="D473" s="3" t="s">
        <v>613</v>
      </c>
    </row>
    <row r="474" spans="2:4" s="1" customFormat="1" ht="26.25" customHeight="1" x14ac:dyDescent="0.15">
      <c r="B474" s="8" t="s">
        <v>614</v>
      </c>
      <c r="C474" s="8"/>
      <c r="D474" s="4" t="s">
        <v>615</v>
      </c>
    </row>
    <row r="475" spans="2:4" s="1" customFormat="1" ht="26.25" customHeight="1" x14ac:dyDescent="0.15">
      <c r="B475" s="9" t="s">
        <v>614</v>
      </c>
      <c r="C475" s="9"/>
      <c r="D475" s="3" t="s">
        <v>616</v>
      </c>
    </row>
    <row r="476" spans="2:4" s="1" customFormat="1" ht="26.25" customHeight="1" x14ac:dyDescent="0.15">
      <c r="B476" s="8" t="s">
        <v>614</v>
      </c>
      <c r="C476" s="8"/>
      <c r="D476" s="4" t="s">
        <v>617</v>
      </c>
    </row>
    <row r="477" spans="2:4" s="1" customFormat="1" ht="26.25" customHeight="1" x14ac:dyDescent="0.15">
      <c r="B477" s="9" t="s">
        <v>614</v>
      </c>
      <c r="C477" s="9"/>
      <c r="D477" s="3" t="s">
        <v>618</v>
      </c>
    </row>
    <row r="478" spans="2:4" s="1" customFormat="1" ht="26.25" customHeight="1" x14ac:dyDescent="0.15">
      <c r="B478" s="8" t="s">
        <v>614</v>
      </c>
      <c r="C478" s="8"/>
      <c r="D478" s="4" t="s">
        <v>619</v>
      </c>
    </row>
    <row r="479" spans="2:4" s="1" customFormat="1" ht="26.25" customHeight="1" x14ac:dyDescent="0.15">
      <c r="B479" s="9" t="s">
        <v>620</v>
      </c>
      <c r="C479" s="9"/>
      <c r="D479" s="3" t="s">
        <v>621</v>
      </c>
    </row>
    <row r="480" spans="2:4" s="1" customFormat="1" ht="26.25" customHeight="1" x14ac:dyDescent="0.15">
      <c r="B480" s="8" t="s">
        <v>620</v>
      </c>
      <c r="C480" s="8"/>
      <c r="D480" s="4" t="s">
        <v>622</v>
      </c>
    </row>
    <row r="481" spans="2:4" s="1" customFormat="1" ht="26.25" customHeight="1" x14ac:dyDescent="0.15">
      <c r="B481" s="9" t="s">
        <v>623</v>
      </c>
      <c r="C481" s="9"/>
      <c r="D481" s="3" t="s">
        <v>624</v>
      </c>
    </row>
    <row r="482" spans="2:4" s="1" customFormat="1" ht="26.25" customHeight="1" x14ac:dyDescent="0.15">
      <c r="B482" s="8" t="s">
        <v>623</v>
      </c>
      <c r="C482" s="8"/>
      <c r="D482" s="4" t="s">
        <v>625</v>
      </c>
    </row>
    <row r="483" spans="2:4" s="1" customFormat="1" ht="26.25" customHeight="1" x14ac:dyDescent="0.15">
      <c r="B483" s="9" t="s">
        <v>623</v>
      </c>
      <c r="C483" s="9"/>
      <c r="D483" s="3" t="s">
        <v>626</v>
      </c>
    </row>
    <row r="484" spans="2:4" s="1" customFormat="1" ht="26.25" customHeight="1" x14ac:dyDescent="0.15">
      <c r="B484" s="8" t="s">
        <v>623</v>
      </c>
      <c r="C484" s="8"/>
      <c r="D484" s="4" t="s">
        <v>627</v>
      </c>
    </row>
    <row r="485" spans="2:4" s="1" customFormat="1" ht="26.25" customHeight="1" x14ac:dyDescent="0.15">
      <c r="B485" s="9" t="s">
        <v>628</v>
      </c>
      <c r="C485" s="9"/>
      <c r="D485" s="3" t="s">
        <v>629</v>
      </c>
    </row>
    <row r="486" spans="2:4" s="1" customFormat="1" ht="26.25" customHeight="1" x14ac:dyDescent="0.15">
      <c r="B486" s="8" t="s">
        <v>628</v>
      </c>
      <c r="C486" s="8"/>
      <c r="D486" s="4" t="s">
        <v>630</v>
      </c>
    </row>
    <row r="487" spans="2:4" s="1" customFormat="1" ht="26.25" customHeight="1" x14ac:dyDescent="0.15">
      <c r="B487" s="9" t="s">
        <v>631</v>
      </c>
      <c r="C487" s="9"/>
      <c r="D487" s="3" t="s">
        <v>632</v>
      </c>
    </row>
    <row r="488" spans="2:4" s="1" customFormat="1" ht="26.25" customHeight="1" x14ac:dyDescent="0.15">
      <c r="B488" s="8" t="s">
        <v>631</v>
      </c>
      <c r="C488" s="8"/>
      <c r="D488" s="4" t="s">
        <v>633</v>
      </c>
    </row>
    <row r="489" spans="2:4" s="1" customFormat="1" ht="26.25" customHeight="1" x14ac:dyDescent="0.15">
      <c r="B489" s="9" t="s">
        <v>631</v>
      </c>
      <c r="C489" s="9"/>
      <c r="D489" s="3" t="s">
        <v>634</v>
      </c>
    </row>
    <row r="490" spans="2:4" s="1" customFormat="1" ht="26.25" customHeight="1" x14ac:dyDescent="0.15">
      <c r="B490" s="8" t="s">
        <v>631</v>
      </c>
      <c r="C490" s="8"/>
      <c r="D490" s="4" t="s">
        <v>635</v>
      </c>
    </row>
    <row r="491" spans="2:4" s="1" customFormat="1" ht="26.25" customHeight="1" x14ac:dyDescent="0.15">
      <c r="B491" s="9" t="s">
        <v>636</v>
      </c>
      <c r="C491" s="9"/>
      <c r="D491" s="3" t="s">
        <v>637</v>
      </c>
    </row>
    <row r="492" spans="2:4" s="1" customFormat="1" ht="26.25" customHeight="1" x14ac:dyDescent="0.15">
      <c r="B492" s="8" t="s">
        <v>636</v>
      </c>
      <c r="C492" s="8"/>
      <c r="D492" s="4" t="s">
        <v>638</v>
      </c>
    </row>
    <row r="493" spans="2:4" s="1" customFormat="1" ht="26.25" customHeight="1" x14ac:dyDescent="0.15">
      <c r="B493" s="9" t="s">
        <v>636</v>
      </c>
      <c r="C493" s="9"/>
      <c r="D493" s="3" t="s">
        <v>639</v>
      </c>
    </row>
    <row r="494" spans="2:4" s="1" customFormat="1" ht="26.25" customHeight="1" x14ac:dyDescent="0.15">
      <c r="B494" s="8" t="s">
        <v>640</v>
      </c>
      <c r="C494" s="8"/>
      <c r="D494" s="4" t="s">
        <v>641</v>
      </c>
    </row>
    <row r="495" spans="2:4" s="1" customFormat="1" ht="26.25" customHeight="1" x14ac:dyDescent="0.15">
      <c r="B495" s="9" t="s">
        <v>640</v>
      </c>
      <c r="C495" s="9"/>
      <c r="D495" s="3" t="s">
        <v>642</v>
      </c>
    </row>
    <row r="496" spans="2:4" s="1" customFormat="1" ht="26.25" customHeight="1" x14ac:dyDescent="0.15">
      <c r="B496" s="8" t="s">
        <v>640</v>
      </c>
      <c r="C496" s="8"/>
      <c r="D496" s="4" t="s">
        <v>643</v>
      </c>
    </row>
    <row r="497" spans="2:4" s="1" customFormat="1" ht="26.25" customHeight="1" x14ac:dyDescent="0.15">
      <c r="B497" s="9" t="s">
        <v>644</v>
      </c>
      <c r="C497" s="9"/>
      <c r="D497" s="3" t="s">
        <v>645</v>
      </c>
    </row>
    <row r="498" spans="2:4" s="1" customFormat="1" ht="26.25" customHeight="1" x14ac:dyDescent="0.15">
      <c r="B498" s="8" t="s">
        <v>644</v>
      </c>
      <c r="C498" s="8"/>
      <c r="D498" s="4" t="s">
        <v>646</v>
      </c>
    </row>
    <row r="499" spans="2:4" s="1" customFormat="1" ht="26.25" customHeight="1" x14ac:dyDescent="0.15">
      <c r="B499" s="9" t="s">
        <v>644</v>
      </c>
      <c r="C499" s="9"/>
      <c r="D499" s="3" t="s">
        <v>647</v>
      </c>
    </row>
    <row r="500" spans="2:4" s="1" customFormat="1" ht="26.25" customHeight="1" x14ac:dyDescent="0.15">
      <c r="B500" s="8" t="s">
        <v>644</v>
      </c>
      <c r="C500" s="8"/>
      <c r="D500" s="4" t="s">
        <v>648</v>
      </c>
    </row>
    <row r="501" spans="2:4" s="1" customFormat="1" ht="26.25" customHeight="1" x14ac:dyDescent="0.15">
      <c r="B501" s="9" t="s">
        <v>644</v>
      </c>
      <c r="C501" s="9"/>
      <c r="D501" s="3" t="s">
        <v>649</v>
      </c>
    </row>
    <row r="502" spans="2:4" s="1" customFormat="1" ht="26.25" customHeight="1" x14ac:dyDescent="0.15">
      <c r="B502" s="8" t="s">
        <v>650</v>
      </c>
      <c r="C502" s="8"/>
      <c r="D502" s="4" t="s">
        <v>651</v>
      </c>
    </row>
    <row r="503" spans="2:4" s="1" customFormat="1" ht="26.25" customHeight="1" x14ac:dyDescent="0.15">
      <c r="B503" s="9" t="s">
        <v>650</v>
      </c>
      <c r="C503" s="9"/>
      <c r="D503" s="3" t="s">
        <v>652</v>
      </c>
    </row>
    <row r="504" spans="2:4" s="1" customFormat="1" ht="26.25" customHeight="1" x14ac:dyDescent="0.15">
      <c r="B504" s="8" t="s">
        <v>650</v>
      </c>
      <c r="C504" s="8"/>
      <c r="D504" s="4" t="s">
        <v>653</v>
      </c>
    </row>
    <row r="505" spans="2:4" s="1" customFormat="1" ht="26.25" customHeight="1" x14ac:dyDescent="0.15">
      <c r="B505" s="9" t="s">
        <v>654</v>
      </c>
      <c r="C505" s="9"/>
      <c r="D505" s="3" t="s">
        <v>655</v>
      </c>
    </row>
    <row r="506" spans="2:4" s="1" customFormat="1" ht="26.25" customHeight="1" x14ac:dyDescent="0.15">
      <c r="B506" s="8" t="s">
        <v>656</v>
      </c>
      <c r="C506" s="8"/>
      <c r="D506" s="4" t="s">
        <v>657</v>
      </c>
    </row>
    <row r="507" spans="2:4" s="1" customFormat="1" ht="26.25" customHeight="1" x14ac:dyDescent="0.15">
      <c r="B507" s="9" t="s">
        <v>656</v>
      </c>
      <c r="C507" s="9"/>
      <c r="D507" s="3" t="s">
        <v>658</v>
      </c>
    </row>
    <row r="508" spans="2:4" s="1" customFormat="1" ht="26.25" customHeight="1" x14ac:dyDescent="0.15">
      <c r="B508" s="8" t="s">
        <v>659</v>
      </c>
      <c r="C508" s="8"/>
      <c r="D508" s="4" t="s">
        <v>660</v>
      </c>
    </row>
    <row r="509" spans="2:4" s="1" customFormat="1" ht="26.25" customHeight="1" x14ac:dyDescent="0.15">
      <c r="B509" s="9" t="s">
        <v>661</v>
      </c>
      <c r="C509" s="9"/>
      <c r="D509" s="3" t="s">
        <v>662</v>
      </c>
    </row>
    <row r="510" spans="2:4" s="1" customFormat="1" ht="26.25" customHeight="1" x14ac:dyDescent="0.15">
      <c r="B510" s="8" t="s">
        <v>661</v>
      </c>
      <c r="C510" s="8"/>
      <c r="D510" s="4" t="s">
        <v>663</v>
      </c>
    </row>
    <row r="511" spans="2:4" s="1" customFormat="1" ht="26.25" customHeight="1" x14ac:dyDescent="0.15">
      <c r="B511" s="9" t="s">
        <v>661</v>
      </c>
      <c r="C511" s="9"/>
      <c r="D511" s="3" t="s">
        <v>664</v>
      </c>
    </row>
    <row r="512" spans="2:4" s="1" customFormat="1" ht="26.25" customHeight="1" x14ac:dyDescent="0.15">
      <c r="B512" s="8" t="s">
        <v>661</v>
      </c>
      <c r="C512" s="8"/>
      <c r="D512" s="4" t="s">
        <v>665</v>
      </c>
    </row>
    <row r="513" spans="2:4" s="1" customFormat="1" ht="26.25" customHeight="1" x14ac:dyDescent="0.15">
      <c r="B513" s="9" t="s">
        <v>666</v>
      </c>
      <c r="C513" s="9"/>
      <c r="D513" s="3" t="s">
        <v>667</v>
      </c>
    </row>
    <row r="514" spans="2:4" s="1" customFormat="1" ht="26.25" customHeight="1" x14ac:dyDescent="0.15">
      <c r="B514" s="8" t="s">
        <v>666</v>
      </c>
      <c r="C514" s="8"/>
      <c r="D514" s="4" t="s">
        <v>668</v>
      </c>
    </row>
    <row r="515" spans="2:4" s="1" customFormat="1" ht="26.25" customHeight="1" x14ac:dyDescent="0.15">
      <c r="B515" s="9" t="s">
        <v>666</v>
      </c>
      <c r="C515" s="9"/>
      <c r="D515" s="3" t="s">
        <v>669</v>
      </c>
    </row>
    <row r="516" spans="2:4" s="1" customFormat="1" ht="26.25" customHeight="1" x14ac:dyDescent="0.15">
      <c r="B516" s="8" t="s">
        <v>666</v>
      </c>
      <c r="C516" s="8"/>
      <c r="D516" s="4" t="s">
        <v>670</v>
      </c>
    </row>
    <row r="517" spans="2:4" s="1" customFormat="1" ht="26.25" customHeight="1" x14ac:dyDescent="0.15">
      <c r="B517" s="9" t="s">
        <v>666</v>
      </c>
      <c r="C517" s="9"/>
      <c r="D517" s="3" t="s">
        <v>671</v>
      </c>
    </row>
    <row r="518" spans="2:4" s="1" customFormat="1" ht="26.25" customHeight="1" x14ac:dyDescent="0.15">
      <c r="B518" s="8" t="s">
        <v>666</v>
      </c>
      <c r="C518" s="8"/>
      <c r="D518" s="4" t="s">
        <v>672</v>
      </c>
    </row>
    <row r="519" spans="2:4" s="1" customFormat="1" ht="26.25" customHeight="1" x14ac:dyDescent="0.15">
      <c r="B519" s="9" t="s">
        <v>666</v>
      </c>
      <c r="C519" s="9"/>
      <c r="D519" s="3" t="s">
        <v>673</v>
      </c>
    </row>
    <row r="520" spans="2:4" s="1" customFormat="1" ht="26.25" customHeight="1" x14ac:dyDescent="0.15">
      <c r="B520" s="8" t="s">
        <v>666</v>
      </c>
      <c r="C520" s="8"/>
      <c r="D520" s="4" t="s">
        <v>674</v>
      </c>
    </row>
    <row r="521" spans="2:4" s="1" customFormat="1" ht="26.25" customHeight="1" x14ac:dyDescent="0.15">
      <c r="B521" s="9" t="s">
        <v>666</v>
      </c>
      <c r="C521" s="9"/>
      <c r="D521" s="3" t="s">
        <v>675</v>
      </c>
    </row>
    <row r="522" spans="2:4" s="1" customFormat="1" ht="26.25" customHeight="1" x14ac:dyDescent="0.15">
      <c r="B522" s="8" t="s">
        <v>676</v>
      </c>
      <c r="C522" s="8"/>
      <c r="D522" s="4" t="s">
        <v>677</v>
      </c>
    </row>
    <row r="523" spans="2:4" s="1" customFormat="1" ht="26.25" customHeight="1" x14ac:dyDescent="0.15">
      <c r="B523" s="9" t="s">
        <v>676</v>
      </c>
      <c r="C523" s="9"/>
      <c r="D523" s="3" t="s">
        <v>678</v>
      </c>
    </row>
    <row r="524" spans="2:4" s="1" customFormat="1" ht="26.25" customHeight="1" x14ac:dyDescent="0.15">
      <c r="B524" s="8" t="s">
        <v>679</v>
      </c>
      <c r="C524" s="8"/>
      <c r="D524" s="4" t="s">
        <v>680</v>
      </c>
    </row>
    <row r="525" spans="2:4" s="1" customFormat="1" ht="26.25" customHeight="1" x14ac:dyDescent="0.15">
      <c r="B525" s="9" t="s">
        <v>681</v>
      </c>
      <c r="C525" s="9"/>
      <c r="D525" s="3" t="s">
        <v>682</v>
      </c>
    </row>
    <row r="526" spans="2:4" s="1" customFormat="1" ht="26.25" customHeight="1" x14ac:dyDescent="0.15">
      <c r="B526" s="8" t="s">
        <v>683</v>
      </c>
      <c r="C526" s="8"/>
      <c r="D526" s="4" t="s">
        <v>684</v>
      </c>
    </row>
    <row r="527" spans="2:4" s="1" customFormat="1" ht="26.25" customHeight="1" x14ac:dyDescent="0.15">
      <c r="B527" s="9" t="s">
        <v>685</v>
      </c>
      <c r="C527" s="9"/>
      <c r="D527" s="3" t="s">
        <v>686</v>
      </c>
    </row>
    <row r="528" spans="2:4" s="1" customFormat="1" ht="26.25" customHeight="1" x14ac:dyDescent="0.15">
      <c r="B528" s="8" t="s">
        <v>687</v>
      </c>
      <c r="C528" s="8"/>
      <c r="D528" s="4" t="s">
        <v>688</v>
      </c>
    </row>
    <row r="529" spans="2:4" s="1" customFormat="1" ht="26.25" customHeight="1" x14ac:dyDescent="0.15">
      <c r="B529" s="9" t="s">
        <v>689</v>
      </c>
      <c r="C529" s="9"/>
      <c r="D529" s="3" t="s">
        <v>690</v>
      </c>
    </row>
    <row r="530" spans="2:4" s="1" customFormat="1" ht="26.25" customHeight="1" x14ac:dyDescent="0.15">
      <c r="B530" s="8" t="s">
        <v>689</v>
      </c>
      <c r="C530" s="8"/>
      <c r="D530" s="4" t="s">
        <v>691</v>
      </c>
    </row>
    <row r="531" spans="2:4" s="1" customFormat="1" ht="26.25" customHeight="1" x14ac:dyDescent="0.15">
      <c r="B531" s="9" t="s">
        <v>689</v>
      </c>
      <c r="C531" s="9"/>
      <c r="D531" s="3" t="s">
        <v>692</v>
      </c>
    </row>
    <row r="532" spans="2:4" s="1" customFormat="1" ht="26.25" customHeight="1" x14ac:dyDescent="0.15">
      <c r="B532" s="8" t="s">
        <v>693</v>
      </c>
      <c r="C532" s="8"/>
      <c r="D532" s="4" t="s">
        <v>694</v>
      </c>
    </row>
    <row r="533" spans="2:4" s="1" customFormat="1" ht="26.25" customHeight="1" x14ac:dyDescent="0.15">
      <c r="B533" s="9" t="s">
        <v>693</v>
      </c>
      <c r="C533" s="9"/>
      <c r="D533" s="3" t="s">
        <v>695</v>
      </c>
    </row>
    <row r="534" spans="2:4" s="1" customFormat="1" ht="26.25" customHeight="1" x14ac:dyDescent="0.15">
      <c r="B534" s="8" t="s">
        <v>693</v>
      </c>
      <c r="C534" s="8"/>
      <c r="D534" s="4" t="s">
        <v>696</v>
      </c>
    </row>
    <row r="535" spans="2:4" s="1" customFormat="1" ht="26.25" customHeight="1" x14ac:dyDescent="0.15">
      <c r="B535" s="9" t="s">
        <v>697</v>
      </c>
      <c r="C535" s="9"/>
      <c r="D535" s="3" t="s">
        <v>698</v>
      </c>
    </row>
    <row r="536" spans="2:4" s="1" customFormat="1" ht="26.25" customHeight="1" x14ac:dyDescent="0.15">
      <c r="B536" s="8" t="s">
        <v>697</v>
      </c>
      <c r="C536" s="8"/>
      <c r="D536" s="4" t="s">
        <v>699</v>
      </c>
    </row>
    <row r="537" spans="2:4" s="1" customFormat="1" ht="26.25" customHeight="1" x14ac:dyDescent="0.15">
      <c r="B537" s="9" t="s">
        <v>697</v>
      </c>
      <c r="C537" s="9"/>
      <c r="D537" s="3" t="s">
        <v>700</v>
      </c>
    </row>
    <row r="538" spans="2:4" s="1" customFormat="1" ht="26.25" customHeight="1" x14ac:dyDescent="0.15">
      <c r="B538" s="8" t="s">
        <v>701</v>
      </c>
      <c r="C538" s="8"/>
      <c r="D538" s="4" t="s">
        <v>702</v>
      </c>
    </row>
    <row r="539" spans="2:4" s="1" customFormat="1" ht="26.25" customHeight="1" x14ac:dyDescent="0.15">
      <c r="B539" s="9" t="s">
        <v>701</v>
      </c>
      <c r="C539" s="9"/>
      <c r="D539" s="3" t="s">
        <v>703</v>
      </c>
    </row>
    <row r="540" spans="2:4" s="1" customFormat="1" ht="26.25" customHeight="1" x14ac:dyDescent="0.15">
      <c r="B540" s="8" t="s">
        <v>704</v>
      </c>
      <c r="C540" s="8"/>
      <c r="D540" s="4" t="s">
        <v>705</v>
      </c>
    </row>
    <row r="541" spans="2:4" s="1" customFormat="1" ht="26.25" customHeight="1" x14ac:dyDescent="0.15">
      <c r="B541" s="9" t="s">
        <v>704</v>
      </c>
      <c r="C541" s="9"/>
      <c r="D541" s="3" t="s">
        <v>706</v>
      </c>
    </row>
    <row r="542" spans="2:4" s="1" customFormat="1" ht="26.25" customHeight="1" x14ac:dyDescent="0.15">
      <c r="B542" s="8" t="s">
        <v>707</v>
      </c>
      <c r="C542" s="8"/>
      <c r="D542" s="4" t="s">
        <v>708</v>
      </c>
    </row>
    <row r="543" spans="2:4" s="1" customFormat="1" ht="26.25" customHeight="1" x14ac:dyDescent="0.15">
      <c r="B543" s="9" t="s">
        <v>707</v>
      </c>
      <c r="C543" s="9"/>
      <c r="D543" s="3" t="s">
        <v>709</v>
      </c>
    </row>
    <row r="544" spans="2:4" s="1" customFormat="1" ht="26.25" customHeight="1" x14ac:dyDescent="0.15">
      <c r="B544" s="8" t="s">
        <v>707</v>
      </c>
      <c r="C544" s="8"/>
      <c r="D544" s="4" t="s">
        <v>710</v>
      </c>
    </row>
    <row r="545" spans="2:4" s="1" customFormat="1" ht="26.25" customHeight="1" x14ac:dyDescent="0.15">
      <c r="B545" s="9" t="s">
        <v>711</v>
      </c>
      <c r="C545" s="9"/>
      <c r="D545" s="3" t="s">
        <v>712</v>
      </c>
    </row>
    <row r="546" spans="2:4" s="1" customFormat="1" ht="26.25" customHeight="1" x14ac:dyDescent="0.15">
      <c r="B546" s="8" t="s">
        <v>711</v>
      </c>
      <c r="C546" s="8"/>
      <c r="D546" s="4" t="s">
        <v>713</v>
      </c>
    </row>
    <row r="547" spans="2:4" s="1" customFormat="1" ht="26.25" customHeight="1" x14ac:dyDescent="0.15">
      <c r="B547" s="9" t="s">
        <v>711</v>
      </c>
      <c r="C547" s="9"/>
      <c r="D547" s="3" t="s">
        <v>714</v>
      </c>
    </row>
    <row r="548" spans="2:4" s="1" customFormat="1" ht="26.25" customHeight="1" x14ac:dyDescent="0.15">
      <c r="B548" s="8" t="s">
        <v>715</v>
      </c>
      <c r="C548" s="8"/>
      <c r="D548" s="4" t="s">
        <v>716</v>
      </c>
    </row>
    <row r="549" spans="2:4" s="1" customFormat="1" ht="26.25" customHeight="1" x14ac:dyDescent="0.15">
      <c r="B549" s="9" t="s">
        <v>715</v>
      </c>
      <c r="C549" s="9"/>
      <c r="D549" s="3" t="s">
        <v>717</v>
      </c>
    </row>
    <row r="550" spans="2:4" s="1" customFormat="1" ht="26.25" customHeight="1" x14ac:dyDescent="0.15">
      <c r="B550" s="8" t="s">
        <v>715</v>
      </c>
      <c r="C550" s="8"/>
      <c r="D550" s="4" t="s">
        <v>718</v>
      </c>
    </row>
    <row r="551" spans="2:4" s="1" customFormat="1" ht="26.25" customHeight="1" x14ac:dyDescent="0.15">
      <c r="B551" s="9" t="s">
        <v>715</v>
      </c>
      <c r="C551" s="9"/>
      <c r="D551" s="3" t="s">
        <v>719</v>
      </c>
    </row>
    <row r="552" spans="2:4" s="1" customFormat="1" ht="26.25" customHeight="1" x14ac:dyDescent="0.15">
      <c r="B552" s="8" t="s">
        <v>720</v>
      </c>
      <c r="C552" s="8"/>
      <c r="D552" s="4" t="s">
        <v>721</v>
      </c>
    </row>
    <row r="553" spans="2:4" s="1" customFormat="1" ht="26.25" customHeight="1" x14ac:dyDescent="0.15">
      <c r="B553" s="9" t="s">
        <v>720</v>
      </c>
      <c r="C553" s="9"/>
      <c r="D553" s="3" t="s">
        <v>722</v>
      </c>
    </row>
    <row r="554" spans="2:4" s="1" customFormat="1" ht="26.25" customHeight="1" x14ac:dyDescent="0.15">
      <c r="B554" s="8" t="s">
        <v>720</v>
      </c>
      <c r="C554" s="8"/>
      <c r="D554" s="4" t="s">
        <v>723</v>
      </c>
    </row>
    <row r="555" spans="2:4" s="1" customFormat="1" ht="26.25" customHeight="1" x14ac:dyDescent="0.15">
      <c r="B555" s="9" t="s">
        <v>720</v>
      </c>
      <c r="C555" s="9"/>
      <c r="D555" s="3" t="s">
        <v>724</v>
      </c>
    </row>
    <row r="556" spans="2:4" s="1" customFormat="1" ht="26.25" customHeight="1" x14ac:dyDescent="0.15">
      <c r="B556" s="8" t="s">
        <v>725</v>
      </c>
      <c r="C556" s="8"/>
      <c r="D556" s="4" t="s">
        <v>726</v>
      </c>
    </row>
    <row r="557" spans="2:4" s="1" customFormat="1" ht="26.25" customHeight="1" x14ac:dyDescent="0.15">
      <c r="B557" s="9" t="s">
        <v>725</v>
      </c>
      <c r="C557" s="9"/>
      <c r="D557" s="3" t="s">
        <v>727</v>
      </c>
    </row>
    <row r="558" spans="2:4" s="1" customFormat="1" ht="26.25" customHeight="1" x14ac:dyDescent="0.15">
      <c r="B558" s="8" t="s">
        <v>725</v>
      </c>
      <c r="C558" s="8"/>
      <c r="D558" s="4" t="s">
        <v>728</v>
      </c>
    </row>
    <row r="559" spans="2:4" s="1" customFormat="1" ht="26.25" customHeight="1" x14ac:dyDescent="0.15">
      <c r="B559" s="9" t="s">
        <v>725</v>
      </c>
      <c r="C559" s="9"/>
      <c r="D559" s="3" t="s">
        <v>729</v>
      </c>
    </row>
    <row r="560" spans="2:4" s="1" customFormat="1" ht="26.25" customHeight="1" x14ac:dyDescent="0.15">
      <c r="B560" s="8" t="s">
        <v>725</v>
      </c>
      <c r="C560" s="8"/>
      <c r="D560" s="4" t="s">
        <v>730</v>
      </c>
    </row>
    <row r="561" spans="2:4" s="1" customFormat="1" ht="26.25" customHeight="1" x14ac:dyDescent="0.15">
      <c r="B561" s="9" t="s">
        <v>731</v>
      </c>
      <c r="C561" s="9"/>
      <c r="D561" s="3" t="s">
        <v>732</v>
      </c>
    </row>
    <row r="562" spans="2:4" s="1" customFormat="1" ht="26.25" customHeight="1" x14ac:dyDescent="0.15">
      <c r="B562" s="8" t="s">
        <v>731</v>
      </c>
      <c r="C562" s="8"/>
      <c r="D562" s="4" t="s">
        <v>733</v>
      </c>
    </row>
    <row r="563" spans="2:4" s="1" customFormat="1" ht="26.25" customHeight="1" x14ac:dyDescent="0.15">
      <c r="B563" s="9" t="s">
        <v>731</v>
      </c>
      <c r="C563" s="9"/>
      <c r="D563" s="3" t="s">
        <v>734</v>
      </c>
    </row>
    <row r="564" spans="2:4" s="1" customFormat="1" ht="26.25" customHeight="1" x14ac:dyDescent="0.15">
      <c r="B564" s="8" t="s">
        <v>731</v>
      </c>
      <c r="C564" s="8"/>
      <c r="D564" s="4" t="s">
        <v>735</v>
      </c>
    </row>
    <row r="565" spans="2:4" s="1" customFormat="1" ht="26.25" customHeight="1" x14ac:dyDescent="0.15">
      <c r="B565" s="9" t="s">
        <v>736</v>
      </c>
      <c r="C565" s="9"/>
      <c r="D565" s="3" t="s">
        <v>737</v>
      </c>
    </row>
    <row r="566" spans="2:4" s="1" customFormat="1" ht="26.25" customHeight="1" x14ac:dyDescent="0.15">
      <c r="B566" s="8" t="s">
        <v>736</v>
      </c>
      <c r="C566" s="8"/>
      <c r="D566" s="4" t="s">
        <v>738</v>
      </c>
    </row>
    <row r="567" spans="2:4" s="1" customFormat="1" ht="26.25" customHeight="1" x14ac:dyDescent="0.15">
      <c r="B567" s="9" t="s">
        <v>736</v>
      </c>
      <c r="C567" s="9"/>
      <c r="D567" s="3" t="s">
        <v>739</v>
      </c>
    </row>
    <row r="568" spans="2:4" s="1" customFormat="1" ht="26.25" customHeight="1" x14ac:dyDescent="0.15">
      <c r="B568" s="8" t="s">
        <v>736</v>
      </c>
      <c r="C568" s="8"/>
      <c r="D568" s="4" t="s">
        <v>740</v>
      </c>
    </row>
    <row r="569" spans="2:4" s="1" customFormat="1" ht="26.25" customHeight="1" x14ac:dyDescent="0.15">
      <c r="B569" s="9" t="s">
        <v>741</v>
      </c>
      <c r="C569" s="9"/>
      <c r="D569" s="3" t="s">
        <v>742</v>
      </c>
    </row>
    <row r="570" spans="2:4" s="1" customFormat="1" ht="26.25" customHeight="1" x14ac:dyDescent="0.15">
      <c r="B570" s="8" t="s">
        <v>741</v>
      </c>
      <c r="C570" s="8"/>
      <c r="D570" s="4" t="s">
        <v>743</v>
      </c>
    </row>
    <row r="571" spans="2:4" s="1" customFormat="1" ht="26.25" customHeight="1" x14ac:dyDescent="0.15">
      <c r="B571" s="9" t="s">
        <v>744</v>
      </c>
      <c r="C571" s="9"/>
      <c r="D571" s="3" t="s">
        <v>745</v>
      </c>
    </row>
    <row r="572" spans="2:4" s="1" customFormat="1" ht="26.25" customHeight="1" x14ac:dyDescent="0.15">
      <c r="B572" s="8" t="s">
        <v>744</v>
      </c>
      <c r="C572" s="8"/>
      <c r="D572" s="4" t="s">
        <v>746</v>
      </c>
    </row>
    <row r="573" spans="2:4" s="1" customFormat="1" ht="26.25" customHeight="1" x14ac:dyDescent="0.15">
      <c r="B573" s="9" t="s">
        <v>744</v>
      </c>
      <c r="C573" s="9"/>
      <c r="D573" s="3" t="s">
        <v>747</v>
      </c>
    </row>
    <row r="574" spans="2:4" s="1" customFormat="1" ht="26.25" customHeight="1" x14ac:dyDescent="0.15">
      <c r="B574" s="8" t="s">
        <v>744</v>
      </c>
      <c r="C574" s="8"/>
      <c r="D574" s="4" t="s">
        <v>748</v>
      </c>
    </row>
    <row r="575" spans="2:4" s="1" customFormat="1" ht="26.25" customHeight="1" x14ac:dyDescent="0.15">
      <c r="B575" s="9" t="s">
        <v>744</v>
      </c>
      <c r="C575" s="9"/>
      <c r="D575" s="3" t="s">
        <v>749</v>
      </c>
    </row>
    <row r="576" spans="2:4" s="1" customFormat="1" ht="26.25" customHeight="1" x14ac:dyDescent="0.15">
      <c r="B576" s="8" t="s">
        <v>750</v>
      </c>
      <c r="C576" s="8"/>
      <c r="D576" s="4" t="s">
        <v>751</v>
      </c>
    </row>
    <row r="577" spans="2:4" s="1" customFormat="1" ht="26.25" customHeight="1" x14ac:dyDescent="0.15">
      <c r="B577" s="9" t="s">
        <v>750</v>
      </c>
      <c r="C577" s="9"/>
      <c r="D577" s="3" t="s">
        <v>752</v>
      </c>
    </row>
    <row r="578" spans="2:4" s="1" customFormat="1" ht="26.25" customHeight="1" x14ac:dyDescent="0.15">
      <c r="B578" s="8" t="s">
        <v>750</v>
      </c>
      <c r="C578" s="8"/>
      <c r="D578" s="4" t="s">
        <v>753</v>
      </c>
    </row>
    <row r="579" spans="2:4" s="1" customFormat="1" ht="26.25" customHeight="1" x14ac:dyDescent="0.15">
      <c r="B579" s="9" t="s">
        <v>754</v>
      </c>
      <c r="C579" s="9"/>
      <c r="D579" s="3" t="s">
        <v>755</v>
      </c>
    </row>
    <row r="580" spans="2:4" s="1" customFormat="1" ht="26.25" customHeight="1" x14ac:dyDescent="0.15">
      <c r="B580" s="8" t="s">
        <v>754</v>
      </c>
      <c r="C580" s="8"/>
      <c r="D580" s="4" t="s">
        <v>756</v>
      </c>
    </row>
    <row r="581" spans="2:4" s="1" customFormat="1" ht="26.25" customHeight="1" x14ac:dyDescent="0.15">
      <c r="B581" s="9" t="s">
        <v>757</v>
      </c>
      <c r="C581" s="9"/>
      <c r="D581" s="3" t="s">
        <v>758</v>
      </c>
    </row>
    <row r="582" spans="2:4" s="1" customFormat="1" ht="26.25" customHeight="1" x14ac:dyDescent="0.15">
      <c r="B582" s="8" t="s">
        <v>757</v>
      </c>
      <c r="C582" s="8"/>
      <c r="D582" s="4" t="s">
        <v>759</v>
      </c>
    </row>
    <row r="583" spans="2:4" s="1" customFormat="1" ht="26.25" customHeight="1" x14ac:dyDescent="0.15">
      <c r="B583" s="9" t="s">
        <v>757</v>
      </c>
      <c r="C583" s="9"/>
      <c r="D583" s="3" t="s">
        <v>760</v>
      </c>
    </row>
    <row r="584" spans="2:4" s="1" customFormat="1" ht="26.25" customHeight="1" x14ac:dyDescent="0.15">
      <c r="B584" s="8" t="s">
        <v>757</v>
      </c>
      <c r="C584" s="8"/>
      <c r="D584" s="4" t="s">
        <v>761</v>
      </c>
    </row>
    <row r="585" spans="2:4" s="1" customFormat="1" ht="26.25" customHeight="1" x14ac:dyDescent="0.15">
      <c r="B585" s="9" t="s">
        <v>757</v>
      </c>
      <c r="C585" s="9"/>
      <c r="D585" s="3" t="s">
        <v>762</v>
      </c>
    </row>
    <row r="586" spans="2:4" s="1" customFormat="1" ht="26.25" customHeight="1" x14ac:dyDescent="0.15">
      <c r="B586" s="8" t="s">
        <v>763</v>
      </c>
      <c r="C586" s="8"/>
      <c r="D586" s="4" t="s">
        <v>764</v>
      </c>
    </row>
    <row r="587" spans="2:4" s="1" customFormat="1" ht="26.25" customHeight="1" x14ac:dyDescent="0.15">
      <c r="B587" s="9" t="s">
        <v>763</v>
      </c>
      <c r="C587" s="9"/>
      <c r="D587" s="3" t="s">
        <v>765</v>
      </c>
    </row>
    <row r="588" spans="2:4" s="1" customFormat="1" ht="26.25" customHeight="1" x14ac:dyDescent="0.15">
      <c r="B588" s="8" t="s">
        <v>763</v>
      </c>
      <c r="C588" s="8"/>
      <c r="D588" s="4" t="s">
        <v>766</v>
      </c>
    </row>
    <row r="589" spans="2:4" s="1" customFormat="1" ht="26.25" customHeight="1" x14ac:dyDescent="0.15">
      <c r="B589" s="9" t="s">
        <v>763</v>
      </c>
      <c r="C589" s="9"/>
      <c r="D589" s="3" t="s">
        <v>767</v>
      </c>
    </row>
    <row r="590" spans="2:4" s="1" customFormat="1" ht="26.25" customHeight="1" x14ac:dyDescent="0.15">
      <c r="B590" s="8" t="s">
        <v>768</v>
      </c>
      <c r="C590" s="8"/>
      <c r="D590" s="4" t="s">
        <v>769</v>
      </c>
    </row>
    <row r="591" spans="2:4" s="1" customFormat="1" ht="26.25" customHeight="1" x14ac:dyDescent="0.15">
      <c r="B591" s="9" t="s">
        <v>768</v>
      </c>
      <c r="C591" s="9"/>
      <c r="D591" s="3" t="s">
        <v>770</v>
      </c>
    </row>
    <row r="592" spans="2:4" s="1" customFormat="1" ht="26.25" customHeight="1" x14ac:dyDescent="0.15">
      <c r="B592" s="8" t="s">
        <v>768</v>
      </c>
      <c r="C592" s="8"/>
      <c r="D592" s="4" t="s">
        <v>771</v>
      </c>
    </row>
    <row r="593" spans="2:4" s="1" customFormat="1" ht="26.25" customHeight="1" x14ac:dyDescent="0.15">
      <c r="B593" s="9" t="s">
        <v>768</v>
      </c>
      <c r="C593" s="9"/>
      <c r="D593" s="3" t="s">
        <v>772</v>
      </c>
    </row>
    <row r="594" spans="2:4" s="1" customFormat="1" ht="26.25" customHeight="1" x14ac:dyDescent="0.15">
      <c r="B594" s="8" t="s">
        <v>773</v>
      </c>
      <c r="C594" s="8"/>
      <c r="D594" s="4" t="s">
        <v>774</v>
      </c>
    </row>
    <row r="595" spans="2:4" s="1" customFormat="1" ht="26.25" customHeight="1" x14ac:dyDescent="0.15">
      <c r="B595" s="9" t="s">
        <v>773</v>
      </c>
      <c r="C595" s="9"/>
      <c r="D595" s="3" t="s">
        <v>775</v>
      </c>
    </row>
    <row r="596" spans="2:4" s="1" customFormat="1" ht="26.25" customHeight="1" x14ac:dyDescent="0.15">
      <c r="B596" s="8" t="s">
        <v>773</v>
      </c>
      <c r="C596" s="8"/>
      <c r="D596" s="4" t="s">
        <v>776</v>
      </c>
    </row>
    <row r="597" spans="2:4" s="1" customFormat="1" ht="26.25" customHeight="1" x14ac:dyDescent="0.15">
      <c r="B597" s="9" t="s">
        <v>773</v>
      </c>
      <c r="C597" s="9"/>
      <c r="D597" s="3" t="s">
        <v>777</v>
      </c>
    </row>
    <row r="598" spans="2:4" s="1" customFormat="1" ht="26.25" customHeight="1" x14ac:dyDescent="0.15">
      <c r="B598" s="8" t="s">
        <v>778</v>
      </c>
      <c r="C598" s="8"/>
      <c r="D598" s="4" t="s">
        <v>779</v>
      </c>
    </row>
    <row r="599" spans="2:4" s="1" customFormat="1" ht="26.25" customHeight="1" x14ac:dyDescent="0.15">
      <c r="B599" s="9" t="s">
        <v>780</v>
      </c>
      <c r="C599" s="9"/>
      <c r="D599" s="3" t="s">
        <v>781</v>
      </c>
    </row>
    <row r="600" spans="2:4" s="1" customFormat="1" ht="26.25" customHeight="1" x14ac:dyDescent="0.15">
      <c r="B600" s="8" t="s">
        <v>780</v>
      </c>
      <c r="C600" s="8"/>
      <c r="D600" s="4" t="s">
        <v>782</v>
      </c>
    </row>
    <row r="601" spans="2:4" s="1" customFormat="1" ht="26.25" customHeight="1" x14ac:dyDescent="0.15">
      <c r="B601" s="9" t="s">
        <v>783</v>
      </c>
      <c r="C601" s="9"/>
      <c r="D601" s="3" t="s">
        <v>784</v>
      </c>
    </row>
    <row r="602" spans="2:4" s="1" customFormat="1" ht="26.25" customHeight="1" x14ac:dyDescent="0.15">
      <c r="B602" s="8" t="s">
        <v>783</v>
      </c>
      <c r="C602" s="8"/>
      <c r="D602" s="4" t="s">
        <v>785</v>
      </c>
    </row>
    <row r="603" spans="2:4" s="1" customFormat="1" ht="26.25" customHeight="1" x14ac:dyDescent="0.15">
      <c r="B603" s="9" t="s">
        <v>786</v>
      </c>
      <c r="C603" s="9"/>
      <c r="D603" s="3" t="s">
        <v>787</v>
      </c>
    </row>
    <row r="604" spans="2:4" s="1" customFormat="1" ht="26.25" customHeight="1" x14ac:dyDescent="0.15">
      <c r="B604" s="8" t="s">
        <v>786</v>
      </c>
      <c r="C604" s="8"/>
      <c r="D604" s="4" t="s">
        <v>788</v>
      </c>
    </row>
    <row r="605" spans="2:4" s="1" customFormat="1" ht="26.25" customHeight="1" x14ac:dyDescent="0.15">
      <c r="B605" s="9" t="s">
        <v>789</v>
      </c>
      <c r="C605" s="9"/>
      <c r="D605" s="3" t="s">
        <v>790</v>
      </c>
    </row>
    <row r="606" spans="2:4" s="1" customFormat="1" ht="26.25" customHeight="1" x14ac:dyDescent="0.15">
      <c r="B606" s="8" t="s">
        <v>789</v>
      </c>
      <c r="C606" s="8"/>
      <c r="D606" s="4" t="s">
        <v>791</v>
      </c>
    </row>
    <row r="607" spans="2:4" s="1" customFormat="1" ht="26.25" customHeight="1" x14ac:dyDescent="0.15">
      <c r="B607" s="9" t="s">
        <v>789</v>
      </c>
      <c r="C607" s="9"/>
      <c r="D607" s="3" t="s">
        <v>792</v>
      </c>
    </row>
    <row r="608" spans="2:4" s="1" customFormat="1" ht="26.25" customHeight="1" x14ac:dyDescent="0.15">
      <c r="B608" s="8" t="s">
        <v>793</v>
      </c>
      <c r="C608" s="8"/>
      <c r="D608" s="4" t="s">
        <v>794</v>
      </c>
    </row>
    <row r="609" spans="2:4" s="1" customFormat="1" ht="26.25" customHeight="1" x14ac:dyDescent="0.15">
      <c r="B609" s="9" t="s">
        <v>793</v>
      </c>
      <c r="C609" s="9"/>
      <c r="D609" s="3" t="s">
        <v>795</v>
      </c>
    </row>
    <row r="610" spans="2:4" s="1" customFormat="1" ht="26.25" customHeight="1" x14ac:dyDescent="0.15">
      <c r="B610" s="8" t="s">
        <v>793</v>
      </c>
      <c r="C610" s="8"/>
      <c r="D610" s="4" t="s">
        <v>796</v>
      </c>
    </row>
    <row r="611" spans="2:4" s="1" customFormat="1" ht="26.25" customHeight="1" x14ac:dyDescent="0.15">
      <c r="B611" s="9" t="s">
        <v>797</v>
      </c>
      <c r="C611" s="9"/>
      <c r="D611" s="3" t="s">
        <v>798</v>
      </c>
    </row>
    <row r="612" spans="2:4" s="1" customFormat="1" ht="26.25" customHeight="1" x14ac:dyDescent="0.15">
      <c r="B612" s="8" t="s">
        <v>797</v>
      </c>
      <c r="C612" s="8"/>
      <c r="D612" s="4" t="s">
        <v>799</v>
      </c>
    </row>
    <row r="613" spans="2:4" s="1" customFormat="1" ht="26.25" customHeight="1" x14ac:dyDescent="0.15">
      <c r="B613" s="9" t="s">
        <v>800</v>
      </c>
      <c r="C613" s="9"/>
      <c r="D613" s="3" t="s">
        <v>801</v>
      </c>
    </row>
    <row r="614" spans="2:4" s="1" customFormat="1" ht="26.25" customHeight="1" x14ac:dyDescent="0.15">
      <c r="B614" s="8" t="s">
        <v>802</v>
      </c>
      <c r="C614" s="8"/>
      <c r="D614" s="4" t="s">
        <v>803</v>
      </c>
    </row>
    <row r="615" spans="2:4" s="1" customFormat="1" ht="26.25" customHeight="1" x14ac:dyDescent="0.15">
      <c r="B615" s="9" t="s">
        <v>802</v>
      </c>
      <c r="C615" s="9"/>
      <c r="D615" s="3" t="s">
        <v>804</v>
      </c>
    </row>
    <row r="616" spans="2:4" s="1" customFormat="1" ht="26.25" customHeight="1" x14ac:dyDescent="0.15">
      <c r="B616" s="8" t="s">
        <v>802</v>
      </c>
      <c r="C616" s="8"/>
      <c r="D616" s="4" t="s">
        <v>805</v>
      </c>
    </row>
    <row r="617" spans="2:4" s="1" customFormat="1" ht="26.25" customHeight="1" x14ac:dyDescent="0.15">
      <c r="B617" s="9" t="s">
        <v>802</v>
      </c>
      <c r="C617" s="9"/>
      <c r="D617" s="3" t="s">
        <v>806</v>
      </c>
    </row>
    <row r="618" spans="2:4" s="1" customFormat="1" ht="26.25" customHeight="1" x14ac:dyDescent="0.15">
      <c r="B618" s="8" t="s">
        <v>807</v>
      </c>
      <c r="C618" s="8"/>
      <c r="D618" s="4" t="s">
        <v>808</v>
      </c>
    </row>
    <row r="619" spans="2:4" s="1" customFormat="1" ht="26.25" customHeight="1" x14ac:dyDescent="0.15">
      <c r="B619" s="9" t="s">
        <v>807</v>
      </c>
      <c r="C619" s="9"/>
      <c r="D619" s="3" t="s">
        <v>809</v>
      </c>
    </row>
    <row r="620" spans="2:4" s="1" customFormat="1" ht="26.25" customHeight="1" x14ac:dyDescent="0.15">
      <c r="B620" s="8" t="s">
        <v>807</v>
      </c>
      <c r="C620" s="8"/>
      <c r="D620" s="4" t="s">
        <v>810</v>
      </c>
    </row>
    <row r="621" spans="2:4" s="1" customFormat="1" ht="26.25" customHeight="1" x14ac:dyDescent="0.15">
      <c r="B621" s="9" t="s">
        <v>807</v>
      </c>
      <c r="C621" s="9"/>
      <c r="D621" s="3" t="s">
        <v>811</v>
      </c>
    </row>
    <row r="622" spans="2:4" s="1" customFormat="1" ht="26.25" customHeight="1" x14ac:dyDescent="0.15">
      <c r="B622" s="8" t="s">
        <v>812</v>
      </c>
      <c r="C622" s="8"/>
      <c r="D622" s="4" t="s">
        <v>813</v>
      </c>
    </row>
    <row r="623" spans="2:4" s="1" customFormat="1" ht="26.25" customHeight="1" x14ac:dyDescent="0.15">
      <c r="B623" s="9" t="s">
        <v>812</v>
      </c>
      <c r="C623" s="9"/>
      <c r="D623" s="3" t="s">
        <v>814</v>
      </c>
    </row>
    <row r="624" spans="2:4" s="1" customFormat="1" ht="26.25" customHeight="1" x14ac:dyDescent="0.15">
      <c r="B624" s="8" t="s">
        <v>815</v>
      </c>
      <c r="C624" s="8"/>
      <c r="D624" s="4" t="s">
        <v>816</v>
      </c>
    </row>
    <row r="625" spans="2:4" s="1" customFormat="1" ht="26.25" customHeight="1" x14ac:dyDescent="0.15">
      <c r="B625" s="9" t="s">
        <v>815</v>
      </c>
      <c r="C625" s="9"/>
      <c r="D625" s="3" t="s">
        <v>817</v>
      </c>
    </row>
    <row r="626" spans="2:4" s="1" customFormat="1" ht="26.25" customHeight="1" x14ac:dyDescent="0.15">
      <c r="B626" s="8" t="s">
        <v>815</v>
      </c>
      <c r="C626" s="8"/>
      <c r="D626" s="4" t="s">
        <v>818</v>
      </c>
    </row>
    <row r="627" spans="2:4" s="1" customFormat="1" ht="26.25" customHeight="1" x14ac:dyDescent="0.15">
      <c r="B627" s="9" t="s">
        <v>815</v>
      </c>
      <c r="C627" s="9"/>
      <c r="D627" s="3" t="s">
        <v>819</v>
      </c>
    </row>
    <row r="628" spans="2:4" s="1" customFormat="1" ht="26.25" customHeight="1" x14ac:dyDescent="0.15">
      <c r="B628" s="8" t="s">
        <v>815</v>
      </c>
      <c r="C628" s="8"/>
      <c r="D628" s="4" t="s">
        <v>820</v>
      </c>
    </row>
    <row r="629" spans="2:4" s="1" customFormat="1" ht="26.25" customHeight="1" x14ac:dyDescent="0.15">
      <c r="B629" s="9" t="s">
        <v>815</v>
      </c>
      <c r="C629" s="9"/>
      <c r="D629" s="3" t="s">
        <v>821</v>
      </c>
    </row>
    <row r="630" spans="2:4" s="1" customFormat="1" ht="26.25" customHeight="1" x14ac:dyDescent="0.15">
      <c r="B630" s="8" t="s">
        <v>822</v>
      </c>
      <c r="C630" s="8"/>
      <c r="D630" s="4" t="s">
        <v>823</v>
      </c>
    </row>
    <row r="631" spans="2:4" s="1" customFormat="1" ht="26.25" customHeight="1" x14ac:dyDescent="0.15">
      <c r="B631" s="9" t="s">
        <v>822</v>
      </c>
      <c r="C631" s="9"/>
      <c r="D631" s="3" t="s">
        <v>824</v>
      </c>
    </row>
    <row r="632" spans="2:4" s="1" customFormat="1" ht="26.25" customHeight="1" x14ac:dyDescent="0.15">
      <c r="B632" s="8" t="s">
        <v>822</v>
      </c>
      <c r="C632" s="8"/>
      <c r="D632" s="4" t="s">
        <v>825</v>
      </c>
    </row>
    <row r="633" spans="2:4" s="1" customFormat="1" ht="26.25" customHeight="1" x14ac:dyDescent="0.15">
      <c r="B633" s="9" t="s">
        <v>822</v>
      </c>
      <c r="C633" s="9"/>
      <c r="D633" s="3" t="s">
        <v>826</v>
      </c>
    </row>
    <row r="634" spans="2:4" s="1" customFormat="1" ht="26.25" customHeight="1" x14ac:dyDescent="0.15">
      <c r="B634" s="8" t="s">
        <v>822</v>
      </c>
      <c r="C634" s="8"/>
      <c r="D634" s="4" t="s">
        <v>827</v>
      </c>
    </row>
    <row r="635" spans="2:4" s="1" customFormat="1" ht="26.25" customHeight="1" x14ac:dyDescent="0.15">
      <c r="B635" s="9" t="s">
        <v>822</v>
      </c>
      <c r="C635" s="9"/>
      <c r="D635" s="3" t="s">
        <v>828</v>
      </c>
    </row>
    <row r="636" spans="2:4" s="1" customFormat="1" ht="26.25" customHeight="1" x14ac:dyDescent="0.15">
      <c r="B636" s="8" t="s">
        <v>822</v>
      </c>
      <c r="C636" s="8"/>
      <c r="D636" s="4" t="s">
        <v>829</v>
      </c>
    </row>
    <row r="637" spans="2:4" s="1" customFormat="1" ht="26.25" customHeight="1" x14ac:dyDescent="0.15">
      <c r="B637" s="9" t="s">
        <v>822</v>
      </c>
      <c r="C637" s="9"/>
      <c r="D637" s="3" t="s">
        <v>830</v>
      </c>
    </row>
    <row r="638" spans="2:4" s="1" customFormat="1" ht="26.25" customHeight="1" x14ac:dyDescent="0.15">
      <c r="B638" s="8" t="s">
        <v>822</v>
      </c>
      <c r="C638" s="8"/>
      <c r="D638" s="4" t="s">
        <v>831</v>
      </c>
    </row>
    <row r="639" spans="2:4" s="1" customFormat="1" ht="26.25" customHeight="1" x14ac:dyDescent="0.15">
      <c r="B639" s="9" t="s">
        <v>822</v>
      </c>
      <c r="C639" s="9"/>
      <c r="D639" s="3" t="s">
        <v>832</v>
      </c>
    </row>
    <row r="640" spans="2:4" s="1" customFormat="1" ht="26.25" customHeight="1" x14ac:dyDescent="0.15">
      <c r="B640" s="8" t="s">
        <v>833</v>
      </c>
      <c r="C640" s="8"/>
      <c r="D640" s="4" t="s">
        <v>834</v>
      </c>
    </row>
    <row r="641" spans="2:4" s="1" customFormat="1" ht="26.25" customHeight="1" x14ac:dyDescent="0.15">
      <c r="B641" s="9" t="s">
        <v>835</v>
      </c>
      <c r="C641" s="9"/>
      <c r="D641" s="3" t="s">
        <v>835</v>
      </c>
    </row>
    <row r="642" spans="2:4" s="1" customFormat="1" ht="26.25" customHeight="1" x14ac:dyDescent="0.15">
      <c r="B642" s="8" t="s">
        <v>836</v>
      </c>
      <c r="C642" s="8"/>
      <c r="D642" s="4" t="s">
        <v>837</v>
      </c>
    </row>
    <row r="643" spans="2:4" s="1" customFormat="1" ht="26.25" customHeight="1" x14ac:dyDescent="0.15">
      <c r="B643" s="9" t="s">
        <v>836</v>
      </c>
      <c r="C643" s="9"/>
      <c r="D643" s="3" t="s">
        <v>838</v>
      </c>
    </row>
    <row r="644" spans="2:4" s="1" customFormat="1" ht="26.25" customHeight="1" x14ac:dyDescent="0.15">
      <c r="B644" s="8" t="s">
        <v>836</v>
      </c>
      <c r="C644" s="8"/>
      <c r="D644" s="4" t="s">
        <v>839</v>
      </c>
    </row>
    <row r="645" spans="2:4" s="1" customFormat="1" ht="26.25" customHeight="1" x14ac:dyDescent="0.15">
      <c r="B645" s="9" t="s">
        <v>840</v>
      </c>
      <c r="C645" s="9"/>
      <c r="D645" s="3" t="s">
        <v>841</v>
      </c>
    </row>
    <row r="646" spans="2:4" s="1" customFormat="1" ht="26.25" customHeight="1" x14ac:dyDescent="0.15">
      <c r="B646" s="8" t="s">
        <v>840</v>
      </c>
      <c r="C646" s="8"/>
      <c r="D646" s="4" t="s">
        <v>842</v>
      </c>
    </row>
    <row r="647" spans="2:4" s="1" customFormat="1" ht="26.25" customHeight="1" x14ac:dyDescent="0.15">
      <c r="B647" s="9" t="s">
        <v>843</v>
      </c>
      <c r="C647" s="9"/>
      <c r="D647" s="3" t="s">
        <v>844</v>
      </c>
    </row>
    <row r="648" spans="2:4" s="1" customFormat="1" ht="26.25" customHeight="1" x14ac:dyDescent="0.15">
      <c r="B648" s="8" t="s">
        <v>845</v>
      </c>
      <c r="C648" s="8"/>
      <c r="D648" s="4" t="s">
        <v>846</v>
      </c>
    </row>
    <row r="649" spans="2:4" s="1" customFormat="1" ht="26.25" customHeight="1" x14ac:dyDescent="0.15">
      <c r="B649" s="9" t="s">
        <v>845</v>
      </c>
      <c r="C649" s="9"/>
      <c r="D649" s="3" t="s">
        <v>847</v>
      </c>
    </row>
    <row r="650" spans="2:4" s="1" customFormat="1" ht="26.25" customHeight="1" x14ac:dyDescent="0.15">
      <c r="B650" s="8" t="s">
        <v>845</v>
      </c>
      <c r="C650" s="8"/>
      <c r="D650" s="4" t="s">
        <v>848</v>
      </c>
    </row>
    <row r="651" spans="2:4" s="1" customFormat="1" ht="26.25" customHeight="1" x14ac:dyDescent="0.15">
      <c r="B651" s="9" t="s">
        <v>849</v>
      </c>
      <c r="C651" s="9"/>
      <c r="D651" s="3" t="s">
        <v>850</v>
      </c>
    </row>
    <row r="652" spans="2:4" s="1" customFormat="1" ht="26.25" customHeight="1" x14ac:dyDescent="0.15">
      <c r="B652" s="8" t="s">
        <v>849</v>
      </c>
      <c r="C652" s="8"/>
      <c r="D652" s="4" t="s">
        <v>851</v>
      </c>
    </row>
    <row r="653" spans="2:4" s="1" customFormat="1" ht="26.25" customHeight="1" x14ac:dyDescent="0.15">
      <c r="B653" s="9" t="s">
        <v>849</v>
      </c>
      <c r="C653" s="9"/>
      <c r="D653" s="3" t="s">
        <v>852</v>
      </c>
    </row>
    <row r="654" spans="2:4" s="1" customFormat="1" ht="26.25" customHeight="1" x14ac:dyDescent="0.15">
      <c r="B654" s="8" t="s">
        <v>849</v>
      </c>
      <c r="C654" s="8"/>
      <c r="D654" s="4" t="s">
        <v>853</v>
      </c>
    </row>
    <row r="655" spans="2:4" s="1" customFormat="1" ht="26.25" customHeight="1" x14ac:dyDescent="0.15">
      <c r="B655" s="9" t="s">
        <v>849</v>
      </c>
      <c r="C655" s="9"/>
      <c r="D655" s="3" t="s">
        <v>854</v>
      </c>
    </row>
    <row r="656" spans="2:4" s="1" customFormat="1" ht="26.25" customHeight="1" x14ac:dyDescent="0.15">
      <c r="B656" s="8" t="s">
        <v>855</v>
      </c>
      <c r="C656" s="8"/>
      <c r="D656" s="4" t="s">
        <v>856</v>
      </c>
    </row>
    <row r="657" spans="2:4" s="1" customFormat="1" ht="26.25" customHeight="1" x14ac:dyDescent="0.15">
      <c r="B657" s="9" t="s">
        <v>855</v>
      </c>
      <c r="C657" s="9"/>
      <c r="D657" s="3" t="s">
        <v>857</v>
      </c>
    </row>
    <row r="658" spans="2:4" s="1" customFormat="1" ht="26.25" customHeight="1" x14ac:dyDescent="0.15">
      <c r="B658" s="8" t="s">
        <v>858</v>
      </c>
      <c r="C658" s="8"/>
      <c r="D658" s="4" t="s">
        <v>859</v>
      </c>
    </row>
    <row r="659" spans="2:4" s="1" customFormat="1" ht="26.25" customHeight="1" x14ac:dyDescent="0.15">
      <c r="B659" s="9" t="s">
        <v>858</v>
      </c>
      <c r="C659" s="9"/>
      <c r="D659" s="3" t="s">
        <v>860</v>
      </c>
    </row>
    <row r="660" spans="2:4" s="1" customFormat="1" ht="26.25" customHeight="1" x14ac:dyDescent="0.15">
      <c r="B660" s="8" t="s">
        <v>861</v>
      </c>
      <c r="C660" s="8"/>
      <c r="D660" s="4" t="s">
        <v>862</v>
      </c>
    </row>
    <row r="661" spans="2:4" s="1" customFormat="1" ht="26.25" customHeight="1" x14ac:dyDescent="0.15">
      <c r="B661" s="9" t="s">
        <v>861</v>
      </c>
      <c r="C661" s="9"/>
      <c r="D661" s="3" t="s">
        <v>863</v>
      </c>
    </row>
  </sheetData>
  <mergeCells count="659">
    <mergeCell ref="C2:D2"/>
    <mergeCell ref="B660:C660"/>
    <mergeCell ref="B661:C661"/>
    <mergeCell ref="B67:C67"/>
    <mergeCell ref="B68:C68"/>
    <mergeCell ref="B69:C69"/>
    <mergeCell ref="B7:C7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:C8"/>
    <mergeCell ref="B80:C80"/>
    <mergeCell ref="B81:C81"/>
    <mergeCell ref="B82:C82"/>
    <mergeCell ref="B83:C83"/>
    <mergeCell ref="B84:C84"/>
    <mergeCell ref="B85:C85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35:C635"/>
    <mergeCell ref="B636:C636"/>
    <mergeCell ref="B637:C637"/>
    <mergeCell ref="B638:C638"/>
    <mergeCell ref="B639:C639"/>
    <mergeCell ref="B659:C659"/>
    <mergeCell ref="B643:C643"/>
    <mergeCell ref="B644:C644"/>
    <mergeCell ref="B645:C645"/>
    <mergeCell ref="B646:C646"/>
    <mergeCell ref="B647:C647"/>
    <mergeCell ref="B648:C648"/>
    <mergeCell ref="B649:C649"/>
    <mergeCell ref="B65:C65"/>
    <mergeCell ref="B650:C650"/>
    <mergeCell ref="B66:C6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641:C641"/>
    <mergeCell ref="B642:C642"/>
    <mergeCell ref="B627:C627"/>
    <mergeCell ref="B628:C628"/>
    <mergeCell ref="B629:C629"/>
    <mergeCell ref="B63:C63"/>
    <mergeCell ref="B630:C630"/>
    <mergeCell ref="B631:C631"/>
    <mergeCell ref="B632:C632"/>
    <mergeCell ref="B633:C633"/>
    <mergeCell ref="B634:C634"/>
    <mergeCell ref="B619:C619"/>
    <mergeCell ref="B609:C609"/>
    <mergeCell ref="B601:C601"/>
    <mergeCell ref="B583:C583"/>
    <mergeCell ref="B584:C584"/>
    <mergeCell ref="B585:C585"/>
    <mergeCell ref="B586:C586"/>
    <mergeCell ref="B570:C570"/>
    <mergeCell ref="B571:C571"/>
    <mergeCell ref="B572:C572"/>
    <mergeCell ref="B573:C573"/>
    <mergeCell ref="B86:C86"/>
    <mergeCell ref="B574:C574"/>
    <mergeCell ref="B602:C602"/>
    <mergeCell ref="B603:C603"/>
    <mergeCell ref="B604:C604"/>
    <mergeCell ref="B605:C605"/>
    <mergeCell ref="B606:C606"/>
    <mergeCell ref="B607:C607"/>
    <mergeCell ref="B608:C608"/>
    <mergeCell ref="B64:C64"/>
    <mergeCell ref="B640:C640"/>
    <mergeCell ref="B575:C575"/>
    <mergeCell ref="B576:C576"/>
    <mergeCell ref="B577:C577"/>
    <mergeCell ref="B578:C578"/>
    <mergeCell ref="B561:C561"/>
    <mergeCell ref="B562:C562"/>
    <mergeCell ref="B563:C563"/>
    <mergeCell ref="B564:C564"/>
    <mergeCell ref="B565:C565"/>
    <mergeCell ref="B620:C620"/>
    <mergeCell ref="B621:C621"/>
    <mergeCell ref="B622:C622"/>
    <mergeCell ref="B623:C623"/>
    <mergeCell ref="B624:C624"/>
    <mergeCell ref="B625:C625"/>
    <mergeCell ref="B626:C626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595:C595"/>
    <mergeCell ref="B596:C596"/>
    <mergeCell ref="B597:C597"/>
    <mergeCell ref="B598:C598"/>
    <mergeCell ref="B599:C599"/>
    <mergeCell ref="B6:C6"/>
    <mergeCell ref="B60:C60"/>
    <mergeCell ref="B600:C600"/>
    <mergeCell ref="B9:C9"/>
    <mergeCell ref="B587:C587"/>
    <mergeCell ref="B588:C588"/>
    <mergeCell ref="B589:C589"/>
    <mergeCell ref="B59:C59"/>
    <mergeCell ref="B590:C590"/>
    <mergeCell ref="B591:C591"/>
    <mergeCell ref="B592:C592"/>
    <mergeCell ref="B593:C593"/>
    <mergeCell ref="B594:C594"/>
    <mergeCell ref="B579:C579"/>
    <mergeCell ref="B58:C58"/>
    <mergeCell ref="B580:C580"/>
    <mergeCell ref="B581:C581"/>
    <mergeCell ref="B582:C582"/>
    <mergeCell ref="B62:C62"/>
    <mergeCell ref="B566:C566"/>
    <mergeCell ref="B567:C567"/>
    <mergeCell ref="B568:C568"/>
    <mergeCell ref="B569:C569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7:C57"/>
    <mergeCell ref="B545:C545"/>
    <mergeCell ref="B546:C546"/>
    <mergeCell ref="B547:C547"/>
    <mergeCell ref="B548:C548"/>
    <mergeCell ref="B549:C549"/>
    <mergeCell ref="B55:C55"/>
    <mergeCell ref="B550:C550"/>
    <mergeCell ref="B551:C551"/>
    <mergeCell ref="B552:C552"/>
    <mergeCell ref="B537:C537"/>
    <mergeCell ref="B538:C538"/>
    <mergeCell ref="B539:C539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11:C511"/>
    <mergeCell ref="B61:C61"/>
    <mergeCell ref="B540:C540"/>
    <mergeCell ref="B541:C541"/>
    <mergeCell ref="B542:C542"/>
    <mergeCell ref="B543:C543"/>
    <mergeCell ref="B544:C544"/>
    <mergeCell ref="B529:C529"/>
    <mergeCell ref="B53:C53"/>
    <mergeCell ref="B530:C530"/>
    <mergeCell ref="B531:C531"/>
    <mergeCell ref="B532:C532"/>
    <mergeCell ref="B533:C533"/>
    <mergeCell ref="B534:C534"/>
    <mergeCell ref="B535:C535"/>
    <mergeCell ref="B536:C536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6:C56"/>
    <mergeCell ref="B504:C504"/>
    <mergeCell ref="B505:C505"/>
    <mergeCell ref="B506:C506"/>
    <mergeCell ref="B507:C507"/>
    <mergeCell ref="B508:C508"/>
    <mergeCell ref="B509:C509"/>
    <mergeCell ref="B51:C51"/>
    <mergeCell ref="B510:C510"/>
    <mergeCell ref="B497:C497"/>
    <mergeCell ref="B498:C498"/>
    <mergeCell ref="B499:C499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63:C463"/>
    <mergeCell ref="B464:C464"/>
    <mergeCell ref="B465:C465"/>
    <mergeCell ref="B54:C54"/>
    <mergeCell ref="B5:C5"/>
    <mergeCell ref="B50:C50"/>
    <mergeCell ref="B500:C500"/>
    <mergeCell ref="B501:C501"/>
    <mergeCell ref="B502:C502"/>
    <mergeCell ref="B503:C503"/>
    <mergeCell ref="B489:C489"/>
    <mergeCell ref="B49:C49"/>
    <mergeCell ref="B490:C490"/>
    <mergeCell ref="B491:C491"/>
    <mergeCell ref="B492:C492"/>
    <mergeCell ref="B493:C493"/>
    <mergeCell ref="B494:C494"/>
    <mergeCell ref="B495:C495"/>
    <mergeCell ref="B496:C496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66:C466"/>
    <mergeCell ref="B467:C467"/>
    <mergeCell ref="B468:C468"/>
    <mergeCell ref="B469:C469"/>
    <mergeCell ref="B47:C47"/>
    <mergeCell ref="B470:C470"/>
    <mergeCell ref="B48:C48"/>
    <mergeCell ref="B455:C455"/>
    <mergeCell ref="B456:C456"/>
    <mergeCell ref="B457:C457"/>
    <mergeCell ref="B458:C458"/>
    <mergeCell ref="B459:C459"/>
    <mergeCell ref="B327:C327"/>
    <mergeCell ref="B328:C328"/>
    <mergeCell ref="B329:C329"/>
    <mergeCell ref="B273:C273"/>
    <mergeCell ref="B274:C274"/>
    <mergeCell ref="B275:C275"/>
    <mergeCell ref="B276:C276"/>
    <mergeCell ref="B277:C277"/>
    <mergeCell ref="B278:C278"/>
    <mergeCell ref="B279:C279"/>
    <mergeCell ref="B223:C223"/>
    <mergeCell ref="B224:C224"/>
    <mergeCell ref="B461:C461"/>
    <mergeCell ref="B462:C462"/>
    <mergeCell ref="B447:C447"/>
    <mergeCell ref="B448:C448"/>
    <mergeCell ref="B449:C449"/>
    <mergeCell ref="B45:C45"/>
    <mergeCell ref="B450:C450"/>
    <mergeCell ref="B451:C451"/>
    <mergeCell ref="B452:C452"/>
    <mergeCell ref="B453:C453"/>
    <mergeCell ref="B454:C454"/>
    <mergeCell ref="B439:C439"/>
    <mergeCell ref="B429:C429"/>
    <mergeCell ref="B421:C421"/>
    <mergeCell ref="B376:C376"/>
    <mergeCell ref="B377:C377"/>
    <mergeCell ref="B378:C378"/>
    <mergeCell ref="B379:C379"/>
    <mergeCell ref="B323:C323"/>
    <mergeCell ref="B324:C324"/>
    <mergeCell ref="B325:C325"/>
    <mergeCell ref="B326:C326"/>
    <mergeCell ref="B52:C52"/>
    <mergeCell ref="B422:C422"/>
    <mergeCell ref="B423:C423"/>
    <mergeCell ref="B424:C424"/>
    <mergeCell ref="B425:C425"/>
    <mergeCell ref="B426:C426"/>
    <mergeCell ref="B427:C427"/>
    <mergeCell ref="B428:C428"/>
    <mergeCell ref="B46:C46"/>
    <mergeCell ref="B460:C460"/>
    <mergeCell ref="B440:C440"/>
    <mergeCell ref="B441:C441"/>
    <mergeCell ref="B442:C442"/>
    <mergeCell ref="B443:C443"/>
    <mergeCell ref="B444:C444"/>
    <mergeCell ref="B445:C445"/>
    <mergeCell ref="B446:C446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14:C414"/>
    <mergeCell ref="B415:C415"/>
    <mergeCell ref="B416:C416"/>
    <mergeCell ref="B417:C417"/>
    <mergeCell ref="B418:C418"/>
    <mergeCell ref="B419:C419"/>
    <mergeCell ref="B42:C42"/>
    <mergeCell ref="B420:C420"/>
    <mergeCell ref="B406:C406"/>
    <mergeCell ref="B407:C407"/>
    <mergeCell ref="B408:C408"/>
    <mergeCell ref="B409:C409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73:C373"/>
    <mergeCell ref="B374:C374"/>
    <mergeCell ref="B375:C375"/>
    <mergeCell ref="B44:C44"/>
    <mergeCell ref="B410:C410"/>
    <mergeCell ref="B411:C411"/>
    <mergeCell ref="B412:C412"/>
    <mergeCell ref="B413:C413"/>
    <mergeCell ref="B399:C399"/>
    <mergeCell ref="B4:C4"/>
    <mergeCell ref="B40:C40"/>
    <mergeCell ref="B400:C400"/>
    <mergeCell ref="B401:C401"/>
    <mergeCell ref="B402:C402"/>
    <mergeCell ref="B403:C403"/>
    <mergeCell ref="B404:C404"/>
    <mergeCell ref="B405:C405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81:C381"/>
    <mergeCell ref="B43:C43"/>
    <mergeCell ref="B380:C380"/>
    <mergeCell ref="B39:C39"/>
    <mergeCell ref="B365:C365"/>
    <mergeCell ref="B366:C366"/>
    <mergeCell ref="B367:C367"/>
    <mergeCell ref="B368:C368"/>
    <mergeCell ref="B369:C369"/>
    <mergeCell ref="B37:C37"/>
    <mergeCell ref="B370:C370"/>
    <mergeCell ref="B371:C371"/>
    <mergeCell ref="B372:C372"/>
    <mergeCell ref="B357:C357"/>
    <mergeCell ref="B358:C358"/>
    <mergeCell ref="B359:C359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41:C41"/>
    <mergeCell ref="B360:C360"/>
    <mergeCell ref="B361:C361"/>
    <mergeCell ref="B362:C362"/>
    <mergeCell ref="B363:C363"/>
    <mergeCell ref="B364:C364"/>
    <mergeCell ref="B349:C349"/>
    <mergeCell ref="B35:C35"/>
    <mergeCell ref="B350:C350"/>
    <mergeCell ref="B351:C351"/>
    <mergeCell ref="B352:C352"/>
    <mergeCell ref="B353:C353"/>
    <mergeCell ref="B354:C354"/>
    <mergeCell ref="B355:C355"/>
    <mergeCell ref="B356:C356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8:C38"/>
    <mergeCell ref="B330:C330"/>
    <mergeCell ref="B34:C34"/>
    <mergeCell ref="B315:C315"/>
    <mergeCell ref="B316:C316"/>
    <mergeCell ref="B317:C317"/>
    <mergeCell ref="B318:C318"/>
    <mergeCell ref="B319:C319"/>
    <mergeCell ref="B32:C32"/>
    <mergeCell ref="B320:C320"/>
    <mergeCell ref="B321:C321"/>
    <mergeCell ref="B322:C322"/>
    <mergeCell ref="B307:C307"/>
    <mergeCell ref="B308:C308"/>
    <mergeCell ref="B309:C309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36:C36"/>
    <mergeCell ref="B310:C310"/>
    <mergeCell ref="B311:C311"/>
    <mergeCell ref="B312:C312"/>
    <mergeCell ref="B313:C313"/>
    <mergeCell ref="B314:C314"/>
    <mergeCell ref="B299:C299"/>
    <mergeCell ref="B30:C30"/>
    <mergeCell ref="B300:C300"/>
    <mergeCell ref="B301:C301"/>
    <mergeCell ref="B302:C302"/>
    <mergeCell ref="B303:C303"/>
    <mergeCell ref="B304:C304"/>
    <mergeCell ref="B305:C305"/>
    <mergeCell ref="B306:C306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33:C33"/>
    <mergeCell ref="B280:C280"/>
    <mergeCell ref="B29:C29"/>
    <mergeCell ref="B265:C265"/>
    <mergeCell ref="B266:C266"/>
    <mergeCell ref="B267:C267"/>
    <mergeCell ref="B268:C268"/>
    <mergeCell ref="B269:C269"/>
    <mergeCell ref="B27:C27"/>
    <mergeCell ref="B270:C270"/>
    <mergeCell ref="B271:C271"/>
    <mergeCell ref="B272:C272"/>
    <mergeCell ref="B257:C257"/>
    <mergeCell ref="B258:C258"/>
    <mergeCell ref="B259:C259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31:C31"/>
    <mergeCell ref="B260:C260"/>
    <mergeCell ref="B261:C261"/>
    <mergeCell ref="B262:C262"/>
    <mergeCell ref="B263:C263"/>
    <mergeCell ref="B264:C264"/>
    <mergeCell ref="B249:C249"/>
    <mergeCell ref="B25:C25"/>
    <mergeCell ref="B250:C250"/>
    <mergeCell ref="B251:C251"/>
    <mergeCell ref="B252:C252"/>
    <mergeCell ref="B253:C253"/>
    <mergeCell ref="B254:C254"/>
    <mergeCell ref="B255:C255"/>
    <mergeCell ref="B256:C256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8:C28"/>
    <mergeCell ref="B225:C225"/>
    <mergeCell ref="B226:C226"/>
    <mergeCell ref="B227:C227"/>
    <mergeCell ref="B228:C228"/>
    <mergeCell ref="B229:C229"/>
    <mergeCell ref="B23:C23"/>
    <mergeCell ref="B230:C230"/>
    <mergeCell ref="B24:C24"/>
    <mergeCell ref="B215:C215"/>
    <mergeCell ref="B216:C216"/>
    <mergeCell ref="B217:C217"/>
    <mergeCell ref="B218:C218"/>
    <mergeCell ref="B219:C219"/>
    <mergeCell ref="B26:C26"/>
    <mergeCell ref="B221:C221"/>
    <mergeCell ref="B222:C222"/>
    <mergeCell ref="B207:C207"/>
    <mergeCell ref="B208:C208"/>
    <mergeCell ref="B209:C209"/>
    <mergeCell ref="B21:C21"/>
    <mergeCell ref="B210:C210"/>
    <mergeCell ref="B211:C211"/>
    <mergeCell ref="B212:C212"/>
    <mergeCell ref="B213:C213"/>
    <mergeCell ref="B214:C214"/>
    <mergeCell ref="B199:C199"/>
    <mergeCell ref="B188:C188"/>
    <mergeCell ref="B189:C189"/>
    <mergeCell ref="B173:C173"/>
    <mergeCell ref="B174:C174"/>
    <mergeCell ref="B175:C175"/>
    <mergeCell ref="B176:C176"/>
    <mergeCell ref="B177:C177"/>
    <mergeCell ref="B178:C178"/>
    <mergeCell ref="B179:C179"/>
    <mergeCell ref="B181:C181"/>
    <mergeCell ref="B182:C182"/>
    <mergeCell ref="B183:C183"/>
    <mergeCell ref="B184:C184"/>
    <mergeCell ref="B185:C185"/>
    <mergeCell ref="B186:C186"/>
    <mergeCell ref="B187:C187"/>
    <mergeCell ref="B22:C22"/>
    <mergeCell ref="B220:C220"/>
    <mergeCell ref="B200:C200"/>
    <mergeCell ref="B201:C201"/>
    <mergeCell ref="B202:C202"/>
    <mergeCell ref="B203:C203"/>
    <mergeCell ref="B204:C204"/>
    <mergeCell ref="B205:C205"/>
    <mergeCell ref="B206:C206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80:C180"/>
    <mergeCell ref="B19:C19"/>
    <mergeCell ref="B165:C165"/>
    <mergeCell ref="B166:C166"/>
    <mergeCell ref="B167:C167"/>
    <mergeCell ref="B168:C168"/>
    <mergeCell ref="B169:C169"/>
    <mergeCell ref="B17:C17"/>
    <mergeCell ref="B170:C170"/>
    <mergeCell ref="B171:C171"/>
    <mergeCell ref="B172:C172"/>
    <mergeCell ref="B157:C157"/>
    <mergeCell ref="B158:C158"/>
    <mergeCell ref="B159:C159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31:C131"/>
    <mergeCell ref="B20:C20"/>
    <mergeCell ref="B160:C160"/>
    <mergeCell ref="B161:C161"/>
    <mergeCell ref="B162:C162"/>
    <mergeCell ref="B163:C163"/>
    <mergeCell ref="B164:C164"/>
    <mergeCell ref="B149:C149"/>
    <mergeCell ref="B15:C15"/>
    <mergeCell ref="B150:C150"/>
    <mergeCell ref="B151:C151"/>
    <mergeCell ref="B152:C152"/>
    <mergeCell ref="B153:C153"/>
    <mergeCell ref="B154:C154"/>
    <mergeCell ref="B155:C155"/>
    <mergeCell ref="B156:C156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8:C18"/>
    <mergeCell ref="B124:C124"/>
    <mergeCell ref="B125:C125"/>
    <mergeCell ref="B126:C126"/>
    <mergeCell ref="B127:C127"/>
    <mergeCell ref="B128:C128"/>
    <mergeCell ref="B129:C129"/>
    <mergeCell ref="B13:C13"/>
    <mergeCell ref="B130:C130"/>
    <mergeCell ref="B116:C116"/>
    <mergeCell ref="B117:C117"/>
    <mergeCell ref="B118:C118"/>
    <mergeCell ref="B119:C119"/>
    <mergeCell ref="B16:C16"/>
    <mergeCell ref="B120:C120"/>
    <mergeCell ref="B121:C121"/>
    <mergeCell ref="B122:C122"/>
    <mergeCell ref="B123:C123"/>
    <mergeCell ref="B108:C108"/>
    <mergeCell ref="B109:C109"/>
    <mergeCell ref="B11:C11"/>
    <mergeCell ref="B110:C110"/>
    <mergeCell ref="B111:C111"/>
    <mergeCell ref="B112:C112"/>
    <mergeCell ref="B113:C113"/>
    <mergeCell ref="B114:C114"/>
    <mergeCell ref="B115:C115"/>
    <mergeCell ref="B14:C14"/>
    <mergeCell ref="B10:C10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2:C12"/>
  </mergeCell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8"/>
  <sheetViews>
    <sheetView topLeftCell="A639" workbookViewId="0">
      <selection activeCell="E2" sqref="E2:F658"/>
    </sheetView>
  </sheetViews>
  <sheetFormatPr baseColWidth="10" defaultRowHeight="13" x14ac:dyDescent="0.15"/>
  <cols>
    <col min="1" max="1" width="44.1640625" bestFit="1" customWidth="1"/>
    <col min="2" max="2" width="53" bestFit="1" customWidth="1"/>
    <col min="5" max="5" width="48.83203125" bestFit="1" customWidth="1"/>
  </cols>
  <sheetData>
    <row r="1" spans="1:6" x14ac:dyDescent="0.15">
      <c r="A1" t="s">
        <v>865</v>
      </c>
      <c r="B1" t="s">
        <v>866</v>
      </c>
    </row>
    <row r="2" spans="1:6" x14ac:dyDescent="0.15">
      <c r="A2" s="5" t="s">
        <v>2</v>
      </c>
      <c r="B2" s="3" t="s">
        <v>3</v>
      </c>
      <c r="E2" s="7" t="str">
        <f>A2</f>
        <v>Afghanistan</v>
      </c>
      <c r="F2" t="str">
        <f>SUBSTITUTE(SUBSTITUTE(B2,LEFT(B2,FIND("(",B2)),""),")","")</f>
        <v>AF</v>
      </c>
    </row>
    <row r="3" spans="1:6" x14ac:dyDescent="0.15">
      <c r="A3" s="6" t="s">
        <v>2</v>
      </c>
      <c r="B3" s="4" t="s">
        <v>4</v>
      </c>
      <c r="E3" s="7" t="str">
        <f t="shared" ref="E3:E66" si="0">A3</f>
        <v>Afghanistan</v>
      </c>
      <c r="F3" t="str">
        <f t="shared" ref="F3:F66" si="1">SUBSTITUTE(SUBSTITUTE(B3,LEFT(B3,FIND("(",B3)),""),")","")</f>
        <v>AF</v>
      </c>
    </row>
    <row r="4" spans="1:6" x14ac:dyDescent="0.15">
      <c r="A4" s="5" t="s">
        <v>2</v>
      </c>
      <c r="B4" s="3" t="s">
        <v>5</v>
      </c>
      <c r="E4" s="7" t="str">
        <f t="shared" si="0"/>
        <v>Afghanistan</v>
      </c>
      <c r="F4" t="str">
        <f t="shared" si="1"/>
        <v>AF</v>
      </c>
    </row>
    <row r="5" spans="1:6" x14ac:dyDescent="0.15">
      <c r="A5" s="6" t="s">
        <v>2</v>
      </c>
      <c r="B5" s="4" t="s">
        <v>6</v>
      </c>
      <c r="E5" s="7" t="str">
        <f t="shared" si="0"/>
        <v>Afghanistan</v>
      </c>
      <c r="F5" t="str">
        <f t="shared" si="1"/>
        <v>AF</v>
      </c>
    </row>
    <row r="6" spans="1:6" x14ac:dyDescent="0.15">
      <c r="A6" s="5" t="s">
        <v>7</v>
      </c>
      <c r="B6" s="3" t="s">
        <v>8</v>
      </c>
      <c r="E6" s="7" t="str">
        <f t="shared" si="0"/>
        <v>Albania (Republic of)</v>
      </c>
      <c r="F6" t="str">
        <f t="shared" si="1"/>
        <v>AL</v>
      </c>
    </row>
    <row r="7" spans="1:6" x14ac:dyDescent="0.15">
      <c r="A7" s="6" t="s">
        <v>7</v>
      </c>
      <c r="B7" s="4" t="s">
        <v>9</v>
      </c>
      <c r="E7" s="7" t="str">
        <f t="shared" si="0"/>
        <v>Albania (Republic of)</v>
      </c>
      <c r="F7" t="str">
        <f t="shared" si="1"/>
        <v>AL</v>
      </c>
    </row>
    <row r="8" spans="1:6" x14ac:dyDescent="0.15">
      <c r="A8" s="5" t="s">
        <v>7</v>
      </c>
      <c r="B8" s="3" t="s">
        <v>10</v>
      </c>
      <c r="E8" s="7" t="str">
        <f t="shared" si="0"/>
        <v>Albania (Republic of)</v>
      </c>
      <c r="F8" t="str">
        <f t="shared" si="1"/>
        <v>AL</v>
      </c>
    </row>
    <row r="9" spans="1:6" x14ac:dyDescent="0.15">
      <c r="A9" s="6" t="s">
        <v>7</v>
      </c>
      <c r="B9" s="4" t="s">
        <v>11</v>
      </c>
      <c r="E9" s="7" t="str">
        <f t="shared" si="0"/>
        <v>Albania (Republic of)</v>
      </c>
      <c r="F9" t="str">
        <f t="shared" si="1"/>
        <v>AL</v>
      </c>
    </row>
    <row r="10" spans="1:6" x14ac:dyDescent="0.15">
      <c r="A10" s="5" t="s">
        <v>12</v>
      </c>
      <c r="B10" s="3" t="s">
        <v>13</v>
      </c>
      <c r="E10" s="7" t="str">
        <f t="shared" si="0"/>
        <v>Algeria (People's Democratic Republic of)</v>
      </c>
      <c r="F10" t="str">
        <f t="shared" si="1"/>
        <v>DZ</v>
      </c>
    </row>
    <row r="11" spans="1:6" x14ac:dyDescent="0.15">
      <c r="A11" s="6" t="s">
        <v>12</v>
      </c>
      <c r="B11" s="4" t="s">
        <v>14</v>
      </c>
      <c r="E11" s="7" t="str">
        <f t="shared" si="0"/>
        <v>Algeria (People's Democratic Republic of)</v>
      </c>
      <c r="F11" t="str">
        <f t="shared" si="1"/>
        <v>DZ</v>
      </c>
    </row>
    <row r="12" spans="1:6" x14ac:dyDescent="0.15">
      <c r="A12" s="5" t="s">
        <v>12</v>
      </c>
      <c r="B12" s="3" t="s">
        <v>15</v>
      </c>
      <c r="E12" s="7" t="str">
        <f t="shared" si="0"/>
        <v>Algeria (People's Democratic Republic of)</v>
      </c>
      <c r="F12" t="str">
        <f t="shared" si="1"/>
        <v>DZ</v>
      </c>
    </row>
    <row r="13" spans="1:6" x14ac:dyDescent="0.15">
      <c r="A13" s="6" t="s">
        <v>16</v>
      </c>
      <c r="B13" s="4" t="s">
        <v>17</v>
      </c>
      <c r="E13" s="7" t="str">
        <f t="shared" si="0"/>
        <v>Andorra (Principality of)</v>
      </c>
      <c r="F13" t="str">
        <f t="shared" si="1"/>
        <v>AD</v>
      </c>
    </row>
    <row r="14" spans="1:6" x14ac:dyDescent="0.15">
      <c r="A14" s="5" t="s">
        <v>18</v>
      </c>
      <c r="B14" s="3" t="s">
        <v>19</v>
      </c>
      <c r="E14" s="7" t="str">
        <f t="shared" si="0"/>
        <v>Angola (Republic of)</v>
      </c>
      <c r="F14" t="str">
        <f t="shared" si="1"/>
        <v>AO</v>
      </c>
    </row>
    <row r="15" spans="1:6" x14ac:dyDescent="0.15">
      <c r="A15" s="6" t="s">
        <v>18</v>
      </c>
      <c r="B15" s="4" t="s">
        <v>20</v>
      </c>
      <c r="E15" s="7" t="str">
        <f t="shared" si="0"/>
        <v>Angola (Republic of)</v>
      </c>
      <c r="F15" t="str">
        <f t="shared" si="1"/>
        <v>AO</v>
      </c>
    </row>
    <row r="16" spans="1:6" x14ac:dyDescent="0.15">
      <c r="A16" s="5" t="s">
        <v>21</v>
      </c>
      <c r="B16" s="3" t="s">
        <v>22</v>
      </c>
      <c r="E16" s="7" t="str">
        <f t="shared" si="0"/>
        <v>Anguilla</v>
      </c>
      <c r="F16" t="str">
        <f t="shared" si="1"/>
        <v>AI</v>
      </c>
    </row>
    <row r="17" spans="1:6" x14ac:dyDescent="0.15">
      <c r="A17" s="6" t="s">
        <v>23</v>
      </c>
      <c r="B17" s="4" t="s">
        <v>24</v>
      </c>
      <c r="E17" s="7" t="str">
        <f t="shared" si="0"/>
        <v>Antigua and Barbuda</v>
      </c>
      <c r="F17" t="str">
        <f t="shared" si="1"/>
        <v>AG</v>
      </c>
    </row>
    <row r="18" spans="1:6" x14ac:dyDescent="0.15">
      <c r="A18" s="5" t="s">
        <v>23</v>
      </c>
      <c r="B18" s="3" t="s">
        <v>25</v>
      </c>
      <c r="E18" s="7" t="str">
        <f t="shared" si="0"/>
        <v>Antigua and Barbuda</v>
      </c>
      <c r="F18" t="str">
        <f t="shared" si="1"/>
        <v>AG</v>
      </c>
    </row>
    <row r="19" spans="1:6" x14ac:dyDescent="0.15">
      <c r="A19" s="6" t="s">
        <v>26</v>
      </c>
      <c r="B19" s="4" t="s">
        <v>27</v>
      </c>
      <c r="E19" s="7" t="str">
        <f t="shared" si="0"/>
        <v>Argentine Republic</v>
      </c>
      <c r="F19" t="str">
        <f t="shared" si="1"/>
        <v>AR</v>
      </c>
    </row>
    <row r="20" spans="1:6" x14ac:dyDescent="0.15">
      <c r="A20" s="5" t="s">
        <v>26</v>
      </c>
      <c r="B20" s="3" t="s">
        <v>28</v>
      </c>
      <c r="E20" s="7" t="str">
        <f t="shared" si="0"/>
        <v>Argentine Republic</v>
      </c>
      <c r="F20" t="str">
        <f t="shared" si="1"/>
        <v>AR</v>
      </c>
    </row>
    <row r="21" spans="1:6" x14ac:dyDescent="0.15">
      <c r="A21" s="6" t="s">
        <v>26</v>
      </c>
      <c r="B21" s="4" t="s">
        <v>29</v>
      </c>
      <c r="E21" s="7" t="str">
        <f t="shared" si="0"/>
        <v>Argentine Republic</v>
      </c>
      <c r="F21" t="str">
        <f t="shared" si="1"/>
        <v>AR</v>
      </c>
    </row>
    <row r="22" spans="1:6" x14ac:dyDescent="0.15">
      <c r="A22" s="5" t="s">
        <v>26</v>
      </c>
      <c r="B22" s="3" t="s">
        <v>30</v>
      </c>
      <c r="E22" s="7" t="str">
        <f t="shared" si="0"/>
        <v>Argentine Republic</v>
      </c>
      <c r="F22" t="str">
        <f t="shared" si="1"/>
        <v>AR</v>
      </c>
    </row>
    <row r="23" spans="1:6" x14ac:dyDescent="0.15">
      <c r="A23" s="6" t="s">
        <v>31</v>
      </c>
      <c r="B23" s="4" t="s">
        <v>32</v>
      </c>
      <c r="E23" s="7" t="str">
        <f t="shared" si="0"/>
        <v>Armenia (Republic of)</v>
      </c>
      <c r="F23" t="str">
        <f t="shared" si="1"/>
        <v>AM</v>
      </c>
    </row>
    <row r="24" spans="1:6" x14ac:dyDescent="0.15">
      <c r="A24" s="5" t="s">
        <v>31</v>
      </c>
      <c r="B24" s="3" t="s">
        <v>33</v>
      </c>
      <c r="E24" s="7" t="str">
        <f t="shared" si="0"/>
        <v>Armenia (Republic of)</v>
      </c>
      <c r="F24" t="str">
        <f t="shared" si="1"/>
        <v>AM</v>
      </c>
    </row>
    <row r="25" spans="1:6" x14ac:dyDescent="0.15">
      <c r="A25" s="6" t="s">
        <v>31</v>
      </c>
      <c r="B25" s="4" t="s">
        <v>34</v>
      </c>
      <c r="E25" s="7" t="str">
        <f t="shared" si="0"/>
        <v>Armenia (Republic of)</v>
      </c>
      <c r="F25" t="str">
        <f t="shared" si="1"/>
        <v>AM</v>
      </c>
    </row>
    <row r="26" spans="1:6" x14ac:dyDescent="0.15">
      <c r="A26" s="5" t="s">
        <v>35</v>
      </c>
      <c r="B26" s="3" t="s">
        <v>36</v>
      </c>
      <c r="E26" s="7" t="str">
        <f t="shared" si="0"/>
        <v>Aruba</v>
      </c>
      <c r="F26" t="str">
        <f t="shared" si="1"/>
        <v>AW</v>
      </c>
    </row>
    <row r="27" spans="1:6" x14ac:dyDescent="0.15">
      <c r="A27" s="6" t="s">
        <v>35</v>
      </c>
      <c r="B27" s="4" t="s">
        <v>37</v>
      </c>
      <c r="E27" s="7" t="str">
        <f t="shared" si="0"/>
        <v>Aruba</v>
      </c>
      <c r="F27" t="str">
        <f t="shared" si="1"/>
        <v>AW</v>
      </c>
    </row>
    <row r="28" spans="1:6" x14ac:dyDescent="0.15">
      <c r="A28" s="5" t="s">
        <v>38</v>
      </c>
      <c r="B28" s="3" t="s">
        <v>39</v>
      </c>
      <c r="E28" s="7" t="str">
        <f t="shared" si="0"/>
        <v>Australia (including Christmas Island and Cocos-Keeling Islands)</v>
      </c>
      <c r="F28" t="str">
        <f t="shared" si="1"/>
        <v>AU</v>
      </c>
    </row>
    <row r="29" spans="1:6" x14ac:dyDescent="0.15">
      <c r="A29" s="6" t="s">
        <v>38</v>
      </c>
      <c r="B29" s="4" t="s">
        <v>40</v>
      </c>
      <c r="E29" s="7" t="str">
        <f t="shared" si="0"/>
        <v>Australia (including Christmas Island and Cocos-Keeling Islands)</v>
      </c>
      <c r="F29" t="str">
        <f t="shared" si="1"/>
        <v>AU</v>
      </c>
    </row>
    <row r="30" spans="1:6" x14ac:dyDescent="0.15">
      <c r="A30" s="5" t="s">
        <v>38</v>
      </c>
      <c r="B30" s="3" t="s">
        <v>41</v>
      </c>
      <c r="E30" s="7" t="str">
        <f t="shared" si="0"/>
        <v>Australia (including Christmas Island and Cocos-Keeling Islands)</v>
      </c>
      <c r="F30" t="str">
        <f t="shared" si="1"/>
        <v>AU</v>
      </c>
    </row>
    <row r="31" spans="1:6" x14ac:dyDescent="0.15">
      <c r="A31" s="6" t="s">
        <v>42</v>
      </c>
      <c r="B31" s="4" t="s">
        <v>43</v>
      </c>
      <c r="E31" s="7" t="str">
        <f t="shared" si="0"/>
        <v>Austria</v>
      </c>
      <c r="F31" t="str">
        <f t="shared" si="1"/>
        <v>AT</v>
      </c>
    </row>
    <row r="32" spans="1:6" x14ac:dyDescent="0.15">
      <c r="A32" s="5" t="s">
        <v>42</v>
      </c>
      <c r="B32" s="3" t="s">
        <v>44</v>
      </c>
      <c r="E32" s="7" t="str">
        <f t="shared" si="0"/>
        <v>Austria</v>
      </c>
      <c r="F32" t="str">
        <f t="shared" si="1"/>
        <v>AT</v>
      </c>
    </row>
    <row r="33" spans="1:6" x14ac:dyDescent="0.15">
      <c r="A33" s="6" t="s">
        <v>42</v>
      </c>
      <c r="B33" s="4" t="s">
        <v>45</v>
      </c>
      <c r="E33" s="7" t="str">
        <f t="shared" si="0"/>
        <v>Austria</v>
      </c>
      <c r="F33" t="str">
        <f t="shared" si="1"/>
        <v>AT</v>
      </c>
    </row>
    <row r="34" spans="1:6" x14ac:dyDescent="0.15">
      <c r="A34" s="5" t="s">
        <v>46</v>
      </c>
      <c r="B34" s="3" t="s">
        <v>47</v>
      </c>
      <c r="E34" s="7" t="str">
        <f t="shared" si="0"/>
        <v>Azerbaijani Republic</v>
      </c>
      <c r="F34" t="str">
        <f t="shared" si="1"/>
        <v>AZ</v>
      </c>
    </row>
    <row r="35" spans="1:6" x14ac:dyDescent="0.15">
      <c r="A35" s="6" t="s">
        <v>46</v>
      </c>
      <c r="B35" s="4" t="s">
        <v>48</v>
      </c>
      <c r="E35" s="7" t="str">
        <f t="shared" si="0"/>
        <v>Azerbaijani Republic</v>
      </c>
      <c r="F35" t="str">
        <f t="shared" si="1"/>
        <v>AZ</v>
      </c>
    </row>
    <row r="36" spans="1:6" x14ac:dyDescent="0.15">
      <c r="A36" s="5" t="s">
        <v>46</v>
      </c>
      <c r="B36" s="3" t="s">
        <v>49</v>
      </c>
      <c r="E36" s="7" t="str">
        <f t="shared" si="0"/>
        <v>Azerbaijani Republic</v>
      </c>
      <c r="F36" t="str">
        <f t="shared" si="1"/>
        <v>AZ</v>
      </c>
    </row>
    <row r="37" spans="1:6" x14ac:dyDescent="0.15">
      <c r="A37" s="6" t="s">
        <v>50</v>
      </c>
      <c r="B37" s="4" t="s">
        <v>51</v>
      </c>
      <c r="E37" s="7" t="str">
        <f t="shared" si="0"/>
        <v>Bahamas (Commonwealth of the)</v>
      </c>
      <c r="F37" t="str">
        <f t="shared" si="1"/>
        <v>BS</v>
      </c>
    </row>
    <row r="38" spans="1:6" x14ac:dyDescent="0.15">
      <c r="A38" s="5" t="s">
        <v>52</v>
      </c>
      <c r="B38" s="3" t="s">
        <v>53</v>
      </c>
      <c r="E38" s="7" t="str">
        <f t="shared" si="0"/>
        <v>Bahrain (Kingdom of)</v>
      </c>
      <c r="F38" t="str">
        <f t="shared" si="1"/>
        <v>BH</v>
      </c>
    </row>
    <row r="39" spans="1:6" x14ac:dyDescent="0.15">
      <c r="A39" s="6" t="s">
        <v>52</v>
      </c>
      <c r="B39" s="4" t="s">
        <v>54</v>
      </c>
      <c r="E39" s="7" t="str">
        <f t="shared" si="0"/>
        <v>Bahrain (Kingdom of)</v>
      </c>
      <c r="F39" t="str">
        <f t="shared" si="1"/>
        <v>BH</v>
      </c>
    </row>
    <row r="40" spans="1:6" x14ac:dyDescent="0.15">
      <c r="A40" s="5" t="s">
        <v>52</v>
      </c>
      <c r="B40" s="3" t="s">
        <v>55</v>
      </c>
      <c r="E40" s="7" t="str">
        <f t="shared" si="0"/>
        <v>Bahrain (Kingdom of)</v>
      </c>
      <c r="F40" t="str">
        <f t="shared" si="1"/>
        <v>BH</v>
      </c>
    </row>
    <row r="41" spans="1:6" x14ac:dyDescent="0.15">
      <c r="A41" s="6" t="s">
        <v>56</v>
      </c>
      <c r="B41" s="4" t="s">
        <v>57</v>
      </c>
      <c r="E41" s="7" t="str">
        <f t="shared" si="0"/>
        <v>Bangladesh (People's Republic of)</v>
      </c>
      <c r="F41" t="str">
        <f t="shared" si="1"/>
        <v>BD</v>
      </c>
    </row>
    <row r="42" spans="1:6" x14ac:dyDescent="0.15">
      <c r="A42" s="5" t="s">
        <v>56</v>
      </c>
      <c r="B42" s="3" t="s">
        <v>58</v>
      </c>
      <c r="E42" s="7" t="str">
        <f t="shared" si="0"/>
        <v>Bangladesh (People's Republic of)</v>
      </c>
      <c r="F42" t="str">
        <f t="shared" si="1"/>
        <v>BD</v>
      </c>
    </row>
    <row r="43" spans="1:6" x14ac:dyDescent="0.15">
      <c r="A43" s="6" t="s">
        <v>56</v>
      </c>
      <c r="B43" s="4" t="s">
        <v>59</v>
      </c>
      <c r="E43" s="7" t="str">
        <f t="shared" si="0"/>
        <v>Bangladesh (People's Republic of)</v>
      </c>
      <c r="F43" t="str">
        <f t="shared" si="1"/>
        <v>BD</v>
      </c>
    </row>
    <row r="44" spans="1:6" x14ac:dyDescent="0.15">
      <c r="A44" s="5" t="s">
        <v>56</v>
      </c>
      <c r="B44" s="3" t="s">
        <v>60</v>
      </c>
      <c r="E44" s="7" t="str">
        <f t="shared" si="0"/>
        <v>Bangladesh (People's Republic of)</v>
      </c>
      <c r="F44" t="str">
        <f t="shared" si="1"/>
        <v>BD</v>
      </c>
    </row>
    <row r="45" spans="1:6" x14ac:dyDescent="0.15">
      <c r="A45" s="6" t="s">
        <v>61</v>
      </c>
      <c r="B45" s="4" t="s">
        <v>62</v>
      </c>
      <c r="E45" s="7" t="str">
        <f t="shared" si="0"/>
        <v>Barbados</v>
      </c>
      <c r="F45" t="str">
        <f t="shared" si="1"/>
        <v>BB</v>
      </c>
    </row>
    <row r="46" spans="1:6" x14ac:dyDescent="0.15">
      <c r="A46" s="5" t="s">
        <v>63</v>
      </c>
      <c r="B46" s="3" t="s">
        <v>64</v>
      </c>
      <c r="E46" s="7" t="str">
        <f t="shared" si="0"/>
        <v>Belarus (Republic of)</v>
      </c>
      <c r="F46" t="str">
        <f t="shared" si="1"/>
        <v>BY</v>
      </c>
    </row>
    <row r="47" spans="1:6" x14ac:dyDescent="0.15">
      <c r="A47" s="6" t="s">
        <v>63</v>
      </c>
      <c r="B47" s="4" t="s">
        <v>65</v>
      </c>
      <c r="E47" s="7" t="str">
        <f t="shared" si="0"/>
        <v>Belarus (Republic of)</v>
      </c>
      <c r="F47" t="str">
        <f t="shared" si="1"/>
        <v>BY</v>
      </c>
    </row>
    <row r="48" spans="1:6" x14ac:dyDescent="0.15">
      <c r="A48" s="5" t="s">
        <v>63</v>
      </c>
      <c r="B48" s="3" t="s">
        <v>66</v>
      </c>
      <c r="E48" s="7" t="str">
        <f t="shared" si="0"/>
        <v>Belarus (Republic of)</v>
      </c>
      <c r="F48" t="str">
        <f t="shared" si="1"/>
        <v>BY</v>
      </c>
    </row>
    <row r="49" spans="1:6" x14ac:dyDescent="0.15">
      <c r="A49" s="6" t="s">
        <v>67</v>
      </c>
      <c r="B49" s="4" t="s">
        <v>68</v>
      </c>
      <c r="E49" s="7" t="str">
        <f t="shared" si="0"/>
        <v>Belgium</v>
      </c>
      <c r="F49" t="str">
        <f t="shared" si="1"/>
        <v>BE</v>
      </c>
    </row>
    <row r="50" spans="1:6" x14ac:dyDescent="0.15">
      <c r="A50" s="5" t="s">
        <v>67</v>
      </c>
      <c r="B50" s="3" t="s">
        <v>69</v>
      </c>
      <c r="E50" s="7" t="str">
        <f t="shared" si="0"/>
        <v>Belgium</v>
      </c>
      <c r="F50" t="str">
        <f t="shared" si="1"/>
        <v>BE</v>
      </c>
    </row>
    <row r="51" spans="1:6" x14ac:dyDescent="0.15">
      <c r="A51" s="6" t="s">
        <v>67</v>
      </c>
      <c r="B51" s="4" t="s">
        <v>70</v>
      </c>
      <c r="E51" s="7" t="str">
        <f t="shared" si="0"/>
        <v>Belgium</v>
      </c>
      <c r="F51" t="str">
        <f t="shared" si="1"/>
        <v>BE</v>
      </c>
    </row>
    <row r="52" spans="1:6" x14ac:dyDescent="0.15">
      <c r="A52" s="5" t="s">
        <v>71</v>
      </c>
      <c r="B52" s="3" t="s">
        <v>72</v>
      </c>
      <c r="E52" s="7" t="str">
        <f t="shared" si="0"/>
        <v>Belize</v>
      </c>
      <c r="F52" t="str">
        <f t="shared" si="1"/>
        <v>BZ</v>
      </c>
    </row>
    <row r="53" spans="1:6" x14ac:dyDescent="0.15">
      <c r="A53" s="6" t="s">
        <v>73</v>
      </c>
      <c r="B53" s="4" t="s">
        <v>74</v>
      </c>
      <c r="E53" s="7" t="str">
        <f t="shared" si="0"/>
        <v>Benin (Republic of)</v>
      </c>
      <c r="F53" t="str">
        <f t="shared" si="1"/>
        <v>BJ</v>
      </c>
    </row>
    <row r="54" spans="1:6" x14ac:dyDescent="0.15">
      <c r="A54" s="5" t="s">
        <v>73</v>
      </c>
      <c r="B54" s="3" t="s">
        <v>75</v>
      </c>
      <c r="E54" s="7" t="str">
        <f t="shared" si="0"/>
        <v>Benin (Republic of)</v>
      </c>
      <c r="F54" t="str">
        <f t="shared" si="1"/>
        <v>BJ</v>
      </c>
    </row>
    <row r="55" spans="1:6" x14ac:dyDescent="0.15">
      <c r="A55" s="6" t="s">
        <v>73</v>
      </c>
      <c r="B55" s="4" t="s">
        <v>76</v>
      </c>
      <c r="E55" s="7" t="str">
        <f t="shared" si="0"/>
        <v>Benin (Republic of)</v>
      </c>
      <c r="F55" t="str">
        <f t="shared" si="1"/>
        <v>BJ</v>
      </c>
    </row>
    <row r="56" spans="1:6" x14ac:dyDescent="0.15">
      <c r="A56" s="5" t="s">
        <v>73</v>
      </c>
      <c r="B56" s="3" t="s">
        <v>77</v>
      </c>
      <c r="E56" s="7" t="str">
        <f t="shared" si="0"/>
        <v>Benin (Republic of)</v>
      </c>
      <c r="F56" t="str">
        <f t="shared" si="1"/>
        <v>BJ</v>
      </c>
    </row>
    <row r="57" spans="1:6" x14ac:dyDescent="0.15">
      <c r="A57" s="6" t="s">
        <v>78</v>
      </c>
      <c r="B57" s="4" t="s">
        <v>79</v>
      </c>
      <c r="E57" s="7" t="str">
        <f t="shared" si="0"/>
        <v>Bermuda</v>
      </c>
      <c r="F57" t="str">
        <f t="shared" si="1"/>
        <v>BM</v>
      </c>
    </row>
    <row r="58" spans="1:6" x14ac:dyDescent="0.15">
      <c r="A58" s="5" t="s">
        <v>80</v>
      </c>
      <c r="B58" s="3" t="s">
        <v>81</v>
      </c>
      <c r="E58" s="7" t="str">
        <f t="shared" si="0"/>
        <v>Bolivia (Republic of)</v>
      </c>
      <c r="F58" t="str">
        <f t="shared" si="1"/>
        <v>BO</v>
      </c>
    </row>
    <row r="59" spans="1:6" x14ac:dyDescent="0.15">
      <c r="A59" s="6" t="s">
        <v>80</v>
      </c>
      <c r="B59" s="4" t="s">
        <v>82</v>
      </c>
      <c r="E59" s="7" t="str">
        <f t="shared" si="0"/>
        <v>Bolivia (Republic of)</v>
      </c>
      <c r="F59" t="str">
        <f t="shared" si="1"/>
        <v>BO</v>
      </c>
    </row>
    <row r="60" spans="1:6" x14ac:dyDescent="0.15">
      <c r="A60" s="5" t="s">
        <v>80</v>
      </c>
      <c r="B60" s="3" t="s">
        <v>83</v>
      </c>
      <c r="E60" s="7" t="str">
        <f t="shared" si="0"/>
        <v>Bolivia (Republic of)</v>
      </c>
      <c r="F60" t="str">
        <f t="shared" si="1"/>
        <v>BO</v>
      </c>
    </row>
    <row r="61" spans="1:6" x14ac:dyDescent="0.15">
      <c r="A61" s="6" t="s">
        <v>84</v>
      </c>
      <c r="B61" s="4" t="s">
        <v>85</v>
      </c>
      <c r="E61" s="7" t="str">
        <f t="shared" si="0"/>
        <v>Bosnia and Herzegovina</v>
      </c>
      <c r="F61" t="str">
        <f t="shared" si="1"/>
        <v>BA</v>
      </c>
    </row>
    <row r="62" spans="1:6" x14ac:dyDescent="0.15">
      <c r="A62" s="5" t="s">
        <v>84</v>
      </c>
      <c r="B62" s="3" t="s">
        <v>86</v>
      </c>
      <c r="E62" s="7" t="str">
        <f t="shared" si="0"/>
        <v>Bosnia and Herzegovina</v>
      </c>
      <c r="F62" t="str">
        <f t="shared" si="1"/>
        <v>BA</v>
      </c>
    </row>
    <row r="63" spans="1:6" x14ac:dyDescent="0.15">
      <c r="A63" s="6" t="s">
        <v>84</v>
      </c>
      <c r="B63" s="4" t="s">
        <v>87</v>
      </c>
      <c r="E63" s="7" t="str">
        <f t="shared" si="0"/>
        <v>Bosnia and Herzegovina</v>
      </c>
      <c r="F63" t="str">
        <f t="shared" si="1"/>
        <v>BA</v>
      </c>
    </row>
    <row r="64" spans="1:6" x14ac:dyDescent="0.15">
      <c r="A64" s="5" t="s">
        <v>88</v>
      </c>
      <c r="B64" s="3" t="s">
        <v>89</v>
      </c>
      <c r="E64" s="7" t="str">
        <f t="shared" si="0"/>
        <v>Botswana (Republic of)</v>
      </c>
      <c r="F64" t="str">
        <f t="shared" si="1"/>
        <v>BW</v>
      </c>
    </row>
    <row r="65" spans="1:6" x14ac:dyDescent="0.15">
      <c r="A65" s="6" t="s">
        <v>88</v>
      </c>
      <c r="B65" s="4" t="s">
        <v>90</v>
      </c>
      <c r="E65" s="7" t="str">
        <f t="shared" si="0"/>
        <v>Botswana (Republic of)</v>
      </c>
      <c r="F65" t="str">
        <f t="shared" si="1"/>
        <v>BW</v>
      </c>
    </row>
    <row r="66" spans="1:6" x14ac:dyDescent="0.15">
      <c r="A66" s="5" t="s">
        <v>88</v>
      </c>
      <c r="B66" s="3" t="s">
        <v>91</v>
      </c>
      <c r="E66" s="7" t="str">
        <f t="shared" si="0"/>
        <v>Botswana (Republic of)</v>
      </c>
      <c r="F66" t="str">
        <f t="shared" si="1"/>
        <v>BW</v>
      </c>
    </row>
    <row r="67" spans="1:6" x14ac:dyDescent="0.15">
      <c r="A67" s="6" t="s">
        <v>92</v>
      </c>
      <c r="B67" s="4" t="s">
        <v>93</v>
      </c>
      <c r="E67" s="7" t="str">
        <f t="shared" ref="E67:E130" si="2">A67</f>
        <v>Brazil (Federative Republic of)</v>
      </c>
      <c r="F67" t="str">
        <f t="shared" ref="F67:F130" si="3">SUBSTITUTE(SUBSTITUTE(B67,LEFT(B67,FIND("(",B67)),""),")","")</f>
        <v>BR</v>
      </c>
    </row>
    <row r="68" spans="1:6" x14ac:dyDescent="0.15">
      <c r="A68" s="5" t="s">
        <v>92</v>
      </c>
      <c r="B68" s="3" t="s">
        <v>94</v>
      </c>
      <c r="E68" s="7" t="str">
        <f t="shared" si="2"/>
        <v>Brazil (Federative Republic of)</v>
      </c>
      <c r="F68" t="str">
        <f t="shared" si="3"/>
        <v>BR</v>
      </c>
    </row>
    <row r="69" spans="1:6" x14ac:dyDescent="0.15">
      <c r="A69" s="6" t="s">
        <v>92</v>
      </c>
      <c r="B69" s="4" t="s">
        <v>95</v>
      </c>
      <c r="E69" s="7" t="str">
        <f t="shared" si="2"/>
        <v>Brazil (Federative Republic of)</v>
      </c>
      <c r="F69" t="str">
        <f t="shared" si="3"/>
        <v>BR</v>
      </c>
    </row>
    <row r="70" spans="1:6" x14ac:dyDescent="0.15">
      <c r="A70" s="5" t="s">
        <v>92</v>
      </c>
      <c r="B70" s="3" t="s">
        <v>96</v>
      </c>
      <c r="E70" s="7" t="str">
        <f t="shared" si="2"/>
        <v>Brazil (Federative Republic of)</v>
      </c>
      <c r="F70" t="str">
        <f t="shared" si="3"/>
        <v>BR</v>
      </c>
    </row>
    <row r="71" spans="1:6" x14ac:dyDescent="0.15">
      <c r="A71" s="6" t="s">
        <v>92</v>
      </c>
      <c r="B71" s="4" t="s">
        <v>97</v>
      </c>
      <c r="E71" s="7" t="str">
        <f t="shared" si="2"/>
        <v>Brazil (Federative Republic of)</v>
      </c>
      <c r="F71" t="str">
        <f t="shared" si="3"/>
        <v>BR</v>
      </c>
    </row>
    <row r="72" spans="1:6" x14ac:dyDescent="0.15">
      <c r="A72" s="5" t="s">
        <v>92</v>
      </c>
      <c r="B72" s="3" t="s">
        <v>98</v>
      </c>
      <c r="E72" s="7" t="str">
        <f t="shared" si="2"/>
        <v>Brazil (Federative Republic of)</v>
      </c>
      <c r="F72" t="s">
        <v>1585</v>
      </c>
    </row>
    <row r="73" spans="1:6" x14ac:dyDescent="0.15">
      <c r="A73" s="6" t="s">
        <v>92</v>
      </c>
      <c r="B73" s="4" t="s">
        <v>99</v>
      </c>
      <c r="E73" s="7" t="str">
        <f t="shared" si="2"/>
        <v>Brazil (Federative Republic of)</v>
      </c>
      <c r="F73" t="s">
        <v>1585</v>
      </c>
    </row>
    <row r="74" spans="1:6" x14ac:dyDescent="0.15">
      <c r="A74" s="5" t="s">
        <v>92</v>
      </c>
      <c r="B74" s="3" t="s">
        <v>100</v>
      </c>
      <c r="E74" s="7" t="str">
        <f t="shared" si="2"/>
        <v>Brazil (Federative Republic of)</v>
      </c>
      <c r="F74" t="str">
        <f t="shared" si="3"/>
        <v>BR</v>
      </c>
    </row>
    <row r="75" spans="1:6" x14ac:dyDescent="0.15">
      <c r="A75" s="6" t="s">
        <v>92</v>
      </c>
      <c r="B75" s="4" t="s">
        <v>101</v>
      </c>
      <c r="E75" s="7" t="str">
        <f t="shared" si="2"/>
        <v>Brazil (Federative Republic of)</v>
      </c>
      <c r="F75" t="str">
        <f t="shared" si="3"/>
        <v>BR</v>
      </c>
    </row>
    <row r="76" spans="1:6" x14ac:dyDescent="0.15">
      <c r="A76" s="5" t="s">
        <v>102</v>
      </c>
      <c r="B76" s="3" t="s">
        <v>103</v>
      </c>
      <c r="E76" s="7" t="str">
        <f t="shared" si="2"/>
        <v>British Virgin Islands</v>
      </c>
      <c r="F76" t="str">
        <f t="shared" si="3"/>
        <v>VG</v>
      </c>
    </row>
    <row r="77" spans="1:6" x14ac:dyDescent="0.15">
      <c r="A77" s="6" t="s">
        <v>102</v>
      </c>
      <c r="B77" s="4" t="s">
        <v>104</v>
      </c>
      <c r="E77" s="7" t="str">
        <f t="shared" si="2"/>
        <v>British Virgin Islands</v>
      </c>
      <c r="F77" t="str">
        <f t="shared" si="3"/>
        <v>VG</v>
      </c>
    </row>
    <row r="78" spans="1:6" x14ac:dyDescent="0.15">
      <c r="A78" s="5" t="s">
        <v>105</v>
      </c>
      <c r="B78" s="3" t="s">
        <v>106</v>
      </c>
      <c r="E78" s="7" t="str">
        <f t="shared" si="2"/>
        <v>Brunei Darussalam</v>
      </c>
      <c r="F78" t="str">
        <f t="shared" si="3"/>
        <v>BN</v>
      </c>
    </row>
    <row r="79" spans="1:6" x14ac:dyDescent="0.15">
      <c r="A79" s="6" t="s">
        <v>105</v>
      </c>
      <c r="B79" s="4" t="s">
        <v>107</v>
      </c>
      <c r="E79" s="7" t="str">
        <f t="shared" si="2"/>
        <v>Brunei Darussalam</v>
      </c>
      <c r="F79" t="str">
        <f t="shared" si="3"/>
        <v>BN</v>
      </c>
    </row>
    <row r="80" spans="1:6" x14ac:dyDescent="0.15">
      <c r="A80" s="5" t="s">
        <v>108</v>
      </c>
      <c r="B80" s="3" t="s">
        <v>109</v>
      </c>
      <c r="E80" s="7" t="str">
        <f t="shared" si="2"/>
        <v>Bulgaria (Republic of)</v>
      </c>
      <c r="F80" t="str">
        <f t="shared" si="3"/>
        <v>BG</v>
      </c>
    </row>
    <row r="81" spans="1:6" x14ac:dyDescent="0.15">
      <c r="A81" s="6" t="s">
        <v>108</v>
      </c>
      <c r="B81" s="4" t="s">
        <v>110</v>
      </c>
      <c r="E81" s="7" t="str">
        <f t="shared" si="2"/>
        <v>Bulgaria (Republic of)</v>
      </c>
      <c r="F81" t="str">
        <f t="shared" si="3"/>
        <v>BG</v>
      </c>
    </row>
    <row r="82" spans="1:6" x14ac:dyDescent="0.15">
      <c r="A82" s="5" t="s">
        <v>108</v>
      </c>
      <c r="B82" s="3" t="s">
        <v>111</v>
      </c>
      <c r="E82" s="7" t="str">
        <f t="shared" si="2"/>
        <v>Bulgaria (Republic of)</v>
      </c>
      <c r="F82" t="str">
        <f t="shared" si="3"/>
        <v>BG</v>
      </c>
    </row>
    <row r="83" spans="1:6" x14ac:dyDescent="0.15">
      <c r="A83" s="6" t="s">
        <v>112</v>
      </c>
      <c r="B83" s="4" t="s">
        <v>113</v>
      </c>
      <c r="E83" s="7" t="str">
        <f t="shared" si="2"/>
        <v>Burkina Faso</v>
      </c>
      <c r="F83" t="str">
        <f t="shared" si="3"/>
        <v>BF</v>
      </c>
    </row>
    <row r="84" spans="1:6" x14ac:dyDescent="0.15">
      <c r="A84" s="5" t="s">
        <v>112</v>
      </c>
      <c r="B84" s="3" t="s">
        <v>114</v>
      </c>
      <c r="E84" s="7" t="str">
        <f t="shared" si="2"/>
        <v>Burkina Faso</v>
      </c>
      <c r="F84" t="str">
        <f t="shared" si="3"/>
        <v>BF</v>
      </c>
    </row>
    <row r="85" spans="1:6" x14ac:dyDescent="0.15">
      <c r="A85" s="6" t="s">
        <v>112</v>
      </c>
      <c r="B85" s="4" t="s">
        <v>115</v>
      </c>
      <c r="E85" s="7" t="str">
        <f t="shared" si="2"/>
        <v>Burkina Faso</v>
      </c>
      <c r="F85" t="str">
        <f t="shared" si="3"/>
        <v>BF</v>
      </c>
    </row>
    <row r="86" spans="1:6" x14ac:dyDescent="0.15">
      <c r="A86" s="5" t="s">
        <v>116</v>
      </c>
      <c r="B86" s="3" t="s">
        <v>117</v>
      </c>
      <c r="E86" s="7" t="str">
        <f t="shared" si="2"/>
        <v>Burundi (Republic of)</v>
      </c>
      <c r="F86" t="str">
        <f t="shared" si="3"/>
        <v>BI</v>
      </c>
    </row>
    <row r="87" spans="1:6" x14ac:dyDescent="0.15">
      <c r="A87" s="6" t="s">
        <v>118</v>
      </c>
      <c r="B87" s="4" t="s">
        <v>119</v>
      </c>
      <c r="E87" s="7" t="str">
        <f t="shared" si="2"/>
        <v>Cambodia (Kingdom of)</v>
      </c>
      <c r="F87" t="str">
        <f t="shared" si="3"/>
        <v>KH</v>
      </c>
    </row>
    <row r="88" spans="1:6" x14ac:dyDescent="0.15">
      <c r="A88" s="5" t="s">
        <v>118</v>
      </c>
      <c r="B88" s="3" t="s">
        <v>120</v>
      </c>
      <c r="E88" s="7" t="str">
        <f t="shared" si="2"/>
        <v>Cambodia (Kingdom of)</v>
      </c>
      <c r="F88" t="str">
        <f t="shared" si="3"/>
        <v>KH</v>
      </c>
    </row>
    <row r="89" spans="1:6" x14ac:dyDescent="0.15">
      <c r="A89" s="6" t="s">
        <v>118</v>
      </c>
      <c r="B89" s="4" t="s">
        <v>121</v>
      </c>
      <c r="E89" s="7" t="str">
        <f t="shared" si="2"/>
        <v>Cambodia (Kingdom of)</v>
      </c>
      <c r="F89" t="str">
        <f t="shared" si="3"/>
        <v>KH</v>
      </c>
    </row>
    <row r="90" spans="1:6" x14ac:dyDescent="0.15">
      <c r="A90" s="5" t="s">
        <v>118</v>
      </c>
      <c r="B90" s="3" t="s">
        <v>122</v>
      </c>
      <c r="E90" s="7" t="str">
        <f t="shared" si="2"/>
        <v>Cambodia (Kingdom of)</v>
      </c>
      <c r="F90" t="str">
        <f t="shared" si="3"/>
        <v>KH</v>
      </c>
    </row>
    <row r="91" spans="1:6" x14ac:dyDescent="0.15">
      <c r="A91" s="6" t="s">
        <v>123</v>
      </c>
      <c r="B91" s="4" t="s">
        <v>124</v>
      </c>
      <c r="E91" s="7" t="str">
        <f t="shared" si="2"/>
        <v>Cameroon (Republic of)</v>
      </c>
      <c r="F91" t="str">
        <f t="shared" si="3"/>
        <v>CM</v>
      </c>
    </row>
    <row r="92" spans="1:6" x14ac:dyDescent="0.15">
      <c r="A92" s="5" t="s">
        <v>123</v>
      </c>
      <c r="B92" s="3" t="s">
        <v>125</v>
      </c>
      <c r="E92" s="7" t="str">
        <f t="shared" si="2"/>
        <v>Cameroon (Republic of)</v>
      </c>
      <c r="F92" t="str">
        <f t="shared" si="3"/>
        <v>CM</v>
      </c>
    </row>
    <row r="93" spans="1:6" x14ac:dyDescent="0.15">
      <c r="A93" s="6" t="s">
        <v>126</v>
      </c>
      <c r="B93" s="4" t="s">
        <v>127</v>
      </c>
      <c r="E93" s="7" t="str">
        <f t="shared" si="2"/>
        <v>Canada</v>
      </c>
      <c r="F93" t="str">
        <f t="shared" si="3"/>
        <v>CA</v>
      </c>
    </row>
    <row r="94" spans="1:6" x14ac:dyDescent="0.15">
      <c r="A94" s="5" t="s">
        <v>126</v>
      </c>
      <c r="B94" s="3" t="s">
        <v>128</v>
      </c>
      <c r="E94" s="7" t="str">
        <f t="shared" si="2"/>
        <v>Canada</v>
      </c>
      <c r="F94" t="str">
        <f t="shared" si="3"/>
        <v>CA</v>
      </c>
    </row>
    <row r="95" spans="1:6" x14ac:dyDescent="0.15">
      <c r="A95" s="6" t="s">
        <v>126</v>
      </c>
      <c r="B95" s="4" t="s">
        <v>129</v>
      </c>
      <c r="E95" s="7" t="str">
        <f t="shared" si="2"/>
        <v>Canada</v>
      </c>
      <c r="F95" t="str">
        <f t="shared" si="3"/>
        <v>CA</v>
      </c>
    </row>
    <row r="96" spans="1:6" x14ac:dyDescent="0.15">
      <c r="A96" s="5" t="s">
        <v>126</v>
      </c>
      <c r="B96" s="3" t="s">
        <v>130</v>
      </c>
      <c r="E96" s="7" t="str">
        <f t="shared" si="2"/>
        <v>Canada</v>
      </c>
      <c r="F96" t="str">
        <f t="shared" si="3"/>
        <v>CA</v>
      </c>
    </row>
    <row r="97" spans="1:6" x14ac:dyDescent="0.15">
      <c r="A97" s="6" t="s">
        <v>126</v>
      </c>
      <c r="B97" s="4" t="s">
        <v>131</v>
      </c>
      <c r="E97" s="7" t="str">
        <f t="shared" si="2"/>
        <v>Canada</v>
      </c>
      <c r="F97" t="str">
        <f t="shared" si="3"/>
        <v>CA</v>
      </c>
    </row>
    <row r="98" spans="1:6" x14ac:dyDescent="0.15">
      <c r="A98" s="5" t="s">
        <v>126</v>
      </c>
      <c r="B98" s="3" t="s">
        <v>132</v>
      </c>
      <c r="E98" s="7" t="str">
        <f t="shared" si="2"/>
        <v>Canada</v>
      </c>
      <c r="F98" t="str">
        <f t="shared" si="3"/>
        <v>CA</v>
      </c>
    </row>
    <row r="99" spans="1:6" x14ac:dyDescent="0.15">
      <c r="A99" s="6" t="s">
        <v>133</v>
      </c>
      <c r="B99" s="4" t="s">
        <v>134</v>
      </c>
      <c r="E99" s="7" t="str">
        <f t="shared" si="2"/>
        <v>Cape Verde (Republic of)</v>
      </c>
      <c r="F99" t="str">
        <f t="shared" si="3"/>
        <v>CV</v>
      </c>
    </row>
    <row r="100" spans="1:6" x14ac:dyDescent="0.15">
      <c r="A100" s="5" t="s">
        <v>133</v>
      </c>
      <c r="B100" s="3" t="s">
        <v>135</v>
      </c>
      <c r="E100" s="7" t="str">
        <f t="shared" si="2"/>
        <v>Cape Verde (Republic of)</v>
      </c>
      <c r="F100" t="str">
        <f t="shared" si="3"/>
        <v>CV</v>
      </c>
    </row>
    <row r="101" spans="1:6" x14ac:dyDescent="0.15">
      <c r="A101" s="6" t="s">
        <v>136</v>
      </c>
      <c r="B101" s="4" t="s">
        <v>137</v>
      </c>
      <c r="E101" s="7" t="str">
        <f t="shared" si="2"/>
        <v>Cayman Islands</v>
      </c>
      <c r="F101" t="str">
        <f t="shared" si="3"/>
        <v>KY</v>
      </c>
    </row>
    <row r="102" spans="1:6" x14ac:dyDescent="0.15">
      <c r="A102" s="5" t="s">
        <v>138</v>
      </c>
      <c r="B102" s="3" t="s">
        <v>139</v>
      </c>
      <c r="E102" s="7" t="str">
        <f t="shared" si="2"/>
        <v>Central African Republic</v>
      </c>
      <c r="F102" t="str">
        <f t="shared" si="3"/>
        <v>CF</v>
      </c>
    </row>
    <row r="103" spans="1:6" x14ac:dyDescent="0.15">
      <c r="A103" s="6" t="s">
        <v>138</v>
      </c>
      <c r="B103" s="4" t="s">
        <v>140</v>
      </c>
      <c r="E103" s="7" t="str">
        <f t="shared" si="2"/>
        <v>Central African Republic</v>
      </c>
      <c r="F103" t="str">
        <f t="shared" si="3"/>
        <v>CF</v>
      </c>
    </row>
    <row r="104" spans="1:6" x14ac:dyDescent="0.15">
      <c r="A104" s="5" t="s">
        <v>141</v>
      </c>
      <c r="B104" s="3" t="s">
        <v>142</v>
      </c>
      <c r="E104" s="7" t="str">
        <f t="shared" si="2"/>
        <v>Chad (Republic of)</v>
      </c>
      <c r="F104" t="str">
        <f t="shared" si="3"/>
        <v>TD</v>
      </c>
    </row>
    <row r="105" spans="1:6" x14ac:dyDescent="0.15">
      <c r="A105" s="6" t="s">
        <v>141</v>
      </c>
      <c r="B105" s="4" t="s">
        <v>143</v>
      </c>
      <c r="E105" s="7" t="str">
        <f t="shared" si="2"/>
        <v>Chad (Republic of)</v>
      </c>
      <c r="F105" t="str">
        <f t="shared" si="3"/>
        <v>TD</v>
      </c>
    </row>
    <row r="106" spans="1:6" x14ac:dyDescent="0.15">
      <c r="A106" s="5" t="s">
        <v>144</v>
      </c>
      <c r="B106" s="3" t="s">
        <v>145</v>
      </c>
      <c r="E106" s="7" t="str">
        <f t="shared" si="2"/>
        <v>Chile</v>
      </c>
      <c r="F106" t="str">
        <f t="shared" si="3"/>
        <v>CL</v>
      </c>
    </row>
    <row r="107" spans="1:6" x14ac:dyDescent="0.15">
      <c r="A107" s="6" t="s">
        <v>144</v>
      </c>
      <c r="B107" s="4" t="s">
        <v>146</v>
      </c>
      <c r="E107" s="7" t="str">
        <f t="shared" si="2"/>
        <v>Chile</v>
      </c>
      <c r="F107" t="str">
        <f t="shared" si="3"/>
        <v>CL</v>
      </c>
    </row>
    <row r="108" spans="1:6" x14ac:dyDescent="0.15">
      <c r="A108" s="5" t="s">
        <v>144</v>
      </c>
      <c r="B108" s="3" t="s">
        <v>147</v>
      </c>
      <c r="E108" s="7" t="str">
        <f t="shared" si="2"/>
        <v>Chile</v>
      </c>
      <c r="F108" t="str">
        <f t="shared" si="3"/>
        <v>CL</v>
      </c>
    </row>
    <row r="109" spans="1:6" x14ac:dyDescent="0.15">
      <c r="A109" s="6" t="s">
        <v>144</v>
      </c>
      <c r="B109" s="4" t="s">
        <v>148</v>
      </c>
      <c r="E109" s="7" t="str">
        <f t="shared" si="2"/>
        <v>Chile</v>
      </c>
      <c r="F109" t="str">
        <f t="shared" si="3"/>
        <v>CL</v>
      </c>
    </row>
    <row r="110" spans="1:6" x14ac:dyDescent="0.15">
      <c r="A110" s="5" t="s">
        <v>144</v>
      </c>
      <c r="B110" s="3" t="s">
        <v>149</v>
      </c>
      <c r="E110" s="7" t="str">
        <f t="shared" si="2"/>
        <v>Chile</v>
      </c>
      <c r="F110" t="str">
        <f t="shared" si="3"/>
        <v>CL</v>
      </c>
    </row>
    <row r="111" spans="1:6" x14ac:dyDescent="0.15">
      <c r="A111" s="6" t="s">
        <v>150</v>
      </c>
      <c r="B111" s="4" t="s">
        <v>151</v>
      </c>
      <c r="E111" s="7" t="str">
        <f t="shared" si="2"/>
        <v>China (People's Republic of)</v>
      </c>
      <c r="F111" t="str">
        <f t="shared" si="3"/>
        <v>CN</v>
      </c>
    </row>
    <row r="112" spans="1:6" x14ac:dyDescent="0.15">
      <c r="A112" s="5" t="s">
        <v>150</v>
      </c>
      <c r="B112" s="3" t="s">
        <v>152</v>
      </c>
      <c r="E112" s="7" t="str">
        <f t="shared" si="2"/>
        <v>China (People's Republic of)</v>
      </c>
      <c r="F112" t="str">
        <f t="shared" si="3"/>
        <v>CN</v>
      </c>
    </row>
    <row r="113" spans="1:6" x14ac:dyDescent="0.15">
      <c r="A113" s="6" t="s">
        <v>153</v>
      </c>
      <c r="B113" s="4" t="s">
        <v>154</v>
      </c>
      <c r="E113" s="7" t="str">
        <f t="shared" si="2"/>
        <v>Colombia (Republic of)</v>
      </c>
      <c r="F113" t="str">
        <f t="shared" si="3"/>
        <v>CO</v>
      </c>
    </row>
    <row r="114" spans="1:6" x14ac:dyDescent="0.15">
      <c r="A114" s="5" t="s">
        <v>153</v>
      </c>
      <c r="B114" s="3" t="s">
        <v>155</v>
      </c>
      <c r="E114" s="7" t="str">
        <f t="shared" si="2"/>
        <v>Colombia (Republic of)</v>
      </c>
      <c r="F114" t="str">
        <f t="shared" si="3"/>
        <v>CO</v>
      </c>
    </row>
    <row r="115" spans="1:6" x14ac:dyDescent="0.15">
      <c r="A115" s="6" t="s">
        <v>153</v>
      </c>
      <c r="B115" s="4" t="s">
        <v>156</v>
      </c>
      <c r="E115" s="7" t="str">
        <f t="shared" si="2"/>
        <v>Colombia (Republic of)</v>
      </c>
      <c r="F115" t="str">
        <f t="shared" si="3"/>
        <v>CO</v>
      </c>
    </row>
    <row r="116" spans="1:6" x14ac:dyDescent="0.15">
      <c r="A116" s="5" t="s">
        <v>157</v>
      </c>
      <c r="B116" s="3" t="s">
        <v>158</v>
      </c>
      <c r="E116" s="7" t="str">
        <f t="shared" si="2"/>
        <v>Congo (Republic of the)</v>
      </c>
      <c r="F116" t="str">
        <f t="shared" si="3"/>
        <v>CG</v>
      </c>
    </row>
    <row r="117" spans="1:6" x14ac:dyDescent="0.15">
      <c r="A117" s="6" t="s">
        <v>157</v>
      </c>
      <c r="B117" s="4" t="s">
        <v>159</v>
      </c>
      <c r="E117" s="7" t="str">
        <f t="shared" si="2"/>
        <v>Congo (Republic of the)</v>
      </c>
      <c r="F117" t="str">
        <f t="shared" si="3"/>
        <v>CG</v>
      </c>
    </row>
    <row r="118" spans="1:6" x14ac:dyDescent="0.15">
      <c r="A118" s="5" t="s">
        <v>160</v>
      </c>
      <c r="B118" s="3" t="s">
        <v>161</v>
      </c>
      <c r="E118" s="7" t="str">
        <f t="shared" si="2"/>
        <v>Cook Islands</v>
      </c>
      <c r="F118" t="str">
        <f t="shared" si="3"/>
        <v>CK</v>
      </c>
    </row>
    <row r="119" spans="1:6" x14ac:dyDescent="0.15">
      <c r="A119" s="6" t="s">
        <v>162</v>
      </c>
      <c r="B119" s="4" t="s">
        <v>163</v>
      </c>
      <c r="E119" s="7" t="str">
        <f t="shared" si="2"/>
        <v>Costa Rica</v>
      </c>
      <c r="F119" t="str">
        <f t="shared" si="3"/>
        <v>CR</v>
      </c>
    </row>
    <row r="120" spans="1:6" x14ac:dyDescent="0.15">
      <c r="A120" s="5" t="s">
        <v>162</v>
      </c>
      <c r="B120" s="3" t="s">
        <v>164</v>
      </c>
      <c r="E120" s="7" t="str">
        <f t="shared" si="2"/>
        <v>Costa Rica</v>
      </c>
      <c r="F120" t="str">
        <f t="shared" si="3"/>
        <v>CR</v>
      </c>
    </row>
    <row r="121" spans="1:6" x14ac:dyDescent="0.15">
      <c r="A121" s="6" t="s">
        <v>162</v>
      </c>
      <c r="B121" s="4" t="s">
        <v>165</v>
      </c>
      <c r="E121" s="7" t="str">
        <f t="shared" si="2"/>
        <v>Costa Rica</v>
      </c>
      <c r="F121" t="str">
        <f t="shared" si="3"/>
        <v>CR</v>
      </c>
    </row>
    <row r="122" spans="1:6" x14ac:dyDescent="0.15">
      <c r="A122" s="5" t="s">
        <v>166</v>
      </c>
      <c r="B122" s="3" t="s">
        <v>167</v>
      </c>
      <c r="E122" s="7" t="str">
        <f t="shared" si="2"/>
        <v>Cote d'Ivoire (Republic of)</v>
      </c>
      <c r="F122" t="str">
        <f t="shared" si="3"/>
        <v>CI</v>
      </c>
    </row>
    <row r="123" spans="1:6" x14ac:dyDescent="0.15">
      <c r="A123" s="6" t="s">
        <v>166</v>
      </c>
      <c r="B123" s="4" t="s">
        <v>168</v>
      </c>
      <c r="E123" s="7" t="str">
        <f t="shared" si="2"/>
        <v>Cote d'Ivoire (Republic of)</v>
      </c>
      <c r="F123" t="str">
        <f t="shared" si="3"/>
        <v>CI</v>
      </c>
    </row>
    <row r="124" spans="1:6" x14ac:dyDescent="0.15">
      <c r="A124" s="5" t="s">
        <v>166</v>
      </c>
      <c r="B124" s="3" t="s">
        <v>169</v>
      </c>
      <c r="E124" s="7" t="str">
        <f t="shared" si="2"/>
        <v>Cote d'Ivoire (Republic of)</v>
      </c>
      <c r="F124" t="str">
        <f t="shared" si="3"/>
        <v>CI</v>
      </c>
    </row>
    <row r="125" spans="1:6" x14ac:dyDescent="0.15">
      <c r="A125" s="6" t="s">
        <v>170</v>
      </c>
      <c r="B125" s="4" t="s">
        <v>171</v>
      </c>
      <c r="E125" s="7" t="str">
        <f t="shared" si="2"/>
        <v>Croatia (Republic of)</v>
      </c>
      <c r="F125" t="str">
        <f t="shared" si="3"/>
        <v>HR</v>
      </c>
    </row>
    <row r="126" spans="1:6" x14ac:dyDescent="0.15">
      <c r="A126" s="5" t="s">
        <v>170</v>
      </c>
      <c r="B126" s="3" t="s">
        <v>172</v>
      </c>
      <c r="E126" s="7" t="str">
        <f t="shared" si="2"/>
        <v>Croatia (Republic of)</v>
      </c>
      <c r="F126" t="str">
        <f t="shared" si="3"/>
        <v>HR</v>
      </c>
    </row>
    <row r="127" spans="1:6" x14ac:dyDescent="0.15">
      <c r="A127" s="6" t="s">
        <v>170</v>
      </c>
      <c r="B127" s="4" t="s">
        <v>173</v>
      </c>
      <c r="E127" s="7" t="str">
        <f t="shared" si="2"/>
        <v>Croatia (Republic of)</v>
      </c>
      <c r="F127" t="str">
        <f t="shared" si="3"/>
        <v>HR</v>
      </c>
    </row>
    <row r="128" spans="1:6" x14ac:dyDescent="0.15">
      <c r="A128" s="5" t="s">
        <v>174</v>
      </c>
      <c r="B128" s="3" t="s">
        <v>175</v>
      </c>
      <c r="E128" s="7" t="str">
        <f t="shared" si="2"/>
        <v>Cuba</v>
      </c>
      <c r="F128" t="str">
        <f t="shared" si="3"/>
        <v>CU</v>
      </c>
    </row>
    <row r="129" spans="1:6" x14ac:dyDescent="0.15">
      <c r="A129" s="6" t="s">
        <v>176</v>
      </c>
      <c r="B129" s="4" t="s">
        <v>177</v>
      </c>
      <c r="E129" s="7" t="str">
        <f t="shared" si="2"/>
        <v>Cyprus (Republic of)</v>
      </c>
      <c r="F129" t="str">
        <f t="shared" si="3"/>
        <v>CY</v>
      </c>
    </row>
    <row r="130" spans="1:6" x14ac:dyDescent="0.15">
      <c r="A130" s="5" t="s">
        <v>176</v>
      </c>
      <c r="B130" s="3" t="s">
        <v>178</v>
      </c>
      <c r="E130" s="7" t="str">
        <f t="shared" si="2"/>
        <v>Cyprus (Republic of)</v>
      </c>
      <c r="F130" t="str">
        <f t="shared" si="3"/>
        <v>CY</v>
      </c>
    </row>
    <row r="131" spans="1:6" x14ac:dyDescent="0.15">
      <c r="A131" s="6" t="s">
        <v>176</v>
      </c>
      <c r="B131" s="4" t="s">
        <v>179</v>
      </c>
      <c r="E131" s="7" t="str">
        <f t="shared" ref="E131:E194" si="4">A131</f>
        <v>Cyprus (Republic of)</v>
      </c>
      <c r="F131" t="str">
        <f t="shared" ref="F131:F194" si="5">SUBSTITUTE(SUBSTITUTE(B131,LEFT(B131,FIND("(",B131)),""),")","")</f>
        <v>CY</v>
      </c>
    </row>
    <row r="132" spans="1:6" x14ac:dyDescent="0.15">
      <c r="A132" s="5" t="s">
        <v>180</v>
      </c>
      <c r="B132" s="3" t="s">
        <v>181</v>
      </c>
      <c r="E132" s="7" t="str">
        <f t="shared" si="4"/>
        <v>Czech Republic</v>
      </c>
      <c r="F132" t="str">
        <f t="shared" si="5"/>
        <v>CZ</v>
      </c>
    </row>
    <row r="133" spans="1:6" x14ac:dyDescent="0.15">
      <c r="A133" s="6" t="s">
        <v>180</v>
      </c>
      <c r="B133" s="4" t="s">
        <v>182</v>
      </c>
      <c r="E133" s="7" t="str">
        <f t="shared" si="4"/>
        <v>Czech Republic</v>
      </c>
      <c r="F133" t="str">
        <f t="shared" si="5"/>
        <v>CZ</v>
      </c>
    </row>
    <row r="134" spans="1:6" x14ac:dyDescent="0.15">
      <c r="A134" s="5" t="s">
        <v>180</v>
      </c>
      <c r="B134" s="3" t="s">
        <v>183</v>
      </c>
      <c r="E134" s="7" t="str">
        <f t="shared" si="4"/>
        <v>Czech Republic</v>
      </c>
      <c r="F134" t="str">
        <f t="shared" si="5"/>
        <v>CZ</v>
      </c>
    </row>
    <row r="135" spans="1:6" x14ac:dyDescent="0.15">
      <c r="A135" s="6" t="s">
        <v>184</v>
      </c>
      <c r="B135" s="4" t="s">
        <v>185</v>
      </c>
      <c r="E135" s="7" t="str">
        <f t="shared" si="4"/>
        <v>Democratic Republic of the Congo</v>
      </c>
      <c r="F135" t="str">
        <f t="shared" si="5"/>
        <v>CD</v>
      </c>
    </row>
    <row r="136" spans="1:6" x14ac:dyDescent="0.15">
      <c r="A136" s="5" t="s">
        <v>184</v>
      </c>
      <c r="B136" s="3" t="s">
        <v>186</v>
      </c>
      <c r="E136" s="7" t="str">
        <f t="shared" si="4"/>
        <v>Democratic Republic of the Congo</v>
      </c>
      <c r="F136" t="str">
        <f t="shared" si="5"/>
        <v>CD</v>
      </c>
    </row>
    <row r="137" spans="1:6" x14ac:dyDescent="0.15">
      <c r="A137" s="6" t="s">
        <v>184</v>
      </c>
      <c r="B137" s="4" t="s">
        <v>187</v>
      </c>
      <c r="E137" s="7" t="str">
        <f t="shared" si="4"/>
        <v>Democratic Republic of the Congo</v>
      </c>
      <c r="F137" t="str">
        <f t="shared" si="5"/>
        <v>CD</v>
      </c>
    </row>
    <row r="138" spans="1:6" x14ac:dyDescent="0.15">
      <c r="A138" s="5" t="s">
        <v>188</v>
      </c>
      <c r="B138" s="3" t="s">
        <v>189</v>
      </c>
      <c r="E138" s="7" t="str">
        <f t="shared" si="4"/>
        <v>Denmark</v>
      </c>
      <c r="F138" t="str">
        <f t="shared" si="5"/>
        <v>DK</v>
      </c>
    </row>
    <row r="139" spans="1:6" x14ac:dyDescent="0.15">
      <c r="A139" s="6" t="s">
        <v>188</v>
      </c>
      <c r="B139" s="4" t="s">
        <v>190</v>
      </c>
      <c r="E139" s="7" t="str">
        <f t="shared" si="4"/>
        <v>Denmark</v>
      </c>
      <c r="F139" t="str">
        <f t="shared" si="5"/>
        <v>DK</v>
      </c>
    </row>
    <row r="140" spans="1:6" x14ac:dyDescent="0.15">
      <c r="A140" s="5" t="s">
        <v>188</v>
      </c>
      <c r="B140" s="3" t="s">
        <v>191</v>
      </c>
      <c r="E140" s="7" t="str">
        <f t="shared" si="4"/>
        <v>Denmark</v>
      </c>
      <c r="F140" t="str">
        <f t="shared" si="5"/>
        <v>DK</v>
      </c>
    </row>
    <row r="141" spans="1:6" x14ac:dyDescent="0.15">
      <c r="A141" s="6" t="s">
        <v>188</v>
      </c>
      <c r="B141" s="4" t="s">
        <v>192</v>
      </c>
      <c r="E141" s="7" t="str">
        <f t="shared" si="4"/>
        <v>Denmark</v>
      </c>
      <c r="F141" t="str">
        <f t="shared" si="5"/>
        <v>DK</v>
      </c>
    </row>
    <row r="142" spans="1:6" x14ac:dyDescent="0.15">
      <c r="A142" s="5" t="s">
        <v>193</v>
      </c>
      <c r="B142" s="3" t="s">
        <v>194</v>
      </c>
      <c r="E142" s="7" t="str">
        <f t="shared" si="4"/>
        <v>Djibouti (Republic of)</v>
      </c>
      <c r="F142" t="str">
        <f t="shared" si="5"/>
        <v>DJ</v>
      </c>
    </row>
    <row r="143" spans="1:6" x14ac:dyDescent="0.15">
      <c r="A143" s="6" t="s">
        <v>195</v>
      </c>
      <c r="B143" s="4" t="s">
        <v>196</v>
      </c>
      <c r="E143" s="7" t="str">
        <f t="shared" si="4"/>
        <v>Dominica (Commonwealth of)</v>
      </c>
      <c r="F143" t="str">
        <f t="shared" si="5"/>
        <v>DM</v>
      </c>
    </row>
    <row r="144" spans="1:6" x14ac:dyDescent="0.15">
      <c r="A144" s="5" t="s">
        <v>197</v>
      </c>
      <c r="B144" s="3" t="s">
        <v>198</v>
      </c>
      <c r="E144" s="7" t="str">
        <f t="shared" si="4"/>
        <v>Dominican Republic</v>
      </c>
      <c r="F144" t="str">
        <f t="shared" si="5"/>
        <v>DO</v>
      </c>
    </row>
    <row r="145" spans="1:6" x14ac:dyDescent="0.15">
      <c r="A145" s="6" t="s">
        <v>197</v>
      </c>
      <c r="B145" s="4" t="s">
        <v>199</v>
      </c>
      <c r="E145" s="7" t="str">
        <f t="shared" si="4"/>
        <v>Dominican Republic</v>
      </c>
      <c r="F145" t="str">
        <f t="shared" si="5"/>
        <v>DO</v>
      </c>
    </row>
    <row r="146" spans="1:6" x14ac:dyDescent="0.15">
      <c r="A146" s="5" t="s">
        <v>197</v>
      </c>
      <c r="B146" s="3" t="s">
        <v>200</v>
      </c>
      <c r="E146" s="7" t="str">
        <f t="shared" si="4"/>
        <v>Dominican Republic</v>
      </c>
      <c r="F146" t="str">
        <f t="shared" si="5"/>
        <v>DO</v>
      </c>
    </row>
    <row r="147" spans="1:6" x14ac:dyDescent="0.15">
      <c r="A147" s="6" t="s">
        <v>201</v>
      </c>
      <c r="B147" s="4" t="s">
        <v>202</v>
      </c>
      <c r="E147" s="7" t="str">
        <f t="shared" si="4"/>
        <v>Ecuador</v>
      </c>
      <c r="F147" t="str">
        <f t="shared" si="5"/>
        <v>EC</v>
      </c>
    </row>
    <row r="148" spans="1:6" x14ac:dyDescent="0.15">
      <c r="A148" s="5" t="s">
        <v>201</v>
      </c>
      <c r="B148" s="3" t="s">
        <v>203</v>
      </c>
      <c r="E148" s="7" t="str">
        <f t="shared" si="4"/>
        <v>Ecuador</v>
      </c>
      <c r="F148" t="str">
        <f t="shared" si="5"/>
        <v>EC</v>
      </c>
    </row>
    <row r="149" spans="1:6" x14ac:dyDescent="0.15">
      <c r="A149" s="6" t="s">
        <v>201</v>
      </c>
      <c r="B149" s="4" t="s">
        <v>204</v>
      </c>
      <c r="E149" s="7" t="str">
        <f t="shared" si="4"/>
        <v>Ecuador</v>
      </c>
      <c r="F149" t="str">
        <f t="shared" si="5"/>
        <v>EC</v>
      </c>
    </row>
    <row r="150" spans="1:6" x14ac:dyDescent="0.15">
      <c r="A150" s="5" t="s">
        <v>205</v>
      </c>
      <c r="B150" s="3" t="s">
        <v>206</v>
      </c>
      <c r="E150" s="7" t="str">
        <f t="shared" si="4"/>
        <v>Egypt (Arab Republic of)</v>
      </c>
      <c r="F150" t="str">
        <f t="shared" si="5"/>
        <v>EG</v>
      </c>
    </row>
    <row r="151" spans="1:6" x14ac:dyDescent="0.15">
      <c r="A151" s="6" t="s">
        <v>205</v>
      </c>
      <c r="B151" s="4" t="s">
        <v>207</v>
      </c>
      <c r="E151" s="7" t="str">
        <f t="shared" si="4"/>
        <v>Egypt (Arab Republic of)</v>
      </c>
      <c r="F151" t="str">
        <f t="shared" si="5"/>
        <v>EG</v>
      </c>
    </row>
    <row r="152" spans="1:6" x14ac:dyDescent="0.15">
      <c r="A152" s="5" t="s">
        <v>205</v>
      </c>
      <c r="B152" s="3" t="s">
        <v>208</v>
      </c>
      <c r="E152" s="7" t="str">
        <f t="shared" si="4"/>
        <v>Egypt (Arab Republic of)</v>
      </c>
      <c r="F152" t="str">
        <f t="shared" si="5"/>
        <v>EG</v>
      </c>
    </row>
    <row r="153" spans="1:6" x14ac:dyDescent="0.15">
      <c r="A153" s="6" t="s">
        <v>209</v>
      </c>
      <c r="B153" s="4" t="s">
        <v>210</v>
      </c>
      <c r="E153" s="7" t="str">
        <f t="shared" si="4"/>
        <v>El Salvador (Republic of)</v>
      </c>
      <c r="F153" t="str">
        <f t="shared" si="5"/>
        <v>SV</v>
      </c>
    </row>
    <row r="154" spans="1:6" x14ac:dyDescent="0.15">
      <c r="A154" s="5" t="s">
        <v>209</v>
      </c>
      <c r="B154" s="3" t="s">
        <v>211</v>
      </c>
      <c r="E154" s="7" t="str">
        <f t="shared" si="4"/>
        <v>El Salvador (Republic of)</v>
      </c>
      <c r="F154" t="str">
        <f t="shared" si="5"/>
        <v>SV</v>
      </c>
    </row>
    <row r="155" spans="1:6" x14ac:dyDescent="0.15">
      <c r="A155" s="6" t="s">
        <v>209</v>
      </c>
      <c r="B155" s="4" t="s">
        <v>212</v>
      </c>
      <c r="E155" s="7" t="str">
        <f t="shared" si="4"/>
        <v>El Salvador (Republic of)</v>
      </c>
      <c r="F155" t="str">
        <f t="shared" si="5"/>
        <v>SV</v>
      </c>
    </row>
    <row r="156" spans="1:6" x14ac:dyDescent="0.15">
      <c r="A156" s="5" t="s">
        <v>209</v>
      </c>
      <c r="B156" s="3" t="s">
        <v>213</v>
      </c>
      <c r="E156" s="7" t="str">
        <f t="shared" si="4"/>
        <v>El Salvador (Republic of)</v>
      </c>
      <c r="F156" t="str">
        <f t="shared" si="5"/>
        <v>SV</v>
      </c>
    </row>
    <row r="157" spans="1:6" x14ac:dyDescent="0.15">
      <c r="A157" s="6" t="s">
        <v>214</v>
      </c>
      <c r="B157" s="4" t="s">
        <v>214</v>
      </c>
      <c r="E157" s="7" t="str">
        <f t="shared" si="4"/>
        <v>EMPTY</v>
      </c>
      <c r="F157" t="s">
        <v>214</v>
      </c>
    </row>
    <row r="158" spans="1:6" x14ac:dyDescent="0.15">
      <c r="A158" s="5" t="s">
        <v>215</v>
      </c>
      <c r="B158" s="3" t="s">
        <v>216</v>
      </c>
      <c r="E158" s="7" t="str">
        <f t="shared" si="4"/>
        <v>Equatorial Guinea (Republic of)</v>
      </c>
      <c r="F158" t="str">
        <f t="shared" si="5"/>
        <v>GQ</v>
      </c>
    </row>
    <row r="159" spans="1:6" x14ac:dyDescent="0.15">
      <c r="A159" s="6" t="s">
        <v>215</v>
      </c>
      <c r="B159" s="4" t="s">
        <v>217</v>
      </c>
      <c r="E159" s="7" t="str">
        <f t="shared" si="4"/>
        <v>Equatorial Guinea (Republic of)</v>
      </c>
      <c r="F159" t="str">
        <f t="shared" si="5"/>
        <v>GQ</v>
      </c>
    </row>
    <row r="160" spans="1:6" x14ac:dyDescent="0.15">
      <c r="A160" s="5" t="s">
        <v>218</v>
      </c>
      <c r="B160" s="3" t="s">
        <v>219</v>
      </c>
      <c r="E160" s="7" t="str">
        <f t="shared" si="4"/>
        <v>Estonia (Republic of)</v>
      </c>
      <c r="F160" t="str">
        <f t="shared" si="5"/>
        <v>EE</v>
      </c>
    </row>
    <row r="161" spans="1:6" x14ac:dyDescent="0.15">
      <c r="A161" s="6" t="s">
        <v>218</v>
      </c>
      <c r="B161" s="4" t="s">
        <v>220</v>
      </c>
      <c r="E161" s="7" t="str">
        <f t="shared" si="4"/>
        <v>Estonia (Republic of)</v>
      </c>
      <c r="F161" t="str">
        <f t="shared" si="5"/>
        <v>EE</v>
      </c>
    </row>
    <row r="162" spans="1:6" x14ac:dyDescent="0.15">
      <c r="A162" s="5" t="s">
        <v>218</v>
      </c>
      <c r="B162" s="3" t="s">
        <v>221</v>
      </c>
      <c r="E162" s="7" t="str">
        <f t="shared" si="4"/>
        <v>Estonia (Republic of)</v>
      </c>
      <c r="F162" t="str">
        <f t="shared" si="5"/>
        <v>EE</v>
      </c>
    </row>
    <row r="163" spans="1:6" x14ac:dyDescent="0.15">
      <c r="A163" s="6" t="s">
        <v>222</v>
      </c>
      <c r="B163" s="4" t="s">
        <v>223</v>
      </c>
      <c r="E163" s="7" t="str">
        <f t="shared" si="4"/>
        <v>Ethiopia (Federal Democratic Republic of)</v>
      </c>
      <c r="F163" t="str">
        <f t="shared" si="5"/>
        <v>ET</v>
      </c>
    </row>
    <row r="164" spans="1:6" x14ac:dyDescent="0.15">
      <c r="A164" s="5" t="s">
        <v>224</v>
      </c>
      <c r="B164" s="3" t="s">
        <v>225</v>
      </c>
      <c r="E164" s="7" t="str">
        <f t="shared" si="4"/>
        <v>Faroe Islands</v>
      </c>
      <c r="F164" t="str">
        <f t="shared" si="5"/>
        <v>FO</v>
      </c>
    </row>
    <row r="165" spans="1:6" x14ac:dyDescent="0.15">
      <c r="A165" s="6" t="s">
        <v>226</v>
      </c>
      <c r="B165" s="4" t="s">
        <v>227</v>
      </c>
      <c r="E165" s="7" t="str">
        <f t="shared" si="4"/>
        <v>Fiji (Republic of)</v>
      </c>
      <c r="F165" t="str">
        <f t="shared" si="5"/>
        <v>FJ</v>
      </c>
    </row>
    <row r="166" spans="1:6" x14ac:dyDescent="0.15">
      <c r="A166" s="5" t="s">
        <v>226</v>
      </c>
      <c r="B166" s="3" t="s">
        <v>228</v>
      </c>
      <c r="E166" s="7" t="str">
        <f t="shared" si="4"/>
        <v>Fiji (Republic of)</v>
      </c>
      <c r="F166" t="str">
        <f t="shared" si="5"/>
        <v>FJ</v>
      </c>
    </row>
    <row r="167" spans="1:6" x14ac:dyDescent="0.15">
      <c r="A167" s="6" t="s">
        <v>229</v>
      </c>
      <c r="B167" s="4" t="s">
        <v>230</v>
      </c>
      <c r="E167" s="7" t="str">
        <f t="shared" si="4"/>
        <v>Finland</v>
      </c>
      <c r="F167" t="str">
        <f t="shared" si="5"/>
        <v>FI</v>
      </c>
    </row>
    <row r="168" spans="1:6" x14ac:dyDescent="0.15">
      <c r="A168" s="5" t="s">
        <v>229</v>
      </c>
      <c r="B168" s="3" t="s">
        <v>231</v>
      </c>
      <c r="E168" s="7" t="str">
        <f t="shared" si="4"/>
        <v>Finland</v>
      </c>
      <c r="F168" t="str">
        <f t="shared" si="5"/>
        <v>FI</v>
      </c>
    </row>
    <row r="169" spans="1:6" x14ac:dyDescent="0.15">
      <c r="A169" s="6" t="s">
        <v>229</v>
      </c>
      <c r="B169" s="4" t="s">
        <v>232</v>
      </c>
      <c r="E169" s="7" t="str">
        <f t="shared" si="4"/>
        <v>Finland</v>
      </c>
      <c r="F169" t="str">
        <f t="shared" si="5"/>
        <v>FI</v>
      </c>
    </row>
    <row r="170" spans="1:6" x14ac:dyDescent="0.15">
      <c r="A170" s="5" t="s">
        <v>229</v>
      </c>
      <c r="B170" s="3" t="s">
        <v>233</v>
      </c>
      <c r="E170" s="7" t="str">
        <f t="shared" si="4"/>
        <v>Finland</v>
      </c>
      <c r="F170" t="str">
        <f t="shared" si="5"/>
        <v>FI</v>
      </c>
    </row>
    <row r="171" spans="1:6" x14ac:dyDescent="0.15">
      <c r="A171" s="6" t="s">
        <v>234</v>
      </c>
      <c r="B171" s="4" t="s">
        <v>235</v>
      </c>
      <c r="E171" s="7" t="str">
        <f t="shared" si="4"/>
        <v>France</v>
      </c>
      <c r="F171" t="str">
        <f t="shared" si="5"/>
        <v>FR</v>
      </c>
    </row>
    <row r="172" spans="1:6" x14ac:dyDescent="0.15">
      <c r="A172" s="5" t="s">
        <v>234</v>
      </c>
      <c r="B172" s="3" t="s">
        <v>236</v>
      </c>
      <c r="E172" s="7" t="str">
        <f t="shared" si="4"/>
        <v>France</v>
      </c>
      <c r="F172" t="str">
        <f t="shared" si="5"/>
        <v>FR</v>
      </c>
    </row>
    <row r="173" spans="1:6" x14ac:dyDescent="0.15">
      <c r="A173" s="6" t="s">
        <v>234</v>
      </c>
      <c r="B173" s="4" t="s">
        <v>237</v>
      </c>
      <c r="E173" s="7" t="str">
        <f t="shared" si="4"/>
        <v>France</v>
      </c>
      <c r="F173" t="str">
        <f t="shared" si="5"/>
        <v>FR</v>
      </c>
    </row>
    <row r="174" spans="1:6" x14ac:dyDescent="0.15">
      <c r="A174" s="5" t="s">
        <v>234</v>
      </c>
      <c r="B174" s="3" t="s">
        <v>238</v>
      </c>
      <c r="E174" s="7" t="str">
        <f t="shared" si="4"/>
        <v>France</v>
      </c>
      <c r="F174" t="str">
        <f t="shared" si="5"/>
        <v>FR</v>
      </c>
    </row>
    <row r="175" spans="1:6" x14ac:dyDescent="0.15">
      <c r="A175" s="6" t="s">
        <v>234</v>
      </c>
      <c r="B175" s="4" t="s">
        <v>239</v>
      </c>
      <c r="E175" s="7" t="str">
        <f t="shared" si="4"/>
        <v>France</v>
      </c>
      <c r="F175" t="str">
        <f t="shared" si="5"/>
        <v>FR</v>
      </c>
    </row>
    <row r="176" spans="1:6" x14ac:dyDescent="0.15">
      <c r="A176" s="5" t="s">
        <v>234</v>
      </c>
      <c r="B176" s="3" t="s">
        <v>240</v>
      </c>
      <c r="E176" s="7" t="str">
        <f t="shared" si="4"/>
        <v>France</v>
      </c>
      <c r="F176" t="str">
        <f t="shared" si="5"/>
        <v>FR</v>
      </c>
    </row>
    <row r="177" spans="1:6" x14ac:dyDescent="0.15">
      <c r="A177" s="6" t="s">
        <v>234</v>
      </c>
      <c r="B177" s="4" t="s">
        <v>241</v>
      </c>
      <c r="E177" s="7" t="str">
        <f t="shared" si="4"/>
        <v>France</v>
      </c>
      <c r="F177" t="str">
        <f t="shared" si="5"/>
        <v>FR</v>
      </c>
    </row>
    <row r="178" spans="1:6" x14ac:dyDescent="0.15">
      <c r="A178" s="5" t="s">
        <v>242</v>
      </c>
      <c r="B178" s="3" t="s">
        <v>243</v>
      </c>
      <c r="E178" s="7" t="str">
        <f t="shared" si="4"/>
        <v>French Polynesia (Territoire francais d'outre-mer)</v>
      </c>
      <c r="F178" t="str">
        <f t="shared" si="5"/>
        <v>PF</v>
      </c>
    </row>
    <row r="179" spans="1:6" x14ac:dyDescent="0.15">
      <c r="A179" s="6" t="s">
        <v>244</v>
      </c>
      <c r="B179" s="4" t="s">
        <v>245</v>
      </c>
      <c r="E179" s="7" t="str">
        <f t="shared" si="4"/>
        <v>Gabonese Republic</v>
      </c>
      <c r="F179" t="str">
        <f t="shared" si="5"/>
        <v>GA</v>
      </c>
    </row>
    <row r="180" spans="1:6" x14ac:dyDescent="0.15">
      <c r="A180" s="5" t="s">
        <v>244</v>
      </c>
      <c r="B180" s="3" t="s">
        <v>246</v>
      </c>
      <c r="E180" s="7" t="str">
        <f t="shared" si="4"/>
        <v>Gabonese Republic</v>
      </c>
      <c r="F180" t="str">
        <f t="shared" si="5"/>
        <v>GA</v>
      </c>
    </row>
    <row r="181" spans="1:6" x14ac:dyDescent="0.15">
      <c r="A181" s="6" t="s">
        <v>244</v>
      </c>
      <c r="B181" s="4" t="s">
        <v>247</v>
      </c>
      <c r="E181" s="7" t="str">
        <f t="shared" si="4"/>
        <v>Gabonese Republic</v>
      </c>
      <c r="F181" t="str">
        <f t="shared" si="5"/>
        <v>GA</v>
      </c>
    </row>
    <row r="182" spans="1:6" x14ac:dyDescent="0.15">
      <c r="A182" s="5" t="s">
        <v>248</v>
      </c>
      <c r="B182" s="3" t="s">
        <v>249</v>
      </c>
      <c r="E182" s="7" t="str">
        <f t="shared" si="4"/>
        <v>Gambia (Republic of the)</v>
      </c>
      <c r="F182" t="str">
        <f t="shared" si="5"/>
        <v>GM</v>
      </c>
    </row>
    <row r="183" spans="1:6" x14ac:dyDescent="0.15">
      <c r="A183" s="6" t="s">
        <v>248</v>
      </c>
      <c r="B183" s="4" t="s">
        <v>250</v>
      </c>
      <c r="E183" s="7" t="str">
        <f t="shared" si="4"/>
        <v>Gambia (Republic of the)</v>
      </c>
      <c r="F183" t="str">
        <f t="shared" si="5"/>
        <v>GM</v>
      </c>
    </row>
    <row r="184" spans="1:6" x14ac:dyDescent="0.15">
      <c r="A184" s="5" t="s">
        <v>248</v>
      </c>
      <c r="B184" s="3" t="s">
        <v>251</v>
      </c>
      <c r="E184" s="7" t="str">
        <f t="shared" si="4"/>
        <v>Gambia (Republic of the)</v>
      </c>
      <c r="F184" t="str">
        <f t="shared" si="5"/>
        <v>GM</v>
      </c>
    </row>
    <row r="185" spans="1:6" x14ac:dyDescent="0.15">
      <c r="A185" s="6" t="s">
        <v>248</v>
      </c>
      <c r="B185" s="4" t="s">
        <v>252</v>
      </c>
      <c r="E185" s="7" t="str">
        <f t="shared" si="4"/>
        <v>Gambia (Republic of the)</v>
      </c>
      <c r="F185" t="str">
        <f t="shared" si="5"/>
        <v>GM</v>
      </c>
    </row>
    <row r="186" spans="1:6" x14ac:dyDescent="0.15">
      <c r="A186" s="5" t="s">
        <v>253</v>
      </c>
      <c r="B186" s="3" t="s">
        <v>254</v>
      </c>
      <c r="E186" s="7" t="str">
        <f t="shared" si="4"/>
        <v>Georgia</v>
      </c>
      <c r="F186" t="str">
        <f t="shared" si="5"/>
        <v>GE</v>
      </c>
    </row>
    <row r="187" spans="1:6" x14ac:dyDescent="0.15">
      <c r="A187" s="6" t="s">
        <v>253</v>
      </c>
      <c r="B187" s="4" t="s">
        <v>255</v>
      </c>
      <c r="E187" s="7" t="str">
        <f t="shared" si="4"/>
        <v>Georgia</v>
      </c>
      <c r="F187" t="str">
        <f t="shared" si="5"/>
        <v>GE</v>
      </c>
    </row>
    <row r="188" spans="1:6" x14ac:dyDescent="0.15">
      <c r="A188" s="5" t="s">
        <v>253</v>
      </c>
      <c r="B188" s="3" t="s">
        <v>256</v>
      </c>
      <c r="E188" s="7" t="str">
        <f t="shared" si="4"/>
        <v>Georgia</v>
      </c>
      <c r="F188" t="str">
        <f t="shared" si="5"/>
        <v>GE</v>
      </c>
    </row>
    <row r="189" spans="1:6" x14ac:dyDescent="0.15">
      <c r="A189" s="6" t="s">
        <v>257</v>
      </c>
      <c r="B189" s="4" t="s">
        <v>258</v>
      </c>
      <c r="E189" s="7" t="str">
        <f t="shared" si="4"/>
        <v>Germany (Federal Republic of)</v>
      </c>
      <c r="F189" t="str">
        <f t="shared" si="5"/>
        <v>DE</v>
      </c>
    </row>
    <row r="190" spans="1:6" x14ac:dyDescent="0.15">
      <c r="A190" s="5" t="s">
        <v>257</v>
      </c>
      <c r="B190" s="3" t="s">
        <v>259</v>
      </c>
      <c r="E190" s="7" t="str">
        <f t="shared" si="4"/>
        <v>Germany (Federal Republic of)</v>
      </c>
      <c r="F190" t="str">
        <f t="shared" si="5"/>
        <v>DE</v>
      </c>
    </row>
    <row r="191" spans="1:6" x14ac:dyDescent="0.15">
      <c r="A191" s="6" t="s">
        <v>257</v>
      </c>
      <c r="B191" s="4" t="s">
        <v>260</v>
      </c>
      <c r="E191" s="7" t="str">
        <f t="shared" si="4"/>
        <v>Germany (Federal Republic of)</v>
      </c>
      <c r="F191" t="str">
        <f t="shared" si="5"/>
        <v>DE</v>
      </c>
    </row>
    <row r="192" spans="1:6" x14ac:dyDescent="0.15">
      <c r="A192" s="5" t="s">
        <v>257</v>
      </c>
      <c r="B192" s="3" t="s">
        <v>261</v>
      </c>
      <c r="E192" s="7" t="str">
        <f t="shared" si="4"/>
        <v>Germany (Federal Republic of)</v>
      </c>
      <c r="F192" t="str">
        <f t="shared" si="5"/>
        <v>DE</v>
      </c>
    </row>
    <row r="193" spans="1:6" x14ac:dyDescent="0.15">
      <c r="A193" s="6" t="s">
        <v>262</v>
      </c>
      <c r="B193" s="4" t="s">
        <v>263</v>
      </c>
      <c r="E193" s="7" t="str">
        <f t="shared" si="4"/>
        <v>Ghana</v>
      </c>
      <c r="F193" t="str">
        <f t="shared" si="5"/>
        <v>GH</v>
      </c>
    </row>
    <row r="194" spans="1:6" x14ac:dyDescent="0.15">
      <c r="A194" s="5" t="s">
        <v>262</v>
      </c>
      <c r="B194" s="3" t="s">
        <v>264</v>
      </c>
      <c r="E194" s="7" t="str">
        <f t="shared" si="4"/>
        <v>Ghana</v>
      </c>
      <c r="F194" t="str">
        <f t="shared" si="5"/>
        <v>GH</v>
      </c>
    </row>
    <row r="195" spans="1:6" x14ac:dyDescent="0.15">
      <c r="A195" s="6" t="s">
        <v>262</v>
      </c>
      <c r="B195" s="4" t="s">
        <v>265</v>
      </c>
      <c r="E195" s="7" t="str">
        <f t="shared" ref="E195:E258" si="6">A195</f>
        <v>Ghana</v>
      </c>
      <c r="F195" t="str">
        <f t="shared" ref="F195:F232" si="7">SUBSTITUTE(SUBSTITUTE(B195,LEFT(B195,FIND("(",B195)),""),")","")</f>
        <v>GH</v>
      </c>
    </row>
    <row r="196" spans="1:6" x14ac:dyDescent="0.15">
      <c r="A196" s="5" t="s">
        <v>262</v>
      </c>
      <c r="B196" s="3" t="s">
        <v>266</v>
      </c>
      <c r="E196" s="7" t="str">
        <f t="shared" si="6"/>
        <v>Ghana</v>
      </c>
      <c r="F196" t="str">
        <f t="shared" si="7"/>
        <v>GH</v>
      </c>
    </row>
    <row r="197" spans="1:6" x14ac:dyDescent="0.15">
      <c r="A197" s="6" t="s">
        <v>262</v>
      </c>
      <c r="B197" s="4" t="s">
        <v>267</v>
      </c>
      <c r="E197" s="7" t="str">
        <f t="shared" si="6"/>
        <v>Ghana</v>
      </c>
      <c r="F197" t="str">
        <f t="shared" si="7"/>
        <v>GH</v>
      </c>
    </row>
    <row r="198" spans="1:6" x14ac:dyDescent="0.15">
      <c r="A198" s="5" t="s">
        <v>268</v>
      </c>
      <c r="B198" s="3" t="s">
        <v>269</v>
      </c>
      <c r="E198" s="7" t="str">
        <f t="shared" si="6"/>
        <v>Gibraltar</v>
      </c>
      <c r="F198" t="str">
        <f t="shared" si="7"/>
        <v>GI</v>
      </c>
    </row>
    <row r="199" spans="1:6" x14ac:dyDescent="0.15">
      <c r="A199" s="6" t="s">
        <v>270</v>
      </c>
      <c r="B199" s="4" t="s">
        <v>271</v>
      </c>
      <c r="E199" s="7" t="str">
        <f t="shared" si="6"/>
        <v>Greece</v>
      </c>
      <c r="F199" t="str">
        <f t="shared" si="7"/>
        <v>GR</v>
      </c>
    </row>
    <row r="200" spans="1:6" x14ac:dyDescent="0.15">
      <c r="A200" s="5" t="s">
        <v>270</v>
      </c>
      <c r="B200" s="3" t="s">
        <v>272</v>
      </c>
      <c r="E200" s="7" t="str">
        <f t="shared" si="6"/>
        <v>Greece</v>
      </c>
      <c r="F200" t="str">
        <f t="shared" si="7"/>
        <v>GR</v>
      </c>
    </row>
    <row r="201" spans="1:6" x14ac:dyDescent="0.15">
      <c r="A201" s="6" t="s">
        <v>270</v>
      </c>
      <c r="B201" s="4" t="s">
        <v>273</v>
      </c>
      <c r="E201" s="7" t="str">
        <f t="shared" si="6"/>
        <v>Greece</v>
      </c>
      <c r="F201" t="str">
        <f t="shared" si="7"/>
        <v>GR</v>
      </c>
    </row>
    <row r="202" spans="1:6" x14ac:dyDescent="0.15">
      <c r="A202" s="5" t="s">
        <v>270</v>
      </c>
      <c r="B202" s="3" t="s">
        <v>274</v>
      </c>
      <c r="E202" s="7" t="str">
        <f t="shared" si="6"/>
        <v>Greece</v>
      </c>
      <c r="F202" t="str">
        <f t="shared" si="7"/>
        <v>GR</v>
      </c>
    </row>
    <row r="203" spans="1:6" x14ac:dyDescent="0.15">
      <c r="A203" s="6" t="s">
        <v>275</v>
      </c>
      <c r="B203" s="4" t="s">
        <v>276</v>
      </c>
      <c r="E203" s="7" t="str">
        <f t="shared" si="6"/>
        <v>Greenland (Denmark)</v>
      </c>
      <c r="F203" t="str">
        <f t="shared" si="7"/>
        <v>GL</v>
      </c>
    </row>
    <row r="204" spans="1:6" x14ac:dyDescent="0.15">
      <c r="A204" s="5" t="s">
        <v>277</v>
      </c>
      <c r="B204" s="3" t="s">
        <v>278</v>
      </c>
      <c r="E204" s="7" t="str">
        <f t="shared" si="6"/>
        <v>Grenada</v>
      </c>
      <c r="F204" t="str">
        <f t="shared" si="7"/>
        <v>GD</v>
      </c>
    </row>
    <row r="205" spans="1:6" x14ac:dyDescent="0.15">
      <c r="A205" s="6" t="s">
        <v>279</v>
      </c>
      <c r="B205" s="4" t="s">
        <v>280</v>
      </c>
      <c r="E205" s="7" t="str">
        <f t="shared" si="6"/>
        <v>Guadeloupe (French Department of)</v>
      </c>
      <c r="F205" t="str">
        <f t="shared" si="7"/>
        <v>GP</v>
      </c>
    </row>
    <row r="206" spans="1:6" x14ac:dyDescent="0.15">
      <c r="A206" s="5" t="s">
        <v>281</v>
      </c>
      <c r="B206" s="3" t="s">
        <v>282</v>
      </c>
      <c r="E206" s="7" t="str">
        <f t="shared" si="6"/>
        <v>Guam</v>
      </c>
      <c r="F206" t="str">
        <f t="shared" si="7"/>
        <v>GU</v>
      </c>
    </row>
    <row r="207" spans="1:6" x14ac:dyDescent="0.15">
      <c r="A207" s="6" t="s">
        <v>283</v>
      </c>
      <c r="B207" s="4" t="s">
        <v>284</v>
      </c>
      <c r="E207" s="7" t="str">
        <f t="shared" si="6"/>
        <v>Guatemala (Republic of)</v>
      </c>
      <c r="F207" t="str">
        <f t="shared" si="7"/>
        <v>GT</v>
      </c>
    </row>
    <row r="208" spans="1:6" x14ac:dyDescent="0.15">
      <c r="A208" s="5" t="s">
        <v>283</v>
      </c>
      <c r="B208" s="3" t="s">
        <v>285</v>
      </c>
      <c r="E208" s="7" t="str">
        <f t="shared" si="6"/>
        <v>Guatemala (Republic of)</v>
      </c>
      <c r="F208" t="str">
        <f t="shared" si="7"/>
        <v>GT</v>
      </c>
    </row>
    <row r="209" spans="1:6" x14ac:dyDescent="0.15">
      <c r="A209" s="6" t="s">
        <v>283</v>
      </c>
      <c r="B209" s="4" t="s">
        <v>286</v>
      </c>
      <c r="E209" s="7" t="str">
        <f t="shared" si="6"/>
        <v>Guatemala (Republic of)</v>
      </c>
      <c r="F209" t="str">
        <f t="shared" si="7"/>
        <v>GT</v>
      </c>
    </row>
    <row r="210" spans="1:6" x14ac:dyDescent="0.15">
      <c r="A210" s="5" t="s">
        <v>287</v>
      </c>
      <c r="B210" s="3" t="s">
        <v>288</v>
      </c>
      <c r="E210" s="7" t="str">
        <f t="shared" si="6"/>
        <v>Guinea-Bissau (Republic of)</v>
      </c>
      <c r="F210" t="str">
        <f t="shared" si="7"/>
        <v>GW</v>
      </c>
    </row>
    <row r="211" spans="1:6" x14ac:dyDescent="0.15">
      <c r="A211" s="6" t="s">
        <v>289</v>
      </c>
      <c r="B211" s="4" t="s">
        <v>290</v>
      </c>
      <c r="E211" s="7" t="str">
        <f t="shared" si="6"/>
        <v>Guinea (Republic of)</v>
      </c>
      <c r="F211" t="str">
        <f t="shared" si="7"/>
        <v>GN</v>
      </c>
    </row>
    <row r="212" spans="1:6" x14ac:dyDescent="0.15">
      <c r="A212" s="5" t="s">
        <v>289</v>
      </c>
      <c r="B212" s="3" t="s">
        <v>291</v>
      </c>
      <c r="E212" s="7" t="str">
        <f t="shared" si="6"/>
        <v>Guinea (Republic of)</v>
      </c>
      <c r="F212" t="str">
        <f t="shared" si="7"/>
        <v>GN</v>
      </c>
    </row>
    <row r="213" spans="1:6" x14ac:dyDescent="0.15">
      <c r="A213" s="6" t="s">
        <v>289</v>
      </c>
      <c r="B213" s="4" t="s">
        <v>292</v>
      </c>
      <c r="E213" s="7" t="str">
        <f t="shared" si="6"/>
        <v>Guinea (Republic of)</v>
      </c>
      <c r="F213" t="str">
        <f t="shared" si="7"/>
        <v>GN</v>
      </c>
    </row>
    <row r="214" spans="1:6" x14ac:dyDescent="0.15">
      <c r="A214" s="5" t="s">
        <v>289</v>
      </c>
      <c r="B214" s="3" t="s">
        <v>293</v>
      </c>
      <c r="E214" s="7" t="str">
        <f t="shared" si="6"/>
        <v>Guinea (Republic of)</v>
      </c>
      <c r="F214" t="str">
        <f t="shared" si="7"/>
        <v>GN</v>
      </c>
    </row>
    <row r="215" spans="1:6" x14ac:dyDescent="0.15">
      <c r="A215" s="6" t="s">
        <v>294</v>
      </c>
      <c r="B215" s="4" t="s">
        <v>295</v>
      </c>
      <c r="E215" s="7" t="str">
        <f t="shared" si="6"/>
        <v>Guyana</v>
      </c>
      <c r="F215" t="str">
        <f t="shared" si="7"/>
        <v>GY</v>
      </c>
    </row>
    <row r="216" spans="1:6" x14ac:dyDescent="0.15">
      <c r="A216" s="5" t="s">
        <v>296</v>
      </c>
      <c r="B216" s="3" t="s">
        <v>297</v>
      </c>
      <c r="E216" s="7" t="str">
        <f t="shared" si="6"/>
        <v>Haiti (Republic of)</v>
      </c>
      <c r="F216" t="str">
        <f t="shared" si="7"/>
        <v>HT</v>
      </c>
    </row>
    <row r="217" spans="1:6" x14ac:dyDescent="0.15">
      <c r="A217" s="6" t="s">
        <v>296</v>
      </c>
      <c r="B217" s="4" t="s">
        <v>298</v>
      </c>
      <c r="E217" s="7" t="str">
        <f t="shared" si="6"/>
        <v>Haiti (Republic of)</v>
      </c>
      <c r="F217" t="str">
        <f t="shared" si="7"/>
        <v>HT</v>
      </c>
    </row>
    <row r="218" spans="1:6" x14ac:dyDescent="0.15">
      <c r="A218" s="5" t="s">
        <v>299</v>
      </c>
      <c r="B218" s="3" t="s">
        <v>300</v>
      </c>
      <c r="E218" s="7" t="str">
        <f t="shared" si="6"/>
        <v>Honduras (Republic of)</v>
      </c>
      <c r="F218" t="str">
        <f t="shared" si="7"/>
        <v>HN</v>
      </c>
    </row>
    <row r="219" spans="1:6" x14ac:dyDescent="0.15">
      <c r="A219" s="6" t="s">
        <v>299</v>
      </c>
      <c r="B219" s="4" t="s">
        <v>301</v>
      </c>
      <c r="E219" s="7" t="str">
        <f t="shared" si="6"/>
        <v>Honduras (Republic of)</v>
      </c>
      <c r="F219" t="str">
        <f t="shared" si="7"/>
        <v>HN</v>
      </c>
    </row>
    <row r="220" spans="1:6" x14ac:dyDescent="0.15">
      <c r="A220" s="5" t="s">
        <v>299</v>
      </c>
      <c r="B220" s="3" t="s">
        <v>302</v>
      </c>
      <c r="E220" s="7" t="str">
        <f t="shared" si="6"/>
        <v>Honduras (Republic of)</v>
      </c>
      <c r="F220" t="str">
        <f t="shared" si="7"/>
        <v>HN</v>
      </c>
    </row>
    <row r="221" spans="1:6" x14ac:dyDescent="0.15">
      <c r="A221" s="6" t="s">
        <v>303</v>
      </c>
      <c r="B221" s="4" t="s">
        <v>304</v>
      </c>
      <c r="E221" s="7" t="str">
        <f t="shared" si="6"/>
        <v>Hongkong, China</v>
      </c>
      <c r="F221" t="str">
        <f t="shared" si="7"/>
        <v>HK</v>
      </c>
    </row>
    <row r="222" spans="1:6" x14ac:dyDescent="0.15">
      <c r="A222" s="5" t="s">
        <v>303</v>
      </c>
      <c r="B222" s="3" t="s">
        <v>305</v>
      </c>
      <c r="E222" s="7" t="str">
        <f t="shared" si="6"/>
        <v>Hongkong, China</v>
      </c>
      <c r="F222" t="str">
        <f t="shared" si="7"/>
        <v>HK</v>
      </c>
    </row>
    <row r="223" spans="1:6" x14ac:dyDescent="0.15">
      <c r="A223" s="6" t="s">
        <v>303</v>
      </c>
      <c r="B223" s="4" t="s">
        <v>306</v>
      </c>
      <c r="E223" s="7" t="str">
        <f t="shared" si="6"/>
        <v>Hongkong, China</v>
      </c>
      <c r="F223" t="str">
        <f t="shared" si="7"/>
        <v>HK</v>
      </c>
    </row>
    <row r="224" spans="1:6" x14ac:dyDescent="0.15">
      <c r="A224" s="5" t="s">
        <v>303</v>
      </c>
      <c r="B224" s="3" t="s">
        <v>307</v>
      </c>
      <c r="E224" s="7" t="str">
        <f t="shared" si="6"/>
        <v>Hongkong, China</v>
      </c>
      <c r="F224" t="str">
        <f t="shared" si="7"/>
        <v>HK</v>
      </c>
    </row>
    <row r="225" spans="1:6" x14ac:dyDescent="0.15">
      <c r="A225" s="6" t="s">
        <v>303</v>
      </c>
      <c r="B225" s="4" t="s">
        <v>308</v>
      </c>
      <c r="E225" s="7" t="str">
        <f t="shared" si="6"/>
        <v>Hongkong, China</v>
      </c>
      <c r="F225" t="str">
        <f t="shared" si="7"/>
        <v>HK</v>
      </c>
    </row>
    <row r="226" spans="1:6" x14ac:dyDescent="0.15">
      <c r="A226" s="5" t="s">
        <v>309</v>
      </c>
      <c r="B226" s="3" t="s">
        <v>310</v>
      </c>
      <c r="E226" s="7" t="str">
        <f t="shared" si="6"/>
        <v>Hungary (Republic of)</v>
      </c>
      <c r="F226" t="str">
        <f t="shared" si="7"/>
        <v>HU</v>
      </c>
    </row>
    <row r="227" spans="1:6" x14ac:dyDescent="0.15">
      <c r="A227" s="6" t="s">
        <v>309</v>
      </c>
      <c r="B227" s="4" t="s">
        <v>311</v>
      </c>
      <c r="E227" s="7" t="str">
        <f t="shared" si="6"/>
        <v>Hungary (Republic of)</v>
      </c>
      <c r="F227" t="str">
        <f t="shared" si="7"/>
        <v>HU</v>
      </c>
    </row>
    <row r="228" spans="1:6" x14ac:dyDescent="0.15">
      <c r="A228" s="5" t="s">
        <v>309</v>
      </c>
      <c r="B228" s="3" t="s">
        <v>312</v>
      </c>
      <c r="E228" s="7" t="str">
        <f t="shared" si="6"/>
        <v>Hungary (Republic of)</v>
      </c>
      <c r="F228" t="str">
        <f t="shared" si="7"/>
        <v>HU</v>
      </c>
    </row>
    <row r="229" spans="1:6" x14ac:dyDescent="0.15">
      <c r="A229" s="6" t="s">
        <v>313</v>
      </c>
      <c r="B229" s="4" t="s">
        <v>314</v>
      </c>
      <c r="E229" s="7" t="str">
        <f t="shared" si="6"/>
        <v>Iceland</v>
      </c>
      <c r="F229" t="str">
        <f t="shared" si="7"/>
        <v>IS</v>
      </c>
    </row>
    <row r="230" spans="1:6" x14ac:dyDescent="0.15">
      <c r="A230" s="5" t="s">
        <v>313</v>
      </c>
      <c r="B230" s="3" t="s">
        <v>315</v>
      </c>
      <c r="E230" s="7" t="str">
        <f t="shared" si="6"/>
        <v>Iceland</v>
      </c>
      <c r="F230" t="str">
        <f t="shared" si="7"/>
        <v>IS</v>
      </c>
    </row>
    <row r="231" spans="1:6" x14ac:dyDescent="0.15">
      <c r="A231" s="6" t="s">
        <v>313</v>
      </c>
      <c r="B231" s="4" t="s">
        <v>316</v>
      </c>
      <c r="E231" s="7" t="str">
        <f t="shared" si="6"/>
        <v>Iceland</v>
      </c>
      <c r="F231" t="str">
        <f t="shared" si="7"/>
        <v>IS</v>
      </c>
    </row>
    <row r="232" spans="1:6" x14ac:dyDescent="0.15">
      <c r="A232" s="5" t="s">
        <v>313</v>
      </c>
      <c r="B232" s="3" t="s">
        <v>317</v>
      </c>
      <c r="E232" s="7" t="str">
        <f t="shared" si="6"/>
        <v>Iceland</v>
      </c>
      <c r="F232" t="str">
        <f t="shared" si="7"/>
        <v>IS</v>
      </c>
    </row>
    <row r="233" spans="1:6" x14ac:dyDescent="0.15">
      <c r="A233" s="6" t="s">
        <v>318</v>
      </c>
      <c r="B233" s="4" t="s">
        <v>319</v>
      </c>
      <c r="E233" s="7" t="str">
        <f t="shared" si="6"/>
        <v>India (Republic of)</v>
      </c>
      <c r="F233" t="s">
        <v>1584</v>
      </c>
    </row>
    <row r="234" spans="1:6" x14ac:dyDescent="0.15">
      <c r="A234" s="5" t="s">
        <v>318</v>
      </c>
      <c r="B234" s="3" t="s">
        <v>320</v>
      </c>
      <c r="E234" s="7" t="str">
        <f t="shared" si="6"/>
        <v>India (Republic of)</v>
      </c>
      <c r="F234" t="s">
        <v>1584</v>
      </c>
    </row>
    <row r="235" spans="1:6" x14ac:dyDescent="0.15">
      <c r="A235" s="6" t="s">
        <v>318</v>
      </c>
      <c r="B235" s="4" t="s">
        <v>321</v>
      </c>
      <c r="E235" s="7" t="str">
        <f t="shared" si="6"/>
        <v>India (Republic of)</v>
      </c>
      <c r="F235" t="s">
        <v>1584</v>
      </c>
    </row>
    <row r="236" spans="1:6" x14ac:dyDescent="0.15">
      <c r="A236" s="5" t="s">
        <v>318</v>
      </c>
      <c r="B236" s="3" t="s">
        <v>322</v>
      </c>
      <c r="E236" s="7" t="str">
        <f t="shared" si="6"/>
        <v>India (Republic of)</v>
      </c>
      <c r="F236" t="s">
        <v>1584</v>
      </c>
    </row>
    <row r="237" spans="1:6" x14ac:dyDescent="0.15">
      <c r="A237" s="6" t="s">
        <v>318</v>
      </c>
      <c r="B237" s="4" t="s">
        <v>323</v>
      </c>
      <c r="E237" s="7" t="str">
        <f t="shared" si="6"/>
        <v>India (Republic of)</v>
      </c>
      <c r="F237" t="s">
        <v>1584</v>
      </c>
    </row>
    <row r="238" spans="1:6" x14ac:dyDescent="0.15">
      <c r="A238" s="5" t="s">
        <v>318</v>
      </c>
      <c r="B238" s="3" t="s">
        <v>324</v>
      </c>
      <c r="E238" s="7" t="str">
        <f t="shared" si="6"/>
        <v>India (Republic of)</v>
      </c>
      <c r="F238" t="s">
        <v>1584</v>
      </c>
    </row>
    <row r="239" spans="1:6" x14ac:dyDescent="0.15">
      <c r="A239" s="6" t="s">
        <v>318</v>
      </c>
      <c r="B239" s="4" t="s">
        <v>325</v>
      </c>
      <c r="E239" s="7" t="str">
        <f t="shared" si="6"/>
        <v>India (Republic of)</v>
      </c>
      <c r="F239" t="s">
        <v>1584</v>
      </c>
    </row>
    <row r="240" spans="1:6" x14ac:dyDescent="0.15">
      <c r="A240" s="5" t="s">
        <v>318</v>
      </c>
      <c r="B240" s="3" t="s">
        <v>326</v>
      </c>
      <c r="E240" s="7" t="str">
        <f t="shared" si="6"/>
        <v>India (Republic of)</v>
      </c>
      <c r="F240" t="s">
        <v>1584</v>
      </c>
    </row>
    <row r="241" spans="1:6" x14ac:dyDescent="0.15">
      <c r="A241" s="6" t="s">
        <v>318</v>
      </c>
      <c r="B241" s="4" t="s">
        <v>327</v>
      </c>
      <c r="E241" s="7" t="str">
        <f t="shared" si="6"/>
        <v>India (Republic of)</v>
      </c>
      <c r="F241" t="s">
        <v>1584</v>
      </c>
    </row>
    <row r="242" spans="1:6" x14ac:dyDescent="0.15">
      <c r="A242" s="5" t="s">
        <v>318</v>
      </c>
      <c r="B242" s="3" t="s">
        <v>328</v>
      </c>
      <c r="E242" s="7" t="str">
        <f t="shared" si="6"/>
        <v>India (Republic of)</v>
      </c>
      <c r="F242" t="s">
        <v>1584</v>
      </c>
    </row>
    <row r="243" spans="1:6" x14ac:dyDescent="0.15">
      <c r="A243" s="6" t="s">
        <v>318</v>
      </c>
      <c r="B243" s="4" t="s">
        <v>329</v>
      </c>
      <c r="E243" s="7" t="str">
        <f t="shared" si="6"/>
        <v>India (Republic of)</v>
      </c>
      <c r="F243" t="s">
        <v>1584</v>
      </c>
    </row>
    <row r="244" spans="1:6" x14ac:dyDescent="0.15">
      <c r="A244" s="5" t="s">
        <v>318</v>
      </c>
      <c r="B244" s="3" t="s">
        <v>330</v>
      </c>
      <c r="E244" s="7" t="str">
        <f t="shared" si="6"/>
        <v>India (Republic of)</v>
      </c>
      <c r="F244" t="s">
        <v>1584</v>
      </c>
    </row>
    <row r="245" spans="1:6" x14ac:dyDescent="0.15">
      <c r="A245" s="6" t="s">
        <v>318</v>
      </c>
      <c r="B245" s="4" t="s">
        <v>331</v>
      </c>
      <c r="E245" s="7" t="str">
        <f t="shared" si="6"/>
        <v>India (Republic of)</v>
      </c>
      <c r="F245" t="s">
        <v>1584</v>
      </c>
    </row>
    <row r="246" spans="1:6" x14ac:dyDescent="0.15">
      <c r="A246" s="5" t="s">
        <v>318</v>
      </c>
      <c r="B246" s="3" t="s">
        <v>332</v>
      </c>
      <c r="E246" s="7" t="str">
        <f t="shared" si="6"/>
        <v>India (Republic of)</v>
      </c>
      <c r="F246" t="s">
        <v>1584</v>
      </c>
    </row>
    <row r="247" spans="1:6" x14ac:dyDescent="0.15">
      <c r="A247" s="6" t="s">
        <v>318</v>
      </c>
      <c r="B247" s="4" t="s">
        <v>333</v>
      </c>
      <c r="E247" s="7" t="str">
        <f t="shared" si="6"/>
        <v>India (Republic of)</v>
      </c>
      <c r="F247" t="s">
        <v>1584</v>
      </c>
    </row>
    <row r="248" spans="1:6" x14ac:dyDescent="0.15">
      <c r="A248" s="5" t="s">
        <v>318</v>
      </c>
      <c r="B248" s="3" t="s">
        <v>334</v>
      </c>
      <c r="E248" s="7" t="str">
        <f t="shared" si="6"/>
        <v>India (Republic of)</v>
      </c>
      <c r="F248" t="s">
        <v>1584</v>
      </c>
    </row>
    <row r="249" spans="1:6" x14ac:dyDescent="0.15">
      <c r="A249" s="6" t="s">
        <v>318</v>
      </c>
      <c r="B249" s="4" t="s">
        <v>335</v>
      </c>
      <c r="E249" s="7" t="str">
        <f t="shared" si="6"/>
        <v>India (Republic of)</v>
      </c>
      <c r="F249" t="s">
        <v>1584</v>
      </c>
    </row>
    <row r="250" spans="1:6" x14ac:dyDescent="0.15">
      <c r="A250" s="5" t="s">
        <v>318</v>
      </c>
      <c r="B250" s="3" t="s">
        <v>336</v>
      </c>
      <c r="E250" s="7" t="str">
        <f t="shared" si="6"/>
        <v>India (Republic of)</v>
      </c>
      <c r="F250" t="s">
        <v>1584</v>
      </c>
    </row>
    <row r="251" spans="1:6" x14ac:dyDescent="0.15">
      <c r="A251" s="6" t="s">
        <v>318</v>
      </c>
      <c r="B251" s="4" t="s">
        <v>337</v>
      </c>
      <c r="E251" s="7" t="str">
        <f t="shared" si="6"/>
        <v>India (Republic of)</v>
      </c>
      <c r="F251" t="s">
        <v>1584</v>
      </c>
    </row>
    <row r="252" spans="1:6" x14ac:dyDescent="0.15">
      <c r="A252" s="5" t="s">
        <v>318</v>
      </c>
      <c r="B252" s="3" t="s">
        <v>338</v>
      </c>
      <c r="E252" s="7" t="str">
        <f t="shared" si="6"/>
        <v>India (Republic of)</v>
      </c>
      <c r="F252" t="s">
        <v>1584</v>
      </c>
    </row>
    <row r="253" spans="1:6" x14ac:dyDescent="0.15">
      <c r="A253" s="6" t="s">
        <v>318</v>
      </c>
      <c r="B253" s="4" t="s">
        <v>339</v>
      </c>
      <c r="E253" s="7" t="str">
        <f t="shared" si="6"/>
        <v>India (Republic of)</v>
      </c>
      <c r="F253" t="s">
        <v>1584</v>
      </c>
    </row>
    <row r="254" spans="1:6" x14ac:dyDescent="0.15">
      <c r="A254" s="5" t="s">
        <v>318</v>
      </c>
      <c r="B254" s="3" t="s">
        <v>340</v>
      </c>
      <c r="E254" s="7" t="str">
        <f t="shared" si="6"/>
        <v>India (Republic of)</v>
      </c>
      <c r="F254" t="s">
        <v>1584</v>
      </c>
    </row>
    <row r="255" spans="1:6" x14ac:dyDescent="0.15">
      <c r="A255" s="6" t="s">
        <v>318</v>
      </c>
      <c r="B255" s="4" t="s">
        <v>341</v>
      </c>
      <c r="E255" s="7" t="str">
        <f t="shared" si="6"/>
        <v>India (Republic of)</v>
      </c>
      <c r="F255" t="s">
        <v>1584</v>
      </c>
    </row>
    <row r="256" spans="1:6" x14ac:dyDescent="0.15">
      <c r="A256" s="5" t="s">
        <v>318</v>
      </c>
      <c r="B256" s="3" t="s">
        <v>342</v>
      </c>
      <c r="E256" s="7" t="str">
        <f t="shared" si="6"/>
        <v>India (Republic of)</v>
      </c>
      <c r="F256" t="s">
        <v>1584</v>
      </c>
    </row>
    <row r="257" spans="1:6" x14ac:dyDescent="0.15">
      <c r="A257" s="6" t="s">
        <v>318</v>
      </c>
      <c r="B257" s="4" t="s">
        <v>343</v>
      </c>
      <c r="E257" s="7" t="str">
        <f t="shared" si="6"/>
        <v>India (Republic of)</v>
      </c>
      <c r="F257" t="s">
        <v>1584</v>
      </c>
    </row>
    <row r="258" spans="1:6" x14ac:dyDescent="0.15">
      <c r="A258" s="5" t="s">
        <v>318</v>
      </c>
      <c r="B258" s="3" t="s">
        <v>344</v>
      </c>
      <c r="E258" s="7" t="str">
        <f t="shared" si="6"/>
        <v>India (Republic of)</v>
      </c>
      <c r="F258" t="s">
        <v>1584</v>
      </c>
    </row>
    <row r="259" spans="1:6" x14ac:dyDescent="0.15">
      <c r="A259" s="6" t="s">
        <v>318</v>
      </c>
      <c r="B259" s="4" t="s">
        <v>345</v>
      </c>
      <c r="E259" s="7" t="str">
        <f t="shared" ref="E259:E322" si="8">A259</f>
        <v>India (Republic of)</v>
      </c>
      <c r="F259" t="s">
        <v>1584</v>
      </c>
    </row>
    <row r="260" spans="1:6" x14ac:dyDescent="0.15">
      <c r="A260" s="5" t="s">
        <v>318</v>
      </c>
      <c r="B260" s="3" t="s">
        <v>346</v>
      </c>
      <c r="E260" s="7" t="str">
        <f t="shared" si="8"/>
        <v>India (Republic of)</v>
      </c>
      <c r="F260" t="s">
        <v>1584</v>
      </c>
    </row>
    <row r="261" spans="1:6" x14ac:dyDescent="0.15">
      <c r="A261" s="6" t="s">
        <v>318</v>
      </c>
      <c r="B261" s="4" t="s">
        <v>347</v>
      </c>
      <c r="E261" s="7" t="str">
        <f t="shared" si="8"/>
        <v>India (Republic of)</v>
      </c>
      <c r="F261" t="s">
        <v>1584</v>
      </c>
    </row>
    <row r="262" spans="1:6" x14ac:dyDescent="0.15">
      <c r="A262" s="5" t="s">
        <v>318</v>
      </c>
      <c r="B262" s="3" t="s">
        <v>348</v>
      </c>
      <c r="E262" s="7" t="str">
        <f t="shared" si="8"/>
        <v>India (Republic of)</v>
      </c>
      <c r="F262" t="s">
        <v>1584</v>
      </c>
    </row>
    <row r="263" spans="1:6" x14ac:dyDescent="0.15">
      <c r="A263" s="6" t="s">
        <v>318</v>
      </c>
      <c r="B263" s="4" t="s">
        <v>349</v>
      </c>
      <c r="E263" s="7" t="str">
        <f t="shared" si="8"/>
        <v>India (Republic of)</v>
      </c>
      <c r="F263" t="s">
        <v>1584</v>
      </c>
    </row>
    <row r="264" spans="1:6" x14ac:dyDescent="0.15">
      <c r="A264" s="5" t="s">
        <v>318</v>
      </c>
      <c r="B264" s="3" t="s">
        <v>350</v>
      </c>
      <c r="E264" s="7" t="str">
        <f t="shared" si="8"/>
        <v>India (Republic of)</v>
      </c>
      <c r="F264" t="s">
        <v>1584</v>
      </c>
    </row>
    <row r="265" spans="1:6" x14ac:dyDescent="0.15">
      <c r="A265" s="6" t="s">
        <v>318</v>
      </c>
      <c r="B265" s="4" t="s">
        <v>351</v>
      </c>
      <c r="E265" s="7" t="str">
        <f t="shared" si="8"/>
        <v>India (Republic of)</v>
      </c>
      <c r="F265" t="s">
        <v>1584</v>
      </c>
    </row>
    <row r="266" spans="1:6" x14ac:dyDescent="0.15">
      <c r="A266" s="5" t="s">
        <v>318</v>
      </c>
      <c r="B266" s="3" t="s">
        <v>352</v>
      </c>
      <c r="E266" s="7" t="str">
        <f t="shared" si="8"/>
        <v>India (Republic of)</v>
      </c>
      <c r="F266" t="s">
        <v>1584</v>
      </c>
    </row>
    <row r="267" spans="1:6" x14ac:dyDescent="0.15">
      <c r="A267" s="6" t="s">
        <v>318</v>
      </c>
      <c r="B267" s="4" t="s">
        <v>353</v>
      </c>
      <c r="E267" s="7" t="str">
        <f t="shared" si="8"/>
        <v>India (Republic of)</v>
      </c>
      <c r="F267" t="s">
        <v>1584</v>
      </c>
    </row>
    <row r="268" spans="1:6" x14ac:dyDescent="0.15">
      <c r="A268" s="5" t="s">
        <v>318</v>
      </c>
      <c r="B268" s="3" t="s">
        <v>354</v>
      </c>
      <c r="E268" s="7" t="str">
        <f t="shared" si="8"/>
        <v>India (Republic of)</v>
      </c>
      <c r="F268" t="s">
        <v>1584</v>
      </c>
    </row>
    <row r="269" spans="1:6" x14ac:dyDescent="0.15">
      <c r="A269" s="6" t="s">
        <v>318</v>
      </c>
      <c r="B269" s="4" t="s">
        <v>355</v>
      </c>
      <c r="E269" s="7" t="str">
        <f t="shared" si="8"/>
        <v>India (Republic of)</v>
      </c>
      <c r="F269" t="s">
        <v>1584</v>
      </c>
    </row>
    <row r="270" spans="1:6" x14ac:dyDescent="0.15">
      <c r="A270" s="5" t="s">
        <v>318</v>
      </c>
      <c r="B270" s="3" t="s">
        <v>356</v>
      </c>
      <c r="E270" s="7" t="str">
        <f t="shared" si="8"/>
        <v>India (Republic of)</v>
      </c>
      <c r="F270" t="s">
        <v>1584</v>
      </c>
    </row>
    <row r="271" spans="1:6" x14ac:dyDescent="0.15">
      <c r="A271" s="6" t="s">
        <v>318</v>
      </c>
      <c r="B271" s="4" t="s">
        <v>357</v>
      </c>
      <c r="E271" s="7" t="str">
        <f t="shared" si="8"/>
        <v>India (Republic of)</v>
      </c>
      <c r="F271" t="s">
        <v>1584</v>
      </c>
    </row>
    <row r="272" spans="1:6" x14ac:dyDescent="0.15">
      <c r="A272" s="5" t="s">
        <v>318</v>
      </c>
      <c r="B272" s="3" t="s">
        <v>358</v>
      </c>
      <c r="E272" s="7" t="str">
        <f t="shared" si="8"/>
        <v>India (Republic of)</v>
      </c>
      <c r="F272" t="s">
        <v>1584</v>
      </c>
    </row>
    <row r="273" spans="1:6" x14ac:dyDescent="0.15">
      <c r="A273" s="6" t="s">
        <v>318</v>
      </c>
      <c r="B273" s="4" t="s">
        <v>359</v>
      </c>
      <c r="E273" s="7" t="str">
        <f t="shared" si="8"/>
        <v>India (Republic of)</v>
      </c>
      <c r="F273" t="s">
        <v>1584</v>
      </c>
    </row>
    <row r="274" spans="1:6" x14ac:dyDescent="0.15">
      <c r="A274" s="5" t="s">
        <v>318</v>
      </c>
      <c r="B274" s="3" t="s">
        <v>360</v>
      </c>
      <c r="E274" s="7" t="str">
        <f t="shared" si="8"/>
        <v>India (Republic of)</v>
      </c>
      <c r="F274" t="s">
        <v>1584</v>
      </c>
    </row>
    <row r="275" spans="1:6" x14ac:dyDescent="0.15">
      <c r="A275" s="6" t="s">
        <v>318</v>
      </c>
      <c r="B275" s="4" t="s">
        <v>361</v>
      </c>
      <c r="E275" s="7" t="str">
        <f t="shared" si="8"/>
        <v>India (Republic of)</v>
      </c>
      <c r="F275" t="s">
        <v>1584</v>
      </c>
    </row>
    <row r="276" spans="1:6" x14ac:dyDescent="0.15">
      <c r="A276" s="5" t="s">
        <v>318</v>
      </c>
      <c r="B276" s="3" t="s">
        <v>362</v>
      </c>
      <c r="E276" s="7" t="str">
        <f t="shared" si="8"/>
        <v>India (Republic of)</v>
      </c>
      <c r="F276" t="s">
        <v>1584</v>
      </c>
    </row>
    <row r="277" spans="1:6" x14ac:dyDescent="0.15">
      <c r="A277" s="6" t="s">
        <v>318</v>
      </c>
      <c r="B277" s="4" t="s">
        <v>363</v>
      </c>
      <c r="E277" s="7" t="str">
        <f t="shared" si="8"/>
        <v>India (Republic of)</v>
      </c>
      <c r="F277" t="s">
        <v>1584</v>
      </c>
    </row>
    <row r="278" spans="1:6" x14ac:dyDescent="0.15">
      <c r="A278" s="5" t="s">
        <v>318</v>
      </c>
      <c r="B278" s="3" t="s">
        <v>364</v>
      </c>
      <c r="E278" s="7" t="str">
        <f t="shared" si="8"/>
        <v>India (Republic of)</v>
      </c>
      <c r="F278" t="s">
        <v>1584</v>
      </c>
    </row>
    <row r="279" spans="1:6" x14ac:dyDescent="0.15">
      <c r="A279" s="6" t="s">
        <v>318</v>
      </c>
      <c r="B279" s="4" t="s">
        <v>365</v>
      </c>
      <c r="E279" s="7" t="str">
        <f t="shared" si="8"/>
        <v>India (Republic of)</v>
      </c>
      <c r="F279" t="s">
        <v>1584</v>
      </c>
    </row>
    <row r="280" spans="1:6" x14ac:dyDescent="0.15">
      <c r="A280" s="5" t="s">
        <v>318</v>
      </c>
      <c r="B280" s="3" t="s">
        <v>366</v>
      </c>
      <c r="E280" s="7" t="str">
        <f t="shared" si="8"/>
        <v>India (Republic of)</v>
      </c>
      <c r="F280" t="s">
        <v>1584</v>
      </c>
    </row>
    <row r="281" spans="1:6" x14ac:dyDescent="0.15">
      <c r="A281" s="6" t="s">
        <v>318</v>
      </c>
      <c r="B281" s="4" t="s">
        <v>367</v>
      </c>
      <c r="E281" s="7" t="str">
        <f t="shared" si="8"/>
        <v>India (Republic of)</v>
      </c>
      <c r="F281" t="s">
        <v>1584</v>
      </c>
    </row>
    <row r="282" spans="1:6" x14ac:dyDescent="0.15">
      <c r="A282" s="5" t="s">
        <v>318</v>
      </c>
      <c r="B282" s="3" t="s">
        <v>368</v>
      </c>
      <c r="E282" s="7" t="str">
        <f t="shared" si="8"/>
        <v>India (Republic of)</v>
      </c>
      <c r="F282" t="s">
        <v>1584</v>
      </c>
    </row>
    <row r="283" spans="1:6" x14ac:dyDescent="0.15">
      <c r="A283" s="6" t="s">
        <v>318</v>
      </c>
      <c r="B283" s="4" t="s">
        <v>369</v>
      </c>
      <c r="E283" s="7" t="str">
        <f t="shared" si="8"/>
        <v>India (Republic of)</v>
      </c>
      <c r="F283" t="s">
        <v>1584</v>
      </c>
    </row>
    <row r="284" spans="1:6" x14ac:dyDescent="0.15">
      <c r="A284" s="5" t="s">
        <v>318</v>
      </c>
      <c r="B284" s="3" t="s">
        <v>370</v>
      </c>
      <c r="E284" s="7" t="str">
        <f t="shared" si="8"/>
        <v>India (Republic of)</v>
      </c>
      <c r="F284" t="s">
        <v>1584</v>
      </c>
    </row>
    <row r="285" spans="1:6" x14ac:dyDescent="0.15">
      <c r="A285" s="6" t="s">
        <v>318</v>
      </c>
      <c r="B285" s="4" t="s">
        <v>371</v>
      </c>
      <c r="E285" s="7" t="str">
        <f t="shared" si="8"/>
        <v>India (Republic of)</v>
      </c>
      <c r="F285" t="s">
        <v>1584</v>
      </c>
    </row>
    <row r="286" spans="1:6" x14ac:dyDescent="0.15">
      <c r="A286" s="5" t="s">
        <v>318</v>
      </c>
      <c r="B286" s="3" t="s">
        <v>372</v>
      </c>
      <c r="E286" s="7" t="str">
        <f t="shared" si="8"/>
        <v>India (Republic of)</v>
      </c>
      <c r="F286" t="s">
        <v>1584</v>
      </c>
    </row>
    <row r="287" spans="1:6" x14ac:dyDescent="0.15">
      <c r="A287" s="6" t="s">
        <v>318</v>
      </c>
      <c r="B287" s="4" t="s">
        <v>373</v>
      </c>
      <c r="E287" s="7" t="str">
        <f t="shared" si="8"/>
        <v>India (Republic of)</v>
      </c>
      <c r="F287" t="s">
        <v>1584</v>
      </c>
    </row>
    <row r="288" spans="1:6" x14ac:dyDescent="0.15">
      <c r="A288" s="5" t="s">
        <v>318</v>
      </c>
      <c r="B288" s="3" t="s">
        <v>374</v>
      </c>
      <c r="E288" s="7" t="str">
        <f t="shared" si="8"/>
        <v>India (Republic of)</v>
      </c>
      <c r="F288" t="s">
        <v>1584</v>
      </c>
    </row>
    <row r="289" spans="1:6" x14ac:dyDescent="0.15">
      <c r="A289" s="6" t="s">
        <v>318</v>
      </c>
      <c r="B289" s="4" t="s">
        <v>375</v>
      </c>
      <c r="E289" s="7" t="str">
        <f t="shared" si="8"/>
        <v>India (Republic of)</v>
      </c>
      <c r="F289" t="s">
        <v>1584</v>
      </c>
    </row>
    <row r="290" spans="1:6" x14ac:dyDescent="0.15">
      <c r="A290" s="5" t="s">
        <v>318</v>
      </c>
      <c r="B290" s="3" t="s">
        <v>376</v>
      </c>
      <c r="E290" s="7" t="str">
        <f t="shared" si="8"/>
        <v>India (Republic of)</v>
      </c>
      <c r="F290" t="s">
        <v>1584</v>
      </c>
    </row>
    <row r="291" spans="1:6" x14ac:dyDescent="0.15">
      <c r="A291" s="6" t="s">
        <v>318</v>
      </c>
      <c r="B291" s="4" t="s">
        <v>377</v>
      </c>
      <c r="E291" s="7" t="str">
        <f t="shared" si="8"/>
        <v>India (Republic of)</v>
      </c>
      <c r="F291" t="s">
        <v>1584</v>
      </c>
    </row>
    <row r="292" spans="1:6" x14ac:dyDescent="0.15">
      <c r="A292" s="5" t="s">
        <v>318</v>
      </c>
      <c r="B292" s="3" t="s">
        <v>378</v>
      </c>
      <c r="E292" s="7" t="str">
        <f t="shared" si="8"/>
        <v>India (Republic of)</v>
      </c>
      <c r="F292" t="s">
        <v>1584</v>
      </c>
    </row>
    <row r="293" spans="1:6" x14ac:dyDescent="0.15">
      <c r="A293" s="6" t="s">
        <v>318</v>
      </c>
      <c r="B293" s="4" t="s">
        <v>379</v>
      </c>
      <c r="E293" s="7" t="str">
        <f t="shared" si="8"/>
        <v>India (Republic of)</v>
      </c>
      <c r="F293" t="s">
        <v>1584</v>
      </c>
    </row>
    <row r="294" spans="1:6" x14ac:dyDescent="0.15">
      <c r="A294" s="5" t="s">
        <v>318</v>
      </c>
      <c r="B294" s="3" t="s">
        <v>380</v>
      </c>
      <c r="E294" s="7" t="str">
        <f t="shared" si="8"/>
        <v>India (Republic of)</v>
      </c>
      <c r="F294" t="s">
        <v>1584</v>
      </c>
    </row>
    <row r="295" spans="1:6" x14ac:dyDescent="0.15">
      <c r="A295" s="6" t="s">
        <v>318</v>
      </c>
      <c r="B295" s="4" t="s">
        <v>381</v>
      </c>
      <c r="E295" s="7" t="str">
        <f t="shared" si="8"/>
        <v>India (Republic of)</v>
      </c>
      <c r="F295" t="s">
        <v>1584</v>
      </c>
    </row>
    <row r="296" spans="1:6" x14ac:dyDescent="0.15">
      <c r="A296" s="5" t="s">
        <v>318</v>
      </c>
      <c r="B296" s="3" t="s">
        <v>382</v>
      </c>
      <c r="E296" s="7" t="str">
        <f t="shared" si="8"/>
        <v>India (Republic of)</v>
      </c>
      <c r="F296" t="s">
        <v>1584</v>
      </c>
    </row>
    <row r="297" spans="1:6" x14ac:dyDescent="0.15">
      <c r="A297" s="6" t="s">
        <v>318</v>
      </c>
      <c r="B297" s="4" t="s">
        <v>383</v>
      </c>
      <c r="E297" s="7" t="str">
        <f t="shared" si="8"/>
        <v>India (Republic of)</v>
      </c>
      <c r="F297" t="s">
        <v>1584</v>
      </c>
    </row>
    <row r="298" spans="1:6" x14ac:dyDescent="0.15">
      <c r="A298" s="5" t="s">
        <v>318</v>
      </c>
      <c r="B298" s="3" t="s">
        <v>384</v>
      </c>
      <c r="E298" s="7" t="str">
        <f t="shared" si="8"/>
        <v>India (Republic of)</v>
      </c>
      <c r="F298" t="s">
        <v>1584</v>
      </c>
    </row>
    <row r="299" spans="1:6" x14ac:dyDescent="0.15">
      <c r="A299" s="6" t="s">
        <v>318</v>
      </c>
      <c r="B299" s="4" t="s">
        <v>385</v>
      </c>
      <c r="E299" s="7" t="str">
        <f t="shared" si="8"/>
        <v>India (Republic of)</v>
      </c>
      <c r="F299" t="s">
        <v>1584</v>
      </c>
    </row>
    <row r="300" spans="1:6" x14ac:dyDescent="0.15">
      <c r="A300" s="5" t="s">
        <v>318</v>
      </c>
      <c r="B300" s="3" t="s">
        <v>386</v>
      </c>
      <c r="E300" s="7" t="str">
        <f t="shared" si="8"/>
        <v>India (Republic of)</v>
      </c>
      <c r="F300" t="s">
        <v>1584</v>
      </c>
    </row>
    <row r="301" spans="1:6" x14ac:dyDescent="0.15">
      <c r="A301" s="6" t="s">
        <v>318</v>
      </c>
      <c r="B301" s="4" t="s">
        <v>387</v>
      </c>
      <c r="E301" s="7" t="str">
        <f t="shared" si="8"/>
        <v>India (Republic of)</v>
      </c>
      <c r="F301" t="s">
        <v>1584</v>
      </c>
    </row>
    <row r="302" spans="1:6" x14ac:dyDescent="0.15">
      <c r="A302" s="5" t="s">
        <v>318</v>
      </c>
      <c r="B302" s="3" t="s">
        <v>388</v>
      </c>
      <c r="E302" s="7" t="str">
        <f t="shared" si="8"/>
        <v>India (Republic of)</v>
      </c>
      <c r="F302" t="s">
        <v>1584</v>
      </c>
    </row>
    <row r="303" spans="1:6" x14ac:dyDescent="0.15">
      <c r="A303" s="6" t="s">
        <v>318</v>
      </c>
      <c r="B303" s="4" t="s">
        <v>389</v>
      </c>
      <c r="E303" s="7" t="str">
        <f t="shared" si="8"/>
        <v>India (Republic of)</v>
      </c>
      <c r="F303" t="s">
        <v>1584</v>
      </c>
    </row>
    <row r="304" spans="1:6" x14ac:dyDescent="0.15">
      <c r="A304" s="5" t="s">
        <v>318</v>
      </c>
      <c r="B304" s="3" t="s">
        <v>390</v>
      </c>
      <c r="E304" s="7" t="str">
        <f t="shared" si="8"/>
        <v>India (Republic of)</v>
      </c>
      <c r="F304" t="s">
        <v>1584</v>
      </c>
    </row>
    <row r="305" spans="1:6" x14ac:dyDescent="0.15">
      <c r="A305" s="6" t="s">
        <v>318</v>
      </c>
      <c r="B305" s="4" t="s">
        <v>391</v>
      </c>
      <c r="E305" s="7" t="str">
        <f t="shared" si="8"/>
        <v>India (Republic of)</v>
      </c>
      <c r="F305" t="s">
        <v>1584</v>
      </c>
    </row>
    <row r="306" spans="1:6" x14ac:dyDescent="0.15">
      <c r="A306" s="5" t="s">
        <v>318</v>
      </c>
      <c r="B306" s="3" t="s">
        <v>392</v>
      </c>
      <c r="E306" s="7" t="str">
        <f t="shared" si="8"/>
        <v>India (Republic of)</v>
      </c>
      <c r="F306" t="s">
        <v>1584</v>
      </c>
    </row>
    <row r="307" spans="1:6" x14ac:dyDescent="0.15">
      <c r="A307" s="6" t="s">
        <v>318</v>
      </c>
      <c r="B307" s="4" t="s">
        <v>393</v>
      </c>
      <c r="E307" s="7" t="str">
        <f t="shared" si="8"/>
        <v>India (Republic of)</v>
      </c>
      <c r="F307" t="s">
        <v>1584</v>
      </c>
    </row>
    <row r="308" spans="1:6" x14ac:dyDescent="0.15">
      <c r="A308" s="5" t="s">
        <v>318</v>
      </c>
      <c r="B308" s="3" t="s">
        <v>394</v>
      </c>
      <c r="E308" s="7" t="str">
        <f t="shared" si="8"/>
        <v>India (Republic of)</v>
      </c>
      <c r="F308" t="s">
        <v>1584</v>
      </c>
    </row>
    <row r="309" spans="1:6" x14ac:dyDescent="0.15">
      <c r="A309" s="6" t="s">
        <v>318</v>
      </c>
      <c r="B309" s="4" t="s">
        <v>395</v>
      </c>
      <c r="E309" s="7" t="str">
        <f t="shared" si="8"/>
        <v>India (Republic of)</v>
      </c>
      <c r="F309" t="s">
        <v>1584</v>
      </c>
    </row>
    <row r="310" spans="1:6" x14ac:dyDescent="0.15">
      <c r="A310" s="5" t="s">
        <v>318</v>
      </c>
      <c r="B310" s="3" t="s">
        <v>396</v>
      </c>
      <c r="E310" s="7" t="str">
        <f t="shared" si="8"/>
        <v>India (Republic of)</v>
      </c>
      <c r="F310" t="s">
        <v>1584</v>
      </c>
    </row>
    <row r="311" spans="1:6" x14ac:dyDescent="0.15">
      <c r="A311" s="6" t="s">
        <v>318</v>
      </c>
      <c r="B311" s="4" t="s">
        <v>397</v>
      </c>
      <c r="E311" s="7" t="str">
        <f t="shared" si="8"/>
        <v>India (Republic of)</v>
      </c>
      <c r="F311" t="s">
        <v>1584</v>
      </c>
    </row>
    <row r="312" spans="1:6" x14ac:dyDescent="0.15">
      <c r="A312" s="5" t="s">
        <v>398</v>
      </c>
      <c r="B312" s="3" t="s">
        <v>399</v>
      </c>
      <c r="E312" s="7" t="str">
        <f t="shared" si="8"/>
        <v>Indonesia (Republic of)</v>
      </c>
      <c r="F312" t="str">
        <f t="shared" ref="F312:F322" si="9">SUBSTITUTE(SUBSTITUTE(B312,LEFT(B312,FIND("(",B312)),""),")","")</f>
        <v>ID</v>
      </c>
    </row>
    <row r="313" spans="1:6" x14ac:dyDescent="0.15">
      <c r="A313" s="6" t="s">
        <v>398</v>
      </c>
      <c r="B313" s="4" t="s">
        <v>400</v>
      </c>
      <c r="E313" s="7" t="str">
        <f t="shared" si="8"/>
        <v>Indonesia (Republic of)</v>
      </c>
      <c r="F313" t="str">
        <f t="shared" si="9"/>
        <v>ID</v>
      </c>
    </row>
    <row r="314" spans="1:6" x14ac:dyDescent="0.15">
      <c r="A314" s="5" t="s">
        <v>398</v>
      </c>
      <c r="B314" s="3" t="s">
        <v>401</v>
      </c>
      <c r="E314" s="7" t="str">
        <f t="shared" si="8"/>
        <v>Indonesia (Republic of)</v>
      </c>
      <c r="F314" t="str">
        <f t="shared" si="9"/>
        <v>ID</v>
      </c>
    </row>
    <row r="315" spans="1:6" x14ac:dyDescent="0.15">
      <c r="A315" s="6" t="s">
        <v>398</v>
      </c>
      <c r="B315" s="4" t="s">
        <v>402</v>
      </c>
      <c r="E315" s="7" t="str">
        <f t="shared" si="8"/>
        <v>Indonesia (Republic of)</v>
      </c>
      <c r="F315" t="str">
        <f t="shared" si="9"/>
        <v>ID</v>
      </c>
    </row>
    <row r="316" spans="1:6" x14ac:dyDescent="0.15">
      <c r="A316" s="5" t="s">
        <v>398</v>
      </c>
      <c r="B316" s="3" t="s">
        <v>403</v>
      </c>
      <c r="E316" s="7" t="str">
        <f t="shared" si="8"/>
        <v>Indonesia (Republic of)</v>
      </c>
      <c r="F316" t="str">
        <f t="shared" si="9"/>
        <v>ID</v>
      </c>
    </row>
    <row r="317" spans="1:6" x14ac:dyDescent="0.15">
      <c r="A317" s="6" t="s">
        <v>404</v>
      </c>
      <c r="B317" s="4" t="s">
        <v>405</v>
      </c>
      <c r="E317" s="7" t="str">
        <f t="shared" si="8"/>
        <v>Iran (Islamic Republic of)</v>
      </c>
      <c r="F317" t="str">
        <f t="shared" si="9"/>
        <v>IR</v>
      </c>
    </row>
    <row r="318" spans="1:6" x14ac:dyDescent="0.15">
      <c r="A318" s="5" t="s">
        <v>404</v>
      </c>
      <c r="B318" s="3" t="s">
        <v>406</v>
      </c>
      <c r="E318" s="7" t="str">
        <f t="shared" si="8"/>
        <v>Iran (Islamic Republic of)</v>
      </c>
      <c r="F318" t="str">
        <f t="shared" si="9"/>
        <v>IR</v>
      </c>
    </row>
    <row r="319" spans="1:6" x14ac:dyDescent="0.15">
      <c r="A319" s="6" t="s">
        <v>407</v>
      </c>
      <c r="B319" s="4" t="s">
        <v>408</v>
      </c>
      <c r="E319" s="7" t="str">
        <f t="shared" si="8"/>
        <v>Iraq (Republic of)</v>
      </c>
      <c r="F319" t="str">
        <f t="shared" si="9"/>
        <v>IQ</v>
      </c>
    </row>
    <row r="320" spans="1:6" x14ac:dyDescent="0.15">
      <c r="A320" s="5" t="s">
        <v>407</v>
      </c>
      <c r="B320" s="3" t="s">
        <v>409</v>
      </c>
      <c r="E320" s="7" t="str">
        <f t="shared" si="8"/>
        <v>Iraq (Republic of)</v>
      </c>
      <c r="F320" t="str">
        <f t="shared" si="9"/>
        <v>IQ</v>
      </c>
    </row>
    <row r="321" spans="1:6" x14ac:dyDescent="0.15">
      <c r="A321" s="6" t="s">
        <v>407</v>
      </c>
      <c r="B321" s="4" t="s">
        <v>410</v>
      </c>
      <c r="E321" s="7" t="str">
        <f t="shared" si="8"/>
        <v>Iraq (Republic of)</v>
      </c>
      <c r="F321" t="str">
        <f t="shared" si="9"/>
        <v>IQ</v>
      </c>
    </row>
    <row r="322" spans="1:6" x14ac:dyDescent="0.15">
      <c r="A322" s="5" t="s">
        <v>411</v>
      </c>
      <c r="B322" s="3" t="s">
        <v>412</v>
      </c>
      <c r="E322" s="7" t="str">
        <f t="shared" si="8"/>
        <v>Ireland</v>
      </c>
      <c r="F322" t="str">
        <f t="shared" si="9"/>
        <v>IE</v>
      </c>
    </row>
    <row r="323" spans="1:6" x14ac:dyDescent="0.15">
      <c r="A323" s="6" t="s">
        <v>411</v>
      </c>
      <c r="B323" s="4" t="s">
        <v>413</v>
      </c>
      <c r="E323" s="7" t="str">
        <f t="shared" ref="E323:E386" si="10">A323</f>
        <v>Ireland</v>
      </c>
      <c r="F323" t="str">
        <f t="shared" ref="F323:F386" si="11">SUBSTITUTE(SUBSTITUTE(B323,LEFT(B323,FIND("(",B323)),""),")","")</f>
        <v>IE</v>
      </c>
    </row>
    <row r="324" spans="1:6" x14ac:dyDescent="0.15">
      <c r="A324" s="5" t="s">
        <v>411</v>
      </c>
      <c r="B324" s="3" t="s">
        <v>414</v>
      </c>
      <c r="E324" s="7" t="str">
        <f t="shared" si="10"/>
        <v>Ireland</v>
      </c>
      <c r="F324" t="str">
        <f t="shared" si="11"/>
        <v>IE</v>
      </c>
    </row>
    <row r="325" spans="1:6" x14ac:dyDescent="0.15">
      <c r="A325" s="6" t="s">
        <v>411</v>
      </c>
      <c r="B325" s="4" t="s">
        <v>415</v>
      </c>
      <c r="E325" s="7" t="str">
        <f t="shared" si="10"/>
        <v>Ireland</v>
      </c>
      <c r="F325" t="str">
        <f t="shared" si="11"/>
        <v>IE</v>
      </c>
    </row>
    <row r="326" spans="1:6" x14ac:dyDescent="0.15">
      <c r="A326" s="5" t="s">
        <v>411</v>
      </c>
      <c r="B326" s="3" t="s">
        <v>416</v>
      </c>
      <c r="E326" s="7" t="str">
        <f t="shared" si="10"/>
        <v>Ireland</v>
      </c>
      <c r="F326" t="str">
        <f t="shared" si="11"/>
        <v>IE</v>
      </c>
    </row>
    <row r="327" spans="1:6" x14ac:dyDescent="0.15">
      <c r="A327" s="6" t="s">
        <v>417</v>
      </c>
      <c r="B327" s="4" t="s">
        <v>418</v>
      </c>
      <c r="E327" s="7" t="str">
        <f t="shared" si="10"/>
        <v>Isle of Man</v>
      </c>
      <c r="F327" t="str">
        <f t="shared" si="11"/>
        <v>IM</v>
      </c>
    </row>
    <row r="328" spans="1:6" x14ac:dyDescent="0.15">
      <c r="A328" s="5" t="s">
        <v>419</v>
      </c>
      <c r="B328" s="3" t="s">
        <v>420</v>
      </c>
      <c r="E328" s="7" t="str">
        <f t="shared" si="10"/>
        <v>Israel (State of)</v>
      </c>
      <c r="F328" t="str">
        <f t="shared" si="11"/>
        <v>IL</v>
      </c>
    </row>
    <row r="329" spans="1:6" x14ac:dyDescent="0.15">
      <c r="A329" s="6" t="s">
        <v>419</v>
      </c>
      <c r="B329" s="4" t="s">
        <v>421</v>
      </c>
      <c r="E329" s="7" t="str">
        <f t="shared" si="10"/>
        <v>Israel (State of)</v>
      </c>
      <c r="F329" t="str">
        <f t="shared" si="11"/>
        <v>IL</v>
      </c>
    </row>
    <row r="330" spans="1:6" x14ac:dyDescent="0.15">
      <c r="A330" s="5" t="s">
        <v>419</v>
      </c>
      <c r="B330" s="3" t="s">
        <v>422</v>
      </c>
      <c r="E330" s="7" t="str">
        <f t="shared" si="10"/>
        <v>Israel (State of)</v>
      </c>
      <c r="F330" t="str">
        <f t="shared" si="11"/>
        <v>IL</v>
      </c>
    </row>
    <row r="331" spans="1:6" x14ac:dyDescent="0.15">
      <c r="A331" s="6" t="s">
        <v>419</v>
      </c>
      <c r="B331" s="4" t="s">
        <v>423</v>
      </c>
      <c r="E331" s="7" t="str">
        <f t="shared" si="10"/>
        <v>Israel (State of)</v>
      </c>
      <c r="F331" t="str">
        <f t="shared" si="11"/>
        <v>IL</v>
      </c>
    </row>
    <row r="332" spans="1:6" x14ac:dyDescent="0.15">
      <c r="A332" s="5" t="s">
        <v>424</v>
      </c>
      <c r="B332" s="3" t="s">
        <v>425</v>
      </c>
      <c r="E332" s="7" t="str">
        <f t="shared" si="10"/>
        <v>Italy</v>
      </c>
      <c r="F332" t="str">
        <f t="shared" si="11"/>
        <v>IT</v>
      </c>
    </row>
    <row r="333" spans="1:6" x14ac:dyDescent="0.15">
      <c r="A333" s="6" t="s">
        <v>424</v>
      </c>
      <c r="B333" s="4" t="s">
        <v>426</v>
      </c>
      <c r="E333" s="7" t="str">
        <f t="shared" si="10"/>
        <v>Italy</v>
      </c>
      <c r="F333" t="str">
        <f t="shared" si="11"/>
        <v>IT</v>
      </c>
    </row>
    <row r="334" spans="1:6" x14ac:dyDescent="0.15">
      <c r="A334" s="5" t="s">
        <v>424</v>
      </c>
      <c r="B334" s="3" t="s">
        <v>427</v>
      </c>
      <c r="E334" s="7" t="str">
        <f t="shared" si="10"/>
        <v>Italy</v>
      </c>
      <c r="F334" t="str">
        <f t="shared" si="11"/>
        <v>IT</v>
      </c>
    </row>
    <row r="335" spans="1:6" x14ac:dyDescent="0.15">
      <c r="A335" s="6" t="s">
        <v>424</v>
      </c>
      <c r="B335" s="4" t="s">
        <v>428</v>
      </c>
      <c r="E335" s="7" t="str">
        <f t="shared" si="10"/>
        <v>Italy</v>
      </c>
      <c r="F335" t="str">
        <f t="shared" si="11"/>
        <v>IT</v>
      </c>
    </row>
    <row r="336" spans="1:6" x14ac:dyDescent="0.15">
      <c r="A336" s="5" t="s">
        <v>429</v>
      </c>
      <c r="B336" s="3" t="s">
        <v>430</v>
      </c>
      <c r="E336" s="7" t="str">
        <f t="shared" si="10"/>
        <v>Jamaica</v>
      </c>
      <c r="F336" t="str">
        <f t="shared" si="11"/>
        <v>JM</v>
      </c>
    </row>
    <row r="337" spans="1:6" x14ac:dyDescent="0.15">
      <c r="A337" s="6" t="s">
        <v>429</v>
      </c>
      <c r="B337" s="4" t="s">
        <v>431</v>
      </c>
      <c r="E337" s="7" t="str">
        <f t="shared" si="10"/>
        <v>Jamaica</v>
      </c>
      <c r="F337" t="str">
        <f t="shared" si="11"/>
        <v>JM</v>
      </c>
    </row>
    <row r="338" spans="1:6" x14ac:dyDescent="0.15">
      <c r="A338" s="5" t="s">
        <v>429</v>
      </c>
      <c r="B338" s="3" t="s">
        <v>432</v>
      </c>
      <c r="E338" s="7" t="str">
        <f t="shared" si="10"/>
        <v>Jamaica</v>
      </c>
      <c r="F338" t="str">
        <f t="shared" si="11"/>
        <v>JM</v>
      </c>
    </row>
    <row r="339" spans="1:6" x14ac:dyDescent="0.15">
      <c r="A339" s="6" t="s">
        <v>433</v>
      </c>
      <c r="B339" s="4" t="s">
        <v>434</v>
      </c>
      <c r="E339" s="7" t="str">
        <f t="shared" si="10"/>
        <v>Japan</v>
      </c>
      <c r="F339" t="str">
        <f t="shared" si="11"/>
        <v>JP</v>
      </c>
    </row>
    <row r="340" spans="1:6" x14ac:dyDescent="0.15">
      <c r="A340" s="5" t="s">
        <v>433</v>
      </c>
      <c r="B340" s="3" t="s">
        <v>435</v>
      </c>
      <c r="E340" s="7" t="str">
        <f t="shared" si="10"/>
        <v>Japan</v>
      </c>
      <c r="F340" t="str">
        <f t="shared" si="11"/>
        <v>JP</v>
      </c>
    </row>
    <row r="341" spans="1:6" x14ac:dyDescent="0.15">
      <c r="A341" s="6" t="s">
        <v>433</v>
      </c>
      <c r="B341" s="4" t="s">
        <v>436</v>
      </c>
      <c r="E341" s="7" t="str">
        <f t="shared" si="10"/>
        <v>Japan</v>
      </c>
      <c r="F341" t="str">
        <f t="shared" si="11"/>
        <v>JP</v>
      </c>
    </row>
    <row r="342" spans="1:6" x14ac:dyDescent="0.15">
      <c r="A342" s="5" t="s">
        <v>433</v>
      </c>
      <c r="B342" s="3" t="s">
        <v>437</v>
      </c>
      <c r="E342" s="7" t="str">
        <f t="shared" si="10"/>
        <v>Japan</v>
      </c>
      <c r="F342" t="str">
        <f t="shared" si="11"/>
        <v>JP</v>
      </c>
    </row>
    <row r="343" spans="1:6" x14ac:dyDescent="0.15">
      <c r="A343" s="6" t="s">
        <v>438</v>
      </c>
      <c r="B343" s="4" t="s">
        <v>439</v>
      </c>
      <c r="E343" s="7" t="str">
        <f t="shared" si="10"/>
        <v>Jersey</v>
      </c>
      <c r="F343" t="str">
        <f t="shared" si="11"/>
        <v>JE</v>
      </c>
    </row>
    <row r="344" spans="1:6" x14ac:dyDescent="0.15">
      <c r="A344" s="5" t="s">
        <v>438</v>
      </c>
      <c r="B344" s="3" t="s">
        <v>440</v>
      </c>
      <c r="E344" s="7" t="str">
        <f t="shared" si="10"/>
        <v>Jersey</v>
      </c>
      <c r="F344" t="str">
        <f t="shared" si="11"/>
        <v>JE</v>
      </c>
    </row>
    <row r="345" spans="1:6" x14ac:dyDescent="0.15">
      <c r="A345" s="6" t="s">
        <v>438</v>
      </c>
      <c r="B345" s="4" t="s">
        <v>441</v>
      </c>
      <c r="E345" s="7" t="str">
        <f t="shared" si="10"/>
        <v>Jersey</v>
      </c>
      <c r="F345" t="str">
        <f t="shared" si="11"/>
        <v>JE</v>
      </c>
    </row>
    <row r="346" spans="1:6" x14ac:dyDescent="0.15">
      <c r="A346" s="5" t="s">
        <v>442</v>
      </c>
      <c r="B346" s="3" t="s">
        <v>443</v>
      </c>
      <c r="E346" s="7" t="str">
        <f t="shared" si="10"/>
        <v>Jordan (Hashemite Kingdom of)</v>
      </c>
      <c r="F346" t="str">
        <f t="shared" si="11"/>
        <v>JO</v>
      </c>
    </row>
    <row r="347" spans="1:6" x14ac:dyDescent="0.15">
      <c r="A347" s="6" t="s">
        <v>442</v>
      </c>
      <c r="B347" s="4" t="s">
        <v>444</v>
      </c>
      <c r="E347" s="7" t="str">
        <f t="shared" si="10"/>
        <v>Jordan (Hashemite Kingdom of)</v>
      </c>
      <c r="F347" t="str">
        <f t="shared" si="11"/>
        <v>JO</v>
      </c>
    </row>
    <row r="348" spans="1:6" x14ac:dyDescent="0.15">
      <c r="A348" s="5" t="s">
        <v>442</v>
      </c>
      <c r="B348" s="3" t="s">
        <v>445</v>
      </c>
      <c r="E348" s="7" t="str">
        <f t="shared" si="10"/>
        <v>Jordan (Hashemite Kingdom of)</v>
      </c>
      <c r="F348" t="str">
        <f t="shared" si="11"/>
        <v>JO</v>
      </c>
    </row>
    <row r="349" spans="1:6" x14ac:dyDescent="0.15">
      <c r="A349" s="6" t="s">
        <v>446</v>
      </c>
      <c r="B349" s="4" t="s">
        <v>447</v>
      </c>
      <c r="E349" s="7" t="str">
        <f t="shared" si="10"/>
        <v>Kazakhstan (Republic of)</v>
      </c>
      <c r="F349" t="str">
        <f t="shared" si="11"/>
        <v>KZ</v>
      </c>
    </row>
    <row r="350" spans="1:6" x14ac:dyDescent="0.15">
      <c r="A350" s="5" t="s">
        <v>446</v>
      </c>
      <c r="B350" s="3" t="s">
        <v>448</v>
      </c>
      <c r="E350" s="7" t="str">
        <f t="shared" si="10"/>
        <v>Kazakhstan (Republic of)</v>
      </c>
      <c r="F350" t="str">
        <f t="shared" si="11"/>
        <v>KZ</v>
      </c>
    </row>
    <row r="351" spans="1:6" x14ac:dyDescent="0.15">
      <c r="A351" s="6" t="s">
        <v>446</v>
      </c>
      <c r="B351" s="4" t="s">
        <v>449</v>
      </c>
      <c r="E351" s="7" t="str">
        <f t="shared" si="10"/>
        <v>Kazakhstan (Republic of)</v>
      </c>
      <c r="F351" t="str">
        <f t="shared" si="11"/>
        <v>KZ</v>
      </c>
    </row>
    <row r="352" spans="1:6" x14ac:dyDescent="0.15">
      <c r="A352" s="5" t="s">
        <v>450</v>
      </c>
      <c r="B352" s="3" t="s">
        <v>451</v>
      </c>
      <c r="E352" s="7" t="str">
        <f t="shared" si="10"/>
        <v>Kenya (Republic of)</v>
      </c>
      <c r="F352" t="str">
        <f t="shared" si="11"/>
        <v>KE</v>
      </c>
    </row>
    <row r="353" spans="1:6" x14ac:dyDescent="0.15">
      <c r="A353" s="6" t="s">
        <v>450</v>
      </c>
      <c r="B353" s="4" t="s">
        <v>452</v>
      </c>
      <c r="E353" s="7" t="str">
        <f t="shared" si="10"/>
        <v>Kenya (Republic of)</v>
      </c>
      <c r="F353" t="s">
        <v>1583</v>
      </c>
    </row>
    <row r="354" spans="1:6" x14ac:dyDescent="0.15">
      <c r="A354" s="5" t="s">
        <v>450</v>
      </c>
      <c r="B354" s="3" t="s">
        <v>453</v>
      </c>
      <c r="E354" s="7" t="str">
        <f t="shared" si="10"/>
        <v>Kenya (Republic of)</v>
      </c>
      <c r="F354" t="str">
        <f t="shared" si="11"/>
        <v>KE</v>
      </c>
    </row>
    <row r="355" spans="1:6" x14ac:dyDescent="0.15">
      <c r="A355" s="6" t="s">
        <v>450</v>
      </c>
      <c r="B355" s="4" t="s">
        <v>454</v>
      </c>
      <c r="E355" s="7" t="str">
        <f t="shared" si="10"/>
        <v>Kenya (Republic of)</v>
      </c>
      <c r="F355" t="str">
        <f t="shared" si="11"/>
        <v>KE</v>
      </c>
    </row>
    <row r="356" spans="1:6" x14ac:dyDescent="0.15">
      <c r="A356" s="5" t="s">
        <v>455</v>
      </c>
      <c r="B356" s="3" t="s">
        <v>456</v>
      </c>
      <c r="E356" s="7" t="str">
        <f t="shared" si="10"/>
        <v>Korea (Republic of)</v>
      </c>
      <c r="F356" t="str">
        <f t="shared" si="11"/>
        <v>KR</v>
      </c>
    </row>
    <row r="357" spans="1:6" x14ac:dyDescent="0.15">
      <c r="A357" s="6" t="s">
        <v>455</v>
      </c>
      <c r="B357" s="4" t="s">
        <v>457</v>
      </c>
      <c r="E357" s="7" t="str">
        <f t="shared" si="10"/>
        <v>Korea (Republic of)</v>
      </c>
      <c r="F357" t="str">
        <f t="shared" si="11"/>
        <v>KR</v>
      </c>
    </row>
    <row r="358" spans="1:6" x14ac:dyDescent="0.15">
      <c r="A358" s="5" t="s">
        <v>455</v>
      </c>
      <c r="B358" s="3" t="s">
        <v>458</v>
      </c>
      <c r="E358" s="7" t="str">
        <f t="shared" si="10"/>
        <v>Korea (Republic of)</v>
      </c>
      <c r="F358" t="str">
        <f t="shared" si="11"/>
        <v>KR</v>
      </c>
    </row>
    <row r="359" spans="1:6" x14ac:dyDescent="0.15">
      <c r="A359" s="6" t="s">
        <v>459</v>
      </c>
      <c r="B359" s="4" t="s">
        <v>460</v>
      </c>
      <c r="E359" s="7" t="str">
        <f t="shared" si="10"/>
        <v>Kuwait (State of)</v>
      </c>
      <c r="F359" t="str">
        <f t="shared" si="11"/>
        <v>KW</v>
      </c>
    </row>
    <row r="360" spans="1:6" x14ac:dyDescent="0.15">
      <c r="A360" s="5" t="s">
        <v>459</v>
      </c>
      <c r="B360" s="3" t="s">
        <v>461</v>
      </c>
      <c r="E360" s="7" t="str">
        <f t="shared" si="10"/>
        <v>Kuwait (State of)</v>
      </c>
      <c r="F360" t="str">
        <f t="shared" si="11"/>
        <v>KW</v>
      </c>
    </row>
    <row r="361" spans="1:6" x14ac:dyDescent="0.15">
      <c r="A361" s="6" t="s">
        <v>459</v>
      </c>
      <c r="B361" s="4" t="s">
        <v>462</v>
      </c>
      <c r="E361" s="7" t="str">
        <f t="shared" si="10"/>
        <v>Kuwait (State of)</v>
      </c>
      <c r="F361" t="str">
        <f t="shared" si="11"/>
        <v>KW</v>
      </c>
    </row>
    <row r="362" spans="1:6" x14ac:dyDescent="0.15">
      <c r="A362" s="5" t="s">
        <v>463</v>
      </c>
      <c r="B362" s="3" t="s">
        <v>464</v>
      </c>
      <c r="E362" s="7" t="str">
        <f t="shared" si="10"/>
        <v>Kyrgyz Republic</v>
      </c>
      <c r="F362" t="str">
        <f t="shared" si="11"/>
        <v>KG</v>
      </c>
    </row>
    <row r="363" spans="1:6" x14ac:dyDescent="0.15">
      <c r="A363" s="6" t="s">
        <v>463</v>
      </c>
      <c r="B363" s="4" t="s">
        <v>465</v>
      </c>
      <c r="E363" s="7" t="str">
        <f t="shared" si="10"/>
        <v>Kyrgyz Republic</v>
      </c>
      <c r="F363" t="str">
        <f t="shared" si="11"/>
        <v>KG</v>
      </c>
    </row>
    <row r="364" spans="1:6" x14ac:dyDescent="0.15">
      <c r="A364" s="5" t="s">
        <v>463</v>
      </c>
      <c r="B364" s="3" t="s">
        <v>466</v>
      </c>
      <c r="E364" s="7" t="str">
        <f t="shared" si="10"/>
        <v>Kyrgyz Republic</v>
      </c>
      <c r="F364" t="str">
        <f t="shared" si="11"/>
        <v>KG</v>
      </c>
    </row>
    <row r="365" spans="1:6" x14ac:dyDescent="0.15">
      <c r="A365" s="6" t="s">
        <v>467</v>
      </c>
      <c r="B365" s="4" t="s">
        <v>468</v>
      </c>
      <c r="E365" s="7" t="str">
        <f t="shared" si="10"/>
        <v>Lao People's Democratic Republic</v>
      </c>
      <c r="F365" t="str">
        <f t="shared" si="11"/>
        <v>LA</v>
      </c>
    </row>
    <row r="366" spans="1:6" x14ac:dyDescent="0.15">
      <c r="A366" s="5" t="s">
        <v>467</v>
      </c>
      <c r="B366" s="3" t="s">
        <v>469</v>
      </c>
      <c r="E366" s="7" t="str">
        <f t="shared" si="10"/>
        <v>Lao People's Democratic Republic</v>
      </c>
      <c r="F366" t="str">
        <f t="shared" si="11"/>
        <v>LA</v>
      </c>
    </row>
    <row r="367" spans="1:6" x14ac:dyDescent="0.15">
      <c r="A367" s="6" t="s">
        <v>470</v>
      </c>
      <c r="B367" s="4" t="s">
        <v>471</v>
      </c>
      <c r="E367" s="7" t="str">
        <f t="shared" si="10"/>
        <v>Latvia (Republic of)</v>
      </c>
      <c r="F367" t="str">
        <f t="shared" si="11"/>
        <v>LV</v>
      </c>
    </row>
    <row r="368" spans="1:6" x14ac:dyDescent="0.15">
      <c r="A368" s="5" t="s">
        <v>470</v>
      </c>
      <c r="B368" s="3" t="s">
        <v>472</v>
      </c>
      <c r="E368" s="7" t="str">
        <f t="shared" si="10"/>
        <v>Latvia (Republic of)</v>
      </c>
      <c r="F368" t="str">
        <f t="shared" si="11"/>
        <v>LV</v>
      </c>
    </row>
    <row r="369" spans="1:6" x14ac:dyDescent="0.15">
      <c r="A369" s="6" t="s">
        <v>470</v>
      </c>
      <c r="B369" s="4" t="s">
        <v>473</v>
      </c>
      <c r="E369" s="7" t="str">
        <f t="shared" si="10"/>
        <v>Latvia (Republic of)</v>
      </c>
      <c r="F369" t="str">
        <f t="shared" si="11"/>
        <v>LV</v>
      </c>
    </row>
    <row r="370" spans="1:6" x14ac:dyDescent="0.15">
      <c r="A370" s="5" t="s">
        <v>474</v>
      </c>
      <c r="B370" s="3" t="s">
        <v>475</v>
      </c>
      <c r="E370" s="7" t="str">
        <f t="shared" si="10"/>
        <v>Lebanon</v>
      </c>
      <c r="F370" t="str">
        <f t="shared" si="11"/>
        <v>LB</v>
      </c>
    </row>
    <row r="371" spans="1:6" x14ac:dyDescent="0.15">
      <c r="A371" s="6" t="s">
        <v>474</v>
      </c>
      <c r="B371" s="4" t="s">
        <v>476</v>
      </c>
      <c r="E371" s="7" t="str">
        <f t="shared" si="10"/>
        <v>Lebanon</v>
      </c>
      <c r="F371" t="str">
        <f t="shared" si="11"/>
        <v>LB</v>
      </c>
    </row>
    <row r="372" spans="1:6" x14ac:dyDescent="0.15">
      <c r="A372" s="5" t="s">
        <v>477</v>
      </c>
      <c r="B372" s="3" t="s">
        <v>478</v>
      </c>
      <c r="E372" s="7" t="str">
        <f t="shared" si="10"/>
        <v>Lesotho (Kingdom of)</v>
      </c>
      <c r="F372" t="str">
        <f t="shared" si="11"/>
        <v>LS</v>
      </c>
    </row>
    <row r="373" spans="1:6" x14ac:dyDescent="0.15">
      <c r="A373" s="6" t="s">
        <v>477</v>
      </c>
      <c r="B373" s="4" t="s">
        <v>479</v>
      </c>
      <c r="E373" s="7" t="str">
        <f t="shared" si="10"/>
        <v>Lesotho (Kingdom of)</v>
      </c>
      <c r="F373" t="str">
        <f t="shared" si="11"/>
        <v>LS</v>
      </c>
    </row>
    <row r="374" spans="1:6" x14ac:dyDescent="0.15">
      <c r="A374" s="5" t="s">
        <v>480</v>
      </c>
      <c r="B374" s="3" t="s">
        <v>481</v>
      </c>
      <c r="E374" s="7" t="str">
        <f t="shared" si="10"/>
        <v>Liberia (Republic of)</v>
      </c>
      <c r="F374" t="str">
        <f t="shared" si="11"/>
        <v>LR</v>
      </c>
    </row>
    <row r="375" spans="1:6" x14ac:dyDescent="0.15">
      <c r="A375" s="6" t="s">
        <v>480</v>
      </c>
      <c r="B375" s="4" t="s">
        <v>482</v>
      </c>
      <c r="E375" s="7" t="str">
        <f t="shared" si="10"/>
        <v>Liberia (Republic of)</v>
      </c>
      <c r="F375" t="str">
        <f t="shared" si="11"/>
        <v>LR</v>
      </c>
    </row>
    <row r="376" spans="1:6" x14ac:dyDescent="0.15">
      <c r="A376" s="5" t="s">
        <v>480</v>
      </c>
      <c r="B376" s="3" t="s">
        <v>483</v>
      </c>
      <c r="E376" s="7" t="str">
        <f t="shared" si="10"/>
        <v>Liberia (Republic of)</v>
      </c>
      <c r="F376" t="str">
        <f t="shared" si="11"/>
        <v>LR</v>
      </c>
    </row>
    <row r="377" spans="1:6" x14ac:dyDescent="0.15">
      <c r="A377" s="6" t="s">
        <v>484</v>
      </c>
      <c r="B377" s="4" t="s">
        <v>485</v>
      </c>
      <c r="E377" s="7" t="str">
        <f t="shared" si="10"/>
        <v>Libya (Socialist People's Libyan Arab Jamahiriya)</v>
      </c>
      <c r="F377" t="str">
        <f t="shared" si="11"/>
        <v>LY</v>
      </c>
    </row>
    <row r="378" spans="1:6" x14ac:dyDescent="0.15">
      <c r="A378" s="5" t="s">
        <v>486</v>
      </c>
      <c r="B378" s="3" t="s">
        <v>487</v>
      </c>
      <c r="E378" s="7" t="str">
        <f t="shared" si="10"/>
        <v>Liechtenstein (Principality of)</v>
      </c>
      <c r="F378" t="str">
        <f t="shared" si="11"/>
        <v>LI</v>
      </c>
    </row>
    <row r="379" spans="1:6" x14ac:dyDescent="0.15">
      <c r="A379" s="6" t="s">
        <v>486</v>
      </c>
      <c r="B379" s="4" t="s">
        <v>488</v>
      </c>
      <c r="E379" s="7" t="str">
        <f t="shared" si="10"/>
        <v>Liechtenstein (Principality of)</v>
      </c>
      <c r="F379" t="str">
        <f t="shared" si="11"/>
        <v>LI</v>
      </c>
    </row>
    <row r="380" spans="1:6" x14ac:dyDescent="0.15">
      <c r="A380" s="5" t="s">
        <v>486</v>
      </c>
      <c r="B380" s="3" t="s">
        <v>489</v>
      </c>
      <c r="E380" s="7" t="str">
        <f t="shared" si="10"/>
        <v>Liechtenstein (Principality of)</v>
      </c>
      <c r="F380" t="str">
        <f t="shared" si="11"/>
        <v>LI</v>
      </c>
    </row>
    <row r="381" spans="1:6" x14ac:dyDescent="0.15">
      <c r="A381" s="6" t="s">
        <v>490</v>
      </c>
      <c r="B381" s="4" t="s">
        <v>491</v>
      </c>
      <c r="E381" s="7" t="str">
        <f t="shared" si="10"/>
        <v>Lithuania (Republic of)</v>
      </c>
      <c r="F381" t="str">
        <f t="shared" si="11"/>
        <v>LT</v>
      </c>
    </row>
    <row r="382" spans="1:6" x14ac:dyDescent="0.15">
      <c r="A382" s="5" t="s">
        <v>490</v>
      </c>
      <c r="B382" s="3" t="s">
        <v>492</v>
      </c>
      <c r="E382" s="7" t="str">
        <f t="shared" si="10"/>
        <v>Lithuania (Republic of)</v>
      </c>
      <c r="F382" t="str">
        <f t="shared" si="11"/>
        <v>LT</v>
      </c>
    </row>
    <row r="383" spans="1:6" x14ac:dyDescent="0.15">
      <c r="A383" s="6" t="s">
        <v>490</v>
      </c>
      <c r="B383" s="4" t="s">
        <v>493</v>
      </c>
      <c r="E383" s="7" t="str">
        <f t="shared" si="10"/>
        <v>Lithuania (Republic of)</v>
      </c>
      <c r="F383" t="str">
        <f t="shared" si="11"/>
        <v>LT</v>
      </c>
    </row>
    <row r="384" spans="1:6" x14ac:dyDescent="0.15">
      <c r="A384" s="5" t="s">
        <v>494</v>
      </c>
      <c r="B384" s="3" t="s">
        <v>495</v>
      </c>
      <c r="E384" s="7" t="str">
        <f t="shared" si="10"/>
        <v>Luxembourg</v>
      </c>
      <c r="F384" t="str">
        <f t="shared" si="11"/>
        <v>LU</v>
      </c>
    </row>
    <row r="385" spans="1:6" x14ac:dyDescent="0.15">
      <c r="A385" s="6" t="s">
        <v>494</v>
      </c>
      <c r="B385" s="4" t="s">
        <v>496</v>
      </c>
      <c r="E385" s="7" t="str">
        <f t="shared" si="10"/>
        <v>Luxembourg</v>
      </c>
      <c r="F385" t="str">
        <f t="shared" si="11"/>
        <v>LU</v>
      </c>
    </row>
    <row r="386" spans="1:6" x14ac:dyDescent="0.15">
      <c r="A386" s="5" t="s">
        <v>494</v>
      </c>
      <c r="B386" s="3" t="s">
        <v>497</v>
      </c>
      <c r="E386" s="7" t="str">
        <f t="shared" si="10"/>
        <v>Luxembourg</v>
      </c>
      <c r="F386" t="str">
        <f t="shared" si="11"/>
        <v>LU</v>
      </c>
    </row>
    <row r="387" spans="1:6" x14ac:dyDescent="0.15">
      <c r="A387" s="6" t="s">
        <v>494</v>
      </c>
      <c r="B387" s="4" t="s">
        <v>498</v>
      </c>
      <c r="E387" s="7" t="str">
        <f t="shared" ref="E387:E450" si="12">A387</f>
        <v>Luxembourg</v>
      </c>
      <c r="F387" t="str">
        <f t="shared" ref="F387:F450" si="13">SUBSTITUTE(SUBSTITUTE(B387,LEFT(B387,FIND("(",B387)),""),")","")</f>
        <v>LU</v>
      </c>
    </row>
    <row r="388" spans="1:6" x14ac:dyDescent="0.15">
      <c r="A388" s="5" t="s">
        <v>499</v>
      </c>
      <c r="B388" s="3" t="s">
        <v>500</v>
      </c>
      <c r="E388" s="7" t="str">
        <f t="shared" si="12"/>
        <v>Macao, China</v>
      </c>
      <c r="F388" t="str">
        <f t="shared" si="13"/>
        <v>MO</v>
      </c>
    </row>
    <row r="389" spans="1:6" x14ac:dyDescent="0.15">
      <c r="A389" s="6" t="s">
        <v>499</v>
      </c>
      <c r="B389" s="4" t="s">
        <v>501</v>
      </c>
      <c r="E389" s="7" t="str">
        <f t="shared" si="12"/>
        <v>Macao, China</v>
      </c>
      <c r="F389" t="str">
        <f t="shared" si="13"/>
        <v>MO</v>
      </c>
    </row>
    <row r="390" spans="1:6" x14ac:dyDescent="0.15">
      <c r="A390" s="5" t="s">
        <v>502</v>
      </c>
      <c r="B390" s="3" t="s">
        <v>503</v>
      </c>
      <c r="E390" s="7" t="str">
        <f t="shared" si="12"/>
        <v>Macedonia (The Former Yugoslav Republic of)</v>
      </c>
      <c r="F390" t="str">
        <f t="shared" si="13"/>
        <v>MK</v>
      </c>
    </row>
    <row r="391" spans="1:6" x14ac:dyDescent="0.15">
      <c r="A391" s="6" t="s">
        <v>502</v>
      </c>
      <c r="B391" s="4" t="s">
        <v>504</v>
      </c>
      <c r="E391" s="7" t="str">
        <f t="shared" si="12"/>
        <v>Macedonia (The Former Yugoslav Republic of)</v>
      </c>
      <c r="F391" t="str">
        <f t="shared" si="13"/>
        <v>MK</v>
      </c>
    </row>
    <row r="392" spans="1:6" x14ac:dyDescent="0.15">
      <c r="A392" s="5" t="s">
        <v>502</v>
      </c>
      <c r="B392" s="3" t="s">
        <v>505</v>
      </c>
      <c r="E392" s="7" t="str">
        <f t="shared" si="12"/>
        <v>Macedonia (The Former Yugoslav Republic of)</v>
      </c>
      <c r="F392" t="str">
        <f t="shared" si="13"/>
        <v>MK</v>
      </c>
    </row>
    <row r="393" spans="1:6" x14ac:dyDescent="0.15">
      <c r="A393" s="6" t="s">
        <v>506</v>
      </c>
      <c r="B393" s="4" t="s">
        <v>507</v>
      </c>
      <c r="E393" s="7" t="str">
        <f t="shared" si="12"/>
        <v>Madagascar (Republic of)</v>
      </c>
      <c r="F393" t="str">
        <f t="shared" si="13"/>
        <v>MG</v>
      </c>
    </row>
    <row r="394" spans="1:6" x14ac:dyDescent="0.15">
      <c r="A394" s="5" t="s">
        <v>506</v>
      </c>
      <c r="B394" s="3" t="s">
        <v>508</v>
      </c>
      <c r="E394" s="7" t="str">
        <f t="shared" si="12"/>
        <v>Madagascar (Republic of)</v>
      </c>
      <c r="F394" t="str">
        <f t="shared" si="13"/>
        <v>MG</v>
      </c>
    </row>
    <row r="395" spans="1:6" x14ac:dyDescent="0.15">
      <c r="A395" s="6" t="s">
        <v>506</v>
      </c>
      <c r="B395" s="4" t="s">
        <v>509</v>
      </c>
      <c r="E395" s="7" t="str">
        <f t="shared" si="12"/>
        <v>Madagascar (Republic of)</v>
      </c>
      <c r="F395" t="str">
        <f t="shared" si="13"/>
        <v>MG</v>
      </c>
    </row>
    <row r="396" spans="1:6" x14ac:dyDescent="0.15">
      <c r="A396" s="5" t="s">
        <v>510</v>
      </c>
      <c r="B396" s="3" t="s">
        <v>511</v>
      </c>
      <c r="E396" s="7" t="str">
        <f t="shared" si="12"/>
        <v>Malawi</v>
      </c>
      <c r="F396" t="str">
        <f t="shared" si="13"/>
        <v>MW</v>
      </c>
    </row>
    <row r="397" spans="1:6" x14ac:dyDescent="0.15">
      <c r="A397" s="6" t="s">
        <v>510</v>
      </c>
      <c r="B397" s="4" t="s">
        <v>512</v>
      </c>
      <c r="E397" s="7" t="str">
        <f t="shared" si="12"/>
        <v>Malawi</v>
      </c>
      <c r="F397" t="str">
        <f t="shared" si="13"/>
        <v>MW</v>
      </c>
    </row>
    <row r="398" spans="1:6" x14ac:dyDescent="0.15">
      <c r="A398" s="5" t="s">
        <v>513</v>
      </c>
      <c r="B398" s="3" t="s">
        <v>514</v>
      </c>
      <c r="E398" s="7" t="str">
        <f t="shared" si="12"/>
        <v>Malaysia</v>
      </c>
      <c r="F398" t="str">
        <f t="shared" si="13"/>
        <v>MY</v>
      </c>
    </row>
    <row r="399" spans="1:6" x14ac:dyDescent="0.15">
      <c r="A399" s="6" t="s">
        <v>513</v>
      </c>
      <c r="B399" s="4" t="s">
        <v>515</v>
      </c>
      <c r="E399" s="7" t="str">
        <f t="shared" si="12"/>
        <v>Malaysia</v>
      </c>
      <c r="F399" t="str">
        <f t="shared" si="13"/>
        <v>MY</v>
      </c>
    </row>
    <row r="400" spans="1:6" x14ac:dyDescent="0.15">
      <c r="A400" s="5" t="s">
        <v>513</v>
      </c>
      <c r="B400" s="3" t="s">
        <v>516</v>
      </c>
      <c r="E400" s="7" t="str">
        <f t="shared" si="12"/>
        <v>Malaysia</v>
      </c>
      <c r="F400" t="str">
        <f t="shared" si="13"/>
        <v>MY</v>
      </c>
    </row>
    <row r="401" spans="1:6" x14ac:dyDescent="0.15">
      <c r="A401" s="6" t="s">
        <v>513</v>
      </c>
      <c r="B401" s="4" t="s">
        <v>517</v>
      </c>
      <c r="E401" s="7" t="str">
        <f t="shared" si="12"/>
        <v>Malaysia</v>
      </c>
      <c r="F401" t="str">
        <f t="shared" si="13"/>
        <v>MY</v>
      </c>
    </row>
    <row r="402" spans="1:6" x14ac:dyDescent="0.15">
      <c r="A402" s="5" t="s">
        <v>518</v>
      </c>
      <c r="B402" s="3" t="s">
        <v>519</v>
      </c>
      <c r="E402" s="7" t="str">
        <f t="shared" si="12"/>
        <v>Maldives (Republic of)</v>
      </c>
      <c r="F402" t="str">
        <f t="shared" si="13"/>
        <v>MV</v>
      </c>
    </row>
    <row r="403" spans="1:6" x14ac:dyDescent="0.15">
      <c r="A403" s="6" t="s">
        <v>518</v>
      </c>
      <c r="B403" s="4" t="s">
        <v>520</v>
      </c>
      <c r="E403" s="7" t="str">
        <f t="shared" si="12"/>
        <v>Maldives (Republic of)</v>
      </c>
      <c r="F403" t="str">
        <f t="shared" si="13"/>
        <v>MV</v>
      </c>
    </row>
    <row r="404" spans="1:6" x14ac:dyDescent="0.15">
      <c r="A404" s="5" t="s">
        <v>521</v>
      </c>
      <c r="B404" s="3" t="s">
        <v>522</v>
      </c>
      <c r="E404" s="7" t="str">
        <f t="shared" si="12"/>
        <v>Mali (Republic of)</v>
      </c>
      <c r="F404" t="str">
        <f t="shared" si="13"/>
        <v>ML</v>
      </c>
    </row>
    <row r="405" spans="1:6" x14ac:dyDescent="0.15">
      <c r="A405" s="6" t="s">
        <v>521</v>
      </c>
      <c r="B405" s="4" t="s">
        <v>523</v>
      </c>
      <c r="E405" s="7" t="str">
        <f t="shared" si="12"/>
        <v>Mali (Republic of)</v>
      </c>
      <c r="F405" t="str">
        <f t="shared" si="13"/>
        <v>ML</v>
      </c>
    </row>
    <row r="406" spans="1:6" x14ac:dyDescent="0.15">
      <c r="A406" s="5" t="s">
        <v>524</v>
      </c>
      <c r="B406" s="3" t="s">
        <v>525</v>
      </c>
      <c r="E406" s="7" t="str">
        <f t="shared" si="12"/>
        <v>Malta</v>
      </c>
      <c r="F406" t="str">
        <f t="shared" si="13"/>
        <v>MT</v>
      </c>
    </row>
    <row r="407" spans="1:6" x14ac:dyDescent="0.15">
      <c r="A407" s="6" t="s">
        <v>524</v>
      </c>
      <c r="B407" s="4" t="s">
        <v>526</v>
      </c>
      <c r="E407" s="7" t="str">
        <f t="shared" si="12"/>
        <v>Malta</v>
      </c>
      <c r="F407" t="str">
        <f t="shared" si="13"/>
        <v>MT</v>
      </c>
    </row>
    <row r="408" spans="1:6" x14ac:dyDescent="0.15">
      <c r="A408" s="5" t="s">
        <v>524</v>
      </c>
      <c r="B408" s="3" t="s">
        <v>527</v>
      </c>
      <c r="E408" s="7" t="str">
        <f t="shared" si="12"/>
        <v>Malta</v>
      </c>
      <c r="F408" t="str">
        <f t="shared" si="13"/>
        <v>MT</v>
      </c>
    </row>
    <row r="409" spans="1:6" x14ac:dyDescent="0.15">
      <c r="A409" s="6" t="s">
        <v>528</v>
      </c>
      <c r="B409" s="4" t="s">
        <v>529</v>
      </c>
      <c r="E409" s="7" t="str">
        <f t="shared" si="12"/>
        <v>Martinique (French Department of)</v>
      </c>
      <c r="F409" t="s">
        <v>1582</v>
      </c>
    </row>
    <row r="410" spans="1:6" x14ac:dyDescent="0.15">
      <c r="A410" s="5" t="s">
        <v>528</v>
      </c>
      <c r="B410" s="3" t="s">
        <v>530</v>
      </c>
      <c r="E410" s="7" t="str">
        <f t="shared" si="12"/>
        <v>Martinique (French Department of)</v>
      </c>
      <c r="F410" t="str">
        <f t="shared" si="13"/>
        <v>MQ</v>
      </c>
    </row>
    <row r="411" spans="1:6" x14ac:dyDescent="0.15">
      <c r="A411" s="6" t="s">
        <v>528</v>
      </c>
      <c r="B411" s="4" t="s">
        <v>531</v>
      </c>
      <c r="E411" s="7" t="str">
        <f t="shared" si="12"/>
        <v>Martinique (French Department of)</v>
      </c>
      <c r="F411" t="str">
        <f t="shared" si="13"/>
        <v>MQ</v>
      </c>
    </row>
    <row r="412" spans="1:6" x14ac:dyDescent="0.15">
      <c r="A412" s="5" t="s">
        <v>532</v>
      </c>
      <c r="B412" s="3" t="s">
        <v>533</v>
      </c>
      <c r="E412" s="7" t="str">
        <f t="shared" si="12"/>
        <v>Mauritania (Islamic Republic of)</v>
      </c>
      <c r="F412" t="str">
        <f t="shared" si="13"/>
        <v>MR</v>
      </c>
    </row>
    <row r="413" spans="1:6" x14ac:dyDescent="0.15">
      <c r="A413" s="6" t="s">
        <v>532</v>
      </c>
      <c r="B413" s="4" t="s">
        <v>534</v>
      </c>
      <c r="E413" s="7" t="str">
        <f t="shared" si="12"/>
        <v>Mauritania (Islamic Republic of)</v>
      </c>
      <c r="F413" t="str">
        <f t="shared" si="13"/>
        <v>MR</v>
      </c>
    </row>
    <row r="414" spans="1:6" x14ac:dyDescent="0.15">
      <c r="A414" s="5" t="s">
        <v>535</v>
      </c>
      <c r="B414" s="3" t="s">
        <v>536</v>
      </c>
      <c r="E414" s="7" t="str">
        <f t="shared" si="12"/>
        <v>Mauritius (Republic of)</v>
      </c>
      <c r="F414" t="str">
        <f t="shared" si="13"/>
        <v>MU</v>
      </c>
    </row>
    <row r="415" spans="1:6" x14ac:dyDescent="0.15">
      <c r="A415" s="6" t="s">
        <v>535</v>
      </c>
      <c r="B415" s="4" t="s">
        <v>537</v>
      </c>
      <c r="E415" s="7" t="str">
        <f t="shared" si="12"/>
        <v>Mauritius (Republic of)</v>
      </c>
      <c r="F415" t="str">
        <f t="shared" si="13"/>
        <v>MU</v>
      </c>
    </row>
    <row r="416" spans="1:6" x14ac:dyDescent="0.15">
      <c r="A416" s="5" t="s">
        <v>535</v>
      </c>
      <c r="B416" s="3" t="s">
        <v>538</v>
      </c>
      <c r="E416" s="7" t="str">
        <f t="shared" si="12"/>
        <v>Mauritius (Republic of)</v>
      </c>
      <c r="F416" t="str">
        <f t="shared" si="13"/>
        <v>MU</v>
      </c>
    </row>
    <row r="417" spans="1:6" x14ac:dyDescent="0.15">
      <c r="A417" s="6" t="s">
        <v>539</v>
      </c>
      <c r="B417" s="4" t="s">
        <v>540</v>
      </c>
      <c r="E417" s="7" t="str">
        <f t="shared" si="12"/>
        <v>Mexico</v>
      </c>
      <c r="F417" t="str">
        <f t="shared" si="13"/>
        <v>MX</v>
      </c>
    </row>
    <row r="418" spans="1:6" x14ac:dyDescent="0.15">
      <c r="A418" s="5" t="s">
        <v>539</v>
      </c>
      <c r="B418" s="3" t="s">
        <v>541</v>
      </c>
      <c r="E418" s="7" t="str">
        <f t="shared" si="12"/>
        <v>Mexico</v>
      </c>
      <c r="F418" t="str">
        <f t="shared" si="13"/>
        <v>MX</v>
      </c>
    </row>
    <row r="419" spans="1:6" x14ac:dyDescent="0.15">
      <c r="A419" s="6" t="s">
        <v>539</v>
      </c>
      <c r="B419" s="4" t="s">
        <v>542</v>
      </c>
      <c r="E419" s="7" t="str">
        <f t="shared" si="12"/>
        <v>Mexico</v>
      </c>
      <c r="F419" t="str">
        <f t="shared" si="13"/>
        <v>MX</v>
      </c>
    </row>
    <row r="420" spans="1:6" x14ac:dyDescent="0.15">
      <c r="A420" s="5" t="s">
        <v>539</v>
      </c>
      <c r="B420" s="3" t="s">
        <v>543</v>
      </c>
      <c r="E420" s="7" t="str">
        <f t="shared" si="12"/>
        <v>Mexico</v>
      </c>
      <c r="F420" t="str">
        <f t="shared" si="13"/>
        <v>MX</v>
      </c>
    </row>
    <row r="421" spans="1:6" x14ac:dyDescent="0.15">
      <c r="A421" s="6" t="s">
        <v>544</v>
      </c>
      <c r="B421" s="4" t="s">
        <v>545</v>
      </c>
      <c r="E421" s="7" t="str">
        <f t="shared" si="12"/>
        <v>Moldova (Republic of)</v>
      </c>
      <c r="F421" t="str">
        <f t="shared" si="13"/>
        <v>MD</v>
      </c>
    </row>
    <row r="422" spans="1:6" x14ac:dyDescent="0.15">
      <c r="A422" s="5" t="s">
        <v>544</v>
      </c>
      <c r="B422" s="3" t="s">
        <v>546</v>
      </c>
      <c r="E422" s="7" t="str">
        <f t="shared" si="12"/>
        <v>Moldova (Republic of)</v>
      </c>
      <c r="F422" t="str">
        <f t="shared" si="13"/>
        <v>MD</v>
      </c>
    </row>
    <row r="423" spans="1:6" x14ac:dyDescent="0.15">
      <c r="A423" s="6" t="s">
        <v>547</v>
      </c>
      <c r="B423" s="4" t="s">
        <v>548</v>
      </c>
      <c r="E423" s="7" t="str">
        <f t="shared" si="12"/>
        <v>Monaco (Principality of)</v>
      </c>
      <c r="F423" t="str">
        <f t="shared" si="13"/>
        <v>MC</v>
      </c>
    </row>
    <row r="424" spans="1:6" x14ac:dyDescent="0.15">
      <c r="A424" s="5" t="s">
        <v>549</v>
      </c>
      <c r="B424" s="3" t="s">
        <v>550</v>
      </c>
      <c r="E424" s="7" t="str">
        <f t="shared" si="12"/>
        <v>Mongolia</v>
      </c>
      <c r="F424" t="str">
        <f t="shared" si="13"/>
        <v>MN</v>
      </c>
    </row>
    <row r="425" spans="1:6" x14ac:dyDescent="0.15">
      <c r="A425" s="6" t="s">
        <v>549</v>
      </c>
      <c r="B425" s="4" t="s">
        <v>551</v>
      </c>
      <c r="E425" s="7" t="str">
        <f t="shared" si="12"/>
        <v>Mongolia</v>
      </c>
      <c r="F425" t="str">
        <f t="shared" si="13"/>
        <v>MN</v>
      </c>
    </row>
    <row r="426" spans="1:6" x14ac:dyDescent="0.15">
      <c r="A426" s="5" t="s">
        <v>552</v>
      </c>
      <c r="B426" s="3" t="s">
        <v>553</v>
      </c>
      <c r="E426" s="7" t="str">
        <f t="shared" si="12"/>
        <v>Montenegro (Republic of)</v>
      </c>
      <c r="F426" t="str">
        <f t="shared" si="13"/>
        <v>ME</v>
      </c>
    </row>
    <row r="427" spans="1:6" x14ac:dyDescent="0.15">
      <c r="A427" s="6" t="s">
        <v>552</v>
      </c>
      <c r="B427" s="4" t="s">
        <v>554</v>
      </c>
      <c r="E427" s="7" t="str">
        <f t="shared" si="12"/>
        <v>Montenegro (Republic of)</v>
      </c>
      <c r="F427" t="str">
        <f t="shared" si="13"/>
        <v>ME</v>
      </c>
    </row>
    <row r="428" spans="1:6" x14ac:dyDescent="0.15">
      <c r="A428" s="5" t="s">
        <v>552</v>
      </c>
      <c r="B428" s="3" t="s">
        <v>555</v>
      </c>
      <c r="E428" s="7" t="str">
        <f t="shared" si="12"/>
        <v>Montenegro (Republic of)</v>
      </c>
      <c r="F428" t="str">
        <f t="shared" si="13"/>
        <v>ME</v>
      </c>
    </row>
    <row r="429" spans="1:6" x14ac:dyDescent="0.15">
      <c r="A429" s="6" t="s">
        <v>556</v>
      </c>
      <c r="B429" s="4" t="s">
        <v>557</v>
      </c>
      <c r="E429" s="7" t="str">
        <f t="shared" si="12"/>
        <v>Montserrat</v>
      </c>
      <c r="F429" t="str">
        <f t="shared" si="13"/>
        <v>MS</v>
      </c>
    </row>
    <row r="430" spans="1:6" x14ac:dyDescent="0.15">
      <c r="A430" s="5" t="s">
        <v>558</v>
      </c>
      <c r="B430" s="3" t="s">
        <v>559</v>
      </c>
      <c r="E430" s="7" t="str">
        <f t="shared" si="12"/>
        <v>Morocco (Kingdom of)</v>
      </c>
      <c r="F430" t="str">
        <f t="shared" si="13"/>
        <v>MA</v>
      </c>
    </row>
    <row r="431" spans="1:6" x14ac:dyDescent="0.15">
      <c r="A431" s="6" t="s">
        <v>558</v>
      </c>
      <c r="B431" s="4" t="s">
        <v>560</v>
      </c>
      <c r="E431" s="7" t="str">
        <f t="shared" si="12"/>
        <v>Morocco (Kingdom of)</v>
      </c>
      <c r="F431" t="str">
        <f t="shared" si="13"/>
        <v>MA</v>
      </c>
    </row>
    <row r="432" spans="1:6" x14ac:dyDescent="0.15">
      <c r="A432" s="5" t="s">
        <v>558</v>
      </c>
      <c r="B432" s="3" t="s">
        <v>561</v>
      </c>
      <c r="E432" s="7" t="str">
        <f t="shared" si="12"/>
        <v>Morocco (Kingdom of)</v>
      </c>
      <c r="F432" t="str">
        <f t="shared" si="13"/>
        <v>MA</v>
      </c>
    </row>
    <row r="433" spans="1:6" x14ac:dyDescent="0.15">
      <c r="A433" s="6" t="s">
        <v>562</v>
      </c>
      <c r="B433" s="4" t="s">
        <v>563</v>
      </c>
      <c r="E433" s="7" t="str">
        <f t="shared" si="12"/>
        <v>Mozambique (Republic of)</v>
      </c>
      <c r="F433" t="str">
        <f t="shared" si="13"/>
        <v>MZ</v>
      </c>
    </row>
    <row r="434" spans="1:6" x14ac:dyDescent="0.15">
      <c r="A434" s="5" t="s">
        <v>562</v>
      </c>
      <c r="B434" s="3" t="s">
        <v>564</v>
      </c>
      <c r="E434" s="7" t="str">
        <f t="shared" si="12"/>
        <v>Mozambique (Republic of)</v>
      </c>
      <c r="F434" t="str">
        <f t="shared" si="13"/>
        <v>MZ</v>
      </c>
    </row>
    <row r="435" spans="1:6" x14ac:dyDescent="0.15">
      <c r="A435" s="6" t="s">
        <v>562</v>
      </c>
      <c r="B435" s="4" t="s">
        <v>565</v>
      </c>
      <c r="E435" s="7" t="str">
        <f t="shared" si="12"/>
        <v>Mozambique (Republic of)</v>
      </c>
      <c r="F435" t="str">
        <f t="shared" si="13"/>
        <v>MZ</v>
      </c>
    </row>
    <row r="436" spans="1:6" x14ac:dyDescent="0.15">
      <c r="A436" s="5" t="s">
        <v>566</v>
      </c>
      <c r="B436" s="3" t="s">
        <v>567</v>
      </c>
      <c r="E436" s="7" t="str">
        <f t="shared" si="12"/>
        <v>Myanmar (Union of)</v>
      </c>
      <c r="F436" t="str">
        <f t="shared" si="13"/>
        <v>MM</v>
      </c>
    </row>
    <row r="437" spans="1:6" x14ac:dyDescent="0.15">
      <c r="A437" s="6" t="s">
        <v>566</v>
      </c>
      <c r="B437" s="4" t="s">
        <v>568</v>
      </c>
      <c r="E437" s="7" t="str">
        <f t="shared" si="12"/>
        <v>Myanmar (Union of)</v>
      </c>
      <c r="F437" t="str">
        <f t="shared" si="13"/>
        <v>MM</v>
      </c>
    </row>
    <row r="438" spans="1:6" x14ac:dyDescent="0.15">
      <c r="A438" s="5" t="s">
        <v>569</v>
      </c>
      <c r="B438" s="3" t="s">
        <v>570</v>
      </c>
      <c r="E438" s="7" t="str">
        <f t="shared" si="12"/>
        <v>Namibia (Republic of)</v>
      </c>
      <c r="F438" t="str">
        <f t="shared" si="13"/>
        <v>NA</v>
      </c>
    </row>
    <row r="439" spans="1:6" x14ac:dyDescent="0.15">
      <c r="A439" s="6" t="s">
        <v>569</v>
      </c>
      <c r="B439" s="4" t="s">
        <v>571</v>
      </c>
      <c r="E439" s="7" t="str">
        <f t="shared" si="12"/>
        <v>Namibia (Republic of)</v>
      </c>
      <c r="F439" t="str">
        <f t="shared" si="13"/>
        <v>NA</v>
      </c>
    </row>
    <row r="440" spans="1:6" x14ac:dyDescent="0.15">
      <c r="A440" s="5" t="s">
        <v>572</v>
      </c>
      <c r="B440" s="3" t="s">
        <v>573</v>
      </c>
      <c r="E440" s="7" t="str">
        <f t="shared" si="12"/>
        <v>Nepal</v>
      </c>
      <c r="F440" t="str">
        <f t="shared" si="13"/>
        <v>NP</v>
      </c>
    </row>
    <row r="441" spans="1:6" x14ac:dyDescent="0.15">
      <c r="A441" s="6" t="s">
        <v>572</v>
      </c>
      <c r="B441" s="4" t="s">
        <v>574</v>
      </c>
      <c r="E441" s="7" t="str">
        <f t="shared" si="12"/>
        <v>Nepal</v>
      </c>
      <c r="F441" t="str">
        <f t="shared" si="13"/>
        <v>NP</v>
      </c>
    </row>
    <row r="442" spans="1:6" x14ac:dyDescent="0.15">
      <c r="A442" s="5" t="s">
        <v>575</v>
      </c>
      <c r="B442" s="3" t="s">
        <v>576</v>
      </c>
      <c r="E442" s="7" t="str">
        <f t="shared" si="12"/>
        <v>Netherlands Antilles</v>
      </c>
      <c r="F442" t="str">
        <f t="shared" si="13"/>
        <v>AN</v>
      </c>
    </row>
    <row r="443" spans="1:6" x14ac:dyDescent="0.15">
      <c r="A443" s="6" t="s">
        <v>575</v>
      </c>
      <c r="B443" s="4" t="s">
        <v>577</v>
      </c>
      <c r="E443" s="7" t="str">
        <f t="shared" si="12"/>
        <v>Netherlands Antilles</v>
      </c>
      <c r="F443" t="str">
        <f t="shared" si="13"/>
        <v>AN</v>
      </c>
    </row>
    <row r="444" spans="1:6" x14ac:dyDescent="0.15">
      <c r="A444" s="5" t="s">
        <v>575</v>
      </c>
      <c r="B444" s="3" t="s">
        <v>578</v>
      </c>
      <c r="E444" s="7" t="str">
        <f t="shared" si="12"/>
        <v>Netherlands Antilles</v>
      </c>
      <c r="F444" t="str">
        <f t="shared" si="13"/>
        <v>AN</v>
      </c>
    </row>
    <row r="445" spans="1:6" x14ac:dyDescent="0.15">
      <c r="A445" s="6" t="s">
        <v>579</v>
      </c>
      <c r="B445" s="4" t="s">
        <v>580</v>
      </c>
      <c r="E445" s="7" t="str">
        <f t="shared" si="12"/>
        <v>Netherlands (Kingdom of the)</v>
      </c>
      <c r="F445" t="str">
        <f t="shared" si="13"/>
        <v>NL</v>
      </c>
    </row>
    <row r="446" spans="1:6" x14ac:dyDescent="0.15">
      <c r="A446" s="5" t="s">
        <v>579</v>
      </c>
      <c r="B446" s="3" t="s">
        <v>581</v>
      </c>
      <c r="E446" s="7" t="str">
        <f t="shared" si="12"/>
        <v>Netherlands (Kingdom of the)</v>
      </c>
      <c r="F446" t="str">
        <f t="shared" si="13"/>
        <v>NL</v>
      </c>
    </row>
    <row r="447" spans="1:6" x14ac:dyDescent="0.15">
      <c r="A447" s="6" t="s">
        <v>579</v>
      </c>
      <c r="B447" s="4" t="s">
        <v>582</v>
      </c>
      <c r="E447" s="7" t="str">
        <f t="shared" si="12"/>
        <v>Netherlands (Kingdom of the)</v>
      </c>
      <c r="F447" t="str">
        <f t="shared" si="13"/>
        <v>NL</v>
      </c>
    </row>
    <row r="448" spans="1:6" x14ac:dyDescent="0.15">
      <c r="A448" s="5" t="s">
        <v>579</v>
      </c>
      <c r="B448" s="3" t="s">
        <v>583</v>
      </c>
      <c r="E448" s="7" t="str">
        <f t="shared" si="12"/>
        <v>Netherlands (Kingdom of the)</v>
      </c>
      <c r="F448" t="str">
        <f t="shared" si="13"/>
        <v>NL</v>
      </c>
    </row>
    <row r="449" spans="1:6" x14ac:dyDescent="0.15">
      <c r="A449" s="6" t="s">
        <v>584</v>
      </c>
      <c r="B449" s="4" t="s">
        <v>585</v>
      </c>
      <c r="E449" s="7" t="str">
        <f t="shared" si="12"/>
        <v>New Caledonia (Territoire francais d'outre-mer)</v>
      </c>
      <c r="F449" t="str">
        <f t="shared" si="13"/>
        <v>NC</v>
      </c>
    </row>
    <row r="450" spans="1:6" x14ac:dyDescent="0.15">
      <c r="A450" s="5" t="s">
        <v>586</v>
      </c>
      <c r="B450" s="3" t="s">
        <v>587</v>
      </c>
      <c r="E450" s="7" t="str">
        <f t="shared" si="12"/>
        <v>New Zealand</v>
      </c>
      <c r="F450" t="str">
        <f t="shared" si="13"/>
        <v>NZ</v>
      </c>
    </row>
    <row r="451" spans="1:6" x14ac:dyDescent="0.15">
      <c r="A451" s="6" t="s">
        <v>586</v>
      </c>
      <c r="B451" s="4" t="s">
        <v>588</v>
      </c>
      <c r="E451" s="7" t="str">
        <f t="shared" ref="E451:E514" si="14">A451</f>
        <v>New Zealand</v>
      </c>
      <c r="F451" t="str">
        <f t="shared" ref="F451:F514" si="15">SUBSTITUTE(SUBSTITUTE(B451,LEFT(B451,FIND("(",B451)),""),")","")</f>
        <v>NZ</v>
      </c>
    </row>
    <row r="452" spans="1:6" x14ac:dyDescent="0.15">
      <c r="A452" s="5" t="s">
        <v>586</v>
      </c>
      <c r="B452" s="3" t="s">
        <v>589</v>
      </c>
      <c r="E452" s="7" t="str">
        <f t="shared" si="14"/>
        <v>New Zealand</v>
      </c>
      <c r="F452" t="str">
        <f t="shared" si="15"/>
        <v>NZ</v>
      </c>
    </row>
    <row r="453" spans="1:6" x14ac:dyDescent="0.15">
      <c r="A453" s="6" t="s">
        <v>590</v>
      </c>
      <c r="B453" s="4" t="s">
        <v>591</v>
      </c>
      <c r="E453" s="7" t="str">
        <f t="shared" si="14"/>
        <v>Nicaragua</v>
      </c>
      <c r="F453" t="str">
        <f t="shared" si="15"/>
        <v>NI</v>
      </c>
    </row>
    <row r="454" spans="1:6" x14ac:dyDescent="0.15">
      <c r="A454" s="5" t="s">
        <v>590</v>
      </c>
      <c r="B454" s="3" t="s">
        <v>592</v>
      </c>
      <c r="E454" s="7" t="str">
        <f t="shared" si="14"/>
        <v>Nicaragua</v>
      </c>
      <c r="F454" t="str">
        <f t="shared" si="15"/>
        <v>NI</v>
      </c>
    </row>
    <row r="455" spans="1:6" x14ac:dyDescent="0.15">
      <c r="A455" s="6" t="s">
        <v>593</v>
      </c>
      <c r="B455" s="4" t="s">
        <v>594</v>
      </c>
      <c r="E455" s="7" t="str">
        <f t="shared" si="14"/>
        <v>Nigeria (Federal Republic of)</v>
      </c>
      <c r="F455" t="str">
        <f t="shared" si="15"/>
        <v>NG</v>
      </c>
    </row>
    <row r="456" spans="1:6" x14ac:dyDescent="0.15">
      <c r="A456" s="5" t="s">
        <v>593</v>
      </c>
      <c r="B456" s="3" t="s">
        <v>595</v>
      </c>
      <c r="E456" s="7" t="str">
        <f t="shared" si="14"/>
        <v>Nigeria (Federal Republic of)</v>
      </c>
      <c r="F456" t="str">
        <f t="shared" si="15"/>
        <v>NG</v>
      </c>
    </row>
    <row r="457" spans="1:6" x14ac:dyDescent="0.15">
      <c r="A457" s="6" t="s">
        <v>593</v>
      </c>
      <c r="B457" s="4" t="s">
        <v>596</v>
      </c>
      <c r="E457" s="7" t="str">
        <f t="shared" si="14"/>
        <v>Nigeria (Federal Republic of)</v>
      </c>
      <c r="F457" t="str">
        <f t="shared" si="15"/>
        <v>NG</v>
      </c>
    </row>
    <row r="458" spans="1:6" x14ac:dyDescent="0.15">
      <c r="A458" s="5" t="s">
        <v>593</v>
      </c>
      <c r="B458" s="3" t="s">
        <v>597</v>
      </c>
      <c r="E458" s="7" t="str">
        <f t="shared" si="14"/>
        <v>Nigeria (Federal Republic of)</v>
      </c>
      <c r="F458" t="str">
        <f t="shared" si="15"/>
        <v>NG</v>
      </c>
    </row>
    <row r="459" spans="1:6" x14ac:dyDescent="0.15">
      <c r="A459" s="6" t="s">
        <v>598</v>
      </c>
      <c r="B459" s="4" t="s">
        <v>599</v>
      </c>
      <c r="E459" s="7" t="str">
        <f t="shared" si="14"/>
        <v>Niger (Republic of the)</v>
      </c>
      <c r="F459" t="str">
        <f t="shared" si="15"/>
        <v>NE</v>
      </c>
    </row>
    <row r="460" spans="1:6" x14ac:dyDescent="0.15">
      <c r="A460" s="5" t="s">
        <v>598</v>
      </c>
      <c r="B460" s="3" t="s">
        <v>600</v>
      </c>
      <c r="E460" s="7" t="str">
        <f t="shared" si="14"/>
        <v>Niger (Republic of the)</v>
      </c>
      <c r="F460" t="str">
        <f t="shared" si="15"/>
        <v>NE</v>
      </c>
    </row>
    <row r="461" spans="1:6" x14ac:dyDescent="0.15">
      <c r="A461" s="6" t="s">
        <v>598</v>
      </c>
      <c r="B461" s="4" t="s">
        <v>601</v>
      </c>
      <c r="E461" s="7" t="str">
        <f t="shared" si="14"/>
        <v>Niger (Republic of the)</v>
      </c>
      <c r="F461" t="str">
        <f t="shared" si="15"/>
        <v>NE</v>
      </c>
    </row>
    <row r="462" spans="1:6" x14ac:dyDescent="0.15">
      <c r="A462" s="5" t="s">
        <v>602</v>
      </c>
      <c r="B462" s="3" t="s">
        <v>603</v>
      </c>
      <c r="E462" s="7" t="str">
        <f t="shared" si="14"/>
        <v>Non Terrestrial (NT)</v>
      </c>
      <c r="F462" t="str">
        <f t="shared" si="15"/>
        <v>NT</v>
      </c>
    </row>
    <row r="463" spans="1:6" x14ac:dyDescent="0.15">
      <c r="A463" s="6" t="s">
        <v>602</v>
      </c>
      <c r="B463" s="4" t="s">
        <v>604</v>
      </c>
      <c r="E463" s="7" t="str">
        <f t="shared" si="14"/>
        <v>Non Terrestrial (NT)</v>
      </c>
      <c r="F463" t="str">
        <f t="shared" si="15"/>
        <v>NT</v>
      </c>
    </row>
    <row r="464" spans="1:6" x14ac:dyDescent="0.15">
      <c r="A464" s="5" t="s">
        <v>605</v>
      </c>
      <c r="B464" s="3" t="s">
        <v>606</v>
      </c>
      <c r="E464" s="7" t="str">
        <f t="shared" si="14"/>
        <v>Norway</v>
      </c>
      <c r="F464" t="str">
        <f t="shared" si="15"/>
        <v>NO</v>
      </c>
    </row>
    <row r="465" spans="1:6" x14ac:dyDescent="0.15">
      <c r="A465" s="6" t="s">
        <v>605</v>
      </c>
      <c r="B465" s="4" t="s">
        <v>607</v>
      </c>
      <c r="E465" s="7" t="str">
        <f t="shared" si="14"/>
        <v>Norway</v>
      </c>
      <c r="F465" t="str">
        <f t="shared" si="15"/>
        <v>NO</v>
      </c>
    </row>
    <row r="466" spans="1:6" x14ac:dyDescent="0.15">
      <c r="A466" s="5" t="s">
        <v>605</v>
      </c>
      <c r="B466" s="3" t="s">
        <v>608</v>
      </c>
      <c r="E466" s="7" t="str">
        <f t="shared" si="14"/>
        <v>Norway</v>
      </c>
      <c r="F466" t="str">
        <f t="shared" si="15"/>
        <v>NO</v>
      </c>
    </row>
    <row r="467" spans="1:6" x14ac:dyDescent="0.15">
      <c r="A467" s="6" t="s">
        <v>605</v>
      </c>
      <c r="B467" s="4" t="s">
        <v>609</v>
      </c>
      <c r="E467" s="7" t="str">
        <f t="shared" si="14"/>
        <v>Norway</v>
      </c>
      <c r="F467" t="str">
        <f t="shared" si="15"/>
        <v>NO</v>
      </c>
    </row>
    <row r="468" spans="1:6" x14ac:dyDescent="0.15">
      <c r="A468" s="5" t="s">
        <v>605</v>
      </c>
      <c r="B468" s="3" t="s">
        <v>610</v>
      </c>
      <c r="E468" s="7" t="str">
        <f t="shared" si="14"/>
        <v>Norway</v>
      </c>
      <c r="F468" t="str">
        <f t="shared" si="15"/>
        <v>NO</v>
      </c>
    </row>
    <row r="469" spans="1:6" x14ac:dyDescent="0.15">
      <c r="A469" s="6" t="s">
        <v>611</v>
      </c>
      <c r="B469" s="4" t="s">
        <v>612</v>
      </c>
      <c r="E469" s="7" t="str">
        <f t="shared" si="14"/>
        <v>Oman (Sultanate of)</v>
      </c>
      <c r="F469" t="str">
        <f t="shared" si="15"/>
        <v>OM</v>
      </c>
    </row>
    <row r="470" spans="1:6" x14ac:dyDescent="0.15">
      <c r="A470" s="5" t="s">
        <v>611</v>
      </c>
      <c r="B470" s="3" t="s">
        <v>613</v>
      </c>
      <c r="E470" s="7" t="str">
        <f t="shared" si="14"/>
        <v>Oman (Sultanate of)</v>
      </c>
      <c r="F470" t="str">
        <f t="shared" si="15"/>
        <v>OM</v>
      </c>
    </row>
    <row r="471" spans="1:6" x14ac:dyDescent="0.15">
      <c r="A471" s="6" t="s">
        <v>614</v>
      </c>
      <c r="B471" s="4" t="s">
        <v>615</v>
      </c>
      <c r="E471" s="7" t="str">
        <f t="shared" si="14"/>
        <v>Pakistan (Islamic Republic of)</v>
      </c>
      <c r="F471" t="str">
        <f t="shared" si="15"/>
        <v>PK</v>
      </c>
    </row>
    <row r="472" spans="1:6" x14ac:dyDescent="0.15">
      <c r="A472" s="5" t="s">
        <v>614</v>
      </c>
      <c r="B472" s="3" t="s">
        <v>616</v>
      </c>
      <c r="E472" s="7" t="str">
        <f t="shared" si="14"/>
        <v>Pakistan (Islamic Republic of)</v>
      </c>
      <c r="F472" t="str">
        <f t="shared" si="15"/>
        <v>PK</v>
      </c>
    </row>
    <row r="473" spans="1:6" x14ac:dyDescent="0.15">
      <c r="A473" s="6" t="s">
        <v>614</v>
      </c>
      <c r="B473" s="4" t="s">
        <v>617</v>
      </c>
      <c r="E473" s="7" t="str">
        <f t="shared" si="14"/>
        <v>Pakistan (Islamic Republic of)</v>
      </c>
      <c r="F473" t="str">
        <f t="shared" si="15"/>
        <v>PK</v>
      </c>
    </row>
    <row r="474" spans="1:6" x14ac:dyDescent="0.15">
      <c r="A474" s="5" t="s">
        <v>614</v>
      </c>
      <c r="B474" s="3" t="s">
        <v>618</v>
      </c>
      <c r="E474" s="7" t="str">
        <f t="shared" si="14"/>
        <v>Pakistan (Islamic Republic of)</v>
      </c>
      <c r="F474" t="str">
        <f t="shared" si="15"/>
        <v>PK</v>
      </c>
    </row>
    <row r="475" spans="1:6" x14ac:dyDescent="0.15">
      <c r="A475" s="6" t="s">
        <v>614</v>
      </c>
      <c r="B475" s="4" t="s">
        <v>619</v>
      </c>
      <c r="E475" s="7" t="str">
        <f t="shared" si="14"/>
        <v>Pakistan (Islamic Republic of)</v>
      </c>
      <c r="F475" t="str">
        <f t="shared" si="15"/>
        <v>PK</v>
      </c>
    </row>
    <row r="476" spans="1:6" x14ac:dyDescent="0.15">
      <c r="A476" s="5" t="s">
        <v>620</v>
      </c>
      <c r="B476" s="3" t="s">
        <v>621</v>
      </c>
      <c r="E476" s="7" t="str">
        <f t="shared" si="14"/>
        <v>Palestine</v>
      </c>
      <c r="F476" t="str">
        <f t="shared" si="15"/>
        <v>PS</v>
      </c>
    </row>
    <row r="477" spans="1:6" x14ac:dyDescent="0.15">
      <c r="A477" s="6" t="s">
        <v>620</v>
      </c>
      <c r="B477" s="4" t="s">
        <v>622</v>
      </c>
      <c r="E477" s="7" t="str">
        <f t="shared" si="14"/>
        <v>Palestine</v>
      </c>
      <c r="F477" t="str">
        <f t="shared" si="15"/>
        <v>PS</v>
      </c>
    </row>
    <row r="478" spans="1:6" x14ac:dyDescent="0.15">
      <c r="A478" s="5" t="s">
        <v>623</v>
      </c>
      <c r="B478" s="3" t="s">
        <v>624</v>
      </c>
      <c r="E478" s="7" t="str">
        <f t="shared" si="14"/>
        <v>Panama (Republic of)</v>
      </c>
      <c r="F478" t="str">
        <f t="shared" si="15"/>
        <v>PA</v>
      </c>
    </row>
    <row r="479" spans="1:6" x14ac:dyDescent="0.15">
      <c r="A479" s="6" t="s">
        <v>623</v>
      </c>
      <c r="B479" s="4" t="s">
        <v>625</v>
      </c>
      <c r="E479" s="7" t="str">
        <f t="shared" si="14"/>
        <v>Panama (Republic of)</v>
      </c>
      <c r="F479" t="str">
        <f t="shared" si="15"/>
        <v>PA</v>
      </c>
    </row>
    <row r="480" spans="1:6" x14ac:dyDescent="0.15">
      <c r="A480" s="5" t="s">
        <v>623</v>
      </c>
      <c r="B480" s="3" t="s">
        <v>626</v>
      </c>
      <c r="E480" s="7" t="str">
        <f t="shared" si="14"/>
        <v>Panama (Republic of)</v>
      </c>
      <c r="F480" t="str">
        <f t="shared" si="15"/>
        <v>PA</v>
      </c>
    </row>
    <row r="481" spans="1:6" x14ac:dyDescent="0.15">
      <c r="A481" s="6" t="s">
        <v>623</v>
      </c>
      <c r="B481" s="4" t="s">
        <v>627</v>
      </c>
      <c r="E481" s="7" t="str">
        <f t="shared" si="14"/>
        <v>Panama (Republic of)</v>
      </c>
      <c r="F481" t="str">
        <f t="shared" si="15"/>
        <v>PA</v>
      </c>
    </row>
    <row r="482" spans="1:6" x14ac:dyDescent="0.15">
      <c r="A482" s="5" t="s">
        <v>628</v>
      </c>
      <c r="B482" s="3" t="s">
        <v>629</v>
      </c>
      <c r="E482" s="7" t="str">
        <f t="shared" si="14"/>
        <v>Papua New Guinea</v>
      </c>
      <c r="F482" t="str">
        <f t="shared" si="15"/>
        <v>PG</v>
      </c>
    </row>
    <row r="483" spans="1:6" x14ac:dyDescent="0.15">
      <c r="A483" s="6" t="s">
        <v>628</v>
      </c>
      <c r="B483" s="4" t="s">
        <v>630</v>
      </c>
      <c r="E483" s="7" t="str">
        <f t="shared" si="14"/>
        <v>Papua New Guinea</v>
      </c>
      <c r="F483" t="str">
        <f t="shared" si="15"/>
        <v>PG</v>
      </c>
    </row>
    <row r="484" spans="1:6" x14ac:dyDescent="0.15">
      <c r="A484" s="5" t="s">
        <v>631</v>
      </c>
      <c r="B484" s="3" t="s">
        <v>632</v>
      </c>
      <c r="E484" s="7" t="str">
        <f t="shared" si="14"/>
        <v>Paraguay (Republic of)</v>
      </c>
      <c r="F484" t="str">
        <f t="shared" si="15"/>
        <v>PY</v>
      </c>
    </row>
    <row r="485" spans="1:6" x14ac:dyDescent="0.15">
      <c r="A485" s="6" t="s">
        <v>631</v>
      </c>
      <c r="B485" s="4" t="s">
        <v>633</v>
      </c>
      <c r="E485" s="7" t="str">
        <f t="shared" si="14"/>
        <v>Paraguay (Republic of)</v>
      </c>
      <c r="F485" t="str">
        <f t="shared" si="15"/>
        <v>PY</v>
      </c>
    </row>
    <row r="486" spans="1:6" x14ac:dyDescent="0.15">
      <c r="A486" s="5" t="s">
        <v>631</v>
      </c>
      <c r="B486" s="3" t="s">
        <v>634</v>
      </c>
      <c r="E486" s="7" t="str">
        <f t="shared" si="14"/>
        <v>Paraguay (Republic of)</v>
      </c>
      <c r="F486" t="str">
        <f t="shared" si="15"/>
        <v>PY</v>
      </c>
    </row>
    <row r="487" spans="1:6" x14ac:dyDescent="0.15">
      <c r="A487" s="6" t="s">
        <v>631</v>
      </c>
      <c r="B487" s="4" t="s">
        <v>635</v>
      </c>
      <c r="E487" s="7" t="str">
        <f t="shared" si="14"/>
        <v>Paraguay (Republic of)</v>
      </c>
      <c r="F487" t="str">
        <f t="shared" si="15"/>
        <v>PY</v>
      </c>
    </row>
    <row r="488" spans="1:6" x14ac:dyDescent="0.15">
      <c r="A488" s="5" t="s">
        <v>636</v>
      </c>
      <c r="B488" s="3" t="s">
        <v>637</v>
      </c>
      <c r="E488" s="7" t="str">
        <f t="shared" si="14"/>
        <v>Peru</v>
      </c>
      <c r="F488" t="str">
        <f t="shared" si="15"/>
        <v>PE</v>
      </c>
    </row>
    <row r="489" spans="1:6" x14ac:dyDescent="0.15">
      <c r="A489" s="6" t="s">
        <v>636</v>
      </c>
      <c r="B489" s="4" t="s">
        <v>638</v>
      </c>
      <c r="E489" s="7" t="str">
        <f t="shared" si="14"/>
        <v>Peru</v>
      </c>
      <c r="F489" t="str">
        <f t="shared" si="15"/>
        <v>PE</v>
      </c>
    </row>
    <row r="490" spans="1:6" x14ac:dyDescent="0.15">
      <c r="A490" s="5" t="s">
        <v>636</v>
      </c>
      <c r="B490" s="3" t="s">
        <v>639</v>
      </c>
      <c r="E490" s="7" t="str">
        <f t="shared" si="14"/>
        <v>Peru</v>
      </c>
      <c r="F490" t="str">
        <f t="shared" si="15"/>
        <v>PE</v>
      </c>
    </row>
    <row r="491" spans="1:6" x14ac:dyDescent="0.15">
      <c r="A491" s="6" t="s">
        <v>640</v>
      </c>
      <c r="B491" s="4" t="s">
        <v>641</v>
      </c>
      <c r="E491" s="7" t="str">
        <f t="shared" si="14"/>
        <v>Philippines (Republic of the)</v>
      </c>
      <c r="F491" t="str">
        <f t="shared" si="15"/>
        <v>PH</v>
      </c>
    </row>
    <row r="492" spans="1:6" x14ac:dyDescent="0.15">
      <c r="A492" s="5" t="s">
        <v>640</v>
      </c>
      <c r="B492" s="3" t="s">
        <v>642</v>
      </c>
      <c r="E492" s="7" t="str">
        <f t="shared" si="14"/>
        <v>Philippines (Republic of the)</v>
      </c>
      <c r="F492" t="str">
        <f t="shared" si="15"/>
        <v>PH</v>
      </c>
    </row>
    <row r="493" spans="1:6" x14ac:dyDescent="0.15">
      <c r="A493" s="6" t="s">
        <v>640</v>
      </c>
      <c r="B493" s="4" t="s">
        <v>643</v>
      </c>
      <c r="E493" s="7" t="str">
        <f t="shared" si="14"/>
        <v>Philippines (Republic of the)</v>
      </c>
      <c r="F493" t="str">
        <f t="shared" si="15"/>
        <v>PH</v>
      </c>
    </row>
    <row r="494" spans="1:6" x14ac:dyDescent="0.15">
      <c r="A494" s="5" t="s">
        <v>644</v>
      </c>
      <c r="B494" s="3" t="s">
        <v>645</v>
      </c>
      <c r="E494" s="7" t="str">
        <f t="shared" si="14"/>
        <v>Poland (Republic of)</v>
      </c>
      <c r="F494" t="str">
        <f t="shared" si="15"/>
        <v>PL</v>
      </c>
    </row>
    <row r="495" spans="1:6" x14ac:dyDescent="0.15">
      <c r="A495" s="6" t="s">
        <v>644</v>
      </c>
      <c r="B495" s="4" t="s">
        <v>646</v>
      </c>
      <c r="E495" s="7" t="str">
        <f t="shared" si="14"/>
        <v>Poland (Republic of)</v>
      </c>
      <c r="F495" t="str">
        <f t="shared" si="15"/>
        <v>PL</v>
      </c>
    </row>
    <row r="496" spans="1:6" x14ac:dyDescent="0.15">
      <c r="A496" s="5" t="s">
        <v>644</v>
      </c>
      <c r="B496" s="3" t="s">
        <v>647</v>
      </c>
      <c r="E496" s="7" t="str">
        <f t="shared" si="14"/>
        <v>Poland (Republic of)</v>
      </c>
      <c r="F496" t="str">
        <f t="shared" si="15"/>
        <v>PL</v>
      </c>
    </row>
    <row r="497" spans="1:6" x14ac:dyDescent="0.15">
      <c r="A497" s="6" t="s">
        <v>644</v>
      </c>
      <c r="B497" s="4" t="s">
        <v>648</v>
      </c>
      <c r="E497" s="7" t="str">
        <f t="shared" si="14"/>
        <v>Poland (Republic of)</v>
      </c>
      <c r="F497" t="str">
        <f t="shared" si="15"/>
        <v>PL</v>
      </c>
    </row>
    <row r="498" spans="1:6" x14ac:dyDescent="0.15">
      <c r="A498" s="5" t="s">
        <v>644</v>
      </c>
      <c r="B498" s="3" t="s">
        <v>649</v>
      </c>
      <c r="E498" s="7" t="str">
        <f t="shared" si="14"/>
        <v>Poland (Republic of)</v>
      </c>
      <c r="F498" t="str">
        <f t="shared" si="15"/>
        <v>PL</v>
      </c>
    </row>
    <row r="499" spans="1:6" x14ac:dyDescent="0.15">
      <c r="A499" s="6" t="s">
        <v>650</v>
      </c>
      <c r="B499" s="4" t="s">
        <v>651</v>
      </c>
      <c r="E499" s="7" t="str">
        <f t="shared" si="14"/>
        <v>Portugal</v>
      </c>
      <c r="F499" t="str">
        <f t="shared" si="15"/>
        <v>PT</v>
      </c>
    </row>
    <row r="500" spans="1:6" x14ac:dyDescent="0.15">
      <c r="A500" s="5" t="s">
        <v>650</v>
      </c>
      <c r="B500" s="3" t="s">
        <v>652</v>
      </c>
      <c r="E500" s="7" t="str">
        <f t="shared" si="14"/>
        <v>Portugal</v>
      </c>
      <c r="F500" t="str">
        <f t="shared" si="15"/>
        <v>PT</v>
      </c>
    </row>
    <row r="501" spans="1:6" x14ac:dyDescent="0.15">
      <c r="A501" s="6" t="s">
        <v>650</v>
      </c>
      <c r="B501" s="4" t="s">
        <v>653</v>
      </c>
      <c r="E501" s="7" t="str">
        <f t="shared" si="14"/>
        <v>Portugal</v>
      </c>
      <c r="F501" t="str">
        <f t="shared" si="15"/>
        <v>PT</v>
      </c>
    </row>
    <row r="502" spans="1:6" x14ac:dyDescent="0.15">
      <c r="A502" s="5" t="s">
        <v>654</v>
      </c>
      <c r="B502" s="3" t="s">
        <v>655</v>
      </c>
      <c r="E502" s="7" t="str">
        <f t="shared" si="14"/>
        <v>Puerto Rico</v>
      </c>
      <c r="F502" t="str">
        <f t="shared" si="15"/>
        <v>PR</v>
      </c>
    </row>
    <row r="503" spans="1:6" x14ac:dyDescent="0.15">
      <c r="A503" s="6" t="s">
        <v>656</v>
      </c>
      <c r="B503" s="4" t="s">
        <v>657</v>
      </c>
      <c r="E503" s="7" t="str">
        <f t="shared" si="14"/>
        <v>Qatar (State of)</v>
      </c>
      <c r="F503" t="str">
        <f t="shared" si="15"/>
        <v>QA</v>
      </c>
    </row>
    <row r="504" spans="1:6" x14ac:dyDescent="0.15">
      <c r="A504" s="5" t="s">
        <v>656</v>
      </c>
      <c r="B504" s="3" t="s">
        <v>658</v>
      </c>
      <c r="E504" s="7" t="str">
        <f t="shared" si="14"/>
        <v>Qatar (State of)</v>
      </c>
      <c r="F504" t="str">
        <f t="shared" si="15"/>
        <v>QA</v>
      </c>
    </row>
    <row r="505" spans="1:6" x14ac:dyDescent="0.15">
      <c r="A505" s="6" t="s">
        <v>659</v>
      </c>
      <c r="B505" s="4" t="s">
        <v>660</v>
      </c>
      <c r="E505" s="7" t="str">
        <f t="shared" si="14"/>
        <v>Reunion (French Department of)</v>
      </c>
      <c r="F505" t="str">
        <f t="shared" si="15"/>
        <v>RE</v>
      </c>
    </row>
    <row r="506" spans="1:6" x14ac:dyDescent="0.15">
      <c r="A506" s="5" t="s">
        <v>661</v>
      </c>
      <c r="B506" s="3" t="s">
        <v>662</v>
      </c>
      <c r="E506" s="7" t="str">
        <f t="shared" si="14"/>
        <v>Romania</v>
      </c>
      <c r="F506" t="str">
        <f t="shared" si="15"/>
        <v>RO</v>
      </c>
    </row>
    <row r="507" spans="1:6" x14ac:dyDescent="0.15">
      <c r="A507" s="6" t="s">
        <v>661</v>
      </c>
      <c r="B507" s="4" t="s">
        <v>663</v>
      </c>
      <c r="E507" s="7" t="str">
        <f t="shared" si="14"/>
        <v>Romania</v>
      </c>
      <c r="F507" t="str">
        <f t="shared" si="15"/>
        <v>RO</v>
      </c>
    </row>
    <row r="508" spans="1:6" x14ac:dyDescent="0.15">
      <c r="A508" s="5" t="s">
        <v>661</v>
      </c>
      <c r="B508" s="3" t="s">
        <v>664</v>
      </c>
      <c r="E508" s="7" t="str">
        <f t="shared" si="14"/>
        <v>Romania</v>
      </c>
      <c r="F508" t="str">
        <f t="shared" si="15"/>
        <v>RO</v>
      </c>
    </row>
    <row r="509" spans="1:6" x14ac:dyDescent="0.15">
      <c r="A509" s="6" t="s">
        <v>661</v>
      </c>
      <c r="B509" s="4" t="s">
        <v>665</v>
      </c>
      <c r="E509" s="7" t="str">
        <f t="shared" si="14"/>
        <v>Romania</v>
      </c>
      <c r="F509" t="str">
        <f t="shared" si="15"/>
        <v>RO</v>
      </c>
    </row>
    <row r="510" spans="1:6" x14ac:dyDescent="0.15">
      <c r="A510" s="5" t="s">
        <v>666</v>
      </c>
      <c r="B510" s="3" t="s">
        <v>667</v>
      </c>
      <c r="E510" s="7" t="str">
        <f t="shared" si="14"/>
        <v>Russian Federation</v>
      </c>
      <c r="F510" t="str">
        <f t="shared" si="15"/>
        <v>RU</v>
      </c>
    </row>
    <row r="511" spans="1:6" x14ac:dyDescent="0.15">
      <c r="A511" s="6" t="s">
        <v>666</v>
      </c>
      <c r="B511" s="4" t="s">
        <v>668</v>
      </c>
      <c r="E511" s="7" t="str">
        <f t="shared" si="14"/>
        <v>Russian Federation</v>
      </c>
      <c r="F511" t="str">
        <f t="shared" si="15"/>
        <v>RU</v>
      </c>
    </row>
    <row r="512" spans="1:6" x14ac:dyDescent="0.15">
      <c r="A512" s="5" t="s">
        <v>666</v>
      </c>
      <c r="B512" s="3" t="s">
        <v>669</v>
      </c>
      <c r="E512" s="7" t="str">
        <f t="shared" si="14"/>
        <v>Russian Federation</v>
      </c>
      <c r="F512" t="str">
        <f t="shared" si="15"/>
        <v>RU</v>
      </c>
    </row>
    <row r="513" spans="1:6" x14ac:dyDescent="0.15">
      <c r="A513" s="6" t="s">
        <v>666</v>
      </c>
      <c r="B513" s="4" t="s">
        <v>670</v>
      </c>
      <c r="E513" s="7" t="str">
        <f t="shared" si="14"/>
        <v>Russian Federation</v>
      </c>
      <c r="F513" t="str">
        <f t="shared" si="15"/>
        <v>RU</v>
      </c>
    </row>
    <row r="514" spans="1:6" x14ac:dyDescent="0.15">
      <c r="A514" s="5" t="s">
        <v>666</v>
      </c>
      <c r="B514" s="3" t="s">
        <v>671</v>
      </c>
      <c r="E514" s="7" t="str">
        <f t="shared" si="14"/>
        <v>Russian Federation</v>
      </c>
      <c r="F514" t="str">
        <f t="shared" si="15"/>
        <v>RU</v>
      </c>
    </row>
    <row r="515" spans="1:6" x14ac:dyDescent="0.15">
      <c r="A515" s="6" t="s">
        <v>666</v>
      </c>
      <c r="B515" s="4" t="s">
        <v>672</v>
      </c>
      <c r="E515" s="7" t="str">
        <f t="shared" ref="E515:E578" si="16">A515</f>
        <v>Russian Federation</v>
      </c>
      <c r="F515" t="str">
        <f t="shared" ref="F515:F578" si="17">SUBSTITUTE(SUBSTITUTE(B515,LEFT(B515,FIND("(",B515)),""),")","")</f>
        <v>RU</v>
      </c>
    </row>
    <row r="516" spans="1:6" x14ac:dyDescent="0.15">
      <c r="A516" s="5" t="s">
        <v>666</v>
      </c>
      <c r="B516" s="3" t="s">
        <v>673</v>
      </c>
      <c r="E516" s="7" t="str">
        <f t="shared" si="16"/>
        <v>Russian Federation</v>
      </c>
      <c r="F516" t="str">
        <f t="shared" si="17"/>
        <v>RU</v>
      </c>
    </row>
    <row r="517" spans="1:6" x14ac:dyDescent="0.15">
      <c r="A517" s="6" t="s">
        <v>666</v>
      </c>
      <c r="B517" s="4" t="s">
        <v>674</v>
      </c>
      <c r="E517" s="7" t="str">
        <f t="shared" si="16"/>
        <v>Russian Federation</v>
      </c>
      <c r="F517" t="str">
        <f t="shared" si="17"/>
        <v>RU</v>
      </c>
    </row>
    <row r="518" spans="1:6" x14ac:dyDescent="0.15">
      <c r="A518" s="5" t="s">
        <v>666</v>
      </c>
      <c r="B518" s="3" t="s">
        <v>675</v>
      </c>
      <c r="E518" s="7" t="str">
        <f t="shared" si="16"/>
        <v>Russian Federation</v>
      </c>
      <c r="F518" t="str">
        <f t="shared" si="17"/>
        <v>RU</v>
      </c>
    </row>
    <row r="519" spans="1:6" x14ac:dyDescent="0.15">
      <c r="A519" s="6" t="s">
        <v>676</v>
      </c>
      <c r="B519" s="4" t="s">
        <v>677</v>
      </c>
      <c r="E519" s="7" t="str">
        <f t="shared" si="16"/>
        <v>Rwandese Republic</v>
      </c>
      <c r="F519" t="str">
        <f t="shared" si="17"/>
        <v>RW</v>
      </c>
    </row>
    <row r="520" spans="1:6" x14ac:dyDescent="0.15">
      <c r="A520" s="5" t="s">
        <v>676</v>
      </c>
      <c r="B520" s="3" t="s">
        <v>678</v>
      </c>
      <c r="E520" s="7" t="str">
        <f t="shared" si="16"/>
        <v>Rwandese Republic</v>
      </c>
      <c r="F520" t="str">
        <f t="shared" si="17"/>
        <v>RW</v>
      </c>
    </row>
    <row r="521" spans="1:6" x14ac:dyDescent="0.15">
      <c r="A521" s="6" t="s">
        <v>679</v>
      </c>
      <c r="B521" s="4" t="s">
        <v>680</v>
      </c>
      <c r="E521" s="7" t="str">
        <f t="shared" si="16"/>
        <v>Saint Kitts and Nevis</v>
      </c>
      <c r="F521" t="str">
        <f t="shared" si="17"/>
        <v>KN</v>
      </c>
    </row>
    <row r="522" spans="1:6" x14ac:dyDescent="0.15">
      <c r="A522" s="5" t="s">
        <v>681</v>
      </c>
      <c r="B522" s="3" t="s">
        <v>682</v>
      </c>
      <c r="E522" s="7" t="str">
        <f t="shared" si="16"/>
        <v>Saint Lucia</v>
      </c>
      <c r="F522" t="str">
        <f t="shared" si="17"/>
        <v>LC</v>
      </c>
    </row>
    <row r="523" spans="1:6" x14ac:dyDescent="0.15">
      <c r="A523" s="6" t="s">
        <v>683</v>
      </c>
      <c r="B523" s="4" t="s">
        <v>684</v>
      </c>
      <c r="E523" s="7" t="str">
        <f t="shared" si="16"/>
        <v>Saint Vincent and the Grenadines</v>
      </c>
      <c r="F523" t="str">
        <f t="shared" si="17"/>
        <v>VC</v>
      </c>
    </row>
    <row r="524" spans="1:6" x14ac:dyDescent="0.15">
      <c r="A524" s="5" t="s">
        <v>685</v>
      </c>
      <c r="B524" s="3" t="s">
        <v>686</v>
      </c>
      <c r="E524" s="7" t="str">
        <f t="shared" si="16"/>
        <v>Samoa (Independent State of)</v>
      </c>
      <c r="F524" t="str">
        <f t="shared" si="17"/>
        <v>WS</v>
      </c>
    </row>
    <row r="525" spans="1:6" x14ac:dyDescent="0.15">
      <c r="A525" s="6" t="s">
        <v>687</v>
      </c>
      <c r="B525" s="4" t="s">
        <v>688</v>
      </c>
      <c r="E525" s="7" t="str">
        <f t="shared" si="16"/>
        <v>Sao Tome and Principe (Democratic Republic of)</v>
      </c>
      <c r="F525" t="str">
        <f t="shared" si="17"/>
        <v>ST</v>
      </c>
    </row>
    <row r="526" spans="1:6" x14ac:dyDescent="0.15">
      <c r="A526" s="5" t="s">
        <v>689</v>
      </c>
      <c r="B526" s="3" t="s">
        <v>690</v>
      </c>
      <c r="E526" s="7" t="str">
        <f t="shared" si="16"/>
        <v>Saudi Arabia (Kingdom of)</v>
      </c>
      <c r="F526" t="str">
        <f t="shared" si="17"/>
        <v>SA</v>
      </c>
    </row>
    <row r="527" spans="1:6" x14ac:dyDescent="0.15">
      <c r="A527" s="6" t="s">
        <v>689</v>
      </c>
      <c r="B527" s="4" t="s">
        <v>691</v>
      </c>
      <c r="E527" s="7" t="str">
        <f t="shared" si="16"/>
        <v>Saudi Arabia (Kingdom of)</v>
      </c>
      <c r="F527" t="str">
        <f t="shared" si="17"/>
        <v>SA</v>
      </c>
    </row>
    <row r="528" spans="1:6" x14ac:dyDescent="0.15">
      <c r="A528" s="5" t="s">
        <v>689</v>
      </c>
      <c r="B528" s="3" t="s">
        <v>692</v>
      </c>
      <c r="E528" s="7" t="str">
        <f t="shared" si="16"/>
        <v>Saudi Arabia (Kingdom of)</v>
      </c>
      <c r="F528" t="str">
        <f t="shared" si="17"/>
        <v>SA</v>
      </c>
    </row>
    <row r="529" spans="1:6" x14ac:dyDescent="0.15">
      <c r="A529" s="6" t="s">
        <v>693</v>
      </c>
      <c r="B529" s="4" t="s">
        <v>694</v>
      </c>
      <c r="E529" s="7" t="str">
        <f t="shared" si="16"/>
        <v>Senegal (Republic of)</v>
      </c>
      <c r="F529" t="str">
        <f t="shared" si="17"/>
        <v>SN</v>
      </c>
    </row>
    <row r="530" spans="1:6" x14ac:dyDescent="0.15">
      <c r="A530" s="5" t="s">
        <v>693</v>
      </c>
      <c r="B530" s="3" t="s">
        <v>695</v>
      </c>
      <c r="E530" s="7" t="str">
        <f t="shared" si="16"/>
        <v>Senegal (Republic of)</v>
      </c>
      <c r="F530" t="str">
        <f t="shared" si="17"/>
        <v>SN</v>
      </c>
    </row>
    <row r="531" spans="1:6" x14ac:dyDescent="0.15">
      <c r="A531" s="6" t="s">
        <v>693</v>
      </c>
      <c r="B531" s="4" t="s">
        <v>696</v>
      </c>
      <c r="E531" s="7" t="str">
        <f t="shared" si="16"/>
        <v>Senegal (Republic of)</v>
      </c>
      <c r="F531" t="str">
        <f t="shared" si="17"/>
        <v>SN</v>
      </c>
    </row>
    <row r="532" spans="1:6" x14ac:dyDescent="0.15">
      <c r="A532" s="5" t="s">
        <v>697</v>
      </c>
      <c r="B532" s="3" t="s">
        <v>698</v>
      </c>
      <c r="E532" s="7" t="str">
        <f t="shared" si="16"/>
        <v>Serbia (Republic of)</v>
      </c>
      <c r="F532" t="str">
        <f t="shared" si="17"/>
        <v>RS</v>
      </c>
    </row>
    <row r="533" spans="1:6" x14ac:dyDescent="0.15">
      <c r="A533" s="6" t="s">
        <v>697</v>
      </c>
      <c r="B533" s="4" t="s">
        <v>699</v>
      </c>
      <c r="E533" s="7" t="str">
        <f t="shared" si="16"/>
        <v>Serbia (Republic of)</v>
      </c>
      <c r="F533" t="str">
        <f t="shared" si="17"/>
        <v>RS</v>
      </c>
    </row>
    <row r="534" spans="1:6" x14ac:dyDescent="0.15">
      <c r="A534" s="5" t="s">
        <v>697</v>
      </c>
      <c r="B534" s="3" t="s">
        <v>700</v>
      </c>
      <c r="E534" s="7" t="str">
        <f t="shared" si="16"/>
        <v>Serbia (Republic of)</v>
      </c>
      <c r="F534" t="str">
        <f t="shared" si="17"/>
        <v>RS</v>
      </c>
    </row>
    <row r="535" spans="1:6" x14ac:dyDescent="0.15">
      <c r="A535" s="6" t="s">
        <v>701</v>
      </c>
      <c r="B535" s="4" t="s">
        <v>702</v>
      </c>
      <c r="E535" s="7" t="str">
        <f t="shared" si="16"/>
        <v>Seychelles (Republic of)</v>
      </c>
      <c r="F535" t="str">
        <f t="shared" si="17"/>
        <v>SC</v>
      </c>
    </row>
    <row r="536" spans="1:6" x14ac:dyDescent="0.15">
      <c r="A536" s="5" t="s">
        <v>701</v>
      </c>
      <c r="B536" s="3" t="s">
        <v>703</v>
      </c>
      <c r="E536" s="7" t="str">
        <f t="shared" si="16"/>
        <v>Seychelles (Republic of)</v>
      </c>
      <c r="F536" t="str">
        <f t="shared" si="17"/>
        <v>SC</v>
      </c>
    </row>
    <row r="537" spans="1:6" x14ac:dyDescent="0.15">
      <c r="A537" s="6" t="s">
        <v>704</v>
      </c>
      <c r="B537" s="4" t="s">
        <v>705</v>
      </c>
      <c r="E537" s="7" t="str">
        <f t="shared" si="16"/>
        <v>Sierra Leone</v>
      </c>
      <c r="F537" t="str">
        <f t="shared" si="17"/>
        <v>SL</v>
      </c>
    </row>
    <row r="538" spans="1:6" x14ac:dyDescent="0.15">
      <c r="A538" s="5" t="s">
        <v>704</v>
      </c>
      <c r="B538" s="3" t="s">
        <v>706</v>
      </c>
      <c r="E538" s="7" t="str">
        <f t="shared" si="16"/>
        <v>Sierra Leone</v>
      </c>
      <c r="F538" t="str">
        <f t="shared" si="17"/>
        <v>SL</v>
      </c>
    </row>
    <row r="539" spans="1:6" x14ac:dyDescent="0.15">
      <c r="A539" s="6" t="s">
        <v>707</v>
      </c>
      <c r="B539" s="4" t="s">
        <v>708</v>
      </c>
      <c r="E539" s="7" t="str">
        <f t="shared" si="16"/>
        <v>Singapore (Republic of)</v>
      </c>
      <c r="F539" t="str">
        <f t="shared" si="17"/>
        <v>SG</v>
      </c>
    </row>
    <row r="540" spans="1:6" x14ac:dyDescent="0.15">
      <c r="A540" s="5" t="s">
        <v>707</v>
      </c>
      <c r="B540" s="3" t="s">
        <v>709</v>
      </c>
      <c r="E540" s="7" t="str">
        <f t="shared" si="16"/>
        <v>Singapore (Republic of)</v>
      </c>
      <c r="F540" t="str">
        <f t="shared" si="17"/>
        <v>SG</v>
      </c>
    </row>
    <row r="541" spans="1:6" x14ac:dyDescent="0.15">
      <c r="A541" s="6" t="s">
        <v>707</v>
      </c>
      <c r="B541" s="4" t="s">
        <v>710</v>
      </c>
      <c r="E541" s="7" t="str">
        <f t="shared" si="16"/>
        <v>Singapore (Republic of)</v>
      </c>
      <c r="F541" t="str">
        <f t="shared" si="17"/>
        <v>SG</v>
      </c>
    </row>
    <row r="542" spans="1:6" x14ac:dyDescent="0.15">
      <c r="A542" s="5" t="s">
        <v>711</v>
      </c>
      <c r="B542" s="3" t="s">
        <v>712</v>
      </c>
      <c r="E542" s="7" t="str">
        <f t="shared" si="16"/>
        <v>Slovak Republic</v>
      </c>
      <c r="F542" t="str">
        <f t="shared" si="17"/>
        <v>SK</v>
      </c>
    </row>
    <row r="543" spans="1:6" x14ac:dyDescent="0.15">
      <c r="A543" s="6" t="s">
        <v>711</v>
      </c>
      <c r="B543" s="4" t="s">
        <v>713</v>
      </c>
      <c r="E543" s="7" t="str">
        <f t="shared" si="16"/>
        <v>Slovak Republic</v>
      </c>
      <c r="F543" t="str">
        <f t="shared" si="17"/>
        <v>SK</v>
      </c>
    </row>
    <row r="544" spans="1:6" x14ac:dyDescent="0.15">
      <c r="A544" s="5" t="s">
        <v>711</v>
      </c>
      <c r="B544" s="3" t="s">
        <v>714</v>
      </c>
      <c r="E544" s="7" t="str">
        <f t="shared" si="16"/>
        <v>Slovak Republic</v>
      </c>
      <c r="F544" t="str">
        <f t="shared" si="17"/>
        <v>SK</v>
      </c>
    </row>
    <row r="545" spans="1:6" x14ac:dyDescent="0.15">
      <c r="A545" s="6" t="s">
        <v>715</v>
      </c>
      <c r="B545" s="4" t="s">
        <v>716</v>
      </c>
      <c r="E545" s="7" t="str">
        <f t="shared" si="16"/>
        <v>Slovenia (Republic of)</v>
      </c>
      <c r="F545" t="str">
        <f t="shared" si="17"/>
        <v>SI</v>
      </c>
    </row>
    <row r="546" spans="1:6" x14ac:dyDescent="0.15">
      <c r="A546" s="5" t="s">
        <v>715</v>
      </c>
      <c r="B546" s="3" t="s">
        <v>717</v>
      </c>
      <c r="E546" s="7" t="str">
        <f t="shared" si="16"/>
        <v>Slovenia (Republic of)</v>
      </c>
      <c r="F546" t="str">
        <f t="shared" si="17"/>
        <v>SI</v>
      </c>
    </row>
    <row r="547" spans="1:6" x14ac:dyDescent="0.15">
      <c r="A547" s="6" t="s">
        <v>715</v>
      </c>
      <c r="B547" s="4" t="s">
        <v>718</v>
      </c>
      <c r="E547" s="7" t="str">
        <f t="shared" si="16"/>
        <v>Slovenia (Republic of)</v>
      </c>
      <c r="F547" t="str">
        <f t="shared" si="17"/>
        <v>SI</v>
      </c>
    </row>
    <row r="548" spans="1:6" x14ac:dyDescent="0.15">
      <c r="A548" s="5" t="s">
        <v>715</v>
      </c>
      <c r="B548" s="3" t="s">
        <v>719</v>
      </c>
      <c r="E548" s="7" t="str">
        <f t="shared" si="16"/>
        <v>Slovenia (Republic of)</v>
      </c>
      <c r="F548" t="str">
        <f t="shared" si="17"/>
        <v>SI</v>
      </c>
    </row>
    <row r="549" spans="1:6" x14ac:dyDescent="0.15">
      <c r="A549" s="6" t="s">
        <v>720</v>
      </c>
      <c r="B549" s="4" t="s">
        <v>721</v>
      </c>
      <c r="E549" s="7" t="str">
        <f t="shared" si="16"/>
        <v>South Africa (Republic of)</v>
      </c>
      <c r="F549" t="str">
        <f t="shared" si="17"/>
        <v>ZA</v>
      </c>
    </row>
    <row r="550" spans="1:6" x14ac:dyDescent="0.15">
      <c r="A550" s="5" t="s">
        <v>720</v>
      </c>
      <c r="B550" s="3" t="s">
        <v>722</v>
      </c>
      <c r="E550" s="7" t="str">
        <f t="shared" si="16"/>
        <v>South Africa (Republic of)</v>
      </c>
      <c r="F550" t="str">
        <f t="shared" si="17"/>
        <v>ZA</v>
      </c>
    </row>
    <row r="551" spans="1:6" x14ac:dyDescent="0.15">
      <c r="A551" s="6" t="s">
        <v>720</v>
      </c>
      <c r="B551" s="4" t="s">
        <v>723</v>
      </c>
      <c r="E551" s="7" t="str">
        <f t="shared" si="16"/>
        <v>South Africa (Republic of)</v>
      </c>
      <c r="F551" t="str">
        <f t="shared" si="17"/>
        <v>ZA</v>
      </c>
    </row>
    <row r="552" spans="1:6" x14ac:dyDescent="0.15">
      <c r="A552" s="5" t="s">
        <v>720</v>
      </c>
      <c r="B552" s="3" t="s">
        <v>724</v>
      </c>
      <c r="E552" s="7" t="str">
        <f t="shared" si="16"/>
        <v>South Africa (Republic of)</v>
      </c>
      <c r="F552" t="str">
        <f t="shared" si="17"/>
        <v>ZA</v>
      </c>
    </row>
    <row r="553" spans="1:6" x14ac:dyDescent="0.15">
      <c r="A553" s="6" t="s">
        <v>725</v>
      </c>
      <c r="B553" s="4" t="s">
        <v>726</v>
      </c>
      <c r="E553" s="7" t="str">
        <f t="shared" si="16"/>
        <v>Spain</v>
      </c>
      <c r="F553" t="str">
        <f t="shared" si="17"/>
        <v>ES</v>
      </c>
    </row>
    <row r="554" spans="1:6" x14ac:dyDescent="0.15">
      <c r="A554" s="5" t="s">
        <v>725</v>
      </c>
      <c r="B554" s="3" t="s">
        <v>727</v>
      </c>
      <c r="E554" s="7" t="str">
        <f t="shared" si="16"/>
        <v>Spain</v>
      </c>
      <c r="F554" t="str">
        <f t="shared" si="17"/>
        <v>ES</v>
      </c>
    </row>
    <row r="555" spans="1:6" x14ac:dyDescent="0.15">
      <c r="A555" s="6" t="s">
        <v>725</v>
      </c>
      <c r="B555" s="4" t="s">
        <v>728</v>
      </c>
      <c r="E555" s="7" t="str">
        <f t="shared" si="16"/>
        <v>Spain</v>
      </c>
      <c r="F555" t="str">
        <f t="shared" si="17"/>
        <v>ES</v>
      </c>
    </row>
    <row r="556" spans="1:6" x14ac:dyDescent="0.15">
      <c r="A556" s="5" t="s">
        <v>725</v>
      </c>
      <c r="B556" s="3" t="s">
        <v>729</v>
      </c>
      <c r="E556" s="7" t="str">
        <f t="shared" si="16"/>
        <v>Spain</v>
      </c>
      <c r="F556" t="str">
        <f t="shared" si="17"/>
        <v>ES</v>
      </c>
    </row>
    <row r="557" spans="1:6" x14ac:dyDescent="0.15">
      <c r="A557" s="6" t="s">
        <v>725</v>
      </c>
      <c r="B557" s="4" t="s">
        <v>730</v>
      </c>
      <c r="E557" s="7" t="str">
        <f t="shared" si="16"/>
        <v>Spain</v>
      </c>
      <c r="F557" t="str">
        <f t="shared" si="17"/>
        <v>ES</v>
      </c>
    </row>
    <row r="558" spans="1:6" x14ac:dyDescent="0.15">
      <c r="A558" s="5" t="s">
        <v>731</v>
      </c>
      <c r="B558" s="3" t="s">
        <v>732</v>
      </c>
      <c r="E558" s="7" t="str">
        <f t="shared" si="16"/>
        <v>Sri Lanka (Democratic Socialist Republic of)</v>
      </c>
      <c r="F558" t="str">
        <f t="shared" si="17"/>
        <v>LK</v>
      </c>
    </row>
    <row r="559" spans="1:6" x14ac:dyDescent="0.15">
      <c r="A559" s="6" t="s">
        <v>731</v>
      </c>
      <c r="B559" s="4" t="s">
        <v>733</v>
      </c>
      <c r="E559" s="7" t="str">
        <f t="shared" si="16"/>
        <v>Sri Lanka (Democratic Socialist Republic of)</v>
      </c>
      <c r="F559" t="str">
        <f t="shared" si="17"/>
        <v>LK</v>
      </c>
    </row>
    <row r="560" spans="1:6" x14ac:dyDescent="0.15">
      <c r="A560" s="5" t="s">
        <v>731</v>
      </c>
      <c r="B560" s="3" t="s">
        <v>734</v>
      </c>
      <c r="E560" s="7" t="str">
        <f t="shared" si="16"/>
        <v>Sri Lanka (Democratic Socialist Republic of)</v>
      </c>
      <c r="F560" t="str">
        <f t="shared" si="17"/>
        <v>LK</v>
      </c>
    </row>
    <row r="561" spans="1:6" x14ac:dyDescent="0.15">
      <c r="A561" s="6" t="s">
        <v>731</v>
      </c>
      <c r="B561" s="4" t="s">
        <v>735</v>
      </c>
      <c r="E561" s="7" t="str">
        <f t="shared" si="16"/>
        <v>Sri Lanka (Democratic Socialist Republic of)</v>
      </c>
      <c r="F561" t="str">
        <f t="shared" si="17"/>
        <v>LK</v>
      </c>
    </row>
    <row r="562" spans="1:6" x14ac:dyDescent="0.15">
      <c r="A562" s="5" t="s">
        <v>736</v>
      </c>
      <c r="B562" s="3" t="s">
        <v>737</v>
      </c>
      <c r="E562" s="7" t="str">
        <f t="shared" si="16"/>
        <v>Sudan (Republic of the)</v>
      </c>
      <c r="F562" t="str">
        <f t="shared" si="17"/>
        <v>SD</v>
      </c>
    </row>
    <row r="563" spans="1:6" x14ac:dyDescent="0.15">
      <c r="A563" s="6" t="s">
        <v>736</v>
      </c>
      <c r="B563" s="4" t="s">
        <v>738</v>
      </c>
      <c r="E563" s="7" t="str">
        <f t="shared" si="16"/>
        <v>Sudan (Republic of the)</v>
      </c>
      <c r="F563" t="str">
        <f t="shared" si="17"/>
        <v>SD</v>
      </c>
    </row>
    <row r="564" spans="1:6" x14ac:dyDescent="0.15">
      <c r="A564" s="5" t="s">
        <v>736</v>
      </c>
      <c r="B564" s="3" t="s">
        <v>739</v>
      </c>
      <c r="E564" s="7" t="str">
        <f t="shared" si="16"/>
        <v>Sudan (Republic of the)</v>
      </c>
      <c r="F564" t="str">
        <f t="shared" si="17"/>
        <v>SD</v>
      </c>
    </row>
    <row r="565" spans="1:6" x14ac:dyDescent="0.15">
      <c r="A565" s="6" t="s">
        <v>736</v>
      </c>
      <c r="B565" s="4" t="s">
        <v>740</v>
      </c>
      <c r="E565" s="7" t="str">
        <f t="shared" si="16"/>
        <v>Sudan (Republic of the)</v>
      </c>
      <c r="F565" t="str">
        <f t="shared" si="17"/>
        <v>SD</v>
      </c>
    </row>
    <row r="566" spans="1:6" x14ac:dyDescent="0.15">
      <c r="A566" s="5" t="s">
        <v>741</v>
      </c>
      <c r="B566" s="3" t="s">
        <v>742</v>
      </c>
      <c r="E566" s="7" t="str">
        <f t="shared" si="16"/>
        <v>Suriname (Republic of)</v>
      </c>
      <c r="F566" t="str">
        <f t="shared" si="17"/>
        <v>SR</v>
      </c>
    </row>
    <row r="567" spans="1:6" x14ac:dyDescent="0.15">
      <c r="A567" s="6" t="s">
        <v>741</v>
      </c>
      <c r="B567" s="4" t="s">
        <v>743</v>
      </c>
      <c r="E567" s="7" t="str">
        <f t="shared" si="16"/>
        <v>Suriname (Republic of)</v>
      </c>
      <c r="F567" t="str">
        <f t="shared" si="17"/>
        <v>SR</v>
      </c>
    </row>
    <row r="568" spans="1:6" x14ac:dyDescent="0.15">
      <c r="A568" s="5" t="s">
        <v>744</v>
      </c>
      <c r="B568" s="3" t="s">
        <v>745</v>
      </c>
      <c r="E568" s="7" t="str">
        <f t="shared" si="16"/>
        <v>Sweden</v>
      </c>
      <c r="F568" t="str">
        <f t="shared" si="17"/>
        <v>SE</v>
      </c>
    </row>
    <row r="569" spans="1:6" x14ac:dyDescent="0.15">
      <c r="A569" s="6" t="s">
        <v>744</v>
      </c>
      <c r="B569" s="4" t="s">
        <v>746</v>
      </c>
      <c r="E569" s="7" t="str">
        <f t="shared" si="16"/>
        <v>Sweden</v>
      </c>
      <c r="F569" t="str">
        <f t="shared" si="17"/>
        <v>SE</v>
      </c>
    </row>
    <row r="570" spans="1:6" x14ac:dyDescent="0.15">
      <c r="A570" s="5" t="s">
        <v>744</v>
      </c>
      <c r="B570" s="3" t="s">
        <v>747</v>
      </c>
      <c r="E570" s="7" t="str">
        <f t="shared" si="16"/>
        <v>Sweden</v>
      </c>
      <c r="F570" t="str">
        <f t="shared" si="17"/>
        <v>SE</v>
      </c>
    </row>
    <row r="571" spans="1:6" x14ac:dyDescent="0.15">
      <c r="A571" s="6" t="s">
        <v>744</v>
      </c>
      <c r="B571" s="4" t="s">
        <v>748</v>
      </c>
      <c r="E571" s="7" t="str">
        <f t="shared" si="16"/>
        <v>Sweden</v>
      </c>
      <c r="F571" t="str">
        <f t="shared" si="17"/>
        <v>SE</v>
      </c>
    </row>
    <row r="572" spans="1:6" x14ac:dyDescent="0.15">
      <c r="A572" s="5" t="s">
        <v>744</v>
      </c>
      <c r="B572" s="3" t="s">
        <v>749</v>
      </c>
      <c r="E572" s="7" t="str">
        <f t="shared" si="16"/>
        <v>Sweden</v>
      </c>
      <c r="F572" t="str">
        <f t="shared" si="17"/>
        <v>SE</v>
      </c>
    </row>
    <row r="573" spans="1:6" x14ac:dyDescent="0.15">
      <c r="A573" s="6" t="s">
        <v>750</v>
      </c>
      <c r="B573" s="4" t="s">
        <v>751</v>
      </c>
      <c r="E573" s="7" t="str">
        <f t="shared" si="16"/>
        <v>Switzerland (Confederation of)</v>
      </c>
      <c r="F573" t="str">
        <f t="shared" si="17"/>
        <v>CH</v>
      </c>
    </row>
    <row r="574" spans="1:6" x14ac:dyDescent="0.15">
      <c r="A574" s="5" t="s">
        <v>750</v>
      </c>
      <c r="B574" s="3" t="s">
        <v>752</v>
      </c>
      <c r="E574" s="7" t="str">
        <f t="shared" si="16"/>
        <v>Switzerland (Confederation of)</v>
      </c>
      <c r="F574" t="str">
        <f t="shared" si="17"/>
        <v>CH</v>
      </c>
    </row>
    <row r="575" spans="1:6" x14ac:dyDescent="0.15">
      <c r="A575" s="6" t="s">
        <v>750</v>
      </c>
      <c r="B575" s="4" t="s">
        <v>753</v>
      </c>
      <c r="E575" s="7" t="str">
        <f t="shared" si="16"/>
        <v>Switzerland (Confederation of)</v>
      </c>
      <c r="F575" t="str">
        <f t="shared" si="17"/>
        <v>CH</v>
      </c>
    </row>
    <row r="576" spans="1:6" x14ac:dyDescent="0.15">
      <c r="A576" s="5" t="s">
        <v>754</v>
      </c>
      <c r="B576" s="3" t="s">
        <v>755</v>
      </c>
      <c r="E576" s="7" t="str">
        <f t="shared" si="16"/>
        <v>Syrian Arab Republic</v>
      </c>
      <c r="F576" t="str">
        <f t="shared" si="17"/>
        <v>SY</v>
      </c>
    </row>
    <row r="577" spans="1:6" x14ac:dyDescent="0.15">
      <c r="A577" s="6" t="s">
        <v>754</v>
      </c>
      <c r="B577" s="4" t="s">
        <v>756</v>
      </c>
      <c r="E577" s="7" t="str">
        <f t="shared" si="16"/>
        <v>Syrian Arab Republic</v>
      </c>
      <c r="F577" t="str">
        <f t="shared" si="17"/>
        <v>SY</v>
      </c>
    </row>
    <row r="578" spans="1:6" x14ac:dyDescent="0.15">
      <c r="A578" s="5" t="s">
        <v>757</v>
      </c>
      <c r="B578" s="3" t="s">
        <v>758</v>
      </c>
      <c r="E578" s="7" t="str">
        <f t="shared" si="16"/>
        <v>Taiwan</v>
      </c>
      <c r="F578" t="str">
        <f t="shared" si="17"/>
        <v>TW</v>
      </c>
    </row>
    <row r="579" spans="1:6" x14ac:dyDescent="0.15">
      <c r="A579" s="6" t="s">
        <v>757</v>
      </c>
      <c r="B579" s="4" t="s">
        <v>759</v>
      </c>
      <c r="E579" s="7" t="str">
        <f t="shared" ref="E579:E642" si="18">A579</f>
        <v>Taiwan</v>
      </c>
      <c r="F579" t="str">
        <f t="shared" ref="F579:F642" si="19">SUBSTITUTE(SUBSTITUTE(B579,LEFT(B579,FIND("(",B579)),""),")","")</f>
        <v>TW</v>
      </c>
    </row>
    <row r="580" spans="1:6" x14ac:dyDescent="0.15">
      <c r="A580" s="5" t="s">
        <v>757</v>
      </c>
      <c r="B580" s="3" t="s">
        <v>760</v>
      </c>
      <c r="E580" s="7" t="str">
        <f t="shared" si="18"/>
        <v>Taiwan</v>
      </c>
      <c r="F580" t="str">
        <f t="shared" si="19"/>
        <v>TW</v>
      </c>
    </row>
    <row r="581" spans="1:6" x14ac:dyDescent="0.15">
      <c r="A581" s="6" t="s">
        <v>757</v>
      </c>
      <c r="B581" s="4" t="s">
        <v>761</v>
      </c>
      <c r="E581" s="7" t="str">
        <f t="shared" si="18"/>
        <v>Taiwan</v>
      </c>
      <c r="F581" t="str">
        <f t="shared" si="19"/>
        <v>TW</v>
      </c>
    </row>
    <row r="582" spans="1:6" x14ac:dyDescent="0.15">
      <c r="A582" s="5" t="s">
        <v>757</v>
      </c>
      <c r="B582" s="3" t="s">
        <v>762</v>
      </c>
      <c r="E582" s="7" t="str">
        <f t="shared" si="18"/>
        <v>Taiwan</v>
      </c>
      <c r="F582" t="str">
        <f t="shared" si="19"/>
        <v>TW</v>
      </c>
    </row>
    <row r="583" spans="1:6" x14ac:dyDescent="0.15">
      <c r="A583" s="6" t="s">
        <v>763</v>
      </c>
      <c r="B583" s="4" t="s">
        <v>764</v>
      </c>
      <c r="E583" s="7" t="str">
        <f t="shared" si="18"/>
        <v>Tajikistan (Republic of)</v>
      </c>
      <c r="F583" t="str">
        <f t="shared" si="19"/>
        <v>TJ</v>
      </c>
    </row>
    <row r="584" spans="1:6" x14ac:dyDescent="0.15">
      <c r="A584" s="5" t="s">
        <v>763</v>
      </c>
      <c r="B584" s="3" t="s">
        <v>765</v>
      </c>
      <c r="E584" s="7" t="str">
        <f t="shared" si="18"/>
        <v>Tajikistan (Republic of)</v>
      </c>
      <c r="F584" t="str">
        <f t="shared" si="19"/>
        <v>TJ</v>
      </c>
    </row>
    <row r="585" spans="1:6" x14ac:dyDescent="0.15">
      <c r="A585" s="6" t="s">
        <v>763</v>
      </c>
      <c r="B585" s="4" t="s">
        <v>766</v>
      </c>
      <c r="E585" s="7" t="str">
        <f t="shared" si="18"/>
        <v>Tajikistan (Republic of)</v>
      </c>
      <c r="F585" t="str">
        <f t="shared" si="19"/>
        <v>TJ</v>
      </c>
    </row>
    <row r="586" spans="1:6" x14ac:dyDescent="0.15">
      <c r="A586" s="5" t="s">
        <v>763</v>
      </c>
      <c r="B586" s="3" t="s">
        <v>767</v>
      </c>
      <c r="E586" s="7" t="str">
        <f t="shared" si="18"/>
        <v>Tajikistan (Republic of)</v>
      </c>
      <c r="F586" t="str">
        <f t="shared" si="19"/>
        <v>TJ</v>
      </c>
    </row>
    <row r="587" spans="1:6" x14ac:dyDescent="0.15">
      <c r="A587" s="6" t="s">
        <v>768</v>
      </c>
      <c r="B587" s="4" t="s">
        <v>769</v>
      </c>
      <c r="E587" s="7" t="str">
        <f t="shared" si="18"/>
        <v>Tanzania (United Republic of)</v>
      </c>
      <c r="F587" t="str">
        <f t="shared" si="19"/>
        <v>TZ</v>
      </c>
    </row>
    <row r="588" spans="1:6" x14ac:dyDescent="0.15">
      <c r="A588" s="5" t="s">
        <v>768</v>
      </c>
      <c r="B588" s="3" t="s">
        <v>770</v>
      </c>
      <c r="E588" s="7" t="str">
        <f t="shared" si="18"/>
        <v>Tanzania (United Republic of)</v>
      </c>
      <c r="F588" t="str">
        <f t="shared" si="19"/>
        <v>TZ</v>
      </c>
    </row>
    <row r="589" spans="1:6" x14ac:dyDescent="0.15">
      <c r="A589" s="6" t="s">
        <v>768</v>
      </c>
      <c r="B589" s="4" t="s">
        <v>771</v>
      </c>
      <c r="E589" s="7" t="str">
        <f t="shared" si="18"/>
        <v>Tanzania (United Republic of)</v>
      </c>
      <c r="F589" t="str">
        <f t="shared" si="19"/>
        <v>TZ</v>
      </c>
    </row>
    <row r="590" spans="1:6" x14ac:dyDescent="0.15">
      <c r="A590" s="5" t="s">
        <v>768</v>
      </c>
      <c r="B590" s="3" t="s">
        <v>772</v>
      </c>
      <c r="E590" s="7" t="str">
        <f t="shared" si="18"/>
        <v>Tanzania (United Republic of)</v>
      </c>
      <c r="F590" t="str">
        <f t="shared" si="19"/>
        <v>TZ</v>
      </c>
    </row>
    <row r="591" spans="1:6" x14ac:dyDescent="0.15">
      <c r="A591" s="6" t="s">
        <v>773</v>
      </c>
      <c r="B591" s="4" t="s">
        <v>774</v>
      </c>
      <c r="E591" s="7" t="str">
        <f t="shared" si="18"/>
        <v>Thailand</v>
      </c>
      <c r="F591" t="str">
        <f t="shared" si="19"/>
        <v>TH</v>
      </c>
    </row>
    <row r="592" spans="1:6" x14ac:dyDescent="0.15">
      <c r="A592" s="5" t="s">
        <v>773</v>
      </c>
      <c r="B592" s="3" t="s">
        <v>775</v>
      </c>
      <c r="E592" s="7" t="str">
        <f t="shared" si="18"/>
        <v>Thailand</v>
      </c>
      <c r="F592" t="str">
        <f t="shared" si="19"/>
        <v>TH</v>
      </c>
    </row>
    <row r="593" spans="1:6" x14ac:dyDescent="0.15">
      <c r="A593" s="6" t="s">
        <v>773</v>
      </c>
      <c r="B593" s="4" t="s">
        <v>776</v>
      </c>
      <c r="E593" s="7" t="str">
        <f t="shared" si="18"/>
        <v>Thailand</v>
      </c>
      <c r="F593" t="str">
        <f t="shared" si="19"/>
        <v>TH</v>
      </c>
    </row>
    <row r="594" spans="1:6" x14ac:dyDescent="0.15">
      <c r="A594" s="5" t="s">
        <v>773</v>
      </c>
      <c r="B594" s="3" t="s">
        <v>777</v>
      </c>
      <c r="E594" s="7" t="str">
        <f t="shared" si="18"/>
        <v>Thailand</v>
      </c>
      <c r="F594" t="str">
        <f t="shared" si="19"/>
        <v>TH</v>
      </c>
    </row>
    <row r="595" spans="1:6" x14ac:dyDescent="0.15">
      <c r="A595" s="6" t="s">
        <v>778</v>
      </c>
      <c r="B595" s="4" t="s">
        <v>779</v>
      </c>
      <c r="E595" s="7" t="str">
        <f t="shared" si="18"/>
        <v>Timor-Leste (Democratique Republic of)</v>
      </c>
      <c r="F595" t="str">
        <f t="shared" si="19"/>
        <v>TL</v>
      </c>
    </row>
    <row r="596" spans="1:6" x14ac:dyDescent="0.15">
      <c r="A596" s="5" t="s">
        <v>780</v>
      </c>
      <c r="B596" s="3" t="s">
        <v>781</v>
      </c>
      <c r="E596" s="7" t="str">
        <f t="shared" si="18"/>
        <v>Togolese Republic</v>
      </c>
      <c r="F596" t="str">
        <f t="shared" si="19"/>
        <v>TG</v>
      </c>
    </row>
    <row r="597" spans="1:6" x14ac:dyDescent="0.15">
      <c r="A597" s="6" t="s">
        <v>780</v>
      </c>
      <c r="B597" s="4" t="s">
        <v>782</v>
      </c>
      <c r="E597" s="7" t="str">
        <f t="shared" si="18"/>
        <v>Togolese Republic</v>
      </c>
      <c r="F597" t="str">
        <f t="shared" si="19"/>
        <v>TG</v>
      </c>
    </row>
    <row r="598" spans="1:6" x14ac:dyDescent="0.15">
      <c r="A598" s="5" t="s">
        <v>783</v>
      </c>
      <c r="B598" s="3" t="s">
        <v>784</v>
      </c>
      <c r="E598" s="7" t="str">
        <f t="shared" si="18"/>
        <v>Tonga (Kingdom of)</v>
      </c>
      <c r="F598" t="str">
        <f t="shared" si="19"/>
        <v>TO</v>
      </c>
    </row>
    <row r="599" spans="1:6" x14ac:dyDescent="0.15">
      <c r="A599" s="6" t="s">
        <v>783</v>
      </c>
      <c r="B599" s="4" t="s">
        <v>785</v>
      </c>
      <c r="E599" s="7" t="str">
        <f t="shared" si="18"/>
        <v>Tonga (Kingdom of)</v>
      </c>
      <c r="F599" t="str">
        <f t="shared" si="19"/>
        <v>TO</v>
      </c>
    </row>
    <row r="600" spans="1:6" x14ac:dyDescent="0.15">
      <c r="A600" s="5" t="s">
        <v>786</v>
      </c>
      <c r="B600" s="3" t="s">
        <v>787</v>
      </c>
      <c r="E600" s="7" t="str">
        <f t="shared" si="18"/>
        <v>Trinidad and Tobago</v>
      </c>
      <c r="F600" t="str">
        <f t="shared" si="19"/>
        <v>TT</v>
      </c>
    </row>
    <row r="601" spans="1:6" x14ac:dyDescent="0.15">
      <c r="A601" s="6" t="s">
        <v>786</v>
      </c>
      <c r="B601" s="4" t="s">
        <v>788</v>
      </c>
      <c r="E601" s="7" t="str">
        <f t="shared" si="18"/>
        <v>Trinidad and Tobago</v>
      </c>
      <c r="F601" t="str">
        <f t="shared" si="19"/>
        <v>TT</v>
      </c>
    </row>
    <row r="602" spans="1:6" x14ac:dyDescent="0.15">
      <c r="A602" s="5" t="s">
        <v>789</v>
      </c>
      <c r="B602" s="3" t="s">
        <v>790</v>
      </c>
      <c r="E602" s="7" t="str">
        <f t="shared" si="18"/>
        <v>Tunisia</v>
      </c>
      <c r="F602" t="str">
        <f t="shared" si="19"/>
        <v>TN</v>
      </c>
    </row>
    <row r="603" spans="1:6" x14ac:dyDescent="0.15">
      <c r="A603" s="6" t="s">
        <v>789</v>
      </c>
      <c r="B603" s="4" t="s">
        <v>791</v>
      </c>
      <c r="E603" s="7" t="str">
        <f t="shared" si="18"/>
        <v>Tunisia</v>
      </c>
      <c r="F603" t="str">
        <f t="shared" si="19"/>
        <v>TN</v>
      </c>
    </row>
    <row r="604" spans="1:6" x14ac:dyDescent="0.15">
      <c r="A604" s="5" t="s">
        <v>789</v>
      </c>
      <c r="B604" s="3" t="s">
        <v>792</v>
      </c>
      <c r="E604" s="7" t="str">
        <f t="shared" si="18"/>
        <v>Tunisia</v>
      </c>
      <c r="F604" t="str">
        <f t="shared" si="19"/>
        <v>TN</v>
      </c>
    </row>
    <row r="605" spans="1:6" x14ac:dyDescent="0.15">
      <c r="A605" s="6" t="s">
        <v>793</v>
      </c>
      <c r="B605" s="4" t="s">
        <v>794</v>
      </c>
      <c r="E605" s="7" t="str">
        <f t="shared" si="18"/>
        <v>Turkey</v>
      </c>
      <c r="F605" t="str">
        <f t="shared" si="19"/>
        <v>TR</v>
      </c>
    </row>
    <row r="606" spans="1:6" x14ac:dyDescent="0.15">
      <c r="A606" s="5" t="s">
        <v>793</v>
      </c>
      <c r="B606" s="3" t="s">
        <v>795</v>
      </c>
      <c r="E606" s="7" t="str">
        <f t="shared" si="18"/>
        <v>Turkey</v>
      </c>
      <c r="F606" t="str">
        <f t="shared" si="19"/>
        <v>TR</v>
      </c>
    </row>
    <row r="607" spans="1:6" x14ac:dyDescent="0.15">
      <c r="A607" s="6" t="s">
        <v>793</v>
      </c>
      <c r="B607" s="4" t="s">
        <v>796</v>
      </c>
      <c r="E607" s="7" t="str">
        <f t="shared" si="18"/>
        <v>Turkey</v>
      </c>
      <c r="F607" t="str">
        <f t="shared" si="19"/>
        <v>TR</v>
      </c>
    </row>
    <row r="608" spans="1:6" x14ac:dyDescent="0.15">
      <c r="A608" s="5" t="s">
        <v>797</v>
      </c>
      <c r="B608" s="3" t="s">
        <v>798</v>
      </c>
      <c r="E608" s="7" t="str">
        <f t="shared" si="18"/>
        <v>Turkmenistan</v>
      </c>
      <c r="F608" t="str">
        <f t="shared" si="19"/>
        <v>TM</v>
      </c>
    </row>
    <row r="609" spans="1:6" x14ac:dyDescent="0.15">
      <c r="A609" s="6" t="s">
        <v>797</v>
      </c>
      <c r="B609" s="4" t="s">
        <v>799</v>
      </c>
      <c r="E609" s="7" t="str">
        <f t="shared" si="18"/>
        <v>Turkmenistan</v>
      </c>
      <c r="F609" t="str">
        <f t="shared" si="19"/>
        <v>TM</v>
      </c>
    </row>
    <row r="610" spans="1:6" x14ac:dyDescent="0.15">
      <c r="A610" s="5" t="s">
        <v>800</v>
      </c>
      <c r="B610" s="3" t="s">
        <v>801</v>
      </c>
      <c r="E610" s="7" t="str">
        <f t="shared" si="18"/>
        <v>Turks and Caicos Islands</v>
      </c>
      <c r="F610" t="str">
        <f t="shared" si="19"/>
        <v>TC</v>
      </c>
    </row>
    <row r="611" spans="1:6" x14ac:dyDescent="0.15">
      <c r="A611" s="6" t="s">
        <v>802</v>
      </c>
      <c r="B611" s="4" t="s">
        <v>803</v>
      </c>
      <c r="E611" s="7" t="str">
        <f t="shared" si="18"/>
        <v>Uganda (Republic of)</v>
      </c>
      <c r="F611" t="str">
        <f t="shared" si="19"/>
        <v>UG</v>
      </c>
    </row>
    <row r="612" spans="1:6" x14ac:dyDescent="0.15">
      <c r="A612" s="5" t="s">
        <v>802</v>
      </c>
      <c r="B612" s="3" t="s">
        <v>804</v>
      </c>
      <c r="E612" s="7" t="str">
        <f t="shared" si="18"/>
        <v>Uganda (Republic of)</v>
      </c>
      <c r="F612" t="str">
        <f t="shared" si="19"/>
        <v>UG</v>
      </c>
    </row>
    <row r="613" spans="1:6" x14ac:dyDescent="0.15">
      <c r="A613" s="6" t="s">
        <v>802</v>
      </c>
      <c r="B613" s="4" t="s">
        <v>805</v>
      </c>
      <c r="E613" s="7" t="str">
        <f t="shared" si="18"/>
        <v>Uganda (Republic of)</v>
      </c>
      <c r="F613" t="str">
        <f t="shared" si="19"/>
        <v>UG</v>
      </c>
    </row>
    <row r="614" spans="1:6" x14ac:dyDescent="0.15">
      <c r="A614" s="5" t="s">
        <v>802</v>
      </c>
      <c r="B614" s="3" t="s">
        <v>806</v>
      </c>
      <c r="E614" s="7" t="str">
        <f t="shared" si="18"/>
        <v>Uganda (Republic of)</v>
      </c>
      <c r="F614" t="str">
        <f t="shared" si="19"/>
        <v>UG</v>
      </c>
    </row>
    <row r="615" spans="1:6" x14ac:dyDescent="0.15">
      <c r="A615" s="6" t="s">
        <v>807</v>
      </c>
      <c r="B615" s="4" t="s">
        <v>808</v>
      </c>
      <c r="E615" s="7" t="str">
        <f t="shared" si="18"/>
        <v>Ukraine</v>
      </c>
      <c r="F615" t="str">
        <f t="shared" si="19"/>
        <v>UA</v>
      </c>
    </row>
    <row r="616" spans="1:6" x14ac:dyDescent="0.15">
      <c r="A616" s="5" t="s">
        <v>807</v>
      </c>
      <c r="B616" s="3" t="s">
        <v>809</v>
      </c>
      <c r="E616" s="7" t="str">
        <f t="shared" si="18"/>
        <v>Ukraine</v>
      </c>
      <c r="F616" t="str">
        <f t="shared" si="19"/>
        <v>UA</v>
      </c>
    </row>
    <row r="617" spans="1:6" x14ac:dyDescent="0.15">
      <c r="A617" s="6" t="s">
        <v>807</v>
      </c>
      <c r="B617" s="4" t="s">
        <v>810</v>
      </c>
      <c r="E617" s="7" t="str">
        <f t="shared" si="18"/>
        <v>Ukraine</v>
      </c>
      <c r="F617" t="str">
        <f t="shared" si="19"/>
        <v>UA</v>
      </c>
    </row>
    <row r="618" spans="1:6" x14ac:dyDescent="0.15">
      <c r="A618" s="5" t="s">
        <v>807</v>
      </c>
      <c r="B618" s="3" t="s">
        <v>811</v>
      </c>
      <c r="E618" s="7" t="str">
        <f t="shared" si="18"/>
        <v>Ukraine</v>
      </c>
      <c r="F618" t="str">
        <f t="shared" si="19"/>
        <v>UA</v>
      </c>
    </row>
    <row r="619" spans="1:6" x14ac:dyDescent="0.15">
      <c r="A619" s="6" t="s">
        <v>812</v>
      </c>
      <c r="B619" s="4" t="s">
        <v>813</v>
      </c>
      <c r="E619" s="7" t="str">
        <f t="shared" si="18"/>
        <v>United Arab Emirates</v>
      </c>
      <c r="F619" t="str">
        <f t="shared" si="19"/>
        <v>AE</v>
      </c>
    </row>
    <row r="620" spans="1:6" x14ac:dyDescent="0.15">
      <c r="A620" s="5" t="s">
        <v>812</v>
      </c>
      <c r="B620" s="3" t="s">
        <v>814</v>
      </c>
      <c r="E620" s="7" t="str">
        <f t="shared" si="18"/>
        <v>United Arab Emirates</v>
      </c>
      <c r="F620" t="str">
        <f t="shared" si="19"/>
        <v>AE</v>
      </c>
    </row>
    <row r="621" spans="1:6" x14ac:dyDescent="0.15">
      <c r="A621" s="6" t="s">
        <v>815</v>
      </c>
      <c r="B621" s="4" t="s">
        <v>816</v>
      </c>
      <c r="E621" s="7" t="str">
        <f t="shared" si="18"/>
        <v>United Kingdom of Great Britain and Northern Ireland</v>
      </c>
      <c r="F621" t="str">
        <f t="shared" si="19"/>
        <v>GB</v>
      </c>
    </row>
    <row r="622" spans="1:6" x14ac:dyDescent="0.15">
      <c r="A622" s="5" t="s">
        <v>815</v>
      </c>
      <c r="B622" s="3" t="s">
        <v>817</v>
      </c>
      <c r="E622" s="7" t="str">
        <f t="shared" si="18"/>
        <v>United Kingdom of Great Britain and Northern Ireland</v>
      </c>
      <c r="F622" t="str">
        <f t="shared" si="19"/>
        <v>GB</v>
      </c>
    </row>
    <row r="623" spans="1:6" x14ac:dyDescent="0.15">
      <c r="A623" s="6" t="s">
        <v>815</v>
      </c>
      <c r="B623" s="4" t="s">
        <v>818</v>
      </c>
      <c r="E623" s="7" t="str">
        <f t="shared" si="18"/>
        <v>United Kingdom of Great Britain and Northern Ireland</v>
      </c>
      <c r="F623" t="str">
        <f t="shared" si="19"/>
        <v>GB</v>
      </c>
    </row>
    <row r="624" spans="1:6" x14ac:dyDescent="0.15">
      <c r="A624" s="5" t="s">
        <v>815</v>
      </c>
      <c r="B624" s="3" t="s">
        <v>819</v>
      </c>
      <c r="E624" s="7" t="str">
        <f t="shared" si="18"/>
        <v>United Kingdom of Great Britain and Northern Ireland</v>
      </c>
      <c r="F624" t="str">
        <f t="shared" si="19"/>
        <v>GB</v>
      </c>
    </row>
    <row r="625" spans="1:6" x14ac:dyDescent="0.15">
      <c r="A625" s="6" t="s">
        <v>815</v>
      </c>
      <c r="B625" s="4" t="s">
        <v>820</v>
      </c>
      <c r="E625" s="7" t="str">
        <f t="shared" si="18"/>
        <v>United Kingdom of Great Britain and Northern Ireland</v>
      </c>
      <c r="F625" t="str">
        <f t="shared" si="19"/>
        <v>GB</v>
      </c>
    </row>
    <row r="626" spans="1:6" x14ac:dyDescent="0.15">
      <c r="A626" s="5" t="s">
        <v>815</v>
      </c>
      <c r="B626" s="3" t="s">
        <v>821</v>
      </c>
      <c r="E626" s="7" t="str">
        <f t="shared" si="18"/>
        <v>United Kingdom of Great Britain and Northern Ireland</v>
      </c>
      <c r="F626" t="str">
        <f t="shared" si="19"/>
        <v>GB</v>
      </c>
    </row>
    <row r="627" spans="1:6" x14ac:dyDescent="0.15">
      <c r="A627" s="6" t="s">
        <v>822</v>
      </c>
      <c r="B627" s="4" t="s">
        <v>823</v>
      </c>
      <c r="E627" s="7" t="str">
        <f t="shared" si="18"/>
        <v>United States of America</v>
      </c>
      <c r="F627" t="str">
        <f t="shared" si="19"/>
        <v>US</v>
      </c>
    </row>
    <row r="628" spans="1:6" x14ac:dyDescent="0.15">
      <c r="A628" s="5" t="s">
        <v>822</v>
      </c>
      <c r="B628" s="3" t="s">
        <v>824</v>
      </c>
      <c r="E628" s="7" t="str">
        <f t="shared" si="18"/>
        <v>United States of America</v>
      </c>
      <c r="F628" t="str">
        <f t="shared" si="19"/>
        <v>US</v>
      </c>
    </row>
    <row r="629" spans="1:6" x14ac:dyDescent="0.15">
      <c r="A629" s="6" t="s">
        <v>822</v>
      </c>
      <c r="B629" s="4" t="s">
        <v>825</v>
      </c>
      <c r="E629" s="7" t="str">
        <f t="shared" si="18"/>
        <v>United States of America</v>
      </c>
      <c r="F629" t="str">
        <f t="shared" si="19"/>
        <v>US</v>
      </c>
    </row>
    <row r="630" spans="1:6" x14ac:dyDescent="0.15">
      <c r="A630" s="5" t="s">
        <v>822</v>
      </c>
      <c r="B630" s="3" t="s">
        <v>826</v>
      </c>
      <c r="E630" s="7" t="str">
        <f t="shared" si="18"/>
        <v>United States of America</v>
      </c>
      <c r="F630" t="str">
        <f t="shared" si="19"/>
        <v>US</v>
      </c>
    </row>
    <row r="631" spans="1:6" x14ac:dyDescent="0.15">
      <c r="A631" s="6" t="s">
        <v>822</v>
      </c>
      <c r="B631" s="4" t="s">
        <v>827</v>
      </c>
      <c r="E631" s="7" t="str">
        <f t="shared" si="18"/>
        <v>United States of America</v>
      </c>
      <c r="F631" t="str">
        <f t="shared" si="19"/>
        <v>US</v>
      </c>
    </row>
    <row r="632" spans="1:6" x14ac:dyDescent="0.15">
      <c r="A632" s="5" t="s">
        <v>822</v>
      </c>
      <c r="B632" s="3" t="s">
        <v>828</v>
      </c>
      <c r="E632" s="7" t="str">
        <f t="shared" si="18"/>
        <v>United States of America</v>
      </c>
      <c r="F632" t="str">
        <f t="shared" si="19"/>
        <v>US</v>
      </c>
    </row>
    <row r="633" spans="1:6" x14ac:dyDescent="0.15">
      <c r="A633" s="6" t="s">
        <v>822</v>
      </c>
      <c r="B633" s="4" t="s">
        <v>829</v>
      </c>
      <c r="E633" s="7" t="str">
        <f t="shared" si="18"/>
        <v>United States of America</v>
      </c>
      <c r="F633" t="str">
        <f t="shared" si="19"/>
        <v>US</v>
      </c>
    </row>
    <row r="634" spans="1:6" x14ac:dyDescent="0.15">
      <c r="A634" s="5" t="s">
        <v>822</v>
      </c>
      <c r="B634" s="3" t="s">
        <v>830</v>
      </c>
      <c r="E634" s="7" t="str">
        <f t="shared" si="18"/>
        <v>United States of America</v>
      </c>
      <c r="F634" t="str">
        <f t="shared" si="19"/>
        <v>US</v>
      </c>
    </row>
    <row r="635" spans="1:6" x14ac:dyDescent="0.15">
      <c r="A635" s="6" t="s">
        <v>822</v>
      </c>
      <c r="B635" s="4" t="s">
        <v>831</v>
      </c>
      <c r="E635" s="7" t="str">
        <f t="shared" si="18"/>
        <v>United States of America</v>
      </c>
      <c r="F635" t="str">
        <f t="shared" si="19"/>
        <v>US</v>
      </c>
    </row>
    <row r="636" spans="1:6" x14ac:dyDescent="0.15">
      <c r="A636" s="5" t="s">
        <v>822</v>
      </c>
      <c r="B636" s="3" t="s">
        <v>832</v>
      </c>
      <c r="E636" s="7" t="str">
        <f t="shared" si="18"/>
        <v>United States of America</v>
      </c>
      <c r="F636" t="str">
        <f t="shared" si="19"/>
        <v>US</v>
      </c>
    </row>
    <row r="637" spans="1:6" x14ac:dyDescent="0.15">
      <c r="A637" s="6" t="s">
        <v>833</v>
      </c>
      <c r="B637" s="4" t="s">
        <v>834</v>
      </c>
      <c r="E637" s="7" t="str">
        <f t="shared" si="18"/>
        <v>United States Virgin Islands</v>
      </c>
      <c r="F637" t="str">
        <f t="shared" si="19"/>
        <v>VI</v>
      </c>
    </row>
    <row r="638" spans="1:6" x14ac:dyDescent="0.15">
      <c r="A638" s="5" t="s">
        <v>835</v>
      </c>
      <c r="B638" s="3" t="s">
        <v>835</v>
      </c>
      <c r="E638" s="7" t="str">
        <f t="shared" si="18"/>
        <v>UNKNOWN</v>
      </c>
      <c r="F638" t="s">
        <v>1581</v>
      </c>
    </row>
    <row r="639" spans="1:6" x14ac:dyDescent="0.15">
      <c r="A639" s="6" t="s">
        <v>836</v>
      </c>
      <c r="B639" s="4" t="s">
        <v>837</v>
      </c>
      <c r="E639" s="7" t="str">
        <f t="shared" si="18"/>
        <v>Uruguay (Eastern Republic of)</v>
      </c>
      <c r="F639" t="str">
        <f t="shared" si="19"/>
        <v>UY</v>
      </c>
    </row>
    <row r="640" spans="1:6" x14ac:dyDescent="0.15">
      <c r="A640" s="5" t="s">
        <v>836</v>
      </c>
      <c r="B640" s="3" t="s">
        <v>838</v>
      </c>
      <c r="E640" s="7" t="str">
        <f t="shared" si="18"/>
        <v>Uruguay (Eastern Republic of)</v>
      </c>
      <c r="F640" t="str">
        <f t="shared" si="19"/>
        <v>UY</v>
      </c>
    </row>
    <row r="641" spans="1:6" x14ac:dyDescent="0.15">
      <c r="A641" s="6" t="s">
        <v>836</v>
      </c>
      <c r="B641" s="4" t="s">
        <v>839</v>
      </c>
      <c r="E641" s="7" t="str">
        <f t="shared" si="18"/>
        <v>Uruguay (Eastern Republic of)</v>
      </c>
      <c r="F641" t="str">
        <f t="shared" si="19"/>
        <v>UY</v>
      </c>
    </row>
    <row r="642" spans="1:6" x14ac:dyDescent="0.15">
      <c r="A642" s="5" t="s">
        <v>840</v>
      </c>
      <c r="B642" s="3" t="s">
        <v>841</v>
      </c>
      <c r="E642" s="7" t="str">
        <f t="shared" si="18"/>
        <v>Uzbekistan (Republic of)</v>
      </c>
      <c r="F642" t="str">
        <f t="shared" si="19"/>
        <v>UZ</v>
      </c>
    </row>
    <row r="643" spans="1:6" x14ac:dyDescent="0.15">
      <c r="A643" s="6" t="s">
        <v>840</v>
      </c>
      <c r="B643" s="4" t="s">
        <v>842</v>
      </c>
      <c r="E643" s="7" t="str">
        <f t="shared" ref="E643:E658" si="20">A643</f>
        <v>Uzbekistan (Republic of)</v>
      </c>
      <c r="F643" t="str">
        <f t="shared" ref="F643:F658" si="21">SUBSTITUTE(SUBSTITUTE(B643,LEFT(B643,FIND("(",B643)),""),")","")</f>
        <v>UZ</v>
      </c>
    </row>
    <row r="644" spans="1:6" x14ac:dyDescent="0.15">
      <c r="A644" s="5" t="s">
        <v>843</v>
      </c>
      <c r="B644" s="3" t="s">
        <v>844</v>
      </c>
      <c r="E644" s="7" t="str">
        <f t="shared" si="20"/>
        <v>Vanuatu (Republic of)</v>
      </c>
      <c r="F644" t="str">
        <f t="shared" si="21"/>
        <v>VU</v>
      </c>
    </row>
    <row r="645" spans="1:6" x14ac:dyDescent="0.15">
      <c r="A645" s="6" t="s">
        <v>845</v>
      </c>
      <c r="B645" s="4" t="s">
        <v>846</v>
      </c>
      <c r="E645" s="7" t="str">
        <f t="shared" si="20"/>
        <v>Venezuela (Bolivarian Republic of)</v>
      </c>
      <c r="F645" t="str">
        <f t="shared" si="21"/>
        <v>VE</v>
      </c>
    </row>
    <row r="646" spans="1:6" x14ac:dyDescent="0.15">
      <c r="A646" s="5" t="s">
        <v>845</v>
      </c>
      <c r="B646" s="3" t="s">
        <v>847</v>
      </c>
      <c r="E646" s="7" t="str">
        <f t="shared" si="20"/>
        <v>Venezuela (Bolivarian Republic of)</v>
      </c>
      <c r="F646" t="str">
        <f t="shared" si="21"/>
        <v>VE</v>
      </c>
    </row>
    <row r="647" spans="1:6" x14ac:dyDescent="0.15">
      <c r="A647" s="6" t="s">
        <v>845</v>
      </c>
      <c r="B647" s="4" t="s">
        <v>848</v>
      </c>
      <c r="E647" s="7" t="str">
        <f t="shared" si="20"/>
        <v>Venezuela (Bolivarian Republic of)</v>
      </c>
      <c r="F647" t="str">
        <f t="shared" si="21"/>
        <v>VE</v>
      </c>
    </row>
    <row r="648" spans="1:6" x14ac:dyDescent="0.15">
      <c r="A648" s="5" t="s">
        <v>849</v>
      </c>
      <c r="B648" s="3" t="s">
        <v>850</v>
      </c>
      <c r="E648" s="7" t="str">
        <f t="shared" si="20"/>
        <v>Vietnam (Socialist Republic of)</v>
      </c>
      <c r="F648" t="str">
        <f t="shared" si="21"/>
        <v>VN</v>
      </c>
    </row>
    <row r="649" spans="1:6" x14ac:dyDescent="0.15">
      <c r="A649" s="6" t="s">
        <v>849</v>
      </c>
      <c r="B649" s="4" t="s">
        <v>851</v>
      </c>
      <c r="E649" s="7" t="str">
        <f t="shared" si="20"/>
        <v>Vietnam (Socialist Republic of)</v>
      </c>
      <c r="F649" t="str">
        <f t="shared" si="21"/>
        <v>VN</v>
      </c>
    </row>
    <row r="650" spans="1:6" x14ac:dyDescent="0.15">
      <c r="A650" s="5" t="s">
        <v>849</v>
      </c>
      <c r="B650" s="3" t="s">
        <v>852</v>
      </c>
      <c r="E650" s="7" t="str">
        <f t="shared" si="20"/>
        <v>Vietnam (Socialist Republic of)</v>
      </c>
      <c r="F650" t="str">
        <f t="shared" si="21"/>
        <v>VN</v>
      </c>
    </row>
    <row r="651" spans="1:6" x14ac:dyDescent="0.15">
      <c r="A651" s="6" t="s">
        <v>849</v>
      </c>
      <c r="B651" s="4" t="s">
        <v>853</v>
      </c>
      <c r="E651" s="7" t="str">
        <f t="shared" si="20"/>
        <v>Vietnam (Socialist Republic of)</v>
      </c>
      <c r="F651" t="str">
        <f t="shared" si="21"/>
        <v>VN</v>
      </c>
    </row>
    <row r="652" spans="1:6" x14ac:dyDescent="0.15">
      <c r="A652" s="5" t="s">
        <v>849</v>
      </c>
      <c r="B652" s="3" t="s">
        <v>854</v>
      </c>
      <c r="E652" s="7" t="str">
        <f t="shared" si="20"/>
        <v>Vietnam (Socialist Republic of)</v>
      </c>
      <c r="F652" t="str">
        <f t="shared" si="21"/>
        <v>VN</v>
      </c>
    </row>
    <row r="653" spans="1:6" x14ac:dyDescent="0.15">
      <c r="A653" s="6" t="s">
        <v>855</v>
      </c>
      <c r="B653" s="4" t="s">
        <v>856</v>
      </c>
      <c r="E653" s="7" t="str">
        <f t="shared" si="20"/>
        <v>Yemen (Republic of)</v>
      </c>
      <c r="F653" t="str">
        <f t="shared" si="21"/>
        <v>YE</v>
      </c>
    </row>
    <row r="654" spans="1:6" x14ac:dyDescent="0.15">
      <c r="A654" s="5" t="s">
        <v>855</v>
      </c>
      <c r="B654" s="3" t="s">
        <v>857</v>
      </c>
      <c r="E654" s="7" t="str">
        <f t="shared" si="20"/>
        <v>Yemen (Republic of)</v>
      </c>
      <c r="F654" t="str">
        <f t="shared" si="21"/>
        <v>YE</v>
      </c>
    </row>
    <row r="655" spans="1:6" x14ac:dyDescent="0.15">
      <c r="A655" s="6" t="s">
        <v>858</v>
      </c>
      <c r="B655" s="4" t="s">
        <v>859</v>
      </c>
      <c r="E655" s="7" t="str">
        <f t="shared" si="20"/>
        <v>Zambia (Republic of)</v>
      </c>
      <c r="F655" t="str">
        <f t="shared" si="21"/>
        <v>ZM</v>
      </c>
    </row>
    <row r="656" spans="1:6" x14ac:dyDescent="0.15">
      <c r="A656" s="5" t="s">
        <v>858</v>
      </c>
      <c r="B656" s="3" t="s">
        <v>860</v>
      </c>
      <c r="E656" s="7" t="str">
        <f t="shared" si="20"/>
        <v>Zambia (Republic of)</v>
      </c>
      <c r="F656" t="str">
        <f t="shared" si="21"/>
        <v>ZM</v>
      </c>
    </row>
    <row r="657" spans="1:6" x14ac:dyDescent="0.15">
      <c r="A657" s="6" t="s">
        <v>861</v>
      </c>
      <c r="B657" s="4" t="s">
        <v>862</v>
      </c>
      <c r="E657" s="7" t="str">
        <f t="shared" si="20"/>
        <v>Zimbabwe (Republic of)</v>
      </c>
      <c r="F657" t="str">
        <f t="shared" si="21"/>
        <v>ZW</v>
      </c>
    </row>
    <row r="658" spans="1:6" x14ac:dyDescent="0.15">
      <c r="A658" s="5" t="s">
        <v>861</v>
      </c>
      <c r="B658" s="3" t="s">
        <v>863</v>
      </c>
      <c r="E658" s="7" t="str">
        <f t="shared" si="20"/>
        <v>Zimbabwe (Republic of)</v>
      </c>
      <c r="F658" t="str">
        <f t="shared" si="21"/>
        <v>ZW</v>
      </c>
    </row>
  </sheetData>
  <autoFilter ref="A1:B65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58"/>
  <sheetViews>
    <sheetView workbookViewId="0">
      <selection activeCell="D3" sqref="D3"/>
    </sheetView>
  </sheetViews>
  <sheetFormatPr baseColWidth="10" defaultRowHeight="13" x14ac:dyDescent="0.15"/>
  <cols>
    <col min="1" max="1" width="53" bestFit="1" customWidth="1"/>
    <col min="2" max="2" width="55" bestFit="1" customWidth="1"/>
    <col min="3" max="3" width="14.6640625" customWidth="1"/>
    <col min="4" max="4" width="37.83203125" bestFit="1" customWidth="1"/>
  </cols>
  <sheetData>
    <row r="1" spans="1:4" x14ac:dyDescent="0.15">
      <c r="A1" t="s">
        <v>866</v>
      </c>
      <c r="B1" t="s">
        <v>1070</v>
      </c>
    </row>
    <row r="2" spans="1:4" x14ac:dyDescent="0.15">
      <c r="A2" s="4" t="s">
        <v>43</v>
      </c>
      <c r="B2" t="str">
        <f>LEFT(A2,LEN(A2)-5)</f>
        <v>A1 TELEKOM</v>
      </c>
      <c r="C2">
        <f>FIND("(",A2)</f>
        <v>12</v>
      </c>
      <c r="D2" t="str">
        <f>IF(A2&lt;&gt;"EMPTY",IF(A2&lt;&gt;"UNKNOWN",(LEFT(A2,C2-2)),"UNKNOWN"),"EMPTY")</f>
        <v>A1 TELEKOM</v>
      </c>
    </row>
    <row r="3" spans="1:4" x14ac:dyDescent="0.15">
      <c r="A3" s="3" t="s">
        <v>167</v>
      </c>
      <c r="B3" t="str">
        <f t="shared" ref="B3:B29" si="0">LEFT(A3,LEN(A3)-5)</f>
        <v>ACELL-MOOV</v>
      </c>
      <c r="C3">
        <f t="shared" ref="C3:C29" si="1">FIND("(",A3)</f>
        <v>12</v>
      </c>
      <c r="D3" t="str">
        <f t="shared" ref="D3:D29" si="2">IF(A3&lt;&gt;"EMPTY",IF(A3&lt;&gt;"UNKNOWN",(LEFT(A3,C3-2)),"UNKNOWN"),"EMPTY")</f>
        <v>ACELL-MOOV</v>
      </c>
    </row>
    <row r="4" spans="1:4" x14ac:dyDescent="0.15">
      <c r="A4" s="3" t="s">
        <v>249</v>
      </c>
      <c r="B4" t="str">
        <f t="shared" si="0"/>
        <v>AFRICELL</v>
      </c>
      <c r="C4">
        <f t="shared" si="1"/>
        <v>10</v>
      </c>
      <c r="D4" t="str">
        <f t="shared" si="2"/>
        <v>AFRICELL</v>
      </c>
    </row>
    <row r="5" spans="1:4" x14ac:dyDescent="0.15">
      <c r="A5" s="4" t="s">
        <v>319</v>
      </c>
      <c r="B5" t="str">
        <f t="shared" si="0"/>
        <v>AIRCEL (ANDHRA PRADESH)</v>
      </c>
      <c r="C5">
        <f t="shared" si="1"/>
        <v>8</v>
      </c>
      <c r="D5" t="str">
        <f t="shared" si="2"/>
        <v>AIRCEL</v>
      </c>
    </row>
    <row r="6" spans="1:4" x14ac:dyDescent="0.15">
      <c r="A6" s="3" t="s">
        <v>320</v>
      </c>
      <c r="B6" t="str">
        <f t="shared" si="0"/>
        <v>AIRCEL (ASSAM)</v>
      </c>
      <c r="C6">
        <f t="shared" si="1"/>
        <v>8</v>
      </c>
      <c r="D6" t="str">
        <f t="shared" si="2"/>
        <v>AIRCEL</v>
      </c>
    </row>
    <row r="7" spans="1:4" x14ac:dyDescent="0.15">
      <c r="A7" s="4" t="s">
        <v>321</v>
      </c>
      <c r="B7" t="str">
        <f t="shared" si="0"/>
        <v>AIRCEL (BIHAR JHARKHAND)</v>
      </c>
      <c r="C7">
        <f t="shared" si="1"/>
        <v>8</v>
      </c>
      <c r="D7" t="str">
        <f t="shared" si="2"/>
        <v>AIRCEL</v>
      </c>
    </row>
    <row r="8" spans="1:4" x14ac:dyDescent="0.15">
      <c r="A8" s="3" t="s">
        <v>322</v>
      </c>
      <c r="B8" t="str">
        <f t="shared" si="0"/>
        <v>AIRCEL (CHENNAI)</v>
      </c>
      <c r="C8">
        <f t="shared" si="1"/>
        <v>8</v>
      </c>
      <c r="D8" t="str">
        <f t="shared" si="2"/>
        <v>AIRCEL</v>
      </c>
    </row>
    <row r="9" spans="1:4" x14ac:dyDescent="0.15">
      <c r="A9" s="4" t="s">
        <v>323</v>
      </c>
      <c r="B9" t="str">
        <f t="shared" si="0"/>
        <v>AIRCEL (DELHI)</v>
      </c>
      <c r="C9">
        <f t="shared" si="1"/>
        <v>8</v>
      </c>
      <c r="D9" t="str">
        <f t="shared" si="2"/>
        <v>AIRCEL</v>
      </c>
    </row>
    <row r="10" spans="1:4" x14ac:dyDescent="0.15">
      <c r="A10" s="4" t="s">
        <v>327</v>
      </c>
      <c r="B10" t="str">
        <f t="shared" si="0"/>
        <v>AIRCEL (GUJARAT)</v>
      </c>
      <c r="C10">
        <f t="shared" si="1"/>
        <v>8</v>
      </c>
      <c r="D10" t="str">
        <f t="shared" si="2"/>
        <v>AIRCEL</v>
      </c>
    </row>
    <row r="11" spans="1:4" x14ac:dyDescent="0.15">
      <c r="A11" s="3" t="s">
        <v>328</v>
      </c>
      <c r="B11" t="str">
        <f t="shared" si="0"/>
        <v>AIRCEL (HARYANA)</v>
      </c>
      <c r="C11">
        <f t="shared" si="1"/>
        <v>8</v>
      </c>
      <c r="D11" t="str">
        <f t="shared" si="2"/>
        <v>AIRCEL</v>
      </c>
    </row>
    <row r="12" spans="1:4" x14ac:dyDescent="0.15">
      <c r="A12" s="4" t="s">
        <v>329</v>
      </c>
      <c r="B12" t="str">
        <f t="shared" si="0"/>
        <v>AIRCEL (HIMACHAL PRADESH)</v>
      </c>
      <c r="C12">
        <f t="shared" si="1"/>
        <v>8</v>
      </c>
      <c r="D12" t="str">
        <f t="shared" si="2"/>
        <v>AIRCEL</v>
      </c>
    </row>
    <row r="13" spans="1:4" x14ac:dyDescent="0.15">
      <c r="A13" s="3" t="s">
        <v>330</v>
      </c>
      <c r="B13" t="str">
        <f t="shared" si="0"/>
        <v>AIRCEL (JAMU KASHMIR)</v>
      </c>
      <c r="C13">
        <f t="shared" si="1"/>
        <v>8</v>
      </c>
      <c r="D13" t="str">
        <f t="shared" si="2"/>
        <v>AIRCEL</v>
      </c>
    </row>
    <row r="14" spans="1:4" x14ac:dyDescent="0.15">
      <c r="A14" s="4" t="s">
        <v>331</v>
      </c>
      <c r="B14" t="str">
        <f t="shared" si="0"/>
        <v>AIRCEL (KARNATAKA)</v>
      </c>
      <c r="C14">
        <f t="shared" si="1"/>
        <v>8</v>
      </c>
      <c r="D14" t="str">
        <f t="shared" si="2"/>
        <v>AIRCEL</v>
      </c>
    </row>
    <row r="15" spans="1:4" x14ac:dyDescent="0.15">
      <c r="A15" s="3" t="s">
        <v>332</v>
      </c>
      <c r="B15" t="str">
        <f t="shared" si="0"/>
        <v>AIRCEL (KERALA)</v>
      </c>
      <c r="C15">
        <f t="shared" si="1"/>
        <v>8</v>
      </c>
      <c r="D15" t="str">
        <f t="shared" si="2"/>
        <v>AIRCEL</v>
      </c>
    </row>
    <row r="16" spans="1:4" x14ac:dyDescent="0.15">
      <c r="A16" s="4" t="s">
        <v>333</v>
      </c>
      <c r="B16" t="str">
        <f t="shared" si="0"/>
        <v>AIRCEL (KOLKATA)</v>
      </c>
      <c r="C16">
        <f t="shared" si="1"/>
        <v>8</v>
      </c>
      <c r="D16" t="str">
        <f t="shared" si="2"/>
        <v>AIRCEL</v>
      </c>
    </row>
    <row r="17" spans="1:4" x14ac:dyDescent="0.15">
      <c r="A17" s="3" t="s">
        <v>334</v>
      </c>
      <c r="B17" t="str">
        <f t="shared" si="0"/>
        <v>AIRCEL (MADHYA PRADESH)</v>
      </c>
      <c r="C17">
        <f t="shared" si="1"/>
        <v>8</v>
      </c>
      <c r="D17" t="str">
        <f t="shared" si="2"/>
        <v>AIRCEL</v>
      </c>
    </row>
    <row r="18" spans="1:4" x14ac:dyDescent="0.15">
      <c r="A18" s="4" t="s">
        <v>335</v>
      </c>
      <c r="B18" t="str">
        <f t="shared" si="0"/>
        <v>AIRCEL (MAHARASHTRA)</v>
      </c>
      <c r="C18">
        <f t="shared" si="1"/>
        <v>8</v>
      </c>
      <c r="D18" t="str">
        <f t="shared" si="2"/>
        <v>AIRCEL</v>
      </c>
    </row>
    <row r="19" spans="1:4" x14ac:dyDescent="0.15">
      <c r="A19" s="3" t="s">
        <v>336</v>
      </c>
      <c r="B19" t="str">
        <f t="shared" si="0"/>
        <v>AIRCEL (MUMBAI)</v>
      </c>
      <c r="C19">
        <f t="shared" si="1"/>
        <v>8</v>
      </c>
      <c r="D19" t="str">
        <f t="shared" si="2"/>
        <v>AIRCEL</v>
      </c>
    </row>
    <row r="20" spans="1:4" x14ac:dyDescent="0.15">
      <c r="A20" s="4" t="s">
        <v>337</v>
      </c>
      <c r="B20" t="str">
        <f t="shared" si="0"/>
        <v>AIRCEL (NORTH EAST)</v>
      </c>
      <c r="C20">
        <f t="shared" si="1"/>
        <v>8</v>
      </c>
      <c r="D20" t="str">
        <f t="shared" si="2"/>
        <v>AIRCEL</v>
      </c>
    </row>
    <row r="21" spans="1:4" x14ac:dyDescent="0.15">
      <c r="A21" s="3" t="s">
        <v>338</v>
      </c>
      <c r="B21" t="str">
        <f t="shared" si="0"/>
        <v>AIRCEL (ORISSA)</v>
      </c>
      <c r="C21">
        <f t="shared" si="1"/>
        <v>8</v>
      </c>
      <c r="D21" t="str">
        <f t="shared" si="2"/>
        <v>AIRCEL</v>
      </c>
    </row>
    <row r="22" spans="1:4" x14ac:dyDescent="0.15">
      <c r="A22" s="4" t="s">
        <v>339</v>
      </c>
      <c r="B22" t="str">
        <f t="shared" si="0"/>
        <v>AIRCEL (PUNJAB)</v>
      </c>
      <c r="C22">
        <f t="shared" si="1"/>
        <v>8</v>
      </c>
      <c r="D22" t="str">
        <f t="shared" si="2"/>
        <v>AIRCEL</v>
      </c>
    </row>
    <row r="23" spans="1:4" x14ac:dyDescent="0.15">
      <c r="A23" s="3" t="s">
        <v>340</v>
      </c>
      <c r="B23" t="str">
        <f t="shared" si="0"/>
        <v>AIRCEL (RAJASTHAN)</v>
      </c>
      <c r="C23">
        <f t="shared" si="1"/>
        <v>8</v>
      </c>
      <c r="D23" t="str">
        <f t="shared" si="2"/>
        <v>AIRCEL</v>
      </c>
    </row>
    <row r="24" spans="1:4" x14ac:dyDescent="0.15">
      <c r="A24" s="4" t="s">
        <v>341</v>
      </c>
      <c r="B24" t="str">
        <f t="shared" si="0"/>
        <v>AIRCEL (WEST BENGAL)</v>
      </c>
      <c r="C24">
        <f t="shared" si="1"/>
        <v>8</v>
      </c>
      <c r="D24" t="str">
        <f t="shared" si="2"/>
        <v>AIRCEL</v>
      </c>
    </row>
    <row r="25" spans="1:4" x14ac:dyDescent="0.15">
      <c r="A25" s="3" t="s">
        <v>324</v>
      </c>
      <c r="B25" t="str">
        <f t="shared" si="0"/>
        <v>AIRCEL DIGILINK (Haryana)</v>
      </c>
      <c r="C25">
        <f t="shared" si="1"/>
        <v>17</v>
      </c>
      <c r="D25" t="str">
        <f t="shared" si="2"/>
        <v>AIRCEL DIGILINK</v>
      </c>
    </row>
    <row r="26" spans="1:4" x14ac:dyDescent="0.15">
      <c r="A26" s="4" t="s">
        <v>325</v>
      </c>
      <c r="B26" t="str">
        <f t="shared" si="0"/>
        <v>AIRCEL DIGILINK (Rajasthan)</v>
      </c>
      <c r="C26">
        <f t="shared" si="1"/>
        <v>17</v>
      </c>
      <c r="D26" t="str">
        <f t="shared" si="2"/>
        <v>AIRCEL DIGILINK</v>
      </c>
    </row>
    <row r="27" spans="1:4" x14ac:dyDescent="0.15">
      <c r="A27" s="3" t="s">
        <v>326</v>
      </c>
      <c r="B27" t="str">
        <f t="shared" si="0"/>
        <v>AIRCEL DIGILINK (UP East)</v>
      </c>
      <c r="C27">
        <f t="shared" si="1"/>
        <v>17</v>
      </c>
      <c r="D27" t="str">
        <f t="shared" si="2"/>
        <v>AIRCEL DIGILINK</v>
      </c>
    </row>
    <row r="28" spans="1:4" x14ac:dyDescent="0.15">
      <c r="A28" s="4" t="s">
        <v>57</v>
      </c>
      <c r="B28" t="str">
        <f t="shared" si="0"/>
        <v>AIRTEL</v>
      </c>
      <c r="C28">
        <f t="shared" si="1"/>
        <v>8</v>
      </c>
      <c r="D28" t="str">
        <f t="shared" si="2"/>
        <v>AIRTEL</v>
      </c>
    </row>
    <row r="29" spans="1:4" x14ac:dyDescent="0.15">
      <c r="A29" s="4" t="s">
        <v>677</v>
      </c>
      <c r="B29" t="str">
        <f t="shared" si="0"/>
        <v>AIRTEL RUANDA</v>
      </c>
      <c r="C29">
        <f t="shared" si="1"/>
        <v>15</v>
      </c>
      <c r="D29" t="str">
        <f t="shared" si="2"/>
        <v>AIRTEL RUANDA</v>
      </c>
    </row>
    <row r="30" spans="1:4" hidden="1" x14ac:dyDescent="0.15">
      <c r="A30" s="3" t="s">
        <v>41</v>
      </c>
      <c r="B30" t="str">
        <f t="shared" ref="B30" si="3">LEFT(A30,LEN(A30)-4)</f>
        <v xml:space="preserve">VODAFONE </v>
      </c>
    </row>
    <row r="31" spans="1:4" x14ac:dyDescent="0.15">
      <c r="A31" s="4" t="s">
        <v>485</v>
      </c>
      <c r="B31" t="str">
        <f t="shared" ref="B31:B42" si="4">LEFT(A31,LEN(A31)-5)</f>
        <v>AL MADAR MOBILES</v>
      </c>
      <c r="C31">
        <f t="shared" ref="C31:C42" si="5">FIND("(",A31)</f>
        <v>18</v>
      </c>
      <c r="D31" t="str">
        <f t="shared" ref="D31:D42" si="6">IF(A31&lt;&gt;"EMPTY",IF(A31&lt;&gt;"UNKNOWN",(LEFT(A31,C31-2)),"UNKNOWN"),"EMPTY")</f>
        <v>AL MADAR MOBILES</v>
      </c>
    </row>
    <row r="32" spans="1:4" x14ac:dyDescent="0.15">
      <c r="A32" s="3" t="s">
        <v>475</v>
      </c>
      <c r="B32" t="str">
        <f t="shared" si="4"/>
        <v>ALFA</v>
      </c>
      <c r="C32">
        <f t="shared" si="5"/>
        <v>6</v>
      </c>
      <c r="D32" t="str">
        <f t="shared" si="6"/>
        <v>ALFA</v>
      </c>
    </row>
    <row r="33" spans="1:4" x14ac:dyDescent="0.15">
      <c r="A33" s="3" t="s">
        <v>798</v>
      </c>
      <c r="B33" t="str">
        <f t="shared" si="4"/>
        <v>ALTYN ASYR MC</v>
      </c>
      <c r="C33">
        <f t="shared" si="5"/>
        <v>15</v>
      </c>
      <c r="D33" t="str">
        <f t="shared" si="6"/>
        <v>ALTYN ASYR MC</v>
      </c>
    </row>
    <row r="34" spans="1:4" x14ac:dyDescent="0.15">
      <c r="A34" s="4" t="s">
        <v>837</v>
      </c>
      <c r="B34" t="str">
        <f t="shared" si="4"/>
        <v>AM CLARO</v>
      </c>
      <c r="C34">
        <f t="shared" si="5"/>
        <v>10</v>
      </c>
      <c r="D34" t="str">
        <f t="shared" si="6"/>
        <v>AM CLARO</v>
      </c>
    </row>
    <row r="35" spans="1:4" x14ac:dyDescent="0.15">
      <c r="A35" s="4" t="s">
        <v>93</v>
      </c>
      <c r="B35" t="str">
        <f t="shared" si="4"/>
        <v>AMAZONIA CELULAR</v>
      </c>
      <c r="C35">
        <f t="shared" si="5"/>
        <v>18</v>
      </c>
      <c r="D35" t="str">
        <f t="shared" si="6"/>
        <v>AMAZONIA CELULAR</v>
      </c>
    </row>
    <row r="36" spans="1:4" x14ac:dyDescent="0.15">
      <c r="A36" s="3" t="s">
        <v>8</v>
      </c>
      <c r="B36" t="str">
        <f t="shared" si="4"/>
        <v>AMC MOBIL</v>
      </c>
      <c r="C36">
        <f t="shared" si="5"/>
        <v>11</v>
      </c>
      <c r="D36" t="str">
        <f t="shared" si="6"/>
        <v>AMC MOBIL</v>
      </c>
    </row>
    <row r="37" spans="1:4" x14ac:dyDescent="0.15">
      <c r="A37" s="4" t="s">
        <v>230</v>
      </c>
      <c r="B37" t="str">
        <f t="shared" si="4"/>
        <v>AMT FINLANDIA</v>
      </c>
      <c r="C37">
        <f t="shared" si="5"/>
        <v>15</v>
      </c>
      <c r="D37" t="str">
        <f t="shared" si="6"/>
        <v>AMT FINLANDIA</v>
      </c>
    </row>
    <row r="38" spans="1:4" x14ac:dyDescent="0.15">
      <c r="A38" s="3" t="s">
        <v>838</v>
      </c>
      <c r="B38" t="str">
        <f t="shared" si="4"/>
        <v>ANTEL</v>
      </c>
      <c r="C38">
        <f t="shared" si="5"/>
        <v>7</v>
      </c>
      <c r="D38" t="str">
        <f t="shared" si="6"/>
        <v>ANTEL</v>
      </c>
    </row>
    <row r="39" spans="1:4" x14ac:dyDescent="0.15">
      <c r="A39" s="4" t="s">
        <v>24</v>
      </c>
      <c r="B39" t="str">
        <f t="shared" si="4"/>
        <v>APUA</v>
      </c>
      <c r="C39">
        <f t="shared" si="5"/>
        <v>6</v>
      </c>
      <c r="D39" t="str">
        <f t="shared" si="6"/>
        <v>APUA</v>
      </c>
    </row>
    <row r="40" spans="1:4" x14ac:dyDescent="0.15">
      <c r="A40" s="4" t="s">
        <v>177</v>
      </c>
      <c r="B40" t="str">
        <f t="shared" si="4"/>
        <v>AREEBA</v>
      </c>
      <c r="C40">
        <f t="shared" si="5"/>
        <v>8</v>
      </c>
      <c r="D40" t="str">
        <f t="shared" si="6"/>
        <v>AREEBA</v>
      </c>
    </row>
    <row r="41" spans="1:4" x14ac:dyDescent="0.15">
      <c r="A41" s="4" t="s">
        <v>32</v>
      </c>
      <c r="B41" t="str">
        <f t="shared" si="4"/>
        <v>ARMENTEL</v>
      </c>
      <c r="C41">
        <f t="shared" si="5"/>
        <v>10</v>
      </c>
      <c r="D41" t="str">
        <f t="shared" si="6"/>
        <v>ARMENTEL</v>
      </c>
    </row>
    <row r="42" spans="1:4" x14ac:dyDescent="0.15">
      <c r="A42" s="4" t="s">
        <v>408</v>
      </c>
      <c r="B42" t="str">
        <f t="shared" si="4"/>
        <v>ASIACELL</v>
      </c>
      <c r="C42">
        <f t="shared" si="5"/>
        <v>10</v>
      </c>
      <c r="D42" t="str">
        <f t="shared" si="6"/>
        <v>ASIACELL</v>
      </c>
    </row>
    <row r="43" spans="1:4" hidden="1" x14ac:dyDescent="0.15">
      <c r="A43" s="4" t="s">
        <v>59</v>
      </c>
      <c r="B43" t="str">
        <f t="shared" ref="B43:B45" si="7">LEFT(A43,LEN(A43)-4)</f>
        <v xml:space="preserve">ORASCOM </v>
      </c>
    </row>
    <row r="44" spans="1:4" x14ac:dyDescent="0.15">
      <c r="A44" s="4" t="s">
        <v>808</v>
      </c>
      <c r="B44" t="str">
        <f>LEFT(A44,LEN(A44)-5)</f>
        <v>ASTELIT</v>
      </c>
      <c r="C44">
        <f>FIND("(",A44)</f>
        <v>9</v>
      </c>
      <c r="D44" t="str">
        <f>IF(A44&lt;&gt;"EMPTY",IF(A44&lt;&gt;"UNKNOWN",(LEFT(A44,C44-2)),"UNKNOWN"),"EMPTY")</f>
        <v>ASTELIT</v>
      </c>
    </row>
    <row r="45" spans="1:4" hidden="1" x14ac:dyDescent="0.15">
      <c r="A45" s="4" t="s">
        <v>62</v>
      </c>
      <c r="B45" t="str">
        <f t="shared" si="7"/>
        <v xml:space="preserve">CABLE &amp; WIRELESS </v>
      </c>
    </row>
    <row r="46" spans="1:4" x14ac:dyDescent="0.15">
      <c r="A46" s="4" t="s">
        <v>823</v>
      </c>
      <c r="B46" t="str">
        <f t="shared" ref="B46:B68" si="8">LEFT(A46,LEN(A46)-5)</f>
        <v>AT&amp;T MOBILITY</v>
      </c>
      <c r="C46">
        <f t="shared" ref="C46:C68" si="9">FIND("(",A46)</f>
        <v>15</v>
      </c>
      <c r="D46" t="str">
        <f t="shared" ref="D46:D68" si="10">IF(A46&lt;&gt;"EMPTY",IF(A46&lt;&gt;"UNKNOWN",(LEFT(A46,C46-2)),"UNKNOWN"),"EMPTY")</f>
        <v>AT&amp;T MOBILITY</v>
      </c>
    </row>
    <row r="47" spans="1:4" x14ac:dyDescent="0.15">
      <c r="A47" s="4" t="s">
        <v>599</v>
      </c>
      <c r="B47" t="str">
        <f t="shared" si="8"/>
        <v>ATLANTIQUE TELECOM</v>
      </c>
      <c r="C47">
        <f t="shared" si="9"/>
        <v>20</v>
      </c>
      <c r="D47" t="str">
        <f t="shared" si="10"/>
        <v>ATLANTIQUE TELECOM</v>
      </c>
    </row>
    <row r="48" spans="1:4" x14ac:dyDescent="0.15">
      <c r="A48" s="3" t="s">
        <v>13</v>
      </c>
      <c r="B48" t="str">
        <f t="shared" si="8"/>
        <v>ATM MOBILIS</v>
      </c>
      <c r="C48">
        <f t="shared" si="9"/>
        <v>13</v>
      </c>
      <c r="D48" t="str">
        <f t="shared" si="10"/>
        <v>ATM MOBILIS</v>
      </c>
    </row>
    <row r="49" spans="1:4" x14ac:dyDescent="0.15">
      <c r="A49" s="4" t="s">
        <v>794</v>
      </c>
      <c r="B49" t="str">
        <f t="shared" si="8"/>
        <v xml:space="preserve">AVEA </v>
      </c>
      <c r="C49">
        <f t="shared" si="9"/>
        <v>7</v>
      </c>
      <c r="D49" t="str">
        <f t="shared" si="10"/>
        <v xml:space="preserve">AVEA </v>
      </c>
    </row>
    <row r="50" spans="1:4" x14ac:dyDescent="0.15">
      <c r="A50" s="3" t="s">
        <v>3</v>
      </c>
      <c r="B50" t="str">
        <f t="shared" si="8"/>
        <v>AWCC</v>
      </c>
      <c r="C50">
        <f t="shared" si="9"/>
        <v>6</v>
      </c>
      <c r="D50" t="str">
        <f t="shared" si="10"/>
        <v>AWCC</v>
      </c>
    </row>
    <row r="51" spans="1:4" x14ac:dyDescent="0.15">
      <c r="A51" s="4" t="s">
        <v>774</v>
      </c>
      <c r="B51" t="str">
        <f t="shared" si="8"/>
        <v>AWN</v>
      </c>
      <c r="C51">
        <f t="shared" si="9"/>
        <v>5</v>
      </c>
      <c r="D51" t="str">
        <f t="shared" si="10"/>
        <v>AWN</v>
      </c>
    </row>
    <row r="52" spans="1:4" x14ac:dyDescent="0.15">
      <c r="A52" s="3" t="s">
        <v>47</v>
      </c>
      <c r="B52" t="str">
        <f t="shared" si="8"/>
        <v>AZERCELL</v>
      </c>
      <c r="C52">
        <f t="shared" si="9"/>
        <v>10</v>
      </c>
      <c r="D52" t="str">
        <f t="shared" si="10"/>
        <v>AZERCELL</v>
      </c>
    </row>
    <row r="53" spans="1:4" x14ac:dyDescent="0.15">
      <c r="A53" s="4" t="s">
        <v>48</v>
      </c>
      <c r="B53" t="str">
        <f t="shared" si="8"/>
        <v>AZERFON</v>
      </c>
      <c r="C53">
        <f t="shared" si="9"/>
        <v>9</v>
      </c>
      <c r="D53" t="str">
        <f t="shared" si="10"/>
        <v>AZERFON</v>
      </c>
    </row>
    <row r="54" spans="1:4" x14ac:dyDescent="0.15">
      <c r="A54" s="3" t="s">
        <v>106</v>
      </c>
      <c r="B54" t="str">
        <f t="shared" si="8"/>
        <v>B-MOBILE BRUNEI</v>
      </c>
      <c r="C54">
        <f t="shared" si="9"/>
        <v>17</v>
      </c>
      <c r="D54" t="str">
        <f t="shared" si="10"/>
        <v>B-MOBILE BRUNEI</v>
      </c>
    </row>
    <row r="55" spans="1:4" x14ac:dyDescent="0.15">
      <c r="A55" s="4" t="s">
        <v>764</v>
      </c>
      <c r="B55" t="str">
        <f t="shared" si="8"/>
        <v>BABILON-MOBILE</v>
      </c>
      <c r="C55">
        <f t="shared" si="9"/>
        <v>16</v>
      </c>
      <c r="D55" t="str">
        <f t="shared" si="10"/>
        <v>BABILON-MOBILE</v>
      </c>
    </row>
    <row r="56" spans="1:4" x14ac:dyDescent="0.15">
      <c r="A56" s="3" t="s">
        <v>49</v>
      </c>
      <c r="B56" t="str">
        <f t="shared" si="8"/>
        <v>BAKCELL</v>
      </c>
      <c r="C56">
        <f t="shared" si="9"/>
        <v>9</v>
      </c>
      <c r="D56" t="str">
        <f t="shared" si="10"/>
        <v>BAKCELL</v>
      </c>
    </row>
    <row r="57" spans="1:4" x14ac:dyDescent="0.15">
      <c r="A57" s="4" t="s">
        <v>68</v>
      </c>
      <c r="B57" t="str">
        <f t="shared" si="8"/>
        <v>BASE</v>
      </c>
      <c r="C57">
        <f t="shared" si="9"/>
        <v>6</v>
      </c>
      <c r="D57" t="str">
        <f t="shared" si="10"/>
        <v>BASE</v>
      </c>
    </row>
    <row r="58" spans="1:4" x14ac:dyDescent="0.15">
      <c r="A58" s="3" t="s">
        <v>53</v>
      </c>
      <c r="B58" t="str">
        <f t="shared" si="8"/>
        <v>BATELCO</v>
      </c>
      <c r="C58">
        <f t="shared" si="9"/>
        <v>9</v>
      </c>
      <c r="D58" t="str">
        <f t="shared" si="10"/>
        <v>BATELCO</v>
      </c>
    </row>
    <row r="59" spans="1:4" x14ac:dyDescent="0.15">
      <c r="A59" s="4" t="s">
        <v>799</v>
      </c>
      <c r="B59" t="str">
        <f t="shared" si="8"/>
        <v>BCTI</v>
      </c>
      <c r="C59">
        <f t="shared" si="9"/>
        <v>6</v>
      </c>
      <c r="D59" t="str">
        <f t="shared" si="10"/>
        <v>BCTI</v>
      </c>
    </row>
    <row r="60" spans="1:4" x14ac:dyDescent="0.15">
      <c r="A60" s="3" t="s">
        <v>72</v>
      </c>
      <c r="B60" t="str">
        <f t="shared" si="8"/>
        <v>BELIZE TELECOM LIMITED - DIGICELL</v>
      </c>
      <c r="C60">
        <f t="shared" si="9"/>
        <v>35</v>
      </c>
      <c r="D60" t="str">
        <f t="shared" si="10"/>
        <v>BELIZE TELECOM LIMITED - DIGICELL</v>
      </c>
    </row>
    <row r="61" spans="1:4" x14ac:dyDescent="0.15">
      <c r="A61" s="4" t="s">
        <v>127</v>
      </c>
      <c r="B61" t="str">
        <f t="shared" si="8"/>
        <v>BELL MOBILITY</v>
      </c>
      <c r="C61">
        <f t="shared" si="9"/>
        <v>15</v>
      </c>
      <c r="D61" t="str">
        <f t="shared" si="10"/>
        <v>BELL MOBILITY</v>
      </c>
    </row>
    <row r="62" spans="1:4" x14ac:dyDescent="0.15">
      <c r="A62" s="3" t="s">
        <v>629</v>
      </c>
      <c r="B62" t="str">
        <f t="shared" si="8"/>
        <v>BEMOBILE LIMITED</v>
      </c>
      <c r="C62">
        <f t="shared" si="9"/>
        <v>18</v>
      </c>
      <c r="D62" t="str">
        <f t="shared" si="10"/>
        <v>BEMOBILE LIMITED</v>
      </c>
    </row>
    <row r="63" spans="1:4" x14ac:dyDescent="0.15">
      <c r="A63" s="3" t="s">
        <v>64</v>
      </c>
      <c r="B63" t="str">
        <f t="shared" si="8"/>
        <v>BEST</v>
      </c>
      <c r="C63">
        <f t="shared" si="9"/>
        <v>6</v>
      </c>
      <c r="D63" t="str">
        <f t="shared" si="10"/>
        <v>BEST</v>
      </c>
    </row>
    <row r="64" spans="1:4" x14ac:dyDescent="0.15">
      <c r="A64" s="4" t="s">
        <v>85</v>
      </c>
      <c r="B64" t="str">
        <f t="shared" si="8"/>
        <v>BH TELECOM</v>
      </c>
      <c r="C64">
        <f t="shared" si="9"/>
        <v>12</v>
      </c>
      <c r="D64" t="str">
        <f t="shared" si="10"/>
        <v>BH TELECOM</v>
      </c>
    </row>
    <row r="65" spans="1:4" x14ac:dyDescent="0.15">
      <c r="A65" s="3" t="s">
        <v>342</v>
      </c>
      <c r="B65" t="str">
        <f t="shared" si="8"/>
        <v>BHARAT SANCHAR NIGAM</v>
      </c>
      <c r="C65">
        <f t="shared" si="9"/>
        <v>22</v>
      </c>
      <c r="D65" t="str">
        <f t="shared" si="10"/>
        <v>BHARAT SANCHAR NIGAM</v>
      </c>
    </row>
    <row r="66" spans="1:4" x14ac:dyDescent="0.15">
      <c r="A66" s="4" t="s">
        <v>343</v>
      </c>
      <c r="B66" t="str">
        <f t="shared" si="8"/>
        <v>BHARTI AIRTEL (Andhra Pradesh)</v>
      </c>
      <c r="C66">
        <f t="shared" si="9"/>
        <v>15</v>
      </c>
      <c r="D66" t="str">
        <f t="shared" si="10"/>
        <v>BHARTI AIRTEL</v>
      </c>
    </row>
    <row r="67" spans="1:4" x14ac:dyDescent="0.15">
      <c r="A67" s="3" t="s">
        <v>344</v>
      </c>
      <c r="B67" t="str">
        <f t="shared" si="8"/>
        <v>BHARTI AIRTEL (Calcuta)</v>
      </c>
      <c r="C67">
        <f t="shared" si="9"/>
        <v>15</v>
      </c>
      <c r="D67" t="str">
        <f t="shared" si="10"/>
        <v>BHARTI AIRTEL</v>
      </c>
    </row>
    <row r="68" spans="1:4" x14ac:dyDescent="0.15">
      <c r="A68" s="4" t="s">
        <v>345</v>
      </c>
      <c r="B68" t="str">
        <f t="shared" si="8"/>
        <v>BHARTI AIRTEL (Chennai)</v>
      </c>
      <c r="C68">
        <f t="shared" si="9"/>
        <v>15</v>
      </c>
      <c r="D68" t="str">
        <f t="shared" si="10"/>
        <v>BHARTI AIRTEL</v>
      </c>
    </row>
    <row r="69" spans="1:4" hidden="1" x14ac:dyDescent="0.15">
      <c r="A69" s="4" t="s">
        <v>95</v>
      </c>
      <c r="B69" t="str">
        <f t="shared" ref="B69:B92" si="11">LEFT(A69,LEN(A69)-4)</f>
        <v xml:space="preserve">CLARO </v>
      </c>
    </row>
    <row r="70" spans="1:4" x14ac:dyDescent="0.15">
      <c r="A70" s="3" t="s">
        <v>346</v>
      </c>
      <c r="B70" t="str">
        <f t="shared" ref="B70:B84" si="12">LEFT(A70,LEN(A70)-5)</f>
        <v>BHARTI AIRTEL (Gujarat)</v>
      </c>
      <c r="C70">
        <f t="shared" ref="C70:C84" si="13">FIND("(",A70)</f>
        <v>15</v>
      </c>
      <c r="D70" t="str">
        <f t="shared" ref="D70:D84" si="14">IF(A70&lt;&gt;"EMPTY",IF(A70&lt;&gt;"UNKNOWN",(LEFT(A70,C70-2)),"UNKNOWN"),"EMPTY")</f>
        <v>BHARTI AIRTEL</v>
      </c>
    </row>
    <row r="71" spans="1:4" x14ac:dyDescent="0.15">
      <c r="A71" s="4" t="s">
        <v>347</v>
      </c>
      <c r="B71" t="str">
        <f t="shared" si="12"/>
        <v>BHARTI AIRTEL (Haryana)</v>
      </c>
      <c r="C71">
        <f t="shared" si="13"/>
        <v>15</v>
      </c>
      <c r="D71" t="str">
        <f t="shared" si="14"/>
        <v>BHARTI AIRTEL</v>
      </c>
    </row>
    <row r="72" spans="1:4" x14ac:dyDescent="0.15">
      <c r="A72" s="3" t="s">
        <v>348</v>
      </c>
      <c r="B72" t="str">
        <f t="shared" si="12"/>
        <v>BHARTI AIRTEL (Karnataka)</v>
      </c>
      <c r="C72">
        <f t="shared" si="13"/>
        <v>15</v>
      </c>
      <c r="D72" t="str">
        <f t="shared" si="14"/>
        <v>BHARTI AIRTEL</v>
      </c>
    </row>
    <row r="73" spans="1:4" x14ac:dyDescent="0.15">
      <c r="A73" s="4" t="s">
        <v>349</v>
      </c>
      <c r="B73" t="str">
        <f t="shared" si="12"/>
        <v>BHARTI AIRTEL (Kerala)</v>
      </c>
      <c r="C73">
        <f t="shared" si="13"/>
        <v>15</v>
      </c>
      <c r="D73" t="str">
        <f t="shared" si="14"/>
        <v>BHARTI AIRTEL</v>
      </c>
    </row>
    <row r="74" spans="1:4" x14ac:dyDescent="0.15">
      <c r="A74" s="3" t="s">
        <v>350</v>
      </c>
      <c r="B74" t="str">
        <f t="shared" si="12"/>
        <v>BHARTI AIRTEL (Madhya Pradesh)</v>
      </c>
      <c r="C74">
        <f t="shared" si="13"/>
        <v>15</v>
      </c>
      <c r="D74" t="str">
        <f t="shared" si="14"/>
        <v>BHARTI AIRTEL</v>
      </c>
    </row>
    <row r="75" spans="1:4" x14ac:dyDescent="0.15">
      <c r="A75" s="4" t="s">
        <v>351</v>
      </c>
      <c r="B75" t="str">
        <f t="shared" si="12"/>
        <v>BHARTI AIRTEL (Maharashtra &amp; Goa)</v>
      </c>
      <c r="C75">
        <f t="shared" si="13"/>
        <v>15</v>
      </c>
      <c r="D75" t="str">
        <f t="shared" si="14"/>
        <v>BHARTI AIRTEL</v>
      </c>
    </row>
    <row r="76" spans="1:4" x14ac:dyDescent="0.15">
      <c r="A76" s="3" t="s">
        <v>352</v>
      </c>
      <c r="B76" t="str">
        <f t="shared" si="12"/>
        <v>BHARTI AIRTEL (Mumbai)</v>
      </c>
      <c r="C76">
        <f t="shared" si="13"/>
        <v>15</v>
      </c>
      <c r="D76" t="str">
        <f t="shared" si="14"/>
        <v>BHARTI AIRTEL</v>
      </c>
    </row>
    <row r="77" spans="1:4" x14ac:dyDescent="0.15">
      <c r="A77" s="4" t="s">
        <v>353</v>
      </c>
      <c r="B77" t="str">
        <f t="shared" si="12"/>
        <v>BHARTI AIRTEL (Nueva Delhi)</v>
      </c>
      <c r="C77">
        <f t="shared" si="13"/>
        <v>15</v>
      </c>
      <c r="D77" t="str">
        <f t="shared" si="14"/>
        <v>BHARTI AIRTEL</v>
      </c>
    </row>
    <row r="78" spans="1:4" x14ac:dyDescent="0.15">
      <c r="A78" s="3" t="s">
        <v>354</v>
      </c>
      <c r="B78" t="str">
        <f t="shared" si="12"/>
        <v>BHARTI AIRTEL (Punjab)</v>
      </c>
      <c r="C78">
        <f t="shared" si="13"/>
        <v>15</v>
      </c>
      <c r="D78" t="str">
        <f t="shared" si="14"/>
        <v>BHARTI AIRTEL</v>
      </c>
    </row>
    <row r="79" spans="1:4" x14ac:dyDescent="0.15">
      <c r="A79" s="4" t="s">
        <v>355</v>
      </c>
      <c r="B79" t="str">
        <f t="shared" si="12"/>
        <v>BHARTI AIRTEL (Rajasthan)</v>
      </c>
      <c r="C79">
        <f t="shared" si="13"/>
        <v>15</v>
      </c>
      <c r="D79" t="str">
        <f t="shared" si="14"/>
        <v>BHARTI AIRTEL</v>
      </c>
    </row>
    <row r="80" spans="1:4" x14ac:dyDescent="0.15">
      <c r="A80" s="3" t="s">
        <v>356</v>
      </c>
      <c r="B80" t="str">
        <f t="shared" si="12"/>
        <v>BHARTI AIRTEL (Tamil Nadu</v>
      </c>
      <c r="C80">
        <f t="shared" si="13"/>
        <v>15</v>
      </c>
      <c r="D80" t="str">
        <f t="shared" si="14"/>
        <v>BHARTI AIRTEL</v>
      </c>
    </row>
    <row r="81" spans="1:4" x14ac:dyDescent="0.15">
      <c r="A81" s="4" t="s">
        <v>357</v>
      </c>
      <c r="B81" t="str">
        <f t="shared" si="12"/>
        <v>BHARTI AIRTEL (UP West)</v>
      </c>
      <c r="C81">
        <f t="shared" si="13"/>
        <v>15</v>
      </c>
      <c r="D81" t="str">
        <f t="shared" si="14"/>
        <v>BHARTI AIRTEL</v>
      </c>
    </row>
    <row r="82" spans="1:4" x14ac:dyDescent="0.15">
      <c r="A82" s="4" t="s">
        <v>471</v>
      </c>
      <c r="B82" t="str">
        <f t="shared" si="12"/>
        <v>BITE</v>
      </c>
      <c r="C82">
        <f t="shared" si="13"/>
        <v>6</v>
      </c>
      <c r="D82" t="str">
        <f t="shared" si="14"/>
        <v>BITE</v>
      </c>
    </row>
    <row r="83" spans="1:4" x14ac:dyDescent="0.15">
      <c r="A83" s="4" t="s">
        <v>491</v>
      </c>
      <c r="B83" t="str">
        <f t="shared" si="12"/>
        <v xml:space="preserve">BITE </v>
      </c>
      <c r="C83">
        <f t="shared" si="13"/>
        <v>7</v>
      </c>
      <c r="D83" t="str">
        <f t="shared" si="14"/>
        <v xml:space="preserve">BITE </v>
      </c>
    </row>
    <row r="84" spans="1:4" x14ac:dyDescent="0.15">
      <c r="A84" s="3" t="s">
        <v>430</v>
      </c>
      <c r="B84" t="str">
        <f t="shared" si="12"/>
        <v>BMOBILE</v>
      </c>
      <c r="C84">
        <f t="shared" si="13"/>
        <v>9</v>
      </c>
      <c r="D84" t="str">
        <f t="shared" si="14"/>
        <v>BMOBILE</v>
      </c>
    </row>
    <row r="85" spans="1:4" hidden="1" x14ac:dyDescent="0.15">
      <c r="A85" s="4" t="s">
        <v>115</v>
      </c>
      <c r="B85" t="str">
        <f t="shared" si="11"/>
        <v xml:space="preserve">TELECEL </v>
      </c>
    </row>
    <row r="86" spans="1:4" hidden="1" x14ac:dyDescent="0.15">
      <c r="A86" s="3" t="s">
        <v>117</v>
      </c>
      <c r="B86" t="str">
        <f t="shared" si="11"/>
        <v xml:space="preserve">TELECEL </v>
      </c>
    </row>
    <row r="87" spans="1:4" x14ac:dyDescent="0.15">
      <c r="A87" s="4" t="s">
        <v>235</v>
      </c>
      <c r="B87" t="str">
        <f t="shared" ref="B87:B90" si="15">LEFT(A87,LEN(A87)-5)</f>
        <v>BOUYGUES TELECOM</v>
      </c>
      <c r="C87">
        <f t="shared" ref="C87:C90" si="16">FIND("(",A87)</f>
        <v>18</v>
      </c>
      <c r="D87" t="str">
        <f t="shared" ref="D87:D90" si="17">IF(A87&lt;&gt;"EMPTY",IF(A87&lt;&gt;"UNKNOWN",(LEFT(A87,C87-2)),"UNKNOWN"),"EMPTY")</f>
        <v>BOUYGUES TELECOM</v>
      </c>
    </row>
    <row r="88" spans="1:4" x14ac:dyDescent="0.15">
      <c r="A88" s="3" t="s">
        <v>94</v>
      </c>
      <c r="B88" t="str">
        <f t="shared" si="15"/>
        <v>BRASIL TELECOM GSM</v>
      </c>
      <c r="C88">
        <f t="shared" si="16"/>
        <v>20</v>
      </c>
      <c r="D88" t="str">
        <f t="shared" si="17"/>
        <v>BRASIL TELECOM GSM</v>
      </c>
    </row>
    <row r="89" spans="1:4" x14ac:dyDescent="0.15">
      <c r="A89" s="4" t="s">
        <v>51</v>
      </c>
      <c r="B89" t="str">
        <f t="shared" si="15"/>
        <v>BTC</v>
      </c>
      <c r="C89">
        <f t="shared" si="16"/>
        <v>5</v>
      </c>
      <c r="D89" t="str">
        <f t="shared" si="17"/>
        <v>BTC</v>
      </c>
    </row>
    <row r="90" spans="1:4" x14ac:dyDescent="0.15">
      <c r="A90" s="3" t="s">
        <v>89</v>
      </c>
      <c r="B90" t="str">
        <f t="shared" si="15"/>
        <v>BTC MOBILE</v>
      </c>
      <c r="C90">
        <f t="shared" si="16"/>
        <v>12</v>
      </c>
      <c r="D90" t="str">
        <f t="shared" si="17"/>
        <v>BTC MOBILE</v>
      </c>
    </row>
    <row r="91" spans="1:4" hidden="1" x14ac:dyDescent="0.15">
      <c r="A91" s="4" t="s">
        <v>124</v>
      </c>
      <c r="B91" t="str">
        <f t="shared" si="11"/>
        <v xml:space="preserve">MTN </v>
      </c>
    </row>
    <row r="92" spans="1:4" hidden="1" x14ac:dyDescent="0.15">
      <c r="A92" s="3" t="s">
        <v>125</v>
      </c>
      <c r="B92" t="str">
        <f t="shared" si="11"/>
        <v xml:space="preserve">ORANGE </v>
      </c>
    </row>
    <row r="93" spans="1:4" x14ac:dyDescent="0.15">
      <c r="A93" s="3" t="s">
        <v>109</v>
      </c>
      <c r="B93" t="str">
        <f t="shared" ref="B93:B100" si="18">LEFT(A93,LEN(A93)-5)</f>
        <v>BTC-VIVACOM</v>
      </c>
      <c r="C93">
        <f t="shared" ref="C93:C100" si="19">FIND("(",A93)</f>
        <v>13</v>
      </c>
      <c r="D93" t="str">
        <f t="shared" ref="D93:D100" si="20">IF(A93&lt;&gt;"EMPTY",IF(A93&lt;&gt;"UNKNOWN",(LEFT(A93,C93-2)),"UNKNOWN"),"EMPTY")</f>
        <v>BTC-VIVACOM</v>
      </c>
    </row>
    <row r="94" spans="1:4" x14ac:dyDescent="0.15">
      <c r="A94" s="3" t="s">
        <v>440</v>
      </c>
      <c r="B94" t="str">
        <f t="shared" si="18"/>
        <v>C&amp;W GUERNSEY LIMITED</v>
      </c>
      <c r="C94">
        <f t="shared" si="19"/>
        <v>22</v>
      </c>
      <c r="D94" t="str">
        <f t="shared" si="20"/>
        <v>C&amp;W GUERNSEY LIMITED</v>
      </c>
    </row>
    <row r="95" spans="1:4" x14ac:dyDescent="0.15">
      <c r="A95" s="3" t="s">
        <v>25</v>
      </c>
      <c r="B95" t="str">
        <f t="shared" si="18"/>
        <v>CABLE &amp; WIRELESS</v>
      </c>
      <c r="C95">
        <f t="shared" si="19"/>
        <v>18</v>
      </c>
      <c r="D95" t="str">
        <f t="shared" si="20"/>
        <v>CABLE &amp; WIRELESS</v>
      </c>
    </row>
    <row r="96" spans="1:4" x14ac:dyDescent="0.15">
      <c r="A96" s="3" t="s">
        <v>624</v>
      </c>
      <c r="B96" t="str">
        <f t="shared" si="18"/>
        <v>CABLE &amp; WIRELESS MOVIL</v>
      </c>
      <c r="C96">
        <f t="shared" si="19"/>
        <v>24</v>
      </c>
      <c r="D96" t="str">
        <f t="shared" si="20"/>
        <v>CABLE &amp; WIRELESS MOVIL</v>
      </c>
    </row>
    <row r="97" spans="1:4" x14ac:dyDescent="0.15">
      <c r="A97" s="4" t="s">
        <v>119</v>
      </c>
      <c r="B97" t="str">
        <f t="shared" si="18"/>
        <v>CADCOMMS</v>
      </c>
      <c r="C97">
        <f t="shared" si="19"/>
        <v>10</v>
      </c>
      <c r="D97" t="str">
        <f t="shared" si="20"/>
        <v>CADCOMMS</v>
      </c>
    </row>
    <row r="98" spans="1:4" x14ac:dyDescent="0.15">
      <c r="A98" s="3" t="s">
        <v>103</v>
      </c>
      <c r="B98" t="str">
        <f t="shared" si="18"/>
        <v>CCT</v>
      </c>
      <c r="C98">
        <f t="shared" si="19"/>
        <v>5</v>
      </c>
      <c r="D98" t="str">
        <f t="shared" si="20"/>
        <v>CCT</v>
      </c>
    </row>
    <row r="99" spans="1:4" x14ac:dyDescent="0.15">
      <c r="A99" s="3" t="s">
        <v>514</v>
      </c>
      <c r="B99" t="str">
        <f t="shared" si="18"/>
        <v>CELCOM</v>
      </c>
      <c r="C99">
        <f t="shared" si="19"/>
        <v>8</v>
      </c>
      <c r="D99" t="str">
        <f t="shared" si="20"/>
        <v>CELCOM</v>
      </c>
    </row>
    <row r="100" spans="1:4" x14ac:dyDescent="0.15">
      <c r="A100" s="4" t="s">
        <v>721</v>
      </c>
      <c r="B100" t="str">
        <f t="shared" si="18"/>
        <v>CELL C</v>
      </c>
      <c r="C100">
        <f t="shared" si="19"/>
        <v>8</v>
      </c>
      <c r="D100" t="str">
        <f t="shared" si="20"/>
        <v>CELL C</v>
      </c>
    </row>
    <row r="101" spans="1:4" hidden="1" x14ac:dyDescent="0.15">
      <c r="A101" s="4" t="s">
        <v>137</v>
      </c>
      <c r="B101" t="str">
        <f t="shared" ref="B101:B124" si="21">LEFT(A101,LEN(A101)-4)</f>
        <v xml:space="preserve">CABLE &amp; WIRELESS </v>
      </c>
    </row>
    <row r="102" spans="1:4" hidden="1" x14ac:dyDescent="0.15">
      <c r="A102" s="3" t="s">
        <v>139</v>
      </c>
      <c r="B102" t="str">
        <f t="shared" si="21"/>
        <v xml:space="preserve">ORANGE </v>
      </c>
    </row>
    <row r="103" spans="1:4" hidden="1" x14ac:dyDescent="0.15">
      <c r="A103" s="4" t="s">
        <v>140</v>
      </c>
      <c r="B103" t="str">
        <f t="shared" si="21"/>
        <v xml:space="preserve">TELECEL </v>
      </c>
    </row>
    <row r="104" spans="1:4" hidden="1" x14ac:dyDescent="0.15">
      <c r="A104" s="3" t="s">
        <v>142</v>
      </c>
      <c r="B104" t="str">
        <f t="shared" si="21"/>
        <v xml:space="preserve">CELTEL </v>
      </c>
    </row>
    <row r="105" spans="1:4" x14ac:dyDescent="0.15">
      <c r="A105" s="3" t="s">
        <v>420</v>
      </c>
      <c r="B105" t="str">
        <f>LEFT(A105,LEN(A105)-5)</f>
        <v>CELLCOM</v>
      </c>
      <c r="C105">
        <f>FIND("(",A105)</f>
        <v>9</v>
      </c>
      <c r="D105" t="str">
        <f>IF(A105&lt;&gt;"EMPTY",IF(A105&lt;&gt;"UNKNOWN",(LEFT(A105,C105-2)),"UNKNOWN"),"EMPTY")</f>
        <v>CELLCOM</v>
      </c>
    </row>
    <row r="106" spans="1:4" hidden="1" x14ac:dyDescent="0.15">
      <c r="A106" s="3" t="s">
        <v>145</v>
      </c>
      <c r="B106" t="str">
        <f t="shared" si="21"/>
        <v xml:space="preserve">CLARO </v>
      </c>
    </row>
    <row r="107" spans="1:4" x14ac:dyDescent="0.15">
      <c r="A107" s="3" t="s">
        <v>291</v>
      </c>
      <c r="B107" t="str">
        <f t="shared" ref="B107:B113" si="22">LEFT(A107,LEN(A107)-5)</f>
        <v>CELLCOM GUINEA</v>
      </c>
      <c r="C107">
        <f t="shared" ref="C107:C113" si="23">FIND("(",A107)</f>
        <v>16</v>
      </c>
      <c r="D107" t="str">
        <f t="shared" ref="D107:D113" si="24">IF(A107&lt;&gt;"EMPTY",IF(A107&lt;&gt;"UNKNOWN",(LEFT(A107,C107-2)),"UNKNOWN"),"EMPTY")</f>
        <v>CELLCOM GUINEA</v>
      </c>
    </row>
    <row r="108" spans="1:4" x14ac:dyDescent="0.15">
      <c r="A108" s="3" t="s">
        <v>536</v>
      </c>
      <c r="B108" t="str">
        <f t="shared" si="22"/>
        <v>CELLPLUS ORANGE</v>
      </c>
      <c r="C108">
        <f t="shared" si="23"/>
        <v>17</v>
      </c>
      <c r="D108" t="str">
        <f t="shared" si="24"/>
        <v>CELLPLUS ORANGE</v>
      </c>
    </row>
    <row r="109" spans="1:4" x14ac:dyDescent="0.15">
      <c r="A109" s="4" t="s">
        <v>113</v>
      </c>
      <c r="B109" t="str">
        <f t="shared" si="22"/>
        <v>CELTEL</v>
      </c>
      <c r="C109">
        <f t="shared" si="23"/>
        <v>8</v>
      </c>
      <c r="D109" t="str">
        <f t="shared" si="24"/>
        <v>CELTEL</v>
      </c>
    </row>
    <row r="110" spans="1:4" x14ac:dyDescent="0.15">
      <c r="A110" s="3" t="s">
        <v>824</v>
      </c>
      <c r="B110" t="str">
        <f t="shared" si="22"/>
        <v>CENTENNIAL CELLULAR</v>
      </c>
      <c r="C110">
        <f t="shared" si="23"/>
        <v>21</v>
      </c>
      <c r="D110" t="str">
        <f t="shared" si="24"/>
        <v>CENTENNIAL CELLULAR</v>
      </c>
    </row>
    <row r="111" spans="1:4" x14ac:dyDescent="0.15">
      <c r="A111" s="3" t="s">
        <v>645</v>
      </c>
      <c r="B111" t="str">
        <f t="shared" si="22"/>
        <v>CENTERTEL</v>
      </c>
      <c r="C111">
        <f t="shared" si="23"/>
        <v>11</v>
      </c>
      <c r="D111" t="str">
        <f t="shared" si="24"/>
        <v>CENTERTEL</v>
      </c>
    </row>
    <row r="112" spans="1:4" x14ac:dyDescent="0.15">
      <c r="A112" s="4" t="s">
        <v>151</v>
      </c>
      <c r="B112" t="str">
        <f t="shared" si="22"/>
        <v>CHINA MOBILE</v>
      </c>
      <c r="C112">
        <f t="shared" si="23"/>
        <v>14</v>
      </c>
      <c r="D112" t="str">
        <f t="shared" si="24"/>
        <v>CHINA MOBILE</v>
      </c>
    </row>
    <row r="113" spans="1:4" x14ac:dyDescent="0.15">
      <c r="A113" s="3" t="s">
        <v>152</v>
      </c>
      <c r="B113" t="str">
        <f t="shared" si="22"/>
        <v>CHINA UNICOM</v>
      </c>
      <c r="C113">
        <f t="shared" si="23"/>
        <v>14</v>
      </c>
      <c r="D113" t="str">
        <f t="shared" si="24"/>
        <v>CHINA UNICOM</v>
      </c>
    </row>
    <row r="114" spans="1:4" hidden="1" x14ac:dyDescent="0.15">
      <c r="A114" s="3" t="s">
        <v>155</v>
      </c>
      <c r="B114" t="str">
        <f t="shared" si="21"/>
        <v xml:space="preserve">MOVISTAR </v>
      </c>
    </row>
    <row r="115" spans="1:4" x14ac:dyDescent="0.15">
      <c r="A115" s="3" t="s">
        <v>533</v>
      </c>
      <c r="B115" t="str">
        <f>LEFT(A115,LEN(A115)-5)</f>
        <v>CHINGUITEL</v>
      </c>
      <c r="C115">
        <f>FIND("(",A115)</f>
        <v>12</v>
      </c>
      <c r="D115" t="str">
        <f>IF(A115&lt;&gt;"EMPTY",IF(A115&lt;&gt;"UNKNOWN",(LEFT(A115,C115-2)),"UNKNOWN"),"EMPTY")</f>
        <v>CHINGUITEL</v>
      </c>
    </row>
    <row r="116" spans="1:4" hidden="1" x14ac:dyDescent="0.15">
      <c r="A116" s="3" t="s">
        <v>158</v>
      </c>
      <c r="B116" t="str">
        <f t="shared" si="21"/>
        <v xml:space="preserve">CELTEL </v>
      </c>
    </row>
    <row r="117" spans="1:4" x14ac:dyDescent="0.15">
      <c r="A117" s="3" t="s">
        <v>758</v>
      </c>
      <c r="B117" t="str">
        <f t="shared" ref="B117:B118" si="25">LEFT(A117,LEN(A117)-5)</f>
        <v>CHUNGHWA TELECOM</v>
      </c>
      <c r="C117">
        <f t="shared" ref="C117:C118" si="26">FIND("(",A117)</f>
        <v>18</v>
      </c>
      <c r="D117" t="str">
        <f t="shared" ref="D117:D118" si="27">IF(A117&lt;&gt;"EMPTY",IF(A117&lt;&gt;"UNKNOWN",(LEFT(A117,C117-2)),"UNKNOWN"),"EMPTY")</f>
        <v>CHUNGHWA TELECOM</v>
      </c>
    </row>
    <row r="118" spans="1:4" x14ac:dyDescent="0.15">
      <c r="A118" s="4" t="s">
        <v>27</v>
      </c>
      <c r="B118" t="str">
        <f t="shared" si="25"/>
        <v>CLARO</v>
      </c>
      <c r="C118">
        <f t="shared" si="26"/>
        <v>7</v>
      </c>
      <c r="D118" t="str">
        <f t="shared" si="27"/>
        <v>CLARO</v>
      </c>
    </row>
    <row r="119" spans="1:4" hidden="1" x14ac:dyDescent="0.15">
      <c r="A119" s="4" t="s">
        <v>163</v>
      </c>
      <c r="B119" t="str">
        <f t="shared" si="21"/>
        <v xml:space="preserve">CLARO </v>
      </c>
    </row>
    <row r="120" spans="1:4" x14ac:dyDescent="0.15">
      <c r="A120" s="4" t="s">
        <v>202</v>
      </c>
      <c r="B120" t="str">
        <f>LEFT(A120,LEN(A120)-5)</f>
        <v>CNT</v>
      </c>
      <c r="C120">
        <f>FIND("(",A120)</f>
        <v>5</v>
      </c>
      <c r="D120" t="str">
        <f>IF(A120&lt;&gt;"EMPTY",IF(A120&lt;&gt;"UNKNOWN",(LEFT(A120,C120-2)),"UNKNOWN"),"EMPTY")</f>
        <v>CNT</v>
      </c>
    </row>
    <row r="121" spans="1:4" hidden="1" x14ac:dyDescent="0.15">
      <c r="A121" s="4" t="s">
        <v>165</v>
      </c>
      <c r="B121" t="str">
        <f t="shared" si="21"/>
        <v xml:space="preserve">MOVISTAR </v>
      </c>
    </row>
    <row r="122" spans="1:4" x14ac:dyDescent="0.15">
      <c r="A122" s="3" t="s">
        <v>606</v>
      </c>
      <c r="B122" t="str">
        <f>LEFT(A122,LEN(A122)-5)</f>
        <v>COM4</v>
      </c>
      <c r="C122">
        <f>FIND("(",A122)</f>
        <v>6</v>
      </c>
      <c r="D122" t="str">
        <f>IF(A122&lt;&gt;"EMPTY",IF(A122&lt;&gt;"UNKNOWN",(LEFT(A122,C122-2)),"UNKNOWN"),"EMPTY")</f>
        <v>COM4</v>
      </c>
    </row>
    <row r="123" spans="1:4" hidden="1" x14ac:dyDescent="0.15">
      <c r="A123" s="4" t="s">
        <v>168</v>
      </c>
      <c r="B123" t="str">
        <f t="shared" si="21"/>
        <v xml:space="preserve">MTN </v>
      </c>
    </row>
    <row r="124" spans="1:4" hidden="1" x14ac:dyDescent="0.15">
      <c r="A124" s="3" t="s">
        <v>169</v>
      </c>
      <c r="B124" t="str">
        <f t="shared" si="21"/>
        <v xml:space="preserve">ORANGE </v>
      </c>
    </row>
    <row r="125" spans="1:4" x14ac:dyDescent="0.15">
      <c r="A125" s="4" t="s">
        <v>154</v>
      </c>
      <c r="B125" t="str">
        <f t="shared" ref="B125:B133" si="28">LEFT(A125,LEN(A125)-5)</f>
        <v>COMCEL</v>
      </c>
      <c r="C125">
        <f t="shared" ref="C125:C133" si="29">FIND("(",A125)</f>
        <v>8</v>
      </c>
      <c r="D125" t="str">
        <f t="shared" ref="D125:D133" si="30">IF(A125&lt;&gt;"EMPTY",IF(A125&lt;&gt;"UNKNOWN",(LEFT(A125,C125-2)),"UNKNOWN"),"EMPTY")</f>
        <v>COMCEL</v>
      </c>
    </row>
    <row r="126" spans="1:4" x14ac:dyDescent="0.15">
      <c r="A126" s="3" t="s">
        <v>297</v>
      </c>
      <c r="B126" t="str">
        <f t="shared" si="28"/>
        <v xml:space="preserve">COMCEL </v>
      </c>
      <c r="C126">
        <f t="shared" si="29"/>
        <v>9</v>
      </c>
      <c r="D126" t="str">
        <f t="shared" si="30"/>
        <v xml:space="preserve">COMCEL </v>
      </c>
    </row>
    <row r="127" spans="1:4" x14ac:dyDescent="0.15">
      <c r="A127" s="3" t="s">
        <v>285</v>
      </c>
      <c r="B127" t="str">
        <f t="shared" si="28"/>
        <v>COMCEL - TIGO</v>
      </c>
      <c r="C127">
        <f t="shared" si="29"/>
        <v>15</v>
      </c>
      <c r="D127" t="str">
        <f t="shared" si="30"/>
        <v>COMCEL - TIGO</v>
      </c>
    </row>
    <row r="128" spans="1:4" x14ac:dyDescent="0.15">
      <c r="A128" s="4" t="s">
        <v>250</v>
      </c>
      <c r="B128" t="str">
        <f t="shared" si="28"/>
        <v>COMIUM</v>
      </c>
      <c r="C128">
        <f t="shared" si="29"/>
        <v>8</v>
      </c>
      <c r="D128" t="str">
        <f t="shared" si="30"/>
        <v>COMIUM</v>
      </c>
    </row>
    <row r="129" spans="1:4" x14ac:dyDescent="0.15">
      <c r="A129" s="3" t="s">
        <v>745</v>
      </c>
      <c r="B129" t="str">
        <f t="shared" si="28"/>
        <v>COMVIQ - TELE2</v>
      </c>
      <c r="C129">
        <f t="shared" si="29"/>
        <v>16</v>
      </c>
      <c r="D129" t="str">
        <f t="shared" si="30"/>
        <v>COMVIQ - TELE2</v>
      </c>
    </row>
    <row r="130" spans="1:4" x14ac:dyDescent="0.15">
      <c r="A130" s="3" t="s">
        <v>203</v>
      </c>
      <c r="B130" t="str">
        <f t="shared" si="28"/>
        <v>CONECEL</v>
      </c>
      <c r="C130">
        <f t="shared" si="29"/>
        <v>9</v>
      </c>
      <c r="D130" t="str">
        <f t="shared" si="30"/>
        <v>CONECEL</v>
      </c>
    </row>
    <row r="131" spans="1:4" x14ac:dyDescent="0.15">
      <c r="A131" s="3" t="s">
        <v>841</v>
      </c>
      <c r="B131" t="str">
        <f t="shared" si="28"/>
        <v xml:space="preserve">COSCOM </v>
      </c>
      <c r="C131">
        <f t="shared" si="29"/>
        <v>9</v>
      </c>
      <c r="D131" t="str">
        <f t="shared" si="30"/>
        <v xml:space="preserve">COSCOM </v>
      </c>
    </row>
    <row r="132" spans="1:4" x14ac:dyDescent="0.15">
      <c r="A132" s="4" t="s">
        <v>271</v>
      </c>
      <c r="B132" t="str">
        <f t="shared" si="28"/>
        <v>COSMOTE</v>
      </c>
      <c r="C132">
        <f t="shared" si="29"/>
        <v>9</v>
      </c>
      <c r="D132" t="str">
        <f t="shared" si="30"/>
        <v>COSMOTE</v>
      </c>
    </row>
    <row r="133" spans="1:4" x14ac:dyDescent="0.15">
      <c r="A133" s="4" t="s">
        <v>171</v>
      </c>
      <c r="B133" t="str">
        <f t="shared" si="28"/>
        <v>CROATIAN TELECOM T-MOBILE</v>
      </c>
      <c r="C133">
        <f t="shared" si="29"/>
        <v>27</v>
      </c>
      <c r="D133" t="str">
        <f t="shared" si="30"/>
        <v>CROATIAN TELECOM T-MOBILE</v>
      </c>
    </row>
    <row r="134" spans="1:4" hidden="1" x14ac:dyDescent="0.15">
      <c r="A134" s="3" t="s">
        <v>183</v>
      </c>
      <c r="B134" t="str">
        <f t="shared" ref="B134:B155" si="31">LEFT(A134,LEN(A134)-4)</f>
        <v xml:space="preserve">VODAFONE </v>
      </c>
    </row>
    <row r="135" spans="1:4" hidden="1" x14ac:dyDescent="0.15">
      <c r="A135" s="4" t="s">
        <v>185</v>
      </c>
      <c r="B135" t="str">
        <f t="shared" si="31"/>
        <v xml:space="preserve">CELTEL </v>
      </c>
    </row>
    <row r="136" spans="1:4" x14ac:dyDescent="0.15">
      <c r="A136" s="3" t="s">
        <v>305</v>
      </c>
      <c r="B136" t="str">
        <f t="shared" ref="B136:B142" si="32">LEFT(A136,LEN(A136)-5)</f>
        <v>CSL LTD</v>
      </c>
      <c r="C136">
        <f t="shared" ref="C136:C142" si="33">FIND("(",A136)</f>
        <v>9</v>
      </c>
      <c r="D136" t="str">
        <f t="shared" ref="D136:D142" si="34">IF(A136&lt;&gt;"EMPTY",IF(A136&lt;&gt;"UNKNOWN",(LEFT(A136,C136-2)),"UNKNOWN"),"EMPTY")</f>
        <v>CSL LTD</v>
      </c>
    </row>
    <row r="137" spans="1:4" x14ac:dyDescent="0.15">
      <c r="A137" s="4" t="s">
        <v>688</v>
      </c>
      <c r="B137" t="str">
        <f t="shared" si="32"/>
        <v>CSTMOVEL</v>
      </c>
      <c r="C137">
        <f t="shared" si="33"/>
        <v>10</v>
      </c>
      <c r="D137" t="str">
        <f t="shared" si="34"/>
        <v>CSTMOVEL</v>
      </c>
    </row>
    <row r="138" spans="1:4" x14ac:dyDescent="0.15">
      <c r="A138" s="3" t="s">
        <v>96</v>
      </c>
      <c r="B138" t="str">
        <f t="shared" si="32"/>
        <v>CTBC</v>
      </c>
      <c r="C138">
        <f t="shared" si="33"/>
        <v>6</v>
      </c>
      <c r="D138" t="str">
        <f t="shared" si="34"/>
        <v>CTBC</v>
      </c>
    </row>
    <row r="139" spans="1:4" x14ac:dyDescent="0.15">
      <c r="A139" s="4" t="s">
        <v>210</v>
      </c>
      <c r="B139" t="str">
        <f t="shared" si="32"/>
        <v>CTE TELECOM PERSONAL</v>
      </c>
      <c r="C139">
        <f t="shared" si="33"/>
        <v>22</v>
      </c>
      <c r="D139" t="str">
        <f t="shared" si="34"/>
        <v>CTE TELECOM PERSONAL</v>
      </c>
    </row>
    <row r="140" spans="1:4" x14ac:dyDescent="0.15">
      <c r="A140" s="3" t="s">
        <v>500</v>
      </c>
      <c r="B140" t="str">
        <f t="shared" si="32"/>
        <v>CTM</v>
      </c>
      <c r="C140">
        <f t="shared" si="33"/>
        <v>5</v>
      </c>
      <c r="D140" t="str">
        <f t="shared" si="34"/>
        <v>CTM</v>
      </c>
    </row>
    <row r="141" spans="1:4" x14ac:dyDescent="0.15">
      <c r="A141" s="3" t="s">
        <v>175</v>
      </c>
      <c r="B141" t="str">
        <f t="shared" si="32"/>
        <v>CUBACEL</v>
      </c>
      <c r="C141">
        <f t="shared" si="33"/>
        <v>9</v>
      </c>
      <c r="D141" t="str">
        <f t="shared" si="34"/>
        <v>CUBACEL</v>
      </c>
    </row>
    <row r="142" spans="1:4" x14ac:dyDescent="0.15">
      <c r="A142" s="4" t="s">
        <v>134</v>
      </c>
      <c r="B142" t="str">
        <f t="shared" si="32"/>
        <v>CVMOVEL</v>
      </c>
      <c r="C142">
        <f t="shared" si="33"/>
        <v>9</v>
      </c>
      <c r="D142" t="str">
        <f t="shared" si="34"/>
        <v>CVMOVEL</v>
      </c>
    </row>
    <row r="143" spans="1:4" hidden="1" x14ac:dyDescent="0.15">
      <c r="A143" s="4" t="s">
        <v>196</v>
      </c>
      <c r="B143" t="str">
        <f t="shared" si="31"/>
        <v xml:space="preserve">CABLE &amp; WIRELESS </v>
      </c>
    </row>
    <row r="144" spans="1:4" hidden="1" x14ac:dyDescent="0.15">
      <c r="A144" s="3" t="s">
        <v>198</v>
      </c>
      <c r="B144" t="str">
        <f t="shared" si="31"/>
        <v xml:space="preserve">CLARO </v>
      </c>
    </row>
    <row r="145" spans="1:4" hidden="1" x14ac:dyDescent="0.15">
      <c r="A145" s="4" t="s">
        <v>199</v>
      </c>
      <c r="B145" t="str">
        <f t="shared" si="31"/>
        <v xml:space="preserve">ORANGE </v>
      </c>
    </row>
    <row r="146" spans="1:4" x14ac:dyDescent="0.15">
      <c r="A146" s="3" t="s">
        <v>178</v>
      </c>
      <c r="B146" t="str">
        <f t="shared" ref="B146:B148" si="35">LEFT(A146,LEN(A146)-5)</f>
        <v>CYTA</v>
      </c>
      <c r="C146">
        <f t="shared" ref="C146:C148" si="36">FIND("(",A146)</f>
        <v>6</v>
      </c>
      <c r="D146" t="str">
        <f t="shared" ref="D146:D148" si="37">IF(A146&lt;&gt;"EMPTY",IF(A146&lt;&gt;"UNKNOWN",(LEFT(A146,C146-2)),"UNKNOWN"),"EMPTY")</f>
        <v>CYTA</v>
      </c>
    </row>
    <row r="147" spans="1:4" x14ac:dyDescent="0.15">
      <c r="A147" s="4" t="s">
        <v>280</v>
      </c>
      <c r="B147" t="str">
        <f t="shared" si="35"/>
        <v>DAUPHIN AMIGO</v>
      </c>
      <c r="C147">
        <f t="shared" si="36"/>
        <v>15</v>
      </c>
      <c r="D147" t="str">
        <f t="shared" si="37"/>
        <v>DAUPHIN AMIGO</v>
      </c>
    </row>
    <row r="148" spans="1:4" x14ac:dyDescent="0.15">
      <c r="A148" s="3" t="s">
        <v>519</v>
      </c>
      <c r="B148" t="str">
        <f t="shared" si="35"/>
        <v>DHIMOBILE</v>
      </c>
      <c r="C148">
        <f t="shared" si="36"/>
        <v>11</v>
      </c>
      <c r="D148" t="str">
        <f t="shared" si="37"/>
        <v>DHIMOBILE</v>
      </c>
    </row>
    <row r="149" spans="1:4" hidden="1" x14ac:dyDescent="0.15">
      <c r="A149" s="4" t="s">
        <v>204</v>
      </c>
      <c r="B149" t="str">
        <f t="shared" si="31"/>
        <v xml:space="preserve">MOVISTAR </v>
      </c>
    </row>
    <row r="150" spans="1:4" x14ac:dyDescent="0.15">
      <c r="A150" s="4" t="s">
        <v>733</v>
      </c>
      <c r="B150" t="str">
        <f t="shared" ref="B150:B151" si="38">LEFT(A150,LEN(A150)-5)</f>
        <v>DIALOG GSM - DIALOG SAT</v>
      </c>
      <c r="C150">
        <f t="shared" ref="C150:C151" si="39">FIND("(",A150)</f>
        <v>25</v>
      </c>
      <c r="D150" t="str">
        <f t="shared" ref="D150:D151" si="40">IF(A150&lt;&gt;"EMPTY",IF(A150&lt;&gt;"UNKNOWN",(LEFT(A150,C150-2)),"UNKNOWN"),"EMPTY")</f>
        <v>DIALOG GSM - DIALOG SAT</v>
      </c>
    </row>
    <row r="151" spans="1:4" x14ac:dyDescent="0.15">
      <c r="A151" s="4" t="s">
        <v>515</v>
      </c>
      <c r="B151" t="str">
        <f t="shared" si="38"/>
        <v>DIGI</v>
      </c>
      <c r="C151">
        <f t="shared" si="39"/>
        <v>6</v>
      </c>
      <c r="D151" t="str">
        <f t="shared" si="40"/>
        <v>DIGI</v>
      </c>
    </row>
    <row r="152" spans="1:4" hidden="1" x14ac:dyDescent="0.15">
      <c r="A152" s="3" t="s">
        <v>208</v>
      </c>
      <c r="B152" t="str">
        <f t="shared" si="31"/>
        <v xml:space="preserve">VODAFONE </v>
      </c>
    </row>
    <row r="153" spans="1:4" x14ac:dyDescent="0.15">
      <c r="A153" s="3" t="s">
        <v>22</v>
      </c>
      <c r="B153" t="str">
        <f>LEFT(A153,LEN(A153)-5)</f>
        <v>DIGICEL</v>
      </c>
      <c r="C153">
        <f>FIND("(",A153)</f>
        <v>9</v>
      </c>
      <c r="D153" t="str">
        <f>IF(A153&lt;&gt;"EMPTY",IF(A153&lt;&gt;"UNKNOWN",(LEFT(A153,C153-2)),"UNKNOWN"),"EMPTY")</f>
        <v>DIGICEL</v>
      </c>
    </row>
    <row r="154" spans="1:4" hidden="1" x14ac:dyDescent="0.15">
      <c r="A154" s="3" t="s">
        <v>211</v>
      </c>
      <c r="B154" t="str">
        <f t="shared" si="31"/>
        <v xml:space="preserve">DIGICEL </v>
      </c>
    </row>
    <row r="155" spans="1:4" hidden="1" x14ac:dyDescent="0.15">
      <c r="A155" s="4" t="s">
        <v>212</v>
      </c>
      <c r="B155" t="str">
        <f t="shared" si="31"/>
        <v xml:space="preserve">MOVISTAR </v>
      </c>
    </row>
    <row r="156" spans="1:4" x14ac:dyDescent="0.15">
      <c r="A156" s="3" t="s">
        <v>36</v>
      </c>
      <c r="B156" t="str">
        <f t="shared" ref="B156:B164" si="41">LEFT(A156,LEN(A156)-5)</f>
        <v xml:space="preserve">DIGICEL </v>
      </c>
      <c r="C156">
        <f t="shared" ref="C156:C164" si="42">FIND("(",A156)</f>
        <v>10</v>
      </c>
      <c r="D156" t="str">
        <f t="shared" ref="D156:D164" si="43">IF(A156&lt;&gt;"EMPTY",IF(A156&lt;&gt;"UNKNOWN",(LEFT(A156,C156-2)),"UNKNOWN"),"EMPTY")</f>
        <v xml:space="preserve">DIGICEL </v>
      </c>
    </row>
    <row r="157" spans="1:4" x14ac:dyDescent="0.15">
      <c r="A157" s="4" t="s">
        <v>630</v>
      </c>
      <c r="B157" t="str">
        <f t="shared" si="41"/>
        <v>DIGICEL  PNG</v>
      </c>
      <c r="C157">
        <f t="shared" si="42"/>
        <v>14</v>
      </c>
      <c r="D157" t="str">
        <f t="shared" si="43"/>
        <v>DIGICEL  PNG</v>
      </c>
    </row>
    <row r="158" spans="1:4" x14ac:dyDescent="0.15">
      <c r="A158" s="4" t="s">
        <v>529</v>
      </c>
      <c r="B158" t="str">
        <f t="shared" si="41"/>
        <v>DIGICEL ANTILLES FRANCAISES (BOUYGUES TELECOM CARAIBE)</v>
      </c>
      <c r="C158">
        <f t="shared" si="42"/>
        <v>29</v>
      </c>
      <c r="D158" t="str">
        <f t="shared" si="43"/>
        <v>DIGICEL ANTILLES FRANCAISES</v>
      </c>
    </row>
    <row r="159" spans="1:4" x14ac:dyDescent="0.15">
      <c r="A159" s="3" t="s">
        <v>576</v>
      </c>
      <c r="B159" t="str">
        <f t="shared" si="41"/>
        <v>DIGICEL CURACAO</v>
      </c>
      <c r="C159">
        <f t="shared" si="42"/>
        <v>17</v>
      </c>
      <c r="D159" t="str">
        <f t="shared" si="43"/>
        <v>DIGICEL CURACAO</v>
      </c>
    </row>
    <row r="160" spans="1:4" x14ac:dyDescent="0.15">
      <c r="A160" s="3" t="s">
        <v>742</v>
      </c>
      <c r="B160" t="str">
        <f t="shared" si="41"/>
        <v>DIGICEL SURINAME</v>
      </c>
      <c r="C160">
        <f t="shared" si="42"/>
        <v>18</v>
      </c>
      <c r="D160" t="str">
        <f t="shared" si="43"/>
        <v>DIGICEL SURINAME</v>
      </c>
    </row>
    <row r="161" spans="1:4" x14ac:dyDescent="0.15">
      <c r="A161" s="4" t="s">
        <v>79</v>
      </c>
      <c r="B161" t="str">
        <f t="shared" si="41"/>
        <v>DIGITAL COMM</v>
      </c>
      <c r="C161">
        <f t="shared" si="42"/>
        <v>14</v>
      </c>
      <c r="D161" t="str">
        <f t="shared" si="43"/>
        <v>DIGITAL COMM</v>
      </c>
    </row>
    <row r="162" spans="1:4" x14ac:dyDescent="0.15">
      <c r="A162" s="4" t="s">
        <v>641</v>
      </c>
      <c r="B162" t="str">
        <f t="shared" si="41"/>
        <v>DIGITEL</v>
      </c>
      <c r="C162">
        <f t="shared" si="42"/>
        <v>9</v>
      </c>
      <c r="D162" t="str">
        <f t="shared" si="43"/>
        <v>DIGITEL</v>
      </c>
    </row>
    <row r="163" spans="1:4" x14ac:dyDescent="0.15">
      <c r="A163" s="3" t="s">
        <v>194</v>
      </c>
      <c r="B163" t="str">
        <f t="shared" si="41"/>
        <v>DJIBOUTI</v>
      </c>
      <c r="C163">
        <f t="shared" si="42"/>
        <v>10</v>
      </c>
      <c r="D163" t="str">
        <f t="shared" si="43"/>
        <v>DJIBOUTI</v>
      </c>
    </row>
    <row r="164" spans="1:4" x14ac:dyDescent="0.15">
      <c r="A164" s="3" t="s">
        <v>231</v>
      </c>
      <c r="B164" t="str">
        <f t="shared" si="41"/>
        <v>DNA FINLAND</v>
      </c>
      <c r="C164">
        <f t="shared" si="42"/>
        <v>13</v>
      </c>
      <c r="D164" t="str">
        <f t="shared" si="43"/>
        <v>DNA FINLAND</v>
      </c>
    </row>
    <row r="165" spans="1:4" hidden="1" x14ac:dyDescent="0.15">
      <c r="A165" s="4" t="s">
        <v>227</v>
      </c>
      <c r="B165" t="str">
        <f t="shared" ref="B165:B169" si="44">LEFT(A165,LEN(A165)-4)</f>
        <v xml:space="preserve">DIGICEL </v>
      </c>
    </row>
    <row r="166" spans="1:4" hidden="1" x14ac:dyDescent="0.15">
      <c r="A166" s="3" t="s">
        <v>228</v>
      </c>
      <c r="B166" t="str">
        <f t="shared" si="44"/>
        <v xml:space="preserve">VODAFONE </v>
      </c>
    </row>
    <row r="167" spans="1:4" x14ac:dyDescent="0.15">
      <c r="A167" s="3" t="s">
        <v>282</v>
      </c>
      <c r="B167" t="str">
        <f t="shared" ref="B167:B168" si="45">LEFT(A167,LEN(A167)-5)</f>
        <v>DOCOMO</v>
      </c>
      <c r="C167">
        <f t="shared" ref="C167:C168" si="46">FIND("(",A167)</f>
        <v>8</v>
      </c>
      <c r="D167" t="str">
        <f t="shared" ref="D167:D168" si="47">IF(A167&lt;&gt;"EMPTY",IF(A167&lt;&gt;"UNKNOWN",(LEFT(A167,C167-2)),"UNKNOWN"),"EMPTY")</f>
        <v>DOCOMO</v>
      </c>
    </row>
    <row r="168" spans="1:4" x14ac:dyDescent="0.15">
      <c r="A168" s="4" t="s">
        <v>107</v>
      </c>
      <c r="B168" t="str">
        <f t="shared" si="45"/>
        <v>DSTCOM</v>
      </c>
      <c r="C168">
        <f t="shared" si="46"/>
        <v>8</v>
      </c>
      <c r="D168" t="str">
        <f t="shared" si="47"/>
        <v>DSTCOM</v>
      </c>
    </row>
    <row r="169" spans="1:4" hidden="1" x14ac:dyDescent="0.15">
      <c r="A169" s="4" t="s">
        <v>232</v>
      </c>
      <c r="B169" t="str">
        <f t="shared" si="44"/>
        <v xml:space="preserve">ELISA </v>
      </c>
    </row>
    <row r="170" spans="1:4" x14ac:dyDescent="0.15">
      <c r="A170" s="3" t="s">
        <v>775</v>
      </c>
      <c r="B170" t="str">
        <f t="shared" ref="B170:B178" si="48">LEFT(A170,LEN(A170)-5)</f>
        <v>DTAC - TAC Total Access Com</v>
      </c>
      <c r="C170">
        <f t="shared" ref="C170:C178" si="49">FIND("(",A170)</f>
        <v>29</v>
      </c>
      <c r="D170" t="str">
        <f t="shared" ref="D170:D178" si="50">IF(A170&lt;&gt;"EMPTY",IF(A170&lt;&gt;"UNKNOWN",(LEFT(A170,C170-2)),"UNKNOWN"),"EMPTY")</f>
        <v>DTAC - TAC Total Access Com</v>
      </c>
    </row>
    <row r="171" spans="1:4" x14ac:dyDescent="0.15">
      <c r="A171" s="4" t="s">
        <v>776</v>
      </c>
      <c r="B171" t="str">
        <f t="shared" si="48"/>
        <v>DTAC - Trinet</v>
      </c>
      <c r="C171">
        <f t="shared" si="49"/>
        <v>15</v>
      </c>
      <c r="D171" t="str">
        <f t="shared" si="50"/>
        <v>DTAC - Trinet</v>
      </c>
    </row>
    <row r="172" spans="1:4" x14ac:dyDescent="0.15">
      <c r="A172" s="4" t="s">
        <v>214</v>
      </c>
      <c r="B172" t="str">
        <f t="shared" si="48"/>
        <v/>
      </c>
      <c r="C172" t="e">
        <f t="shared" si="49"/>
        <v>#VALUE!</v>
      </c>
      <c r="D172" t="str">
        <f t="shared" si="50"/>
        <v>EMPTY</v>
      </c>
    </row>
    <row r="173" spans="1:4" x14ac:dyDescent="0.15">
      <c r="A173" s="4" t="s">
        <v>258</v>
      </c>
      <c r="B173" t="str">
        <f t="shared" si="48"/>
        <v>E-PLUS</v>
      </c>
      <c r="C173">
        <f t="shared" si="49"/>
        <v>8</v>
      </c>
      <c r="D173" t="str">
        <f t="shared" si="50"/>
        <v>E-PLUS</v>
      </c>
    </row>
    <row r="174" spans="1:4" x14ac:dyDescent="0.15">
      <c r="A174" s="3" t="s">
        <v>435</v>
      </c>
      <c r="B174" t="str">
        <f t="shared" si="48"/>
        <v>EACCESS EMOBILE</v>
      </c>
      <c r="C174">
        <f t="shared" si="49"/>
        <v>17</v>
      </c>
      <c r="D174" t="str">
        <f t="shared" si="50"/>
        <v>EACCESS EMOBILE</v>
      </c>
    </row>
    <row r="175" spans="1:4" x14ac:dyDescent="0.15">
      <c r="A175" s="4" t="s">
        <v>9</v>
      </c>
      <c r="B175" t="str">
        <f t="shared" si="48"/>
        <v>EAGLE MOBILE</v>
      </c>
      <c r="C175">
        <f t="shared" si="49"/>
        <v>14</v>
      </c>
      <c r="D175" t="str">
        <f t="shared" si="50"/>
        <v>EAGLE MOBILE</v>
      </c>
    </row>
    <row r="176" spans="1:4" x14ac:dyDescent="0.15">
      <c r="A176" s="4" t="s">
        <v>862</v>
      </c>
      <c r="B176" t="str">
        <f t="shared" si="48"/>
        <v>ECONET</v>
      </c>
      <c r="C176">
        <f t="shared" si="49"/>
        <v>8</v>
      </c>
      <c r="D176" t="str">
        <f t="shared" si="50"/>
        <v>ECONET</v>
      </c>
    </row>
    <row r="177" spans="1:4" x14ac:dyDescent="0.15">
      <c r="A177" s="3" t="s">
        <v>478</v>
      </c>
      <c r="B177" t="str">
        <f t="shared" si="48"/>
        <v>ECONET EZI-CEL</v>
      </c>
      <c r="C177">
        <f t="shared" si="49"/>
        <v>16</v>
      </c>
      <c r="D177" t="str">
        <f t="shared" si="50"/>
        <v>ECONET EZI-CEL</v>
      </c>
    </row>
    <row r="178" spans="1:4" x14ac:dyDescent="0.15">
      <c r="A178" s="4" t="s">
        <v>813</v>
      </c>
      <c r="B178" t="str">
        <f t="shared" si="48"/>
        <v>EITC - DU</v>
      </c>
      <c r="C178">
        <f t="shared" si="49"/>
        <v>11</v>
      </c>
      <c r="D178" t="str">
        <f t="shared" si="50"/>
        <v>EITC - DU</v>
      </c>
    </row>
    <row r="179" spans="1:4" hidden="1" x14ac:dyDescent="0.15">
      <c r="A179" s="4" t="s">
        <v>245</v>
      </c>
      <c r="B179" t="str">
        <f t="shared" ref="B179:B232" si="51">LEFT(A179,LEN(A179)-4)</f>
        <v xml:space="preserve">CELTEL </v>
      </c>
    </row>
    <row r="180" spans="1:4" x14ac:dyDescent="0.15">
      <c r="A180" s="3" t="s">
        <v>667</v>
      </c>
      <c r="B180" t="str">
        <f t="shared" ref="B180:B189" si="52">LEFT(A180,LEN(A180)-5)</f>
        <v>EKATERIMBURG MOTIV</v>
      </c>
      <c r="C180">
        <f t="shared" ref="C180:C189" si="53">FIND("(",A180)</f>
        <v>20</v>
      </c>
      <c r="D180" t="str">
        <f t="shared" ref="D180:D189" si="54">IF(A180&lt;&gt;"EMPTY",IF(A180&lt;&gt;"UNKNOWN",(LEFT(A180,C180-2)),"UNKNOWN"),"EMPTY")</f>
        <v>EKATERIMBURG MOTIV</v>
      </c>
    </row>
    <row r="181" spans="1:4" x14ac:dyDescent="0.15">
      <c r="A181" s="3" t="s">
        <v>219</v>
      </c>
      <c r="B181" t="str">
        <f t="shared" si="52"/>
        <v>ELISA</v>
      </c>
      <c r="C181">
        <f t="shared" si="53"/>
        <v>7</v>
      </c>
      <c r="D181" t="str">
        <f t="shared" si="54"/>
        <v>ELISA</v>
      </c>
    </row>
    <row r="182" spans="1:4" x14ac:dyDescent="0.15">
      <c r="A182" s="4" t="s">
        <v>220</v>
      </c>
      <c r="B182" t="str">
        <f t="shared" si="52"/>
        <v>EMT</v>
      </c>
      <c r="C182">
        <f t="shared" si="53"/>
        <v>5</v>
      </c>
      <c r="D182" t="str">
        <f t="shared" si="54"/>
        <v>EMT</v>
      </c>
    </row>
    <row r="183" spans="1:4" x14ac:dyDescent="0.15">
      <c r="A183" s="4" t="s">
        <v>537</v>
      </c>
      <c r="B183" t="str">
        <f t="shared" si="52"/>
        <v>EMTEL</v>
      </c>
      <c r="C183">
        <f t="shared" si="53"/>
        <v>7</v>
      </c>
      <c r="D183" t="str">
        <f t="shared" si="54"/>
        <v>EMTEL</v>
      </c>
    </row>
    <row r="184" spans="1:4" x14ac:dyDescent="0.15">
      <c r="A184" s="4" t="s">
        <v>591</v>
      </c>
      <c r="B184" t="str">
        <f t="shared" si="52"/>
        <v>ENITEL CLARO</v>
      </c>
      <c r="C184">
        <f t="shared" si="53"/>
        <v>14</v>
      </c>
      <c r="D184" t="str">
        <f t="shared" si="54"/>
        <v>ENITEL CLARO</v>
      </c>
    </row>
    <row r="185" spans="1:4" x14ac:dyDescent="0.15">
      <c r="A185" s="4" t="s">
        <v>146</v>
      </c>
      <c r="B185" t="str">
        <f t="shared" si="52"/>
        <v>ENTEL PCS</v>
      </c>
      <c r="C185">
        <f t="shared" si="53"/>
        <v>11</v>
      </c>
      <c r="D185" t="str">
        <f t="shared" si="54"/>
        <v>ENTEL PCS</v>
      </c>
    </row>
    <row r="186" spans="1:4" x14ac:dyDescent="0.15">
      <c r="A186" s="3" t="s">
        <v>86</v>
      </c>
      <c r="B186" t="str">
        <f t="shared" si="52"/>
        <v>ERONET</v>
      </c>
      <c r="C186">
        <f t="shared" si="53"/>
        <v>8</v>
      </c>
      <c r="D186" t="str">
        <f t="shared" si="54"/>
        <v>ERONET</v>
      </c>
    </row>
    <row r="187" spans="1:4" x14ac:dyDescent="0.15">
      <c r="A187" s="4" t="s">
        <v>452</v>
      </c>
      <c r="B187" t="str">
        <f t="shared" si="52"/>
        <v>ESSAR TELECOM (ECONET)</v>
      </c>
      <c r="C187">
        <f t="shared" si="53"/>
        <v>15</v>
      </c>
      <c r="D187" t="str">
        <f t="shared" si="54"/>
        <v>ESSAR TELECOM</v>
      </c>
    </row>
    <row r="188" spans="1:4" x14ac:dyDescent="0.15">
      <c r="A188" s="4" t="s">
        <v>223</v>
      </c>
      <c r="B188" t="str">
        <f t="shared" si="52"/>
        <v>ETHIO TELECOM - ETH MTN</v>
      </c>
      <c r="C188">
        <f t="shared" si="53"/>
        <v>25</v>
      </c>
      <c r="D188" t="str">
        <f t="shared" si="54"/>
        <v>ETHIO TELECOM - ETH MTN</v>
      </c>
    </row>
    <row r="189" spans="1:4" x14ac:dyDescent="0.15">
      <c r="A189" s="4" t="s">
        <v>4</v>
      </c>
      <c r="B189" t="str">
        <f t="shared" si="52"/>
        <v>ETISALAT</v>
      </c>
      <c r="C189">
        <f t="shared" si="53"/>
        <v>10</v>
      </c>
      <c r="D189" t="str">
        <f t="shared" si="54"/>
        <v>ETISALAT</v>
      </c>
    </row>
    <row r="190" spans="1:4" hidden="1" x14ac:dyDescent="0.15">
      <c r="A190" s="3" t="s">
        <v>259</v>
      </c>
      <c r="B190" t="str">
        <f t="shared" si="51"/>
        <v xml:space="preserve">O2 </v>
      </c>
    </row>
    <row r="191" spans="1:4" x14ac:dyDescent="0.15">
      <c r="A191" s="3" t="s">
        <v>246</v>
      </c>
      <c r="B191" t="str">
        <f>LEFT(A191,LEN(A191)-5)</f>
        <v>ETISALAT - ATLANTIQUE TELECOM TELECEL</v>
      </c>
      <c r="C191">
        <f>FIND("(",A191)</f>
        <v>39</v>
      </c>
      <c r="D191" t="str">
        <f>IF(A191&lt;&gt;"EMPTY",IF(A191&lt;&gt;"UNKNOWN",(LEFT(A191,C191-2)),"UNKNOWN"),"EMPTY")</f>
        <v>ETISALAT - ATLANTIQUE TELECOM TELECEL</v>
      </c>
    </row>
    <row r="192" spans="1:4" hidden="1" x14ac:dyDescent="0.15">
      <c r="A192" s="3" t="s">
        <v>261</v>
      </c>
      <c r="B192" t="str">
        <f t="shared" si="51"/>
        <v xml:space="preserve">VODAFONE </v>
      </c>
    </row>
    <row r="193" spans="1:4" hidden="1" x14ac:dyDescent="0.15">
      <c r="A193" s="4" t="s">
        <v>263</v>
      </c>
      <c r="B193" t="str">
        <f t="shared" si="51"/>
        <v xml:space="preserve">GLOMOBILE </v>
      </c>
    </row>
    <row r="194" spans="1:4" hidden="1" x14ac:dyDescent="0.15">
      <c r="A194" s="3" t="s">
        <v>264</v>
      </c>
      <c r="B194" t="str">
        <f t="shared" si="51"/>
        <v xml:space="preserve">MILLICOM </v>
      </c>
    </row>
    <row r="195" spans="1:4" x14ac:dyDescent="0.15">
      <c r="A195" s="4" t="s">
        <v>74</v>
      </c>
      <c r="B195" t="str">
        <f>LEFT(A195,LEN(A195)-5)</f>
        <v>ETISALAT BENIN</v>
      </c>
      <c r="C195">
        <f>FIND("(",A195)</f>
        <v>16</v>
      </c>
      <c r="D195" t="str">
        <f>IF(A195&lt;&gt;"EMPTY",IF(A195&lt;&gt;"UNKNOWN",(LEFT(A195,C195-2)),"UNKNOWN"),"EMPTY")</f>
        <v>ETISALAT BENIN</v>
      </c>
    </row>
    <row r="196" spans="1:4" hidden="1" x14ac:dyDescent="0.15">
      <c r="A196" s="3" t="s">
        <v>266</v>
      </c>
      <c r="B196" t="str">
        <f t="shared" si="51"/>
        <v xml:space="preserve">VODAFONE </v>
      </c>
    </row>
    <row r="197" spans="1:4" x14ac:dyDescent="0.15">
      <c r="A197" s="3" t="s">
        <v>206</v>
      </c>
      <c r="B197" t="str">
        <f t="shared" ref="B197:B200" si="55">LEFT(A197,LEN(A197)-5)</f>
        <v>ETISALAT MISR</v>
      </c>
      <c r="C197">
        <f t="shared" ref="C197:C200" si="56">FIND("(",A197)</f>
        <v>15</v>
      </c>
      <c r="D197" t="str">
        <f t="shared" ref="D197:D200" si="57">IF(A197&lt;&gt;"EMPTY",IF(A197&lt;&gt;"UNKNOWN",(LEFT(A197,C197-2)),"UNKNOWN"),"EMPTY")</f>
        <v>ETISALAT MISR</v>
      </c>
    </row>
    <row r="198" spans="1:4" x14ac:dyDescent="0.15">
      <c r="A198" s="3" t="s">
        <v>734</v>
      </c>
      <c r="B198" t="str">
        <f t="shared" si="55"/>
        <v>ETISALAT TIGO</v>
      </c>
      <c r="C198">
        <f t="shared" si="56"/>
        <v>15</v>
      </c>
      <c r="D198" t="str">
        <f t="shared" si="57"/>
        <v>ETISALAT TIGO</v>
      </c>
    </row>
    <row r="199" spans="1:4" x14ac:dyDescent="0.15">
      <c r="A199" s="4" t="s">
        <v>694</v>
      </c>
      <c r="B199" t="str">
        <f t="shared" si="55"/>
        <v>EXPRESSO</v>
      </c>
      <c r="C199">
        <f t="shared" si="56"/>
        <v>10</v>
      </c>
      <c r="D199" t="str">
        <f t="shared" si="57"/>
        <v>EXPRESSO</v>
      </c>
    </row>
    <row r="200" spans="1:4" x14ac:dyDescent="0.15">
      <c r="A200" s="4" t="s">
        <v>759</v>
      </c>
      <c r="B200" t="str">
        <f t="shared" si="55"/>
        <v>FAR EASTONE</v>
      </c>
      <c r="C200">
        <f t="shared" si="56"/>
        <v>13</v>
      </c>
      <c r="D200" t="str">
        <f t="shared" si="57"/>
        <v>FAR EASTONE</v>
      </c>
    </row>
    <row r="201" spans="1:4" hidden="1" x14ac:dyDescent="0.15">
      <c r="A201" s="4" t="s">
        <v>273</v>
      </c>
      <c r="B201" t="str">
        <f t="shared" si="51"/>
        <v xml:space="preserve">VODAFONE </v>
      </c>
    </row>
    <row r="202" spans="1:4" x14ac:dyDescent="0.15">
      <c r="A202" s="3" t="s">
        <v>225</v>
      </c>
      <c r="B202" t="str">
        <f t="shared" ref="B202:B203" si="58">LEFT(A202,LEN(A202)-5)</f>
        <v>FAROESE TELECOM</v>
      </c>
      <c r="C202">
        <f t="shared" ref="C202:C203" si="59">FIND("(",A202)</f>
        <v>17</v>
      </c>
      <c r="D202" t="str">
        <f t="shared" ref="D202:D203" si="60">IF(A202&lt;&gt;"EMPTY",IF(A202&lt;&gt;"UNKNOWN",(LEFT(A202,C202-2)),"UNKNOWN"),"EMPTY")</f>
        <v>FAROESE TELECOM</v>
      </c>
    </row>
    <row r="203" spans="1:4" x14ac:dyDescent="0.15">
      <c r="A203" s="4" t="s">
        <v>65</v>
      </c>
      <c r="B203" t="str">
        <f t="shared" si="58"/>
        <v>FE VELCOM</v>
      </c>
      <c r="C203">
        <f t="shared" si="59"/>
        <v>11</v>
      </c>
      <c r="D203" t="str">
        <f t="shared" si="60"/>
        <v>FE VELCOM</v>
      </c>
    </row>
    <row r="204" spans="1:4" hidden="1" x14ac:dyDescent="0.15">
      <c r="A204" s="3" t="s">
        <v>278</v>
      </c>
      <c r="B204" t="str">
        <f t="shared" si="51"/>
        <v xml:space="preserve">CABLE &amp; WIRELESS </v>
      </c>
    </row>
    <row r="205" spans="1:4" x14ac:dyDescent="0.15">
      <c r="A205" s="3" t="s">
        <v>236</v>
      </c>
      <c r="B205" t="str">
        <f t="shared" ref="B205:B206" si="61">LEFT(A205,LEN(A205)-5)</f>
        <v>FREE MOBILE</v>
      </c>
      <c r="C205">
        <f t="shared" ref="C205:C206" si="62">FIND("(",A205)</f>
        <v>13</v>
      </c>
      <c r="D205" t="str">
        <f t="shared" ref="D205:D206" si="63">IF(A205&lt;&gt;"EMPTY",IF(A205&lt;&gt;"UNKNOWN",(LEFT(A205,C205-2)),"UNKNOWN"),"EMPTY")</f>
        <v>FREE MOBILE</v>
      </c>
    </row>
    <row r="206" spans="1:4" x14ac:dyDescent="0.15">
      <c r="A206" s="3" t="s">
        <v>251</v>
      </c>
      <c r="B206" t="str">
        <f t="shared" si="61"/>
        <v>GAMCEL</v>
      </c>
      <c r="C206">
        <f t="shared" si="62"/>
        <v>8</v>
      </c>
      <c r="D206" t="str">
        <f t="shared" si="63"/>
        <v>GAMCEL</v>
      </c>
    </row>
    <row r="207" spans="1:4" hidden="1" x14ac:dyDescent="0.15">
      <c r="A207" s="4" t="s">
        <v>284</v>
      </c>
      <c r="B207" t="str">
        <f t="shared" si="51"/>
        <v xml:space="preserve">CLARO </v>
      </c>
    </row>
    <row r="208" spans="1:4" x14ac:dyDescent="0.15">
      <c r="A208" s="4" t="s">
        <v>825</v>
      </c>
      <c r="B208" t="str">
        <f t="shared" ref="B208:B210" si="64">LEFT(A208,LEN(A208)-5)</f>
        <v>GCI COMMUNICATIONS</v>
      </c>
      <c r="C208">
        <f t="shared" ref="C208:C210" si="65">FIND("(",A208)</f>
        <v>20</v>
      </c>
      <c r="D208" t="str">
        <f t="shared" ref="D208:D210" si="66">IF(A208&lt;&gt;"EMPTY",IF(A208&lt;&gt;"UNKNOWN",(LEFT(A208,C208-2)),"UNKNOWN"),"EMPTY")</f>
        <v>GCI COMMUNICATIONS</v>
      </c>
    </row>
    <row r="209" spans="1:4" x14ac:dyDescent="0.15">
      <c r="A209" s="3" t="s">
        <v>254</v>
      </c>
      <c r="B209" t="str">
        <f t="shared" si="64"/>
        <v>GEOCELL</v>
      </c>
      <c r="C209">
        <f t="shared" si="65"/>
        <v>9</v>
      </c>
      <c r="D209" t="str">
        <f t="shared" si="66"/>
        <v>GEOCELL</v>
      </c>
    </row>
    <row r="210" spans="1:4" x14ac:dyDescent="0.15">
      <c r="A210" s="3" t="s">
        <v>269</v>
      </c>
      <c r="B210" t="str">
        <f t="shared" si="64"/>
        <v>GIBTELECOM</v>
      </c>
      <c r="C210">
        <f t="shared" si="65"/>
        <v>12</v>
      </c>
      <c r="D210" t="str">
        <f t="shared" si="66"/>
        <v>GIBTELECOM</v>
      </c>
    </row>
    <row r="211" spans="1:4" hidden="1" x14ac:dyDescent="0.15">
      <c r="A211" s="4" t="s">
        <v>290</v>
      </c>
      <c r="B211" t="str">
        <f t="shared" si="51"/>
        <v xml:space="preserve">AREEBA </v>
      </c>
    </row>
    <row r="212" spans="1:4" x14ac:dyDescent="0.15">
      <c r="A212" s="3" t="s">
        <v>128</v>
      </c>
      <c r="B212" t="str">
        <f t="shared" ref="B212:B213" si="67">LEFT(A212,LEN(A212)-5)</f>
        <v>GLOBALIVE WIND</v>
      </c>
      <c r="C212">
        <f t="shared" ref="C212:C213" si="68">FIND("(",A212)</f>
        <v>16</v>
      </c>
      <c r="D212" t="str">
        <f t="shared" ref="D212:D213" si="69">IF(A212&lt;&gt;"EMPTY",IF(A212&lt;&gt;"UNKNOWN",(LEFT(A212,C212-2)),"UNKNOWN"),"EMPTY")</f>
        <v>GLOBALIVE WIND</v>
      </c>
    </row>
    <row r="213" spans="1:4" x14ac:dyDescent="0.15">
      <c r="A213" s="3" t="s">
        <v>28</v>
      </c>
      <c r="B213" t="str">
        <f t="shared" si="67"/>
        <v>GLOBALSTAR</v>
      </c>
      <c r="C213">
        <f t="shared" si="68"/>
        <v>12</v>
      </c>
      <c r="D213" t="str">
        <f t="shared" si="69"/>
        <v>GLOBALSTAR</v>
      </c>
    </row>
    <row r="214" spans="1:4" hidden="1" x14ac:dyDescent="0.15">
      <c r="A214" s="3" t="s">
        <v>293</v>
      </c>
      <c r="B214" t="str">
        <f t="shared" si="51"/>
        <v xml:space="preserve">ORANGE </v>
      </c>
    </row>
    <row r="215" spans="1:4" hidden="1" x14ac:dyDescent="0.15">
      <c r="A215" s="4" t="s">
        <v>295</v>
      </c>
      <c r="B215" t="str">
        <f t="shared" si="51"/>
        <v xml:space="preserve">DIGICEL </v>
      </c>
    </row>
    <row r="216" spans="1:4" x14ac:dyDescent="0.15">
      <c r="A216" s="4" t="s">
        <v>237</v>
      </c>
      <c r="B216" t="str">
        <f t="shared" ref="B216:B217" si="70">LEFT(A216,LEN(A216)-5)</f>
        <v>GLOBALSTAR - TESAM</v>
      </c>
      <c r="C216">
        <f t="shared" ref="C216:C217" si="71">FIND("(",A216)</f>
        <v>20</v>
      </c>
      <c r="D216" t="str">
        <f t="shared" ref="D216:D217" si="72">IF(A216&lt;&gt;"EMPTY",IF(A216&lt;&gt;"UNKNOWN",(LEFT(A216,C216-2)),"UNKNOWN"),"EMPTY")</f>
        <v>GLOBALSTAR - TESAM</v>
      </c>
    </row>
    <row r="217" spans="1:4" x14ac:dyDescent="0.15">
      <c r="A217" s="3" t="s">
        <v>642</v>
      </c>
      <c r="B217" t="str">
        <f t="shared" si="70"/>
        <v>GLOBE TELECOM</v>
      </c>
      <c r="C217">
        <f t="shared" si="71"/>
        <v>15</v>
      </c>
      <c r="D217" t="str">
        <f t="shared" si="72"/>
        <v>GLOBE TELECOM</v>
      </c>
    </row>
    <row r="218" spans="1:4" hidden="1" x14ac:dyDescent="0.15">
      <c r="A218" s="3" t="s">
        <v>300</v>
      </c>
      <c r="B218" t="str">
        <f t="shared" si="51"/>
        <v xml:space="preserve">CELTEL </v>
      </c>
    </row>
    <row r="219" spans="1:4" hidden="1" x14ac:dyDescent="0.15">
      <c r="A219" s="4" t="s">
        <v>301</v>
      </c>
      <c r="B219" t="str">
        <f t="shared" si="51"/>
        <v xml:space="preserve">CLARO </v>
      </c>
    </row>
    <row r="220" spans="1:4" hidden="1" x14ac:dyDescent="0.15">
      <c r="A220" s="3" t="s">
        <v>302</v>
      </c>
      <c r="B220" t="str">
        <f t="shared" si="51"/>
        <v xml:space="preserve">DIGICEL </v>
      </c>
    </row>
    <row r="221" spans="1:4" hidden="1" x14ac:dyDescent="0.15">
      <c r="A221" s="4" t="s">
        <v>304</v>
      </c>
      <c r="B221" t="str">
        <f t="shared" si="51"/>
        <v xml:space="preserve">CHINA MOBILE </v>
      </c>
    </row>
    <row r="222" spans="1:4" x14ac:dyDescent="0.15">
      <c r="A222" s="4" t="s">
        <v>110</v>
      </c>
      <c r="B222" t="str">
        <f t="shared" ref="B222:B226" si="73">LEFT(A222,LEN(A222)-5)</f>
        <v>GLOBUL</v>
      </c>
      <c r="C222">
        <f t="shared" ref="C222:C226" si="74">FIND("(",A222)</f>
        <v>8</v>
      </c>
      <c r="D222" t="str">
        <f t="shared" ref="D222:D226" si="75">IF(A222&lt;&gt;"EMPTY",IF(A222&lt;&gt;"UNKNOWN",(LEFT(A222,C222-2)),"UNKNOWN"),"EMPTY")</f>
        <v>GLOBUL</v>
      </c>
    </row>
    <row r="223" spans="1:4" x14ac:dyDescent="0.15">
      <c r="A223" s="3" t="s">
        <v>75</v>
      </c>
      <c r="B223" t="str">
        <f t="shared" si="73"/>
        <v>GLOMOBILE</v>
      </c>
      <c r="C223">
        <f t="shared" si="74"/>
        <v>11</v>
      </c>
      <c r="D223" t="str">
        <f t="shared" si="75"/>
        <v>GLOMOBILE</v>
      </c>
    </row>
    <row r="224" spans="1:4" x14ac:dyDescent="0.15">
      <c r="A224" s="3" t="s">
        <v>525</v>
      </c>
      <c r="B224" t="str">
        <f t="shared" si="73"/>
        <v>GO MOBILE</v>
      </c>
      <c r="C224">
        <f t="shared" si="74"/>
        <v>11</v>
      </c>
      <c r="D224" t="str">
        <f t="shared" si="75"/>
        <v>GO MOBILE</v>
      </c>
    </row>
    <row r="225" spans="1:4" x14ac:dyDescent="0.15">
      <c r="A225" s="3" t="s">
        <v>58</v>
      </c>
      <c r="B225" t="str">
        <f t="shared" si="73"/>
        <v>GRAMEENPHONE</v>
      </c>
      <c r="C225">
        <f t="shared" si="74"/>
        <v>14</v>
      </c>
      <c r="D225" t="str">
        <f t="shared" si="75"/>
        <v>GRAMEENPHONE</v>
      </c>
    </row>
    <row r="226" spans="1:4" x14ac:dyDescent="0.15">
      <c r="A226" s="3" t="s">
        <v>850</v>
      </c>
      <c r="B226" t="str">
        <f t="shared" si="73"/>
        <v>GTEL MOBILE</v>
      </c>
      <c r="C226">
        <f t="shared" si="74"/>
        <v>13</v>
      </c>
      <c r="D226" t="str">
        <f t="shared" si="75"/>
        <v>GTEL MOBILE</v>
      </c>
    </row>
    <row r="227" spans="1:4" hidden="1" x14ac:dyDescent="0.15">
      <c r="A227" s="4" t="s">
        <v>311</v>
      </c>
      <c r="B227" t="str">
        <f t="shared" si="51"/>
        <v xml:space="preserve">T-MOBILE </v>
      </c>
    </row>
    <row r="228" spans="1:4" hidden="1" x14ac:dyDescent="0.15">
      <c r="A228" s="3" t="s">
        <v>312</v>
      </c>
      <c r="B228" t="str">
        <f t="shared" si="51"/>
        <v xml:space="preserve">VODAFONE </v>
      </c>
    </row>
    <row r="229" spans="1:4" x14ac:dyDescent="0.15">
      <c r="A229" s="3" t="s">
        <v>412</v>
      </c>
      <c r="B229" t="str">
        <f t="shared" ref="B229:B231" si="76">LEFT(A229,LEN(A229)-5)</f>
        <v>H3G</v>
      </c>
      <c r="C229">
        <f t="shared" ref="C229:C231" si="77">FIND("(",A229)</f>
        <v>5</v>
      </c>
      <c r="D229" t="str">
        <f t="shared" ref="D229:D231" si="78">IF(A229&lt;&gt;"EMPTY",IF(A229&lt;&gt;"UNKNOWN",(LEFT(A229,C229-2)),"UNKNOWN"),"EMPTY")</f>
        <v>H3G</v>
      </c>
    </row>
    <row r="230" spans="1:4" x14ac:dyDescent="0.15">
      <c r="A230" s="3" t="s">
        <v>44</v>
      </c>
      <c r="B230" t="str">
        <f t="shared" si="76"/>
        <v>H3G AUSTRIA</v>
      </c>
      <c r="C230">
        <f t="shared" si="77"/>
        <v>13</v>
      </c>
      <c r="D230" t="str">
        <f t="shared" si="78"/>
        <v>H3G AUSTRIA</v>
      </c>
    </row>
    <row r="231" spans="1:4" x14ac:dyDescent="0.15">
      <c r="A231" s="4" t="s">
        <v>746</v>
      </c>
      <c r="B231" t="str">
        <f t="shared" si="76"/>
        <v>HI3G</v>
      </c>
      <c r="C231">
        <f t="shared" si="77"/>
        <v>6</v>
      </c>
      <c r="D231" t="str">
        <f t="shared" si="78"/>
        <v>HI3G</v>
      </c>
    </row>
    <row r="232" spans="1:4" hidden="1" x14ac:dyDescent="0.15">
      <c r="A232" s="3" t="s">
        <v>317</v>
      </c>
      <c r="B232" t="str">
        <f t="shared" si="51"/>
        <v xml:space="preserve">VODAFONE </v>
      </c>
    </row>
    <row r="233" spans="1:4" x14ac:dyDescent="0.15">
      <c r="A233" s="3" t="s">
        <v>189</v>
      </c>
      <c r="B233" t="str">
        <f t="shared" ref="B233:B296" si="79">LEFT(A233,LEN(A233)-5)</f>
        <v>HI3G 3 DK</v>
      </c>
      <c r="C233">
        <f t="shared" ref="C233:C296" si="80">FIND("(",A233)</f>
        <v>11</v>
      </c>
      <c r="D233" t="str">
        <f t="shared" ref="D233:D296" si="81">IF(A233&lt;&gt;"EMPTY",IF(A233&lt;&gt;"UNKNOWN",(LEFT(A233,C233-2)),"UNKNOWN"),"EMPTY")</f>
        <v>HI3G 3 DK</v>
      </c>
    </row>
    <row r="234" spans="1:4" x14ac:dyDescent="0.15">
      <c r="A234" s="3" t="s">
        <v>216</v>
      </c>
      <c r="B234" t="str">
        <f t="shared" si="79"/>
        <v>HITS</v>
      </c>
      <c r="C234">
        <f t="shared" si="80"/>
        <v>6</v>
      </c>
      <c r="D234" t="str">
        <f t="shared" si="81"/>
        <v>HITS</v>
      </c>
    </row>
    <row r="235" spans="1:4" x14ac:dyDescent="0.15">
      <c r="A235" s="4" t="s">
        <v>306</v>
      </c>
      <c r="B235" t="str">
        <f t="shared" si="79"/>
        <v>HKT PCCW</v>
      </c>
      <c r="C235">
        <f t="shared" si="80"/>
        <v>10</v>
      </c>
      <c r="D235" t="str">
        <f t="shared" si="81"/>
        <v>HKT PCCW</v>
      </c>
    </row>
    <row r="236" spans="1:4" x14ac:dyDescent="0.15">
      <c r="A236" s="4" t="s">
        <v>421</v>
      </c>
      <c r="B236" t="str">
        <f t="shared" si="79"/>
        <v>HOT MOBILE</v>
      </c>
      <c r="C236">
        <f t="shared" si="80"/>
        <v>12</v>
      </c>
      <c r="D236" t="str">
        <f t="shared" si="81"/>
        <v>HOT MOBILE</v>
      </c>
    </row>
    <row r="237" spans="1:4" x14ac:dyDescent="0.15">
      <c r="A237" s="3" t="s">
        <v>307</v>
      </c>
      <c r="B237" t="str">
        <f t="shared" si="79"/>
        <v>HUTCHISON</v>
      </c>
      <c r="C237">
        <f t="shared" si="80"/>
        <v>11</v>
      </c>
      <c r="D237" t="str">
        <f t="shared" si="81"/>
        <v>HUTCHISON</v>
      </c>
    </row>
    <row r="238" spans="1:4" x14ac:dyDescent="0.15">
      <c r="A238" s="3" t="s">
        <v>164</v>
      </c>
      <c r="B238" t="str">
        <f t="shared" si="79"/>
        <v>ICE</v>
      </c>
      <c r="C238">
        <f t="shared" si="80"/>
        <v>5</v>
      </c>
      <c r="D238" t="str">
        <f t="shared" si="81"/>
        <v>ICE</v>
      </c>
    </row>
    <row r="239" spans="1:4" x14ac:dyDescent="0.15">
      <c r="A239" s="3" t="s">
        <v>358</v>
      </c>
      <c r="B239" t="str">
        <f t="shared" si="79"/>
        <v>IDEA (ANDHRA PRADESH)</v>
      </c>
      <c r="C239">
        <f t="shared" si="80"/>
        <v>6</v>
      </c>
      <c r="D239" t="str">
        <f t="shared" si="81"/>
        <v>IDEA</v>
      </c>
    </row>
    <row r="240" spans="1:4" x14ac:dyDescent="0.15">
      <c r="A240" s="4" t="s">
        <v>359</v>
      </c>
      <c r="B240" t="str">
        <f t="shared" si="79"/>
        <v>IDEA (HIMACHAL PRADESH)</v>
      </c>
      <c r="C240">
        <f t="shared" si="80"/>
        <v>6</v>
      </c>
      <c r="D240" t="str">
        <f t="shared" si="81"/>
        <v>IDEA</v>
      </c>
    </row>
    <row r="241" spans="1:4" x14ac:dyDescent="0.15">
      <c r="A241" s="3" t="s">
        <v>360</v>
      </c>
      <c r="B241" t="str">
        <f t="shared" si="79"/>
        <v>IDEA (J &amp; K)</v>
      </c>
      <c r="C241">
        <f t="shared" si="80"/>
        <v>6</v>
      </c>
      <c r="D241" t="str">
        <f t="shared" si="81"/>
        <v>IDEA</v>
      </c>
    </row>
    <row r="242" spans="1:4" x14ac:dyDescent="0.15">
      <c r="A242" s="4" t="s">
        <v>361</v>
      </c>
      <c r="B242" t="str">
        <f t="shared" si="79"/>
        <v>IDEA (KARNATAKA)</v>
      </c>
      <c r="C242">
        <f t="shared" si="80"/>
        <v>6</v>
      </c>
      <c r="D242" t="str">
        <f t="shared" si="81"/>
        <v>IDEA</v>
      </c>
    </row>
    <row r="243" spans="1:4" x14ac:dyDescent="0.15">
      <c r="A243" s="3" t="s">
        <v>362</v>
      </c>
      <c r="B243" t="str">
        <f t="shared" si="79"/>
        <v>IDEA (KERALA AGRA)</v>
      </c>
      <c r="C243">
        <f t="shared" si="80"/>
        <v>6</v>
      </c>
      <c r="D243" t="str">
        <f t="shared" si="81"/>
        <v>IDEA</v>
      </c>
    </row>
    <row r="244" spans="1:4" x14ac:dyDescent="0.15">
      <c r="A244" s="4" t="s">
        <v>363</v>
      </c>
      <c r="B244" t="str">
        <f t="shared" si="79"/>
        <v>IDEA (MAHARASTRA GOA)</v>
      </c>
      <c r="C244">
        <f t="shared" si="80"/>
        <v>6</v>
      </c>
      <c r="D244" t="str">
        <f t="shared" si="81"/>
        <v>IDEA</v>
      </c>
    </row>
    <row r="245" spans="1:4" x14ac:dyDescent="0.15">
      <c r="A245" s="3" t="s">
        <v>364</v>
      </c>
      <c r="B245" t="str">
        <f t="shared" si="79"/>
        <v>IDEA (NEW DELHI)</v>
      </c>
      <c r="C245">
        <f t="shared" si="80"/>
        <v>6</v>
      </c>
      <c r="D245" t="str">
        <f t="shared" si="81"/>
        <v>IDEA</v>
      </c>
    </row>
    <row r="246" spans="1:4" x14ac:dyDescent="0.15">
      <c r="A246" s="4" t="s">
        <v>365</v>
      </c>
      <c r="B246" t="str">
        <f t="shared" si="79"/>
        <v>IDEA (NORTH EAST)</v>
      </c>
      <c r="C246">
        <f t="shared" si="80"/>
        <v>6</v>
      </c>
      <c r="D246" t="str">
        <f t="shared" si="81"/>
        <v>IDEA</v>
      </c>
    </row>
    <row r="247" spans="1:4" x14ac:dyDescent="0.15">
      <c r="A247" s="3" t="s">
        <v>366</v>
      </c>
      <c r="B247" t="str">
        <f t="shared" si="79"/>
        <v>IDEA (ORISSA)</v>
      </c>
      <c r="C247">
        <f t="shared" si="80"/>
        <v>6</v>
      </c>
      <c r="D247" t="str">
        <f t="shared" si="81"/>
        <v>IDEA</v>
      </c>
    </row>
    <row r="248" spans="1:4" x14ac:dyDescent="0.15">
      <c r="A248" s="4" t="s">
        <v>367</v>
      </c>
      <c r="B248" t="str">
        <f t="shared" si="79"/>
        <v>IDEA (RAJASHTAN)</v>
      </c>
      <c r="C248">
        <f t="shared" si="80"/>
        <v>6</v>
      </c>
      <c r="D248" t="str">
        <f t="shared" si="81"/>
        <v>IDEA</v>
      </c>
    </row>
    <row r="249" spans="1:4" x14ac:dyDescent="0.15">
      <c r="A249" s="3" t="s">
        <v>368</v>
      </c>
      <c r="B249" t="str">
        <f t="shared" si="79"/>
        <v>IDEA (UP EAST)</v>
      </c>
      <c r="C249">
        <f t="shared" si="80"/>
        <v>6</v>
      </c>
      <c r="D249" t="str">
        <f t="shared" si="81"/>
        <v>IDEA</v>
      </c>
    </row>
    <row r="250" spans="1:4" x14ac:dyDescent="0.15">
      <c r="A250" s="4" t="s">
        <v>369</v>
      </c>
      <c r="B250" t="str">
        <f t="shared" si="79"/>
        <v>IDEA (UP WEST)</v>
      </c>
      <c r="C250">
        <f t="shared" si="80"/>
        <v>6</v>
      </c>
      <c r="D250" t="str">
        <f t="shared" si="81"/>
        <v>IDEA</v>
      </c>
    </row>
    <row r="251" spans="1:4" x14ac:dyDescent="0.15">
      <c r="A251" s="3" t="s">
        <v>370</v>
      </c>
      <c r="B251" t="str">
        <f t="shared" si="79"/>
        <v>IDEA (WEST BENGAL)</v>
      </c>
      <c r="C251">
        <f t="shared" si="80"/>
        <v>6</v>
      </c>
      <c r="D251" t="str">
        <f t="shared" si="81"/>
        <v>IDEA</v>
      </c>
    </row>
    <row r="252" spans="1:4" x14ac:dyDescent="0.15">
      <c r="A252" s="4" t="s">
        <v>314</v>
      </c>
      <c r="B252" t="str">
        <f t="shared" si="79"/>
        <v>IMC VIKING WIRELESS</v>
      </c>
      <c r="C252">
        <f t="shared" si="80"/>
        <v>21</v>
      </c>
      <c r="D252" t="str">
        <f t="shared" si="81"/>
        <v>IMC VIKING WIRELESS</v>
      </c>
    </row>
    <row r="253" spans="1:4" x14ac:dyDescent="0.15">
      <c r="A253" s="3" t="s">
        <v>826</v>
      </c>
      <c r="B253" t="str">
        <f t="shared" si="79"/>
        <v>IMMIX WIRELESS</v>
      </c>
      <c r="C253">
        <f t="shared" si="80"/>
        <v>16</v>
      </c>
      <c r="D253" t="str">
        <f t="shared" si="81"/>
        <v>IMMIX WIRELESS</v>
      </c>
    </row>
    <row r="254" spans="1:4" x14ac:dyDescent="0.15">
      <c r="A254" s="3" t="s">
        <v>765</v>
      </c>
      <c r="B254" t="str">
        <f t="shared" si="79"/>
        <v>INDIGO SOMONCOM</v>
      </c>
      <c r="C254">
        <f t="shared" si="80"/>
        <v>17</v>
      </c>
      <c r="D254" t="str">
        <f t="shared" si="81"/>
        <v>INDIGO SOMONCOM</v>
      </c>
    </row>
    <row r="255" spans="1:4" x14ac:dyDescent="0.15">
      <c r="A255" s="4" t="s">
        <v>766</v>
      </c>
      <c r="B255" t="str">
        <f t="shared" si="79"/>
        <v>INDIGO TAJIKISTAN</v>
      </c>
      <c r="C255">
        <f t="shared" si="80"/>
        <v>19</v>
      </c>
      <c r="D255" t="str">
        <f t="shared" si="81"/>
        <v>INDIGO TAJIKISTAN</v>
      </c>
    </row>
    <row r="256" spans="1:4" x14ac:dyDescent="0.15">
      <c r="A256" s="4" t="s">
        <v>400</v>
      </c>
      <c r="B256" t="str">
        <f t="shared" si="79"/>
        <v>INDOSAT</v>
      </c>
      <c r="C256">
        <f t="shared" si="80"/>
        <v>9</v>
      </c>
      <c r="D256" t="str">
        <f t="shared" si="81"/>
        <v>INDOSAT</v>
      </c>
    </row>
    <row r="257" spans="1:4" x14ac:dyDescent="0.15">
      <c r="A257" s="4" t="s">
        <v>292</v>
      </c>
      <c r="B257" t="str">
        <f t="shared" si="79"/>
        <v>INTERCEL</v>
      </c>
      <c r="C257">
        <f t="shared" si="80"/>
        <v>10</v>
      </c>
      <c r="D257" t="str">
        <f t="shared" si="81"/>
        <v>INTERCEL</v>
      </c>
    </row>
    <row r="258" spans="1:4" x14ac:dyDescent="0.15">
      <c r="A258" s="4" t="s">
        <v>540</v>
      </c>
      <c r="B258" t="str">
        <f t="shared" si="79"/>
        <v>IUSACELL</v>
      </c>
      <c r="C258">
        <f t="shared" si="80"/>
        <v>10</v>
      </c>
      <c r="D258" t="str">
        <f t="shared" si="81"/>
        <v>IUSACELL</v>
      </c>
    </row>
    <row r="259" spans="1:4" x14ac:dyDescent="0.15">
      <c r="A259" s="3" t="s">
        <v>603</v>
      </c>
      <c r="B259" t="str">
        <f t="shared" si="79"/>
        <v>JASPER</v>
      </c>
      <c r="C259">
        <f t="shared" si="80"/>
        <v>8</v>
      </c>
      <c r="D259" t="str">
        <f t="shared" si="81"/>
        <v>JASPER</v>
      </c>
    </row>
    <row r="260" spans="1:4" x14ac:dyDescent="0.15">
      <c r="A260" s="4" t="s">
        <v>827</v>
      </c>
      <c r="B260" t="str">
        <f t="shared" si="79"/>
        <v>JASPER WIRELESS</v>
      </c>
      <c r="C260">
        <f t="shared" si="80"/>
        <v>17</v>
      </c>
      <c r="D260" t="str">
        <f t="shared" si="81"/>
        <v>JASPER WIRELESS</v>
      </c>
    </row>
    <row r="261" spans="1:4" x14ac:dyDescent="0.15">
      <c r="A261" s="3" t="s">
        <v>621</v>
      </c>
      <c r="B261" t="str">
        <f t="shared" si="79"/>
        <v>JAWWAL</v>
      </c>
      <c r="C261">
        <f t="shared" si="80"/>
        <v>8</v>
      </c>
      <c r="D261" t="str">
        <f t="shared" si="81"/>
        <v>JAWWAL</v>
      </c>
    </row>
    <row r="262" spans="1:4" x14ac:dyDescent="0.15">
      <c r="A262" s="4" t="s">
        <v>726</v>
      </c>
      <c r="B262" t="str">
        <f t="shared" si="79"/>
        <v>JAZZ TELECOM</v>
      </c>
      <c r="C262">
        <f t="shared" si="80"/>
        <v>14</v>
      </c>
      <c r="D262" t="str">
        <f t="shared" si="81"/>
        <v>JAZZ TELECOM</v>
      </c>
    </row>
    <row r="263" spans="1:4" x14ac:dyDescent="0.15">
      <c r="A263" s="4" t="s">
        <v>441</v>
      </c>
      <c r="B263" t="str">
        <f t="shared" si="79"/>
        <v>JERSEY TELECOMS</v>
      </c>
      <c r="C263">
        <f t="shared" si="80"/>
        <v>17</v>
      </c>
      <c r="D263" t="str">
        <f t="shared" si="81"/>
        <v>JERSEY TELECOMS</v>
      </c>
    </row>
    <row r="264" spans="1:4" x14ac:dyDescent="0.15">
      <c r="A264" s="3" t="s">
        <v>443</v>
      </c>
      <c r="B264" t="str">
        <f t="shared" si="79"/>
        <v>JORDAN MOBILE ZAIN</v>
      </c>
      <c r="C264">
        <f t="shared" si="80"/>
        <v>20</v>
      </c>
      <c r="D264" t="str">
        <f t="shared" si="81"/>
        <v>JORDAN MOBILE ZAIN</v>
      </c>
    </row>
    <row r="265" spans="1:4" x14ac:dyDescent="0.15">
      <c r="A265" s="3" t="s">
        <v>448</v>
      </c>
      <c r="B265" t="str">
        <f t="shared" si="79"/>
        <v>K-MOBILE BEELINE</v>
      </c>
      <c r="C265">
        <f t="shared" si="80"/>
        <v>18</v>
      </c>
      <c r="D265" t="str">
        <f t="shared" si="81"/>
        <v>K-MOBILE BEELINE</v>
      </c>
    </row>
    <row r="266" spans="1:4" x14ac:dyDescent="0.15">
      <c r="A266" s="4" t="s">
        <v>447</v>
      </c>
      <c r="B266" t="str">
        <f t="shared" si="79"/>
        <v>K'CELL</v>
      </c>
      <c r="C266">
        <f t="shared" si="80"/>
        <v>8</v>
      </c>
      <c r="D266" t="str">
        <f t="shared" si="81"/>
        <v>K'CELL</v>
      </c>
    </row>
    <row r="267" spans="1:4" x14ac:dyDescent="0.15">
      <c r="A267" s="4" t="s">
        <v>436</v>
      </c>
      <c r="B267" t="str">
        <f t="shared" si="79"/>
        <v>KDDI</v>
      </c>
      <c r="C267">
        <f t="shared" si="80"/>
        <v>6</v>
      </c>
      <c r="D267" t="str">
        <f t="shared" si="81"/>
        <v>KDDI</v>
      </c>
    </row>
    <row r="268" spans="1:4" x14ac:dyDescent="0.15">
      <c r="A268" s="3" t="s">
        <v>760</v>
      </c>
      <c r="B268" t="str">
        <f t="shared" si="79"/>
        <v>KG TELECOM</v>
      </c>
      <c r="C268">
        <f t="shared" si="80"/>
        <v>12</v>
      </c>
      <c r="D268" t="str">
        <f t="shared" si="81"/>
        <v>KG TELECOM</v>
      </c>
    </row>
    <row r="269" spans="1:4" x14ac:dyDescent="0.15">
      <c r="A269" s="3" t="s">
        <v>161</v>
      </c>
      <c r="B269" t="str">
        <f t="shared" si="79"/>
        <v>KOKANET</v>
      </c>
      <c r="C269">
        <f t="shared" si="80"/>
        <v>9</v>
      </c>
      <c r="D269" t="str">
        <f t="shared" si="81"/>
        <v>KOKANET</v>
      </c>
    </row>
    <row r="270" spans="1:4" x14ac:dyDescent="0.15">
      <c r="A270" s="3" t="s">
        <v>409</v>
      </c>
      <c r="B270" t="str">
        <f t="shared" si="79"/>
        <v>KOREK</v>
      </c>
      <c r="C270">
        <f t="shared" si="80"/>
        <v>7</v>
      </c>
      <c r="D270" t="str">
        <f t="shared" si="81"/>
        <v>KOREK</v>
      </c>
    </row>
    <row r="271" spans="1:4" x14ac:dyDescent="0.15">
      <c r="A271" s="4" t="s">
        <v>580</v>
      </c>
      <c r="B271" t="str">
        <f t="shared" si="79"/>
        <v>KPN</v>
      </c>
      <c r="C271">
        <f t="shared" si="80"/>
        <v>5</v>
      </c>
      <c r="D271" t="str">
        <f t="shared" si="81"/>
        <v>KPN</v>
      </c>
    </row>
    <row r="272" spans="1:4" x14ac:dyDescent="0.15">
      <c r="A272" s="3" t="s">
        <v>456</v>
      </c>
      <c r="B272" t="str">
        <f t="shared" si="79"/>
        <v>KT</v>
      </c>
      <c r="C272">
        <f t="shared" si="80"/>
        <v>4</v>
      </c>
      <c r="D272" t="str">
        <f t="shared" si="81"/>
        <v>KT</v>
      </c>
    </row>
    <row r="273" spans="1:4" x14ac:dyDescent="0.15">
      <c r="A273" s="4" t="s">
        <v>460</v>
      </c>
      <c r="B273" t="str">
        <f t="shared" si="79"/>
        <v>KTC VIVA</v>
      </c>
      <c r="C273">
        <f t="shared" si="80"/>
        <v>10</v>
      </c>
      <c r="D273" t="str">
        <f t="shared" si="81"/>
        <v>KTC VIVA</v>
      </c>
    </row>
    <row r="274" spans="1:4" x14ac:dyDescent="0.15">
      <c r="A274" s="3" t="s">
        <v>809</v>
      </c>
      <c r="B274" t="str">
        <f t="shared" si="79"/>
        <v>KYIVSTAR</v>
      </c>
      <c r="C274">
        <f t="shared" si="80"/>
        <v>10</v>
      </c>
      <c r="D274" t="str">
        <f t="shared" si="81"/>
        <v>KYIVSTAR</v>
      </c>
    </row>
    <row r="275" spans="1:4" x14ac:dyDescent="0.15">
      <c r="A275" s="4" t="s">
        <v>468</v>
      </c>
      <c r="B275" t="str">
        <f t="shared" si="79"/>
        <v>LAO TELECOMMUNICATIONS - LTC</v>
      </c>
      <c r="C275">
        <f t="shared" si="80"/>
        <v>30</v>
      </c>
      <c r="D275" t="str">
        <f t="shared" si="81"/>
        <v>LAO TELECOMMUNICATIONS - LTC</v>
      </c>
    </row>
    <row r="276" spans="1:4" x14ac:dyDescent="0.15">
      <c r="A276" s="3" t="s">
        <v>120</v>
      </c>
      <c r="B276" t="str">
        <f t="shared" si="79"/>
        <v>LATELZ</v>
      </c>
      <c r="C276">
        <f t="shared" si="80"/>
        <v>8</v>
      </c>
      <c r="D276" t="str">
        <f t="shared" si="81"/>
        <v>LATELZ</v>
      </c>
    </row>
    <row r="277" spans="1:4" x14ac:dyDescent="0.15">
      <c r="A277" s="4" t="s">
        <v>457</v>
      </c>
      <c r="B277" t="str">
        <f t="shared" si="79"/>
        <v>LG UPLUS</v>
      </c>
      <c r="C277">
        <f t="shared" si="80"/>
        <v>10</v>
      </c>
      <c r="D277" t="str">
        <f t="shared" si="81"/>
        <v>LG UPLUS</v>
      </c>
    </row>
    <row r="278" spans="1:4" x14ac:dyDescent="0.15">
      <c r="A278" s="4" t="s">
        <v>76</v>
      </c>
      <c r="B278" t="str">
        <f t="shared" si="79"/>
        <v>LIBERCOM</v>
      </c>
      <c r="C278">
        <f t="shared" si="80"/>
        <v>10</v>
      </c>
      <c r="D278" t="str">
        <f t="shared" si="81"/>
        <v>LIBERCOM</v>
      </c>
    </row>
    <row r="279" spans="1:4" x14ac:dyDescent="0.15">
      <c r="A279" s="4" t="s">
        <v>247</v>
      </c>
      <c r="B279" t="str">
        <f t="shared" si="79"/>
        <v>LIBERTIS</v>
      </c>
      <c r="C279">
        <f t="shared" si="80"/>
        <v>10</v>
      </c>
      <c r="D279" t="str">
        <f t="shared" si="81"/>
        <v>LIBERTIS</v>
      </c>
    </row>
    <row r="280" spans="1:4" x14ac:dyDescent="0.15">
      <c r="A280" s="4" t="s">
        <v>413</v>
      </c>
      <c r="B280" t="str">
        <f t="shared" si="79"/>
        <v>LIFFEY TELECOM</v>
      </c>
      <c r="C280">
        <f t="shared" si="80"/>
        <v>16</v>
      </c>
      <c r="D280" t="str">
        <f t="shared" si="81"/>
        <v>LIFFEY TELECOM</v>
      </c>
    </row>
    <row r="281" spans="1:4" x14ac:dyDescent="0.15">
      <c r="A281" s="4" t="s">
        <v>104</v>
      </c>
      <c r="B281" t="str">
        <f t="shared" si="79"/>
        <v>LIME</v>
      </c>
      <c r="C281">
        <f t="shared" si="80"/>
        <v>6</v>
      </c>
      <c r="D281" t="str">
        <f t="shared" si="81"/>
        <v>LIME</v>
      </c>
    </row>
    <row r="282" spans="1:4" x14ac:dyDescent="0.15">
      <c r="A282" s="3" t="s">
        <v>401</v>
      </c>
      <c r="B282" t="str">
        <f t="shared" si="79"/>
        <v>LIPPO</v>
      </c>
      <c r="C282">
        <f t="shared" si="80"/>
        <v>7</v>
      </c>
      <c r="D282" t="str">
        <f t="shared" si="81"/>
        <v>LIPPO</v>
      </c>
    </row>
    <row r="283" spans="1:4" x14ac:dyDescent="0.15">
      <c r="A283" s="3" t="s">
        <v>472</v>
      </c>
      <c r="B283" t="str">
        <f t="shared" si="79"/>
        <v>LMT</v>
      </c>
      <c r="C283">
        <f t="shared" si="80"/>
        <v>5</v>
      </c>
      <c r="D283" t="str">
        <f t="shared" si="81"/>
        <v>LMT</v>
      </c>
    </row>
    <row r="284" spans="1:4" x14ac:dyDescent="0.15">
      <c r="A284" s="3" t="s">
        <v>483</v>
      </c>
      <c r="B284" t="str">
        <f t="shared" si="79"/>
        <v>LONESTAR CELL</v>
      </c>
      <c r="C284">
        <f t="shared" si="80"/>
        <v>15</v>
      </c>
      <c r="D284" t="str">
        <f t="shared" si="81"/>
        <v>LONESTAR CELL</v>
      </c>
    </row>
    <row r="285" spans="1:4" x14ac:dyDescent="0.15">
      <c r="A285" s="4" t="s">
        <v>371</v>
      </c>
      <c r="B285" t="str">
        <f t="shared" si="79"/>
        <v>LOOP MOBILE (MUMBAI)</v>
      </c>
      <c r="C285">
        <f t="shared" si="80"/>
        <v>13</v>
      </c>
      <c r="D285" t="str">
        <f t="shared" si="81"/>
        <v>LOOP MOBILE</v>
      </c>
    </row>
    <row r="286" spans="1:4" x14ac:dyDescent="0.15">
      <c r="A286" s="3" t="s">
        <v>817</v>
      </c>
      <c r="B286" t="str">
        <f t="shared" si="79"/>
        <v>LYCAMOBILE</v>
      </c>
      <c r="C286">
        <f t="shared" si="80"/>
        <v>12</v>
      </c>
      <c r="D286" t="str">
        <f t="shared" si="81"/>
        <v>LYCAMOBILE</v>
      </c>
    </row>
    <row r="287" spans="1:4" x14ac:dyDescent="0.15">
      <c r="A287" s="4" t="s">
        <v>255</v>
      </c>
      <c r="B287" t="str">
        <f t="shared" si="79"/>
        <v>MAGTICOM</v>
      </c>
      <c r="C287">
        <f t="shared" si="80"/>
        <v>10</v>
      </c>
      <c r="D287" t="str">
        <f t="shared" si="81"/>
        <v>MAGTICOM</v>
      </c>
    </row>
    <row r="288" spans="1:4" x14ac:dyDescent="0.15">
      <c r="A288" s="3" t="s">
        <v>747</v>
      </c>
      <c r="B288" t="str">
        <f t="shared" si="79"/>
        <v>MAINGATE</v>
      </c>
      <c r="C288">
        <f t="shared" si="80"/>
        <v>10</v>
      </c>
      <c r="D288" t="str">
        <f t="shared" si="81"/>
        <v>MAINGATE</v>
      </c>
    </row>
    <row r="289" spans="1:4" x14ac:dyDescent="0.15">
      <c r="A289" s="3" t="s">
        <v>522</v>
      </c>
      <c r="B289" t="str">
        <f t="shared" si="79"/>
        <v>MALITEL</v>
      </c>
      <c r="C289">
        <f t="shared" si="80"/>
        <v>9</v>
      </c>
      <c r="D289" t="str">
        <f t="shared" si="81"/>
        <v>MALITEL</v>
      </c>
    </row>
    <row r="290" spans="1:4" x14ac:dyDescent="0.15">
      <c r="A290" s="4" t="s">
        <v>418</v>
      </c>
      <c r="B290" t="str">
        <f t="shared" si="79"/>
        <v>MANX TELECOM</v>
      </c>
      <c r="C290">
        <f t="shared" si="80"/>
        <v>14</v>
      </c>
      <c r="D290" t="str">
        <f t="shared" si="81"/>
        <v>MANX TELECOM</v>
      </c>
    </row>
    <row r="291" spans="1:4" x14ac:dyDescent="0.15">
      <c r="A291" s="3" t="s">
        <v>487</v>
      </c>
      <c r="B291" t="str">
        <f t="shared" si="79"/>
        <v xml:space="preserve">MARI </v>
      </c>
      <c r="C291">
        <f t="shared" si="80"/>
        <v>7</v>
      </c>
      <c r="D291" t="str">
        <f t="shared" si="81"/>
        <v xml:space="preserve">MARI </v>
      </c>
    </row>
    <row r="292" spans="1:4" x14ac:dyDescent="0.15">
      <c r="A292" s="3" t="s">
        <v>559</v>
      </c>
      <c r="B292" t="str">
        <f t="shared" si="79"/>
        <v xml:space="preserve">MAROC TELECOM - IAM </v>
      </c>
      <c r="C292">
        <f t="shared" si="80"/>
        <v>22</v>
      </c>
      <c r="D292" t="str">
        <f t="shared" si="81"/>
        <v xml:space="preserve">MAROC TELECOM - IAM </v>
      </c>
    </row>
    <row r="293" spans="1:4" x14ac:dyDescent="0.15">
      <c r="A293" s="4" t="s">
        <v>90</v>
      </c>
      <c r="B293" t="str">
        <f t="shared" si="79"/>
        <v>MASCOM</v>
      </c>
      <c r="C293">
        <f t="shared" si="80"/>
        <v>8</v>
      </c>
      <c r="D293" t="str">
        <f t="shared" si="81"/>
        <v>MASCOM</v>
      </c>
    </row>
    <row r="294" spans="1:4" x14ac:dyDescent="0.15">
      <c r="A294" s="4" t="s">
        <v>534</v>
      </c>
      <c r="B294" t="str">
        <f t="shared" si="79"/>
        <v>MATTEL SA</v>
      </c>
      <c r="C294">
        <f t="shared" si="80"/>
        <v>11</v>
      </c>
      <c r="D294" t="str">
        <f t="shared" si="81"/>
        <v>MATTEL SA</v>
      </c>
    </row>
    <row r="295" spans="1:4" x14ac:dyDescent="0.15">
      <c r="A295" s="3" t="s">
        <v>516</v>
      </c>
      <c r="B295" t="str">
        <f t="shared" si="79"/>
        <v>MAXIS</v>
      </c>
      <c r="C295">
        <f t="shared" si="80"/>
        <v>7</v>
      </c>
      <c r="D295" t="str">
        <f t="shared" si="81"/>
        <v>MAXIS</v>
      </c>
    </row>
    <row r="296" spans="1:4" x14ac:dyDescent="0.15">
      <c r="A296" s="4" t="s">
        <v>563</v>
      </c>
      <c r="B296" t="str">
        <f t="shared" si="79"/>
        <v>MCEL</v>
      </c>
      <c r="C296">
        <f t="shared" si="80"/>
        <v>6</v>
      </c>
      <c r="D296" t="str">
        <f t="shared" si="81"/>
        <v>MCEL</v>
      </c>
    </row>
    <row r="297" spans="1:4" x14ac:dyDescent="0.15">
      <c r="A297" s="4" t="s">
        <v>405</v>
      </c>
      <c r="B297" t="str">
        <f t="shared" ref="B297:B311" si="82">LEFT(A297,LEN(A297)-5)</f>
        <v>MCI</v>
      </c>
      <c r="C297">
        <f t="shared" ref="C297:C311" si="83">FIND("(",A297)</f>
        <v>5</v>
      </c>
      <c r="D297" t="str">
        <f t="shared" ref="D297:D311" si="84">IF(A297&lt;&gt;"EMPTY",IF(A297&lt;&gt;"UNKNOWN",(LEFT(A297,C297-2)),"UNKNOWN"),"EMPTY")</f>
        <v>MCI</v>
      </c>
    </row>
    <row r="298" spans="1:4" x14ac:dyDescent="0.15">
      <c r="A298" s="4" t="s">
        <v>560</v>
      </c>
      <c r="B298" t="str">
        <f t="shared" si="82"/>
        <v>MEDITEL</v>
      </c>
      <c r="C298">
        <f t="shared" si="83"/>
        <v>9</v>
      </c>
      <c r="D298" t="str">
        <f t="shared" si="84"/>
        <v>MEDITEL</v>
      </c>
    </row>
    <row r="299" spans="1:4" x14ac:dyDescent="0.15">
      <c r="A299" s="3" t="s">
        <v>464</v>
      </c>
      <c r="B299" t="str">
        <f t="shared" si="82"/>
        <v>MEGACOM</v>
      </c>
      <c r="C299">
        <f t="shared" si="83"/>
        <v>9</v>
      </c>
      <c r="D299" t="str">
        <f t="shared" si="84"/>
        <v>MEGACOM</v>
      </c>
    </row>
    <row r="300" spans="1:4" x14ac:dyDescent="0.15">
      <c r="A300" s="4" t="s">
        <v>668</v>
      </c>
      <c r="B300" t="str">
        <f t="shared" si="82"/>
        <v>MEGAFON</v>
      </c>
      <c r="C300">
        <f t="shared" si="83"/>
        <v>9</v>
      </c>
      <c r="D300" t="str">
        <f t="shared" si="84"/>
        <v>MEGAFON</v>
      </c>
    </row>
    <row r="301" spans="1:4" x14ac:dyDescent="0.15">
      <c r="A301" s="4" t="s">
        <v>526</v>
      </c>
      <c r="B301" t="str">
        <f t="shared" si="82"/>
        <v>MELITA MOBILE</v>
      </c>
      <c r="C301">
        <f t="shared" si="83"/>
        <v>15</v>
      </c>
      <c r="D301" t="str">
        <f t="shared" si="84"/>
        <v>MELITA MOBILE</v>
      </c>
    </row>
    <row r="302" spans="1:4" x14ac:dyDescent="0.15">
      <c r="A302" s="3" t="s">
        <v>414</v>
      </c>
      <c r="B302" t="str">
        <f t="shared" si="82"/>
        <v>METEOR</v>
      </c>
      <c r="C302">
        <f t="shared" si="83"/>
        <v>8</v>
      </c>
      <c r="D302" t="str">
        <f t="shared" si="84"/>
        <v>METEOR</v>
      </c>
    </row>
    <row r="303" spans="1:4" x14ac:dyDescent="0.15">
      <c r="A303" s="4" t="s">
        <v>121</v>
      </c>
      <c r="B303" t="str">
        <f t="shared" si="82"/>
        <v>METFONE</v>
      </c>
      <c r="C303">
        <f t="shared" si="83"/>
        <v>9</v>
      </c>
      <c r="D303" t="str">
        <f t="shared" si="84"/>
        <v>METFONE</v>
      </c>
    </row>
    <row r="304" spans="1:4" x14ac:dyDescent="0.15">
      <c r="A304" s="3" t="s">
        <v>770</v>
      </c>
      <c r="B304" t="str">
        <f t="shared" si="82"/>
        <v>MIC TIGO</v>
      </c>
      <c r="C304">
        <f t="shared" si="83"/>
        <v>10</v>
      </c>
      <c r="D304" t="str">
        <f t="shared" si="84"/>
        <v>MIC TIGO</v>
      </c>
    </row>
    <row r="305" spans="1:4" x14ac:dyDescent="0.15">
      <c r="A305" s="4" t="s">
        <v>143</v>
      </c>
      <c r="B305" t="str">
        <f t="shared" si="82"/>
        <v>MILLICOM</v>
      </c>
      <c r="C305">
        <f t="shared" si="83"/>
        <v>10</v>
      </c>
      <c r="D305" t="str">
        <f t="shared" si="84"/>
        <v>MILLICOM</v>
      </c>
    </row>
    <row r="306" spans="1:4" x14ac:dyDescent="0.15">
      <c r="A306" s="3" t="s">
        <v>550</v>
      </c>
      <c r="B306" t="str">
        <f t="shared" si="82"/>
        <v>MOBICOM</v>
      </c>
      <c r="C306">
        <f t="shared" si="83"/>
        <v>9</v>
      </c>
      <c r="D306" t="str">
        <f t="shared" si="84"/>
        <v>MOBICOM</v>
      </c>
    </row>
    <row r="307" spans="1:4" x14ac:dyDescent="0.15">
      <c r="A307" s="4" t="s">
        <v>851</v>
      </c>
      <c r="B307" t="str">
        <f t="shared" si="82"/>
        <v>MOBIFONE</v>
      </c>
      <c r="C307">
        <f t="shared" si="83"/>
        <v>10</v>
      </c>
      <c r="D307" t="str">
        <f t="shared" si="84"/>
        <v>MOBIFONE</v>
      </c>
    </row>
    <row r="308" spans="1:4" x14ac:dyDescent="0.15">
      <c r="A308" s="4" t="s">
        <v>17</v>
      </c>
      <c r="B308" t="str">
        <f t="shared" si="82"/>
        <v>MOBILAND</v>
      </c>
      <c r="C308">
        <f t="shared" si="83"/>
        <v>10</v>
      </c>
      <c r="D308" t="str">
        <f t="shared" si="84"/>
        <v>MOBILAND</v>
      </c>
    </row>
    <row r="309" spans="1:4" x14ac:dyDescent="0.15">
      <c r="A309" s="4" t="s">
        <v>708</v>
      </c>
      <c r="B309" t="str">
        <f t="shared" si="82"/>
        <v>MOBILEONE</v>
      </c>
      <c r="C309">
        <f t="shared" si="83"/>
        <v>11</v>
      </c>
      <c r="D309" t="str">
        <f t="shared" si="84"/>
        <v>MOBILEONE</v>
      </c>
    </row>
    <row r="310" spans="1:4" x14ac:dyDescent="0.15">
      <c r="A310" s="4" t="s">
        <v>615</v>
      </c>
      <c r="B310" t="str">
        <f t="shared" si="82"/>
        <v>MOBILINK</v>
      </c>
      <c r="C310">
        <f t="shared" si="83"/>
        <v>10</v>
      </c>
      <c r="D310" t="str">
        <f t="shared" si="84"/>
        <v>MOBILINK</v>
      </c>
    </row>
    <row r="311" spans="1:4" x14ac:dyDescent="0.15">
      <c r="A311" s="3" t="s">
        <v>111</v>
      </c>
      <c r="B311" t="str">
        <f t="shared" si="82"/>
        <v>MOBILTEL</v>
      </c>
      <c r="C311">
        <f t="shared" si="83"/>
        <v>10</v>
      </c>
      <c r="D311" t="str">
        <f t="shared" si="84"/>
        <v>MOBILTEL</v>
      </c>
    </row>
    <row r="312" spans="1:4" hidden="1" x14ac:dyDescent="0.15">
      <c r="A312" s="3" t="s">
        <v>399</v>
      </c>
      <c r="B312" t="str">
        <f t="shared" ref="B312:B352" si="85">LEFT(A312,LEN(A312)-4)</f>
        <v xml:space="preserve">HUTCHISON </v>
      </c>
    </row>
    <row r="313" spans="1:4" x14ac:dyDescent="0.15">
      <c r="A313" s="3" t="s">
        <v>690</v>
      </c>
      <c r="B313" t="str">
        <f t="shared" ref="B313:B324" si="86">LEFT(A313,LEN(A313)-5)</f>
        <v>MOBILY</v>
      </c>
      <c r="C313">
        <f t="shared" ref="C313:C324" si="87">FIND("(",A313)</f>
        <v>8</v>
      </c>
      <c r="D313" t="str">
        <f t="shared" ref="D313:D324" si="88">IF(A313&lt;&gt;"EMPTY",IF(A313&lt;&gt;"UNKNOWN",(LEFT(A313,C313-2)),"UNKNOWN"),"EMPTY")</f>
        <v>MOBILY</v>
      </c>
    </row>
    <row r="314" spans="1:4" x14ac:dyDescent="0.15">
      <c r="A314" s="4" t="s">
        <v>207</v>
      </c>
      <c r="B314" t="str">
        <f t="shared" si="86"/>
        <v>MOBINIL</v>
      </c>
      <c r="C314">
        <f t="shared" si="87"/>
        <v>9</v>
      </c>
      <c r="D314" t="str">
        <f t="shared" si="88"/>
        <v>MOBINIL</v>
      </c>
    </row>
    <row r="315" spans="1:4" x14ac:dyDescent="0.15">
      <c r="A315" s="3" t="s">
        <v>69</v>
      </c>
      <c r="B315" t="str">
        <f t="shared" si="86"/>
        <v>MOBISTAR</v>
      </c>
      <c r="C315">
        <f t="shared" si="87"/>
        <v>10</v>
      </c>
      <c r="D315" t="str">
        <f t="shared" si="88"/>
        <v>MOBISTAR</v>
      </c>
    </row>
    <row r="316" spans="1:4" x14ac:dyDescent="0.15">
      <c r="A316" s="3" t="s">
        <v>122</v>
      </c>
      <c r="B316" t="str">
        <f t="shared" si="86"/>
        <v>MOBITEL</v>
      </c>
      <c r="C316">
        <f t="shared" si="87"/>
        <v>9</v>
      </c>
      <c r="D316" t="str">
        <f t="shared" si="88"/>
        <v>MOBITEL</v>
      </c>
    </row>
    <row r="317" spans="1:4" x14ac:dyDescent="0.15">
      <c r="A317" s="4" t="s">
        <v>735</v>
      </c>
      <c r="B317" t="str">
        <f t="shared" si="86"/>
        <v>MOBITEL - M SAT</v>
      </c>
      <c r="C317">
        <f t="shared" si="87"/>
        <v>17</v>
      </c>
      <c r="D317" t="str">
        <f t="shared" si="88"/>
        <v>MOBITEL - M SAT</v>
      </c>
    </row>
    <row r="318" spans="1:4" x14ac:dyDescent="0.15">
      <c r="A318" s="3" t="s">
        <v>256</v>
      </c>
      <c r="B318" t="str">
        <f t="shared" si="86"/>
        <v>MOBITEL - MEGACOM</v>
      </c>
      <c r="C318">
        <f t="shared" si="87"/>
        <v>19</v>
      </c>
      <c r="D318" t="str">
        <f t="shared" si="88"/>
        <v>MOBITEL - MEGACOM</v>
      </c>
    </row>
    <row r="319" spans="1:4" x14ac:dyDescent="0.15">
      <c r="A319" s="4" t="s">
        <v>545</v>
      </c>
      <c r="B319" t="str">
        <f t="shared" si="86"/>
        <v>MOLDCELL</v>
      </c>
      <c r="C319">
        <f t="shared" si="87"/>
        <v>10</v>
      </c>
      <c r="D319" t="str">
        <f t="shared" si="88"/>
        <v>MOLDCELL</v>
      </c>
    </row>
    <row r="320" spans="1:4" x14ac:dyDescent="0.15">
      <c r="A320" s="4" t="s">
        <v>548</v>
      </c>
      <c r="B320" t="str">
        <f t="shared" si="86"/>
        <v>MONACO TELECOM</v>
      </c>
      <c r="C320">
        <f t="shared" si="87"/>
        <v>16</v>
      </c>
      <c r="D320" t="str">
        <f t="shared" si="88"/>
        <v>MONACO TELECOM</v>
      </c>
    </row>
    <row r="321" spans="1:4" x14ac:dyDescent="0.15">
      <c r="A321" s="3" t="s">
        <v>19</v>
      </c>
      <c r="B321" t="str">
        <f t="shared" si="86"/>
        <v>MOVICEL</v>
      </c>
      <c r="C321">
        <f t="shared" si="87"/>
        <v>9</v>
      </c>
      <c r="D321" t="str">
        <f t="shared" si="88"/>
        <v>MOVICEL</v>
      </c>
    </row>
    <row r="322" spans="1:4" x14ac:dyDescent="0.15">
      <c r="A322" s="3" t="s">
        <v>81</v>
      </c>
      <c r="B322" t="str">
        <f t="shared" si="86"/>
        <v>MOVIL DE ENTEL</v>
      </c>
      <c r="C322">
        <f t="shared" si="87"/>
        <v>16</v>
      </c>
      <c r="D322" t="str">
        <f t="shared" si="88"/>
        <v>MOVIL DE ENTEL</v>
      </c>
    </row>
    <row r="323" spans="1:4" x14ac:dyDescent="0.15">
      <c r="A323" s="3" t="s">
        <v>847</v>
      </c>
      <c r="B323" t="str">
        <f t="shared" si="86"/>
        <v>MOVILNET</v>
      </c>
      <c r="C323">
        <f t="shared" si="87"/>
        <v>10</v>
      </c>
      <c r="D323" t="str">
        <f t="shared" si="88"/>
        <v>MOVILNET</v>
      </c>
    </row>
    <row r="324" spans="1:4" x14ac:dyDescent="0.15">
      <c r="A324" s="4" t="s">
        <v>29</v>
      </c>
      <c r="B324" t="str">
        <f t="shared" si="86"/>
        <v>MOVISTAR</v>
      </c>
      <c r="C324">
        <f t="shared" si="87"/>
        <v>10</v>
      </c>
      <c r="D324" t="str">
        <f t="shared" si="88"/>
        <v>MOVISTAR</v>
      </c>
    </row>
    <row r="325" spans="1:4" hidden="1" x14ac:dyDescent="0.15">
      <c r="A325" s="4" t="s">
        <v>415</v>
      </c>
      <c r="B325" t="str">
        <f t="shared" si="85"/>
        <v xml:space="preserve">O2 </v>
      </c>
    </row>
    <row r="326" spans="1:4" hidden="1" x14ac:dyDescent="0.15">
      <c r="A326" s="3" t="s">
        <v>416</v>
      </c>
      <c r="B326" t="str">
        <f t="shared" si="85"/>
        <v xml:space="preserve">VODAFONE </v>
      </c>
    </row>
    <row r="327" spans="1:4" x14ac:dyDescent="0.15">
      <c r="A327" s="3" t="s">
        <v>712</v>
      </c>
      <c r="B327" t="str">
        <f t="shared" ref="B327:B329" si="89">LEFT(A327,LEN(A327)-5)</f>
        <v>MOVISTAR SLOVAKIA</v>
      </c>
      <c r="C327">
        <f t="shared" ref="C327:C329" si="90">FIND("(",A327)</f>
        <v>19</v>
      </c>
      <c r="D327" t="str">
        <f t="shared" ref="D327:D329" si="91">IF(A327&lt;&gt;"EMPTY",IF(A327&lt;&gt;"UNKNOWN",(LEFT(A327,C327-2)),"UNKNOWN"),"EMPTY")</f>
        <v>MOVISTAR SLOVAKIA</v>
      </c>
    </row>
    <row r="328" spans="1:4" x14ac:dyDescent="0.15">
      <c r="A328" s="3" t="s">
        <v>564</v>
      </c>
      <c r="B328" t="str">
        <f t="shared" si="89"/>
        <v>MOVITEL</v>
      </c>
      <c r="C328">
        <f t="shared" si="90"/>
        <v>9</v>
      </c>
      <c r="D328" t="str">
        <f t="shared" si="91"/>
        <v>MOVITEL</v>
      </c>
    </row>
    <row r="329" spans="1:4" x14ac:dyDescent="0.15">
      <c r="A329" s="3" t="s">
        <v>570</v>
      </c>
      <c r="B329" t="str">
        <f t="shared" si="89"/>
        <v>MTC</v>
      </c>
      <c r="C329">
        <f t="shared" si="90"/>
        <v>5</v>
      </c>
      <c r="D329" t="str">
        <f t="shared" si="91"/>
        <v>MTC</v>
      </c>
    </row>
    <row r="330" spans="1:4" hidden="1" x14ac:dyDescent="0.15">
      <c r="A330" s="3" t="s">
        <v>422</v>
      </c>
      <c r="B330" t="str">
        <f t="shared" si="85"/>
        <v xml:space="preserve">ORANGE </v>
      </c>
    </row>
    <row r="331" spans="1:4" x14ac:dyDescent="0.15">
      <c r="A331" s="4" t="s">
        <v>476</v>
      </c>
      <c r="B331" t="str">
        <f>LEFT(A331,LEN(A331)-5)</f>
        <v>MTC TOUCH</v>
      </c>
      <c r="C331">
        <f>FIND("(",A331)</f>
        <v>11</v>
      </c>
      <c r="D331" t="str">
        <f>IF(A331&lt;&gt;"EMPTY",IF(A331&lt;&gt;"UNKNOWN",(LEFT(A331,C331-2)),"UNKNOWN"),"EMPTY")</f>
        <v>MTC TOUCH</v>
      </c>
    </row>
    <row r="332" spans="1:4" hidden="1" x14ac:dyDescent="0.15">
      <c r="A332" s="3" t="s">
        <v>425</v>
      </c>
      <c r="B332" t="str">
        <f t="shared" si="85"/>
        <v xml:space="preserve">H3G </v>
      </c>
    </row>
    <row r="333" spans="1:4" x14ac:dyDescent="0.15">
      <c r="A333" s="4" t="s">
        <v>54</v>
      </c>
      <c r="B333" t="str">
        <f>LEFT(A333,LEN(A333)-5)</f>
        <v>MTC VODAFONE BAHRAIN</v>
      </c>
      <c r="C333">
        <f>FIND("(",A333)</f>
        <v>22</v>
      </c>
      <c r="D333" t="str">
        <f>IF(A333&lt;&gt;"EMPTY",IF(A333&lt;&gt;"UNKNOWN",(LEFT(A333,C333-2)),"UNKNOWN"),"EMPTY")</f>
        <v>MTC VODAFONE BAHRAIN</v>
      </c>
    </row>
    <row r="334" spans="1:4" hidden="1" x14ac:dyDescent="0.15">
      <c r="A334" s="3" t="s">
        <v>427</v>
      </c>
      <c r="B334" t="str">
        <f t="shared" si="85"/>
        <v xml:space="preserve">VODAFONE </v>
      </c>
    </row>
    <row r="335" spans="1:4" x14ac:dyDescent="0.15">
      <c r="A335" s="3" t="s">
        <v>461</v>
      </c>
      <c r="B335" t="str">
        <f t="shared" ref="B335:B336" si="92">LEFT(A335,LEN(A335)-5)</f>
        <v>MTC-KUWAIT</v>
      </c>
      <c r="C335">
        <f t="shared" ref="C335:C336" si="93">FIND("(",A335)</f>
        <v>12</v>
      </c>
      <c r="D335" t="str">
        <f t="shared" ref="D335:D336" si="94">IF(A335&lt;&gt;"EMPTY",IF(A335&lt;&gt;"UNKNOWN",(LEFT(A335,C335-2)),"UNKNOWN"),"EMPTY")</f>
        <v>MTC-KUWAIT</v>
      </c>
    </row>
    <row r="336" spans="1:4" x14ac:dyDescent="0.15">
      <c r="A336" s="3" t="s">
        <v>553</v>
      </c>
      <c r="B336" t="str">
        <f t="shared" si="92"/>
        <v>MTEL</v>
      </c>
      <c r="C336">
        <f t="shared" si="93"/>
        <v>6</v>
      </c>
      <c r="D336" t="str">
        <f t="shared" si="94"/>
        <v>MTEL</v>
      </c>
    </row>
    <row r="337" spans="1:4" hidden="1" x14ac:dyDescent="0.15">
      <c r="A337" s="4" t="s">
        <v>431</v>
      </c>
      <c r="B337" t="str">
        <f t="shared" si="85"/>
        <v xml:space="preserve">CABLE &amp; WIRELESS </v>
      </c>
    </row>
    <row r="338" spans="1:4" hidden="1" x14ac:dyDescent="0.15">
      <c r="A338" s="3" t="s">
        <v>432</v>
      </c>
      <c r="B338" t="str">
        <f t="shared" si="85"/>
        <v xml:space="preserve">DIGICEL </v>
      </c>
    </row>
    <row r="339" spans="1:4" hidden="1" x14ac:dyDescent="0.15">
      <c r="A339" s="4" t="s">
        <v>434</v>
      </c>
      <c r="B339" t="str">
        <f t="shared" si="85"/>
        <v xml:space="preserve">DOCOMO </v>
      </c>
    </row>
    <row r="340" spans="1:4" x14ac:dyDescent="0.15">
      <c r="A340" s="3" t="s">
        <v>538</v>
      </c>
      <c r="B340" t="str">
        <f t="shared" ref="B340:B342" si="95">LEFT(A340,LEN(A340)-5)</f>
        <v>MTML MAURITIUS</v>
      </c>
      <c r="C340">
        <f t="shared" ref="C340:C342" si="96">FIND("(",A340)</f>
        <v>16</v>
      </c>
      <c r="D340" t="str">
        <f t="shared" ref="D340:D342" si="97">IF(A340&lt;&gt;"EMPTY",IF(A340&lt;&gt;"UNKNOWN",(LEFT(A340,C340-2)),"UNKNOWN"),"EMPTY")</f>
        <v>MTML MAURITIUS</v>
      </c>
    </row>
    <row r="341" spans="1:4" x14ac:dyDescent="0.15">
      <c r="A341" s="3" t="s">
        <v>5</v>
      </c>
      <c r="B341" t="str">
        <f t="shared" si="95"/>
        <v>MTN</v>
      </c>
      <c r="C341">
        <f t="shared" si="96"/>
        <v>5</v>
      </c>
      <c r="D341" t="str">
        <f t="shared" si="97"/>
        <v>MTN</v>
      </c>
    </row>
    <row r="342" spans="1:4" x14ac:dyDescent="0.15">
      <c r="A342" s="3" t="s">
        <v>406</v>
      </c>
      <c r="B342" t="str">
        <f t="shared" si="95"/>
        <v>MTN IRANCELL</v>
      </c>
      <c r="C342">
        <f t="shared" si="96"/>
        <v>14</v>
      </c>
      <c r="D342" t="str">
        <f t="shared" si="97"/>
        <v>MTN IRANCELL</v>
      </c>
    </row>
    <row r="343" spans="1:4" hidden="1" x14ac:dyDescent="0.15">
      <c r="A343" s="4" t="s">
        <v>439</v>
      </c>
      <c r="B343" t="str">
        <f t="shared" si="85"/>
        <v xml:space="preserve">AIRTEL </v>
      </c>
    </row>
    <row r="344" spans="1:4" x14ac:dyDescent="0.15">
      <c r="A344" s="3" t="s">
        <v>372</v>
      </c>
      <c r="B344" t="str">
        <f t="shared" ref="B344:B346" si="98">LEFT(A344,LEN(A344)-5)</f>
        <v>MTNL (Mumbai)</v>
      </c>
      <c r="C344">
        <f t="shared" ref="C344:C346" si="99">FIND("(",A344)</f>
        <v>6</v>
      </c>
      <c r="D344" t="str">
        <f t="shared" ref="D344:D346" si="100">IF(A344&lt;&gt;"EMPTY",IF(A344&lt;&gt;"UNKNOWN",(LEFT(A344,C344-2)),"UNKNOWN"),"EMPTY")</f>
        <v>MTNL</v>
      </c>
    </row>
    <row r="345" spans="1:4" x14ac:dyDescent="0.15">
      <c r="A345" s="4" t="s">
        <v>373</v>
      </c>
      <c r="B345" t="str">
        <f t="shared" si="98"/>
        <v>MTNL (New Delhi)</v>
      </c>
      <c r="C345">
        <f t="shared" si="99"/>
        <v>6</v>
      </c>
      <c r="D345" t="str">
        <f t="shared" si="100"/>
        <v>MTNL</v>
      </c>
    </row>
    <row r="346" spans="1:4" x14ac:dyDescent="0.15">
      <c r="A346" s="3" t="s">
        <v>66</v>
      </c>
      <c r="B346" t="str">
        <f t="shared" si="98"/>
        <v>MTS</v>
      </c>
      <c r="C346">
        <f t="shared" si="99"/>
        <v>5</v>
      </c>
      <c r="D346" t="str">
        <f t="shared" si="100"/>
        <v>MTS</v>
      </c>
    </row>
    <row r="347" spans="1:4" hidden="1" x14ac:dyDescent="0.15">
      <c r="A347" s="4" t="s">
        <v>444</v>
      </c>
      <c r="B347" t="str">
        <f t="shared" si="85"/>
        <v xml:space="preserve">ORANGE </v>
      </c>
    </row>
    <row r="348" spans="1:4" x14ac:dyDescent="0.15">
      <c r="A348" s="3" t="s">
        <v>495</v>
      </c>
      <c r="B348" t="str">
        <f t="shared" ref="B348:B351" si="101">LEFT(A348,LEN(A348)-5)</f>
        <v>MTX</v>
      </c>
      <c r="C348">
        <f t="shared" ref="C348:C351" si="102">FIND("(",A348)</f>
        <v>5</v>
      </c>
      <c r="D348" t="str">
        <f t="shared" ref="D348:D351" si="103">IF(A348&lt;&gt;"EMPTY",IF(A348&lt;&gt;"UNKNOWN",(LEFT(A348,C348-2)),"UNKNOWN"),"EMPTY")</f>
        <v>MTX</v>
      </c>
    </row>
    <row r="349" spans="1:4" x14ac:dyDescent="0.15">
      <c r="A349" s="4" t="s">
        <v>298</v>
      </c>
      <c r="B349" t="str">
        <f t="shared" si="101"/>
        <v>NATCOM</v>
      </c>
      <c r="C349">
        <f t="shared" si="102"/>
        <v>8</v>
      </c>
      <c r="D349" t="str">
        <f t="shared" si="103"/>
        <v>NATCOM</v>
      </c>
    </row>
    <row r="350" spans="1:4" x14ac:dyDescent="0.15">
      <c r="A350" s="4" t="s">
        <v>612</v>
      </c>
      <c r="B350" t="str">
        <f t="shared" si="101"/>
        <v>NAWRAS</v>
      </c>
      <c r="C350">
        <f t="shared" si="102"/>
        <v>8</v>
      </c>
      <c r="D350" t="str">
        <f t="shared" si="103"/>
        <v>NAWRAS</v>
      </c>
    </row>
    <row r="351" spans="1:4" x14ac:dyDescent="0.15">
      <c r="A351" s="4" t="s">
        <v>670</v>
      </c>
      <c r="B351" t="str">
        <f t="shared" si="101"/>
        <v>NCC</v>
      </c>
      <c r="C351">
        <f t="shared" si="102"/>
        <v>5</v>
      </c>
      <c r="D351" t="str">
        <f t="shared" si="103"/>
        <v>NCC</v>
      </c>
    </row>
    <row r="352" spans="1:4" hidden="1" x14ac:dyDescent="0.15">
      <c r="A352" s="3" t="s">
        <v>451</v>
      </c>
      <c r="B352" t="str">
        <f t="shared" si="85"/>
        <v xml:space="preserve">CELTEL </v>
      </c>
    </row>
    <row r="353" spans="1:4" x14ac:dyDescent="0.15">
      <c r="A353" s="4" t="s">
        <v>449</v>
      </c>
      <c r="B353" t="str">
        <f t="shared" ref="B353:B368" si="104">LEFT(A353,LEN(A353)-5)</f>
        <v>NEO</v>
      </c>
      <c r="C353">
        <f t="shared" ref="C353:C368" si="105">FIND("(",A353)</f>
        <v>5</v>
      </c>
      <c r="D353" t="str">
        <f t="shared" ref="D353:D368" si="106">IF(A353&lt;&gt;"EMPTY",IF(A353&lt;&gt;"UNKNOWN",(LEFT(A353,C353-2)),"UNKNOWN"),"EMPTY")</f>
        <v>NEO</v>
      </c>
    </row>
    <row r="354" spans="1:4" x14ac:dyDescent="0.15">
      <c r="A354" s="3" t="s">
        <v>573</v>
      </c>
      <c r="B354" t="str">
        <f t="shared" si="104"/>
        <v>NEPAL TELECOM MOBILE</v>
      </c>
      <c r="C354">
        <f t="shared" si="105"/>
        <v>22</v>
      </c>
      <c r="D354" t="str">
        <f t="shared" si="106"/>
        <v>NEPAL TELECOM MOBILE</v>
      </c>
    </row>
    <row r="355" spans="1:4" x14ac:dyDescent="0.15">
      <c r="A355" s="4" t="s">
        <v>607</v>
      </c>
      <c r="B355" t="str">
        <f t="shared" si="104"/>
        <v>NETWORK NORWAY</v>
      </c>
      <c r="C355">
        <f t="shared" si="105"/>
        <v>16</v>
      </c>
      <c r="D355" t="str">
        <f t="shared" si="106"/>
        <v>NETWORK NORWAY</v>
      </c>
    </row>
    <row r="356" spans="1:4" x14ac:dyDescent="0.15">
      <c r="A356" s="3" t="s">
        <v>147</v>
      </c>
      <c r="B356" t="str">
        <f t="shared" si="104"/>
        <v>NEXTEL</v>
      </c>
      <c r="C356">
        <f t="shared" si="105"/>
        <v>8</v>
      </c>
      <c r="D356" t="str">
        <f t="shared" si="106"/>
        <v>NEXTEL</v>
      </c>
    </row>
    <row r="357" spans="1:4" x14ac:dyDescent="0.15">
      <c r="A357" s="3" t="s">
        <v>315</v>
      </c>
      <c r="B357" t="str">
        <f t="shared" si="104"/>
        <v>NOVA</v>
      </c>
      <c r="C357">
        <f t="shared" si="105"/>
        <v>6</v>
      </c>
      <c r="D357" t="str">
        <f t="shared" si="106"/>
        <v>NOVA</v>
      </c>
    </row>
    <row r="358" spans="1:4" x14ac:dyDescent="0.15">
      <c r="A358" s="3" t="s">
        <v>238</v>
      </c>
      <c r="B358" t="str">
        <f t="shared" si="104"/>
        <v>NRJ FRANCIA</v>
      </c>
      <c r="C358">
        <f t="shared" si="105"/>
        <v>13</v>
      </c>
      <c r="D358" t="str">
        <f t="shared" si="106"/>
        <v>NRJ FRANCIA</v>
      </c>
    </row>
    <row r="359" spans="1:4" x14ac:dyDescent="0.15">
      <c r="A359" s="4" t="s">
        <v>82</v>
      </c>
      <c r="B359" t="str">
        <f t="shared" si="104"/>
        <v>NUEVATEL</v>
      </c>
      <c r="C359">
        <f t="shared" si="105"/>
        <v>10</v>
      </c>
      <c r="D359" t="str">
        <f t="shared" si="106"/>
        <v>NUEVATEL</v>
      </c>
    </row>
    <row r="360" spans="1:4" x14ac:dyDescent="0.15">
      <c r="A360" s="4" t="s">
        <v>465</v>
      </c>
      <c r="B360" t="str">
        <f t="shared" si="104"/>
        <v>NUR TELECOM</v>
      </c>
      <c r="C360">
        <f t="shared" si="105"/>
        <v>13</v>
      </c>
      <c r="D360" t="str">
        <f t="shared" si="106"/>
        <v>NUR TELECOM</v>
      </c>
    </row>
    <row r="361" spans="1:4" x14ac:dyDescent="0.15">
      <c r="A361" s="3" t="s">
        <v>181</v>
      </c>
      <c r="B361" t="str">
        <f t="shared" si="104"/>
        <v>O2</v>
      </c>
      <c r="C361">
        <f t="shared" si="105"/>
        <v>4</v>
      </c>
      <c r="D361" t="str">
        <f t="shared" si="106"/>
        <v>O2</v>
      </c>
    </row>
    <row r="362" spans="1:4" x14ac:dyDescent="0.15">
      <c r="A362" s="3" t="s">
        <v>186</v>
      </c>
      <c r="B362" t="str">
        <f t="shared" si="104"/>
        <v>OASIS</v>
      </c>
      <c r="C362">
        <f t="shared" si="105"/>
        <v>7</v>
      </c>
      <c r="D362" t="str">
        <f t="shared" si="106"/>
        <v>OASIS</v>
      </c>
    </row>
    <row r="363" spans="1:4" x14ac:dyDescent="0.15">
      <c r="A363" s="4" t="s">
        <v>97</v>
      </c>
      <c r="B363" t="str">
        <f t="shared" si="104"/>
        <v>OI</v>
      </c>
      <c r="C363">
        <f t="shared" si="105"/>
        <v>4</v>
      </c>
      <c r="D363" t="str">
        <f t="shared" si="106"/>
        <v>OI</v>
      </c>
    </row>
    <row r="364" spans="1:4" x14ac:dyDescent="0.15">
      <c r="A364" s="4" t="s">
        <v>156</v>
      </c>
      <c r="B364" t="str">
        <f t="shared" si="104"/>
        <v>OLA - TIGO</v>
      </c>
      <c r="C364">
        <f t="shared" si="105"/>
        <v>12</v>
      </c>
      <c r="D364" t="str">
        <f t="shared" si="106"/>
        <v>OLA - TIGO</v>
      </c>
    </row>
    <row r="365" spans="1:4" x14ac:dyDescent="0.15">
      <c r="A365" s="3" t="s">
        <v>613</v>
      </c>
      <c r="B365" t="str">
        <f t="shared" si="104"/>
        <v>OMAN MOBILE</v>
      </c>
      <c r="C365">
        <f t="shared" si="105"/>
        <v>13</v>
      </c>
      <c r="D365" t="str">
        <f t="shared" si="106"/>
        <v>OMAN MOBILE</v>
      </c>
    </row>
    <row r="366" spans="1:4" x14ac:dyDescent="0.15">
      <c r="A366" s="3" t="s">
        <v>492</v>
      </c>
      <c r="B366" t="str">
        <f t="shared" si="104"/>
        <v>OMNITEL</v>
      </c>
      <c r="C366">
        <f t="shared" si="105"/>
        <v>9</v>
      </c>
      <c r="D366" t="str">
        <f t="shared" si="106"/>
        <v>OMNITEL</v>
      </c>
    </row>
    <row r="367" spans="1:4" x14ac:dyDescent="0.15">
      <c r="A367" s="3" t="s">
        <v>114</v>
      </c>
      <c r="B367" t="str">
        <f t="shared" si="104"/>
        <v>ONATEL</v>
      </c>
      <c r="C367">
        <f t="shared" si="105"/>
        <v>8</v>
      </c>
      <c r="D367" t="str">
        <f t="shared" si="106"/>
        <v>ONATEL</v>
      </c>
    </row>
    <row r="368" spans="1:4" x14ac:dyDescent="0.15">
      <c r="A368" s="3" t="s">
        <v>503</v>
      </c>
      <c r="B368" t="str">
        <f t="shared" si="104"/>
        <v xml:space="preserve">ONE DOO SKOPJE </v>
      </c>
      <c r="C368">
        <f t="shared" si="105"/>
        <v>17</v>
      </c>
      <c r="D368" t="str">
        <f t="shared" si="106"/>
        <v xml:space="preserve">ONE DOO SKOPJE </v>
      </c>
    </row>
    <row r="369" spans="1:4" hidden="1" x14ac:dyDescent="0.15">
      <c r="A369" s="4" t="s">
        <v>473</v>
      </c>
      <c r="B369" t="str">
        <f t="shared" ref="B369:B428" si="107">LEFT(A369,LEN(A369)-4)</f>
        <v xml:space="preserve">TELE2 </v>
      </c>
    </row>
    <row r="370" spans="1:4" x14ac:dyDescent="0.15">
      <c r="A370" s="4" t="s">
        <v>462</v>
      </c>
      <c r="B370" t="str">
        <f t="shared" ref="B370:B372" si="108">LEFT(A370,LEN(A370)-5)</f>
        <v>OOREDOO</v>
      </c>
      <c r="C370">
        <f t="shared" ref="C370:C372" si="109">FIND("(",A370)</f>
        <v>9</v>
      </c>
      <c r="D370" t="str">
        <f t="shared" ref="D370:D372" si="110">IF(A370&lt;&gt;"EMPTY",IF(A370&lt;&gt;"UNKNOWN",(LEFT(A370,C370-2)),"UNKNOWN"),"EMPTY")</f>
        <v>OOREDOO</v>
      </c>
    </row>
    <row r="371" spans="1:4" x14ac:dyDescent="0.15">
      <c r="A371" s="3" t="s">
        <v>567</v>
      </c>
      <c r="B371" t="str">
        <f t="shared" si="108"/>
        <v>OOREDOO MYANMAR</v>
      </c>
      <c r="C371">
        <f t="shared" si="109"/>
        <v>17</v>
      </c>
      <c r="D371" t="str">
        <f t="shared" si="110"/>
        <v>OOREDOO MYANMAR</v>
      </c>
    </row>
    <row r="372" spans="1:4" x14ac:dyDescent="0.15">
      <c r="A372" s="4" t="s">
        <v>585</v>
      </c>
      <c r="B372" t="str">
        <f t="shared" si="108"/>
        <v>OPT - NC MOBILIS</v>
      </c>
      <c r="C372">
        <f t="shared" si="109"/>
        <v>18</v>
      </c>
      <c r="D372" t="str">
        <f t="shared" si="110"/>
        <v>OPT - NC MOBILIS</v>
      </c>
    </row>
    <row r="373" spans="1:4" hidden="1" x14ac:dyDescent="0.15">
      <c r="A373" s="4" t="s">
        <v>479</v>
      </c>
      <c r="B373" t="str">
        <f t="shared" si="107"/>
        <v xml:space="preserve">VODACOM </v>
      </c>
    </row>
    <row r="374" spans="1:4" hidden="1" x14ac:dyDescent="0.15">
      <c r="A374" s="3" t="s">
        <v>481</v>
      </c>
      <c r="B374" t="str">
        <f t="shared" si="107"/>
        <v xml:space="preserve">CELLCOM </v>
      </c>
    </row>
    <row r="375" spans="1:4" hidden="1" x14ac:dyDescent="0.15">
      <c r="A375" s="4" t="s">
        <v>482</v>
      </c>
      <c r="B375" t="str">
        <f t="shared" si="107"/>
        <v xml:space="preserve">COMIUM </v>
      </c>
    </row>
    <row r="376" spans="1:4" x14ac:dyDescent="0.15">
      <c r="A376" s="4" t="s">
        <v>651</v>
      </c>
      <c r="B376" t="str">
        <f t="shared" ref="B376:B382" si="111">LEFT(A376,LEN(A376)-5)</f>
        <v>OPTIMUS</v>
      </c>
      <c r="C376">
        <f t="shared" ref="C376:C382" si="112">FIND("(",A376)</f>
        <v>9</v>
      </c>
      <c r="D376" t="str">
        <f t="shared" ref="D376:D382" si="113">IF(A376&lt;&gt;"EMPTY",IF(A376&lt;&gt;"UNKNOWN",(LEFT(A376,C376-2)),"UNKNOWN"),"EMPTY")</f>
        <v>OPTIMUS</v>
      </c>
    </row>
    <row r="377" spans="1:4" x14ac:dyDescent="0.15">
      <c r="A377" s="3" t="s">
        <v>39</v>
      </c>
      <c r="B377" t="str">
        <f t="shared" si="111"/>
        <v>OPTUS</v>
      </c>
      <c r="C377">
        <f t="shared" si="112"/>
        <v>7</v>
      </c>
      <c r="D377" t="str">
        <f t="shared" si="113"/>
        <v>OPTUS</v>
      </c>
    </row>
    <row r="378" spans="1:4" x14ac:dyDescent="0.15">
      <c r="A378" s="3" t="s">
        <v>33</v>
      </c>
      <c r="B378" t="str">
        <f t="shared" si="111"/>
        <v>ORANGE</v>
      </c>
      <c r="C378">
        <f t="shared" si="112"/>
        <v>8</v>
      </c>
      <c r="D378" t="str">
        <f t="shared" si="113"/>
        <v>ORANGE</v>
      </c>
    </row>
    <row r="379" spans="1:4" x14ac:dyDescent="0.15">
      <c r="A379" s="4" t="s">
        <v>488</v>
      </c>
      <c r="B379" t="str">
        <f t="shared" si="111"/>
        <v xml:space="preserve">ORANGE </v>
      </c>
      <c r="C379">
        <f t="shared" si="112"/>
        <v>9</v>
      </c>
      <c r="D379" t="str">
        <f t="shared" si="113"/>
        <v xml:space="preserve">ORANGE </v>
      </c>
    </row>
    <row r="380" spans="1:4" x14ac:dyDescent="0.15">
      <c r="A380" s="4" t="s">
        <v>239</v>
      </c>
      <c r="B380" t="str">
        <f t="shared" si="111"/>
        <v>ORANGE F</v>
      </c>
      <c r="C380">
        <f t="shared" si="112"/>
        <v>10</v>
      </c>
      <c r="D380" t="str">
        <f t="shared" si="113"/>
        <v>ORANGE F</v>
      </c>
    </row>
    <row r="381" spans="1:4" x14ac:dyDescent="0.15">
      <c r="A381" s="4" t="s">
        <v>217</v>
      </c>
      <c r="B381" t="str">
        <f t="shared" si="111"/>
        <v>ORANGE GQ</v>
      </c>
      <c r="C381">
        <f t="shared" si="112"/>
        <v>11</v>
      </c>
      <c r="D381" t="str">
        <f t="shared" si="113"/>
        <v>ORANGE GQ</v>
      </c>
    </row>
    <row r="382" spans="1:4" x14ac:dyDescent="0.15">
      <c r="A382" s="3" t="s">
        <v>91</v>
      </c>
      <c r="B382" t="str">
        <f t="shared" si="111"/>
        <v>ORANGE PTY LIMITED VISTA</v>
      </c>
      <c r="C382">
        <f t="shared" si="112"/>
        <v>26</v>
      </c>
      <c r="D382" t="str">
        <f t="shared" si="113"/>
        <v>ORANGE PTY LIMITED VISTA</v>
      </c>
    </row>
    <row r="383" spans="1:4" hidden="1" x14ac:dyDescent="0.15">
      <c r="A383" s="4" t="s">
        <v>493</v>
      </c>
      <c r="B383" t="str">
        <f t="shared" si="107"/>
        <v xml:space="preserve">TELE2 </v>
      </c>
    </row>
    <row r="384" spans="1:4" x14ac:dyDescent="0.15">
      <c r="A384" s="4" t="s">
        <v>660</v>
      </c>
      <c r="B384" t="str">
        <f>LEFT(A384,LEN(A384)-5)</f>
        <v>ORANGE REUNION</v>
      </c>
      <c r="C384">
        <f>FIND("(",A384)</f>
        <v>16</v>
      </c>
      <c r="D384" t="str">
        <f>IF(A384&lt;&gt;"EMPTY",IF(A384&lt;&gt;"UNKNOWN",(LEFT(A384,C384-2)),"UNKNOWN"),"EMPTY")</f>
        <v>ORANGE REUNION</v>
      </c>
    </row>
    <row r="385" spans="1:4" hidden="1" x14ac:dyDescent="0.15">
      <c r="A385" s="4" t="s">
        <v>496</v>
      </c>
      <c r="B385" t="str">
        <f t="shared" si="107"/>
        <v xml:space="preserve">ORANGE </v>
      </c>
    </row>
    <row r="386" spans="1:4" x14ac:dyDescent="0.15">
      <c r="A386" s="4" t="s">
        <v>14</v>
      </c>
      <c r="B386" t="str">
        <f>LEFT(A386,LEN(A386)-5)</f>
        <v>ORASCOM</v>
      </c>
      <c r="C386">
        <f>FIND("(",A386)</f>
        <v>9</v>
      </c>
      <c r="D386" t="str">
        <f>IF(A386&lt;&gt;"EMPTY",IF(A386&lt;&gt;"UNKNOWN",(LEFT(A386,C386-2)),"UNKNOWN"),"EMPTY")</f>
        <v>ORASCOM</v>
      </c>
    </row>
    <row r="387" spans="1:4" hidden="1" x14ac:dyDescent="0.15">
      <c r="A387" s="4" t="s">
        <v>498</v>
      </c>
      <c r="B387" t="str">
        <f t="shared" si="107"/>
        <v xml:space="preserve">TANGO </v>
      </c>
    </row>
    <row r="388" spans="1:4" x14ac:dyDescent="0.15">
      <c r="A388" s="4" t="s">
        <v>791</v>
      </c>
      <c r="B388" t="str">
        <f>LEFT(A388,LEN(A388)-5)</f>
        <v>OTT- ORASCOM TUNISIANA</v>
      </c>
      <c r="C388">
        <f>FIND("(",A388)</f>
        <v>24</v>
      </c>
      <c r="D388" t="str">
        <f>IF(A388&lt;&gt;"EMPTY",IF(A388&lt;&gt;"UNKNOWN",(LEFT(A388,C388-2)),"UNKNOWN"),"EMPTY")</f>
        <v>OTT- ORASCOM TUNISIANA</v>
      </c>
    </row>
    <row r="389" spans="1:4" hidden="1" x14ac:dyDescent="0.15">
      <c r="A389" s="4" t="s">
        <v>501</v>
      </c>
      <c r="B389" t="str">
        <f t="shared" si="107"/>
        <v xml:space="preserve">HUTCHISON </v>
      </c>
    </row>
    <row r="390" spans="1:4" x14ac:dyDescent="0.15">
      <c r="A390" s="4" t="s">
        <v>531</v>
      </c>
      <c r="B390" t="str">
        <f>LEFT(A390,LEN(A390)-5)</f>
        <v>OUTREMER</v>
      </c>
      <c r="C390">
        <f>FIND("(",A390)</f>
        <v>10</v>
      </c>
      <c r="D390" t="str">
        <f>IF(A390&lt;&gt;"EMPTY",IF(A390&lt;&gt;"UNKNOWN",(LEFT(A390,C390-2)),"UNKNOWN"),"EMPTY")</f>
        <v>OUTREMER</v>
      </c>
    </row>
    <row r="391" spans="1:4" hidden="1" x14ac:dyDescent="0.15">
      <c r="A391" s="4" t="s">
        <v>504</v>
      </c>
      <c r="B391" t="str">
        <f t="shared" si="107"/>
        <v xml:space="preserve">T-MOBILE </v>
      </c>
    </row>
    <row r="392" spans="1:4" x14ac:dyDescent="0.15">
      <c r="A392" s="3" t="s">
        <v>497</v>
      </c>
      <c r="B392" t="str">
        <f>LEFT(A392,LEN(A392)-5)</f>
        <v>P&amp;T LUXEMBUR</v>
      </c>
      <c r="C392">
        <f>FIND("(",A392)</f>
        <v>14</v>
      </c>
      <c r="D392" t="str">
        <f>IF(A392&lt;&gt;"EMPTY",IF(A392&lt;&gt;"UNKNOWN",(LEFT(A392,C392-2)),"UNKNOWN"),"EMPTY")</f>
        <v>P&amp;T LUXEMBUR</v>
      </c>
    </row>
    <row r="393" spans="1:4" hidden="1" x14ac:dyDescent="0.15">
      <c r="A393" s="4" t="s">
        <v>507</v>
      </c>
      <c r="B393" t="str">
        <f t="shared" si="107"/>
        <v xml:space="preserve">CELTEL </v>
      </c>
    </row>
    <row r="394" spans="1:4" hidden="1" x14ac:dyDescent="0.15">
      <c r="A394" s="3" t="s">
        <v>508</v>
      </c>
      <c r="B394" t="str">
        <f t="shared" si="107"/>
        <v xml:space="preserve">ORANGE </v>
      </c>
    </row>
    <row r="395" spans="1:4" x14ac:dyDescent="0.15">
      <c r="A395" s="4" t="s">
        <v>646</v>
      </c>
      <c r="B395" t="str">
        <f>LEFT(A395,LEN(A395)-5)</f>
        <v>P4</v>
      </c>
      <c r="C395">
        <f>FIND("(",A395)</f>
        <v>4</v>
      </c>
      <c r="D395" t="str">
        <f>IF(A395&lt;&gt;"EMPTY",IF(A395&lt;&gt;"UNKNOWN",(LEFT(A395,C395-2)),"UNKNOWN"),"EMPTY")</f>
        <v>P4</v>
      </c>
    </row>
    <row r="396" spans="1:4" hidden="1" x14ac:dyDescent="0.15">
      <c r="A396" s="3" t="s">
        <v>511</v>
      </c>
      <c r="B396" t="str">
        <f t="shared" si="107"/>
        <v xml:space="preserve">CELTEL </v>
      </c>
    </row>
    <row r="397" spans="1:4" x14ac:dyDescent="0.15">
      <c r="A397" s="3" t="s">
        <v>616</v>
      </c>
      <c r="B397" t="str">
        <f t="shared" ref="B397:B402" si="114">LEFT(A397,LEN(A397)-5)</f>
        <v>PAKTEL</v>
      </c>
      <c r="C397">
        <f t="shared" ref="C397:C402" si="115">FIND("(",A397)</f>
        <v>8</v>
      </c>
      <c r="D397" t="str">
        <f t="shared" ref="D397:D402" si="116">IF(A397&lt;&gt;"EMPTY",IF(A397&lt;&gt;"UNKNOWN",(LEFT(A397,C397-2)),"UNKNOWN"),"EMPTY")</f>
        <v>PAKTEL</v>
      </c>
    </row>
    <row r="398" spans="1:4" x14ac:dyDescent="0.15">
      <c r="A398" s="4" t="s">
        <v>423</v>
      </c>
      <c r="B398" t="str">
        <f t="shared" si="114"/>
        <v>PELEPHONE</v>
      </c>
      <c r="C398">
        <f t="shared" si="115"/>
        <v>11</v>
      </c>
      <c r="D398" t="str">
        <f t="shared" si="116"/>
        <v>PELEPHONE</v>
      </c>
    </row>
    <row r="399" spans="1:4" x14ac:dyDescent="0.15">
      <c r="A399" s="3" t="s">
        <v>30</v>
      </c>
      <c r="B399" t="str">
        <f t="shared" si="114"/>
        <v>PERSONAL</v>
      </c>
      <c r="C399">
        <f t="shared" si="115"/>
        <v>10</v>
      </c>
      <c r="D399" t="str">
        <f t="shared" si="116"/>
        <v>PERSONAL</v>
      </c>
    </row>
    <row r="400" spans="1:4" x14ac:dyDescent="0.15">
      <c r="A400" s="3" t="s">
        <v>10</v>
      </c>
      <c r="B400" t="str">
        <f t="shared" si="114"/>
        <v>PLUS COMMUNICATION</v>
      </c>
      <c r="C400">
        <f t="shared" si="115"/>
        <v>20</v>
      </c>
      <c r="D400" t="str">
        <f t="shared" si="116"/>
        <v>PLUS COMMUNICATION</v>
      </c>
    </row>
    <row r="401" spans="1:4" x14ac:dyDescent="0.15">
      <c r="A401" s="3" t="s">
        <v>647</v>
      </c>
      <c r="B401" t="str">
        <f t="shared" si="114"/>
        <v>POLKOMTEL</v>
      </c>
      <c r="C401">
        <f t="shared" si="115"/>
        <v>11</v>
      </c>
      <c r="D401" t="str">
        <f t="shared" si="116"/>
        <v>POLKOMTEL</v>
      </c>
    </row>
    <row r="402" spans="1:4" x14ac:dyDescent="0.15">
      <c r="A402" s="4" t="s">
        <v>648</v>
      </c>
      <c r="B402" t="str">
        <f t="shared" si="114"/>
        <v>POLSAT</v>
      </c>
      <c r="C402">
        <f t="shared" si="115"/>
        <v>8</v>
      </c>
      <c r="D402" t="str">
        <f t="shared" si="116"/>
        <v>POLSAT</v>
      </c>
    </row>
    <row r="403" spans="1:4" hidden="1" x14ac:dyDescent="0.15">
      <c r="A403" s="4" t="s">
        <v>520</v>
      </c>
      <c r="B403" t="str">
        <f t="shared" si="107"/>
        <v xml:space="preserve">WATANIYA </v>
      </c>
    </row>
    <row r="404" spans="1:4" x14ac:dyDescent="0.15">
      <c r="A404" s="4" t="s">
        <v>571</v>
      </c>
      <c r="B404" t="str">
        <f>LEFT(A404,LEN(A404)-5)</f>
        <v>POWERCOM LEO TM</v>
      </c>
      <c r="C404">
        <f>FIND("(",A404)</f>
        <v>17</v>
      </c>
      <c r="D404" t="str">
        <f>IF(A404&lt;&gt;"EMPTY",IF(A404&lt;&gt;"UNKNOWN",(LEFT(A404,C404-2)),"UNKNOWN"),"EMPTY")</f>
        <v>POWERCOM LEO TM</v>
      </c>
    </row>
    <row r="405" spans="1:4" hidden="1" x14ac:dyDescent="0.15">
      <c r="A405" s="4" t="s">
        <v>523</v>
      </c>
      <c r="B405" t="str">
        <f t="shared" si="107"/>
        <v xml:space="preserve">ORANGE </v>
      </c>
    </row>
    <row r="406" spans="1:4" x14ac:dyDescent="0.15">
      <c r="A406" s="4" t="s">
        <v>179</v>
      </c>
      <c r="B406" t="str">
        <f t="shared" ref="B406:B407" si="117">LEFT(A406,LEN(A406)-5)</f>
        <v>PRIMETEL</v>
      </c>
      <c r="C406">
        <f t="shared" ref="C406:C407" si="118">FIND("(",A406)</f>
        <v>10</v>
      </c>
      <c r="D406" t="str">
        <f t="shared" ref="D406:D407" si="119">IF(A406&lt;&gt;"EMPTY",IF(A406&lt;&gt;"UNKNOWN",(LEFT(A406,C406-2)),"UNKNOWN"),"EMPTY")</f>
        <v>PRIMETEL</v>
      </c>
    </row>
    <row r="407" spans="1:4" x14ac:dyDescent="0.15">
      <c r="A407" s="4" t="s">
        <v>70</v>
      </c>
      <c r="B407" t="str">
        <f t="shared" si="117"/>
        <v>PROXIMUS</v>
      </c>
      <c r="C407">
        <f t="shared" si="118"/>
        <v>10</v>
      </c>
      <c r="D407" t="str">
        <f t="shared" si="119"/>
        <v>PROXIMUS</v>
      </c>
    </row>
    <row r="408" spans="1:4" hidden="1" x14ac:dyDescent="0.15">
      <c r="A408" s="3" t="s">
        <v>527</v>
      </c>
      <c r="B408" t="str">
        <f t="shared" si="107"/>
        <v xml:space="preserve">VODAFONE </v>
      </c>
    </row>
    <row r="409" spans="1:4" x14ac:dyDescent="0.15">
      <c r="A409" s="3" t="s">
        <v>272</v>
      </c>
      <c r="B409" t="str">
        <f>LEFT(A409,LEN(A409)-5)</f>
        <v>Q-TELECOM</v>
      </c>
      <c r="C409">
        <f>FIND("(",A409)</f>
        <v>11</v>
      </c>
      <c r="D409" t="str">
        <f>IF(A409&lt;&gt;"EMPTY",IF(A409&lt;&gt;"UNKNOWN",(LEFT(A409,C409-2)),"UNKNOWN"),"EMPTY")</f>
        <v>Q-TELECOM</v>
      </c>
    </row>
    <row r="410" spans="1:4" hidden="1" x14ac:dyDescent="0.15">
      <c r="A410" s="3" t="s">
        <v>530</v>
      </c>
      <c r="B410" t="str">
        <f t="shared" si="107"/>
        <v xml:space="preserve">ORANGE </v>
      </c>
    </row>
    <row r="411" spans="1:4" x14ac:dyDescent="0.15">
      <c r="A411" s="4" t="s">
        <v>657</v>
      </c>
      <c r="B411" t="str">
        <f t="shared" ref="B411:B417" si="120">LEFT(A411,LEN(A411)-5)</f>
        <v>QATAR TELECOM</v>
      </c>
      <c r="C411">
        <f t="shared" ref="C411:C417" si="121">FIND("(",A411)</f>
        <v>15</v>
      </c>
      <c r="D411" t="str">
        <f t="shared" ref="D411:D417" si="122">IF(A411&lt;&gt;"EMPTY",IF(A411&lt;&gt;"UNKNOWN",(LEFT(A411,C411-2)),"UNKNOWN"),"EMPTY")</f>
        <v>QATAR TELECOM</v>
      </c>
    </row>
    <row r="412" spans="1:4" x14ac:dyDescent="0.15">
      <c r="A412" s="4" t="s">
        <v>252</v>
      </c>
      <c r="B412" t="str">
        <f t="shared" si="120"/>
        <v>QCELL</v>
      </c>
      <c r="C412">
        <f t="shared" si="121"/>
        <v>7</v>
      </c>
      <c r="D412" t="str">
        <f t="shared" si="122"/>
        <v>QCELL</v>
      </c>
    </row>
    <row r="413" spans="1:4" x14ac:dyDescent="0.15">
      <c r="A413" s="4" t="s">
        <v>182</v>
      </c>
      <c r="B413" t="str">
        <f t="shared" si="120"/>
        <v>RADIOMOBIL T-MOBILE</v>
      </c>
      <c r="C413">
        <f t="shared" si="121"/>
        <v>21</v>
      </c>
      <c r="D413" t="str">
        <f t="shared" si="122"/>
        <v>RADIOMOBIL T-MOBILE</v>
      </c>
    </row>
    <row r="414" spans="1:4" x14ac:dyDescent="0.15">
      <c r="A414" s="3" t="s">
        <v>664</v>
      </c>
      <c r="B414" t="str">
        <f t="shared" si="120"/>
        <v>RCS&amp;RDS</v>
      </c>
      <c r="C414">
        <f t="shared" si="121"/>
        <v>9</v>
      </c>
      <c r="D414" t="str">
        <f t="shared" si="122"/>
        <v>RCS&amp;RDS</v>
      </c>
    </row>
    <row r="415" spans="1:4" x14ac:dyDescent="0.15">
      <c r="A415" s="3" t="s">
        <v>374</v>
      </c>
      <c r="B415" t="str">
        <f t="shared" si="120"/>
        <v>RELIANCE TELECOM LTD (MP)</v>
      </c>
      <c r="C415">
        <f t="shared" si="121"/>
        <v>22</v>
      </c>
      <c r="D415" t="str">
        <f t="shared" si="122"/>
        <v>RELIANCE TELECOM LTD</v>
      </c>
    </row>
    <row r="416" spans="1:4" x14ac:dyDescent="0.15">
      <c r="A416" s="3" t="s">
        <v>221</v>
      </c>
      <c r="B416" t="str">
        <f t="shared" si="120"/>
        <v>RITABELL - TELE2.MOBIIL</v>
      </c>
      <c r="C416">
        <f t="shared" si="121"/>
        <v>25</v>
      </c>
      <c r="D416" t="str">
        <f t="shared" si="122"/>
        <v>RITABELL - TELE2.MOBIIL</v>
      </c>
    </row>
    <row r="417" spans="1:4" x14ac:dyDescent="0.15">
      <c r="A417" s="3" t="s">
        <v>60</v>
      </c>
      <c r="B417" t="str">
        <f t="shared" si="120"/>
        <v>ROBI AXIATA</v>
      </c>
      <c r="C417">
        <f t="shared" si="121"/>
        <v>13</v>
      </c>
      <c r="D417" t="str">
        <f t="shared" si="122"/>
        <v>ROBI AXIATA</v>
      </c>
    </row>
    <row r="418" spans="1:4" hidden="1" x14ac:dyDescent="0.15">
      <c r="A418" s="3" t="s">
        <v>541</v>
      </c>
      <c r="B418" t="str">
        <f t="shared" si="107"/>
        <v xml:space="preserve">NEXTEL </v>
      </c>
    </row>
    <row r="419" spans="1:4" x14ac:dyDescent="0.15">
      <c r="A419" s="4" t="s">
        <v>129</v>
      </c>
      <c r="B419" t="str">
        <f t="shared" ref="B419:B421" si="123">LEFT(A419,LEN(A419)-5)</f>
        <v>ROGERS WIRELESS</v>
      </c>
      <c r="C419">
        <f t="shared" ref="C419:C421" si="124">FIND("(",A419)</f>
        <v>17</v>
      </c>
      <c r="D419" t="str">
        <f t="shared" ref="D419:D421" si="125">IF(A419&lt;&gt;"EMPTY",IF(A419&lt;&gt;"UNKNOWN",(LEFT(A419,C419-2)),"UNKNOWN"),"EMPTY")</f>
        <v>ROGERS WIRELESS</v>
      </c>
    </row>
    <row r="420" spans="1:4" x14ac:dyDescent="0.15">
      <c r="A420" s="3" t="s">
        <v>671</v>
      </c>
      <c r="B420" t="str">
        <f t="shared" si="123"/>
        <v>ROSTELECOM</v>
      </c>
      <c r="C420">
        <f t="shared" si="124"/>
        <v>12</v>
      </c>
      <c r="D420" t="str">
        <f t="shared" si="125"/>
        <v>ROSTELECOM</v>
      </c>
    </row>
    <row r="421" spans="1:4" x14ac:dyDescent="0.15">
      <c r="A421" s="4" t="s">
        <v>87</v>
      </c>
      <c r="B421" t="str">
        <f t="shared" si="123"/>
        <v>RS - M:TEL MOBI'S</v>
      </c>
      <c r="C421">
        <f t="shared" si="124"/>
        <v>19</v>
      </c>
      <c r="D421" t="str">
        <f t="shared" si="125"/>
        <v>RS - M:TEL MOBI'S</v>
      </c>
    </row>
    <row r="422" spans="1:4" hidden="1" x14ac:dyDescent="0.15">
      <c r="A422" s="3" t="s">
        <v>546</v>
      </c>
      <c r="B422" t="str">
        <f t="shared" si="107"/>
        <v xml:space="preserve">ORANGE </v>
      </c>
    </row>
    <row r="423" spans="1:4" x14ac:dyDescent="0.15">
      <c r="A423" s="3" t="s">
        <v>857</v>
      </c>
      <c r="B423" t="str">
        <f t="shared" ref="B423:B424" si="126">LEFT(A423,LEN(A423)-5)</f>
        <v xml:space="preserve">SABAFON </v>
      </c>
      <c r="C423">
        <f t="shared" ref="C423:C424" si="127">FIND("(",A423)</f>
        <v>10</v>
      </c>
      <c r="D423" t="str">
        <f t="shared" ref="D423:D424" si="128">IF(A423&lt;&gt;"EMPTY",IF(A423&lt;&gt;"UNKNOWN",(LEFT(A423,C423-2)),"UNKNOWN"),"EMPTY")</f>
        <v xml:space="preserve">SABAFON </v>
      </c>
    </row>
    <row r="424" spans="1:4" x14ac:dyDescent="0.15">
      <c r="A424" s="3" t="s">
        <v>453</v>
      </c>
      <c r="B424" t="str">
        <f t="shared" si="126"/>
        <v>SAFARICOM</v>
      </c>
      <c r="C424">
        <f t="shared" si="127"/>
        <v>11</v>
      </c>
      <c r="D424" t="str">
        <f t="shared" si="128"/>
        <v>SAFARICOM</v>
      </c>
    </row>
    <row r="425" spans="1:4" hidden="1" x14ac:dyDescent="0.15">
      <c r="A425" s="4" t="s">
        <v>551</v>
      </c>
      <c r="B425" t="str">
        <f t="shared" si="107"/>
        <v xml:space="preserve">UNITEL </v>
      </c>
    </row>
    <row r="426" spans="1:4" x14ac:dyDescent="0.15">
      <c r="A426" s="3" t="s">
        <v>130</v>
      </c>
      <c r="B426" t="str">
        <f t="shared" ref="B426:B427" si="129">LEFT(A426,LEN(A426)-5)</f>
        <v>SASKATCHEWAN TELECOMMUNICATIONS</v>
      </c>
      <c r="C426">
        <f t="shared" ref="C426:C427" si="130">FIND("(",A426)</f>
        <v>33</v>
      </c>
      <c r="D426" t="str">
        <f t="shared" ref="D426:D427" si="131">IF(A426&lt;&gt;"EMPTY",IF(A426&lt;&gt;"UNKNOWN",(LEFT(A426,C426-2)),"UNKNOWN"),"EMPTY")</f>
        <v>SASKATCHEWAN TELECOMMUNICATIONS</v>
      </c>
    </row>
    <row r="427" spans="1:4" x14ac:dyDescent="0.15">
      <c r="A427" s="4" t="s">
        <v>691</v>
      </c>
      <c r="B427" t="str">
        <f t="shared" si="129"/>
        <v>SAUDI TELECOM AL JAWAL</v>
      </c>
      <c r="C427">
        <f t="shared" si="130"/>
        <v>24</v>
      </c>
      <c r="D427" t="str">
        <f t="shared" si="131"/>
        <v>SAUDI TELECOM AL JAWAL</v>
      </c>
    </row>
    <row r="428" spans="1:4" hidden="1" x14ac:dyDescent="0.15">
      <c r="A428" s="3" t="s">
        <v>555</v>
      </c>
      <c r="B428" t="str">
        <f t="shared" si="107"/>
        <v xml:space="preserve">T-MOBILE </v>
      </c>
    </row>
    <row r="429" spans="1:4" hidden="1" x14ac:dyDescent="0.15">
      <c r="A429" s="4" t="s">
        <v>557</v>
      </c>
      <c r="B429" t="str">
        <f t="shared" ref="B429:B490" si="132">LEFT(A429,LEN(A429)-4)</f>
        <v xml:space="preserve">CABLE &amp; WIRELESS </v>
      </c>
    </row>
    <row r="430" spans="1:4" x14ac:dyDescent="0.15">
      <c r="A430" s="4" t="s">
        <v>265</v>
      </c>
      <c r="B430" t="str">
        <f t="shared" ref="B430:B434" si="133">LEFT(A430,LEN(A430)-5)</f>
        <v>SCANCOM</v>
      </c>
      <c r="C430">
        <f t="shared" ref="C430:C434" si="134">FIND("(",A430)</f>
        <v>9</v>
      </c>
      <c r="D430" t="str">
        <f t="shared" ref="D430:D434" si="135">IF(A430&lt;&gt;"EMPTY",IF(A430&lt;&gt;"UNKNOWN",(LEFT(A430,C430-2)),"UNKNOWN"),"EMPTY")</f>
        <v>SCANCOM</v>
      </c>
    </row>
    <row r="431" spans="1:4" x14ac:dyDescent="0.15">
      <c r="A431" s="4" t="s">
        <v>696</v>
      </c>
      <c r="B431" t="str">
        <f t="shared" si="133"/>
        <v>SENTEL</v>
      </c>
      <c r="C431">
        <f t="shared" si="134"/>
        <v>8</v>
      </c>
      <c r="D431" t="str">
        <f t="shared" si="135"/>
        <v>SENTEL</v>
      </c>
    </row>
    <row r="432" spans="1:4" x14ac:dyDescent="0.15">
      <c r="A432" s="4" t="s">
        <v>37</v>
      </c>
      <c r="B432" t="str">
        <f t="shared" si="133"/>
        <v>SETAR GSM</v>
      </c>
      <c r="C432">
        <f t="shared" si="134"/>
        <v>11</v>
      </c>
      <c r="D432" t="str">
        <f t="shared" si="135"/>
        <v>SETAR GSM</v>
      </c>
    </row>
    <row r="433" spans="1:4" x14ac:dyDescent="0.15">
      <c r="A433" s="3" t="s">
        <v>240</v>
      </c>
      <c r="B433" t="str">
        <f t="shared" si="133"/>
        <v>SFR</v>
      </c>
      <c r="C433">
        <f t="shared" si="134"/>
        <v>5</v>
      </c>
      <c r="D433" t="str">
        <f t="shared" si="135"/>
        <v>SFR</v>
      </c>
    </row>
    <row r="434" spans="1:4" x14ac:dyDescent="0.15">
      <c r="A434" s="4" t="s">
        <v>716</v>
      </c>
      <c r="B434" t="str">
        <f t="shared" si="133"/>
        <v>SI.MOBIL</v>
      </c>
      <c r="C434">
        <f t="shared" si="134"/>
        <v>10</v>
      </c>
      <c r="D434" t="str">
        <f t="shared" si="135"/>
        <v>SI.MOBIL</v>
      </c>
    </row>
    <row r="435" spans="1:4" hidden="1" x14ac:dyDescent="0.15">
      <c r="A435" s="4" t="s">
        <v>565</v>
      </c>
      <c r="B435" t="str">
        <f t="shared" si="132"/>
        <v xml:space="preserve">VODACOM </v>
      </c>
    </row>
    <row r="436" spans="1:4" x14ac:dyDescent="0.15">
      <c r="A436" s="4" t="s">
        <v>316</v>
      </c>
      <c r="B436" t="str">
        <f t="shared" ref="B436:B447" si="136">LEFT(A436,LEN(A436)-5)</f>
        <v>SIMINN</v>
      </c>
      <c r="C436">
        <f t="shared" ref="C436:C447" si="137">FIND("(",A436)</f>
        <v>8</v>
      </c>
      <c r="D436" t="str">
        <f t="shared" ref="D436:D447" si="138">IF(A436&lt;&gt;"EMPTY",IF(A436&lt;&gt;"UNKNOWN",(LEFT(A436,C436-2)),"UNKNOWN"),"EMPTY")</f>
        <v>SIMINN</v>
      </c>
    </row>
    <row r="437" spans="1:4" x14ac:dyDescent="0.15">
      <c r="A437" s="3" t="s">
        <v>709</v>
      </c>
      <c r="B437" t="str">
        <f t="shared" si="136"/>
        <v>SINGTEL SINGTEL-MOBILELINK</v>
      </c>
      <c r="C437">
        <f t="shared" si="137"/>
        <v>28</v>
      </c>
      <c r="D437" t="str">
        <f t="shared" si="138"/>
        <v>SINGTEL SINGTEL-MOBILELINK</v>
      </c>
    </row>
    <row r="438" spans="1:4" x14ac:dyDescent="0.15">
      <c r="A438" s="3" t="s">
        <v>458</v>
      </c>
      <c r="B438" t="str">
        <f t="shared" si="136"/>
        <v>SK TELECOM</v>
      </c>
      <c r="C438">
        <f t="shared" si="137"/>
        <v>12</v>
      </c>
      <c r="D438" t="str">
        <f t="shared" si="138"/>
        <v>SK TELECOM</v>
      </c>
    </row>
    <row r="439" spans="1:4" x14ac:dyDescent="0.15">
      <c r="A439" s="3" t="s">
        <v>466</v>
      </c>
      <c r="B439" t="str">
        <f t="shared" si="136"/>
        <v xml:space="preserve">SKY MOBILE BEELINE </v>
      </c>
      <c r="C439">
        <f t="shared" si="137"/>
        <v>21</v>
      </c>
      <c r="D439" t="str">
        <f t="shared" si="138"/>
        <v xml:space="preserve">SKY MOBILE BEELINE </v>
      </c>
    </row>
    <row r="440" spans="1:4" x14ac:dyDescent="0.15">
      <c r="A440" s="4" t="s">
        <v>643</v>
      </c>
      <c r="B440" t="str">
        <f t="shared" si="136"/>
        <v>SMART</v>
      </c>
      <c r="C440">
        <f t="shared" si="137"/>
        <v>7</v>
      </c>
      <c r="D440" t="str">
        <f t="shared" si="138"/>
        <v>SMART</v>
      </c>
    </row>
    <row r="441" spans="1:4" x14ac:dyDescent="0.15">
      <c r="A441" s="4" t="s">
        <v>308</v>
      </c>
      <c r="B441" t="str">
        <f t="shared" si="136"/>
        <v>SMARTONE</v>
      </c>
      <c r="C441">
        <f t="shared" si="137"/>
        <v>10</v>
      </c>
      <c r="D441" t="str">
        <f t="shared" si="138"/>
        <v>SMARTONE</v>
      </c>
    </row>
    <row r="442" spans="1:4" x14ac:dyDescent="0.15">
      <c r="A442" s="4" t="s">
        <v>672</v>
      </c>
      <c r="B442" t="str">
        <f t="shared" si="136"/>
        <v>SMARTS</v>
      </c>
      <c r="C442">
        <f t="shared" si="137"/>
        <v>8</v>
      </c>
      <c r="D442" t="str">
        <f t="shared" si="138"/>
        <v>SMARTS</v>
      </c>
    </row>
    <row r="443" spans="1:4" x14ac:dyDescent="0.15">
      <c r="A443" s="3" t="s">
        <v>437</v>
      </c>
      <c r="B443" t="str">
        <f t="shared" si="136"/>
        <v>SOFTBANK MOBILE</v>
      </c>
      <c r="C443">
        <f t="shared" si="137"/>
        <v>17</v>
      </c>
      <c r="D443" t="str">
        <f t="shared" si="138"/>
        <v>SOFTBANK MOBILE</v>
      </c>
    </row>
    <row r="444" spans="1:4" x14ac:dyDescent="0.15">
      <c r="A444" s="4" t="s">
        <v>190</v>
      </c>
      <c r="B444" t="str">
        <f t="shared" si="136"/>
        <v>SONOFON</v>
      </c>
      <c r="C444">
        <f t="shared" si="137"/>
        <v>9</v>
      </c>
      <c r="D444" t="str">
        <f t="shared" si="138"/>
        <v>SONOFON</v>
      </c>
    </row>
    <row r="445" spans="1:4" x14ac:dyDescent="0.15">
      <c r="A445" s="3" t="s">
        <v>288</v>
      </c>
      <c r="B445" t="str">
        <f t="shared" si="136"/>
        <v>SPACETEL</v>
      </c>
      <c r="C445">
        <f t="shared" si="137"/>
        <v>10</v>
      </c>
      <c r="D445" t="str">
        <f t="shared" si="138"/>
        <v>SPACETEL</v>
      </c>
    </row>
    <row r="446" spans="1:4" x14ac:dyDescent="0.15">
      <c r="A446" s="3" t="s">
        <v>77</v>
      </c>
      <c r="B446" t="str">
        <f t="shared" si="136"/>
        <v>SPACETEL BENIN</v>
      </c>
      <c r="C446">
        <f t="shared" si="137"/>
        <v>16</v>
      </c>
      <c r="D446" t="str">
        <f t="shared" si="138"/>
        <v>SPACETEL BENIN</v>
      </c>
    </row>
    <row r="447" spans="1:4" x14ac:dyDescent="0.15">
      <c r="A447" s="4" t="s">
        <v>574</v>
      </c>
      <c r="B447" t="str">
        <f t="shared" si="136"/>
        <v>SPICE NEPAL SNPL</v>
      </c>
      <c r="C447">
        <f t="shared" si="137"/>
        <v>18</v>
      </c>
      <c r="D447" t="str">
        <f t="shared" si="138"/>
        <v>SPICE NEPAL SNPL</v>
      </c>
    </row>
    <row r="448" spans="1:4" hidden="1" x14ac:dyDescent="0.15">
      <c r="A448" s="3" t="s">
        <v>583</v>
      </c>
      <c r="B448" t="str">
        <f t="shared" si="132"/>
        <v xml:space="preserve">VODAFONE </v>
      </c>
    </row>
    <row r="449" spans="1:4" x14ac:dyDescent="0.15">
      <c r="A449" s="3" t="s">
        <v>828</v>
      </c>
      <c r="B449" t="str">
        <f t="shared" ref="B449:B451" si="139">LEFT(A449,LEN(A449)-5)</f>
        <v>SPRINT PCS</v>
      </c>
      <c r="C449">
        <f t="shared" ref="C449:C451" si="140">FIND("(",A449)</f>
        <v>12</v>
      </c>
      <c r="D449" t="str">
        <f t="shared" ref="D449:D451" si="141">IF(A449&lt;&gt;"EMPTY",IF(A449&lt;&gt;"UNKNOWN",(LEFT(A449,C449-2)),"UNKNOWN"),"EMPTY")</f>
        <v>SPRINT PCS</v>
      </c>
    </row>
    <row r="450" spans="1:4" x14ac:dyDescent="0.15">
      <c r="A450" s="4" t="s">
        <v>710</v>
      </c>
      <c r="B450" t="str">
        <f t="shared" si="139"/>
        <v>STARHUB</v>
      </c>
      <c r="C450">
        <f t="shared" si="140"/>
        <v>9</v>
      </c>
      <c r="D450" t="str">
        <f t="shared" si="141"/>
        <v>STARHUB</v>
      </c>
    </row>
    <row r="451" spans="1:4" x14ac:dyDescent="0.15">
      <c r="A451" s="3" t="s">
        <v>739</v>
      </c>
      <c r="B451" t="str">
        <f t="shared" si="139"/>
        <v>SUDATEL</v>
      </c>
      <c r="C451">
        <f t="shared" si="140"/>
        <v>9</v>
      </c>
      <c r="D451" t="str">
        <f t="shared" si="141"/>
        <v>SUDATEL</v>
      </c>
    </row>
    <row r="452" spans="1:4" hidden="1" x14ac:dyDescent="0.15">
      <c r="A452" s="3" t="s">
        <v>589</v>
      </c>
      <c r="B452" t="str">
        <f t="shared" si="132"/>
        <v xml:space="preserve">VODAFONE </v>
      </c>
    </row>
    <row r="453" spans="1:4" x14ac:dyDescent="0.15">
      <c r="A453" s="3" t="s">
        <v>752</v>
      </c>
      <c r="B453" t="str">
        <f t="shared" ref="B453:B454" si="142">LEFT(A453,LEN(A453)-5)</f>
        <v>SUNRISE</v>
      </c>
      <c r="C453">
        <f t="shared" ref="C453:C454" si="143">FIND("(",A453)</f>
        <v>9</v>
      </c>
      <c r="D453" t="str">
        <f t="shared" ref="D453:D454" si="144">IF(A453&lt;&gt;"EMPTY",IF(A453&lt;&gt;"UNKNOWN",(LEFT(A453,C453-2)),"UNKNOWN"),"EMPTY")</f>
        <v>SUNRISE</v>
      </c>
    </row>
    <row r="454" spans="1:4" x14ac:dyDescent="0.15">
      <c r="A454" s="4" t="s">
        <v>753</v>
      </c>
      <c r="B454" t="str">
        <f t="shared" si="142"/>
        <v>SWISSCOM</v>
      </c>
      <c r="C454">
        <f t="shared" si="143"/>
        <v>10</v>
      </c>
      <c r="D454" t="str">
        <f t="shared" si="144"/>
        <v>SWISSCOM</v>
      </c>
    </row>
    <row r="455" spans="1:4" hidden="1" x14ac:dyDescent="0.15">
      <c r="A455" s="4" t="s">
        <v>594</v>
      </c>
      <c r="B455" t="str">
        <f t="shared" si="132"/>
        <v xml:space="preserve">CELTEL </v>
      </c>
    </row>
    <row r="456" spans="1:4" hidden="1" x14ac:dyDescent="0.15">
      <c r="A456" s="3" t="s">
        <v>595</v>
      </c>
      <c r="B456" t="str">
        <f t="shared" si="132"/>
        <v xml:space="preserve">ETISALAT </v>
      </c>
    </row>
    <row r="457" spans="1:4" hidden="1" x14ac:dyDescent="0.15">
      <c r="A457" s="4" t="s">
        <v>596</v>
      </c>
      <c r="B457" t="str">
        <f t="shared" si="132"/>
        <v xml:space="preserve">GLOMOBILE </v>
      </c>
    </row>
    <row r="458" spans="1:4" hidden="1" x14ac:dyDescent="0.15">
      <c r="A458" s="3" t="s">
        <v>597</v>
      </c>
      <c r="B458" t="str">
        <f t="shared" si="132"/>
        <v xml:space="preserve">MTN </v>
      </c>
    </row>
    <row r="459" spans="1:4" x14ac:dyDescent="0.15">
      <c r="A459" s="4" t="s">
        <v>756</v>
      </c>
      <c r="B459" t="str">
        <f>LEFT(A459,LEN(A459)-5)</f>
        <v>SYRIATEL</v>
      </c>
      <c r="C459">
        <f>FIND("(",A459)</f>
        <v>10</v>
      </c>
      <c r="D459" t="str">
        <f>IF(A459&lt;&gt;"EMPTY",IF(A459&lt;&gt;"UNKNOWN",(LEFT(A459,C459-2)),"UNKNOWN"),"EMPTY")</f>
        <v>SYRIATEL</v>
      </c>
    </row>
    <row r="460" spans="1:4" hidden="1" x14ac:dyDescent="0.15">
      <c r="A460" s="3" t="s">
        <v>600</v>
      </c>
      <c r="B460" t="str">
        <f t="shared" si="132"/>
        <v xml:space="preserve">CELTEL </v>
      </c>
    </row>
    <row r="461" spans="1:4" hidden="1" x14ac:dyDescent="0.15">
      <c r="A461" s="4" t="s">
        <v>601</v>
      </c>
      <c r="B461" t="str">
        <f t="shared" si="132"/>
        <v xml:space="preserve">ORANGE </v>
      </c>
    </row>
    <row r="462" spans="1:4" x14ac:dyDescent="0.15">
      <c r="A462" s="3" t="s">
        <v>135</v>
      </c>
      <c r="B462" t="str">
        <f t="shared" ref="B462:B466" si="145">LEFT(A462,LEN(A462)-5)</f>
        <v>T +</v>
      </c>
      <c r="C462">
        <f t="shared" ref="C462:C466" si="146">FIND("(",A462)</f>
        <v>5</v>
      </c>
      <c r="D462" t="str">
        <f t="shared" ref="D462:D466" si="147">IF(A462&lt;&gt;"EMPTY",IF(A462&lt;&gt;"UNKNOWN",(LEFT(A462,C462-2)),"UNKNOWN"),"EMPTY")</f>
        <v>T +</v>
      </c>
    </row>
    <row r="463" spans="1:4" x14ac:dyDescent="0.15">
      <c r="A463" s="4" t="s">
        <v>45</v>
      </c>
      <c r="B463" t="str">
        <f t="shared" si="145"/>
        <v>T-MOBILE</v>
      </c>
      <c r="C463">
        <f t="shared" si="146"/>
        <v>10</v>
      </c>
      <c r="D463" t="str">
        <f t="shared" si="147"/>
        <v>T-MOBILE</v>
      </c>
    </row>
    <row r="464" spans="1:4" x14ac:dyDescent="0.15">
      <c r="A464" s="4" t="s">
        <v>582</v>
      </c>
      <c r="B464" t="str">
        <f t="shared" si="145"/>
        <v>T-MOBILE NL</v>
      </c>
      <c r="C464">
        <f t="shared" si="146"/>
        <v>13</v>
      </c>
      <c r="D464" t="str">
        <f t="shared" si="147"/>
        <v>T-MOBILE NL</v>
      </c>
    </row>
    <row r="465" spans="1:4" x14ac:dyDescent="0.15">
      <c r="A465" s="4" t="s">
        <v>820</v>
      </c>
      <c r="B465" t="str">
        <f t="shared" si="145"/>
        <v>T-MOBILE UK</v>
      </c>
      <c r="C465">
        <f t="shared" si="146"/>
        <v>13</v>
      </c>
      <c r="D465" t="str">
        <f t="shared" si="147"/>
        <v>T-MOBILE UK</v>
      </c>
    </row>
    <row r="466" spans="1:4" x14ac:dyDescent="0.15">
      <c r="A466" s="3" t="s">
        <v>717</v>
      </c>
      <c r="B466" t="str">
        <f t="shared" si="145"/>
        <v>T2</v>
      </c>
      <c r="C466">
        <f t="shared" si="146"/>
        <v>4</v>
      </c>
      <c r="D466" t="str">
        <f t="shared" si="147"/>
        <v>T2</v>
      </c>
    </row>
    <row r="467" spans="1:4" hidden="1" x14ac:dyDescent="0.15">
      <c r="A467" s="4" t="s">
        <v>609</v>
      </c>
      <c r="B467" t="str">
        <f t="shared" si="132"/>
        <v xml:space="preserve">TELENOR </v>
      </c>
    </row>
    <row r="468" spans="1:4" x14ac:dyDescent="0.15">
      <c r="A468" s="3" t="s">
        <v>767</v>
      </c>
      <c r="B468" t="str">
        <f t="shared" ref="B468:B472" si="148">LEFT(A468,LEN(A468)-5)</f>
        <v>TACOM</v>
      </c>
      <c r="C468">
        <f t="shared" ref="C468:C472" si="149">FIND("(",A468)</f>
        <v>7</v>
      </c>
      <c r="D468" t="str">
        <f t="shared" ref="D468:D472" si="150">IF(A468&lt;&gt;"EMPTY",IF(A468&lt;&gt;"UNKNOWN",(LEFT(A468,C468-2)),"UNKNOWN"),"EMPTY")</f>
        <v>TACOM</v>
      </c>
    </row>
    <row r="469" spans="1:4" x14ac:dyDescent="0.15">
      <c r="A469" s="4" t="s">
        <v>761</v>
      </c>
      <c r="B469" t="str">
        <f t="shared" si="148"/>
        <v>TAIWAN MOBILE</v>
      </c>
      <c r="C469">
        <f t="shared" si="149"/>
        <v>15</v>
      </c>
      <c r="D469" t="str">
        <f t="shared" si="150"/>
        <v>TAIWAN MOBILE</v>
      </c>
    </row>
    <row r="470" spans="1:4" x14ac:dyDescent="0.15">
      <c r="A470" s="3" t="s">
        <v>469</v>
      </c>
      <c r="B470" t="str">
        <f t="shared" si="148"/>
        <v>TANGO</v>
      </c>
      <c r="C470">
        <f t="shared" si="149"/>
        <v>7</v>
      </c>
      <c r="D470" t="str">
        <f t="shared" si="150"/>
        <v>TANGO</v>
      </c>
    </row>
    <row r="471" spans="1:4" x14ac:dyDescent="0.15">
      <c r="A471" s="4" t="s">
        <v>375</v>
      </c>
      <c r="B471" t="str">
        <f t="shared" si="148"/>
        <v>TATA DOCOMO (ANDHARA PRADESH)</v>
      </c>
      <c r="C471">
        <f t="shared" si="149"/>
        <v>13</v>
      </c>
      <c r="D471" t="str">
        <f t="shared" si="150"/>
        <v>TATA DOCOMO</v>
      </c>
    </row>
    <row r="472" spans="1:4" x14ac:dyDescent="0.15">
      <c r="A472" s="3" t="s">
        <v>376</v>
      </c>
      <c r="B472" t="str">
        <f t="shared" si="148"/>
        <v>TATA DOCOMO (BIHAR)</v>
      </c>
      <c r="C472">
        <f t="shared" si="149"/>
        <v>13</v>
      </c>
      <c r="D472" t="str">
        <f t="shared" si="150"/>
        <v>TATA DOCOMO</v>
      </c>
    </row>
    <row r="473" spans="1:4" hidden="1" x14ac:dyDescent="0.15">
      <c r="A473" s="4" t="s">
        <v>617</v>
      </c>
      <c r="B473" t="str">
        <f t="shared" si="132"/>
        <v xml:space="preserve">TELENOR </v>
      </c>
    </row>
    <row r="474" spans="1:4" x14ac:dyDescent="0.15">
      <c r="A474" s="4" t="s">
        <v>377</v>
      </c>
      <c r="B474" t="str">
        <f>LEFT(A474,LEN(A474)-5)</f>
        <v>TATA DOCOMO (DELHI)</v>
      </c>
      <c r="C474">
        <f>FIND("(",A474)</f>
        <v>13</v>
      </c>
      <c r="D474" t="str">
        <f>IF(A474&lt;&gt;"EMPTY",IF(A474&lt;&gt;"UNKNOWN",(LEFT(A474,C474-2)),"UNKNOWN"),"EMPTY")</f>
        <v>TATA DOCOMO</v>
      </c>
    </row>
    <row r="475" spans="1:4" hidden="1" x14ac:dyDescent="0.15">
      <c r="A475" s="4" t="s">
        <v>619</v>
      </c>
      <c r="B475" t="str">
        <f t="shared" si="132"/>
        <v xml:space="preserve">WARID </v>
      </c>
    </row>
    <row r="476" spans="1:4" x14ac:dyDescent="0.15">
      <c r="A476" s="3" t="s">
        <v>378</v>
      </c>
      <c r="B476" t="str">
        <f t="shared" ref="B476:B478" si="151">LEFT(A476,LEN(A476)-5)</f>
        <v>TATA DOCOMO (GUJARAT)</v>
      </c>
      <c r="C476">
        <f t="shared" ref="C476:C478" si="152">FIND("(",A476)</f>
        <v>13</v>
      </c>
      <c r="D476" t="str">
        <f t="shared" ref="D476:D478" si="153">IF(A476&lt;&gt;"EMPTY",IF(A476&lt;&gt;"UNKNOWN",(LEFT(A476,C476-2)),"UNKNOWN"),"EMPTY")</f>
        <v>TATA DOCOMO</v>
      </c>
    </row>
    <row r="477" spans="1:4" x14ac:dyDescent="0.15">
      <c r="A477" s="4" t="s">
        <v>379</v>
      </c>
      <c r="B477" t="str">
        <f t="shared" si="151"/>
        <v>TATA DOCOMO (HIMCHAD PRADESH)</v>
      </c>
      <c r="C477">
        <f t="shared" si="152"/>
        <v>13</v>
      </c>
      <c r="D477" t="str">
        <f t="shared" si="153"/>
        <v>TATA DOCOMO</v>
      </c>
    </row>
    <row r="478" spans="1:4" x14ac:dyDescent="0.15">
      <c r="A478" s="3" t="s">
        <v>380</v>
      </c>
      <c r="B478" t="str">
        <f t="shared" si="151"/>
        <v>TATA DOCOMO (HRYANA)</v>
      </c>
      <c r="C478">
        <f t="shared" si="152"/>
        <v>13</v>
      </c>
      <c r="D478" t="str">
        <f t="shared" si="153"/>
        <v>TATA DOCOMO</v>
      </c>
    </row>
    <row r="479" spans="1:4" hidden="1" x14ac:dyDescent="0.15">
      <c r="A479" s="4" t="s">
        <v>625</v>
      </c>
      <c r="B479" t="str">
        <f t="shared" si="132"/>
        <v xml:space="preserve">CLARO </v>
      </c>
    </row>
    <row r="480" spans="1:4" hidden="1" x14ac:dyDescent="0.15">
      <c r="A480" s="3" t="s">
        <v>626</v>
      </c>
      <c r="B480" t="str">
        <f t="shared" si="132"/>
        <v xml:space="preserve">DIGICEL </v>
      </c>
    </row>
    <row r="481" spans="1:4" x14ac:dyDescent="0.15">
      <c r="A481" s="4" t="s">
        <v>381</v>
      </c>
      <c r="B481" t="str">
        <f t="shared" ref="B481:B483" si="154">LEFT(A481,LEN(A481)-5)</f>
        <v>TATA DOCOMO (KARNATAKA)</v>
      </c>
      <c r="C481">
        <f t="shared" ref="C481:C483" si="155">FIND("(",A481)</f>
        <v>13</v>
      </c>
      <c r="D481" t="str">
        <f t="shared" ref="D481:D483" si="156">IF(A481&lt;&gt;"EMPTY",IF(A481&lt;&gt;"UNKNOWN",(LEFT(A481,C481-2)),"UNKNOWN"),"EMPTY")</f>
        <v>TATA DOCOMO</v>
      </c>
    </row>
    <row r="482" spans="1:4" x14ac:dyDescent="0.15">
      <c r="A482" s="3" t="s">
        <v>382</v>
      </c>
      <c r="B482" t="str">
        <f t="shared" si="154"/>
        <v>TATA DOCOMO (KERALA)</v>
      </c>
      <c r="C482">
        <f t="shared" si="155"/>
        <v>13</v>
      </c>
      <c r="D482" t="str">
        <f t="shared" si="156"/>
        <v>TATA DOCOMO</v>
      </c>
    </row>
    <row r="483" spans="1:4" x14ac:dyDescent="0.15">
      <c r="A483" s="4" t="s">
        <v>383</v>
      </c>
      <c r="B483" t="str">
        <f t="shared" si="154"/>
        <v>TATA DOCOMO (KOLKOTA)</v>
      </c>
      <c r="C483">
        <f t="shared" si="155"/>
        <v>13</v>
      </c>
      <c r="D483" t="str">
        <f t="shared" si="156"/>
        <v>TATA DOCOMO</v>
      </c>
    </row>
    <row r="484" spans="1:4" hidden="1" x14ac:dyDescent="0.15">
      <c r="A484" s="3" t="s">
        <v>632</v>
      </c>
      <c r="B484" t="str">
        <f t="shared" si="132"/>
        <v xml:space="preserve">CLARO </v>
      </c>
    </row>
    <row r="485" spans="1:4" hidden="1" x14ac:dyDescent="0.15">
      <c r="A485" s="4" t="s">
        <v>633</v>
      </c>
      <c r="B485" t="str">
        <f t="shared" si="132"/>
        <v xml:space="preserve">PERSONAL </v>
      </c>
    </row>
    <row r="486" spans="1:4" hidden="1" x14ac:dyDescent="0.15">
      <c r="A486" s="3" t="s">
        <v>634</v>
      </c>
      <c r="B486" t="str">
        <f t="shared" si="132"/>
        <v xml:space="preserve">TELECEL </v>
      </c>
    </row>
    <row r="487" spans="1:4" x14ac:dyDescent="0.15">
      <c r="A487" s="3" t="s">
        <v>384</v>
      </c>
      <c r="B487" t="str">
        <f>LEFT(A487,LEN(A487)-5)</f>
        <v>TATA DOCOMO (MADHYA)</v>
      </c>
      <c r="C487">
        <f>FIND("(",A487)</f>
        <v>13</v>
      </c>
      <c r="D487" t="str">
        <f>IF(A487&lt;&gt;"EMPTY",IF(A487&lt;&gt;"UNKNOWN",(LEFT(A487,C487-2)),"UNKNOWN"),"EMPTY")</f>
        <v>TATA DOCOMO</v>
      </c>
    </row>
    <row r="488" spans="1:4" hidden="1" x14ac:dyDescent="0.15">
      <c r="A488" s="3" t="s">
        <v>637</v>
      </c>
      <c r="B488" t="str">
        <f t="shared" si="132"/>
        <v xml:space="preserve">CLARO </v>
      </c>
    </row>
    <row r="489" spans="1:4" hidden="1" x14ac:dyDescent="0.15">
      <c r="A489" s="4" t="s">
        <v>638</v>
      </c>
      <c r="B489" t="str">
        <f t="shared" si="132"/>
        <v xml:space="preserve">MOVISTAR </v>
      </c>
    </row>
    <row r="490" spans="1:4" hidden="1" x14ac:dyDescent="0.15">
      <c r="A490" s="3" t="s">
        <v>639</v>
      </c>
      <c r="B490" t="str">
        <f t="shared" si="132"/>
        <v xml:space="preserve">NEXTEL </v>
      </c>
    </row>
    <row r="491" spans="1:4" x14ac:dyDescent="0.15">
      <c r="A491" s="4" t="s">
        <v>385</v>
      </c>
      <c r="B491" t="str">
        <f t="shared" ref="B491:B497" si="157">LEFT(A491,LEN(A491)-5)</f>
        <v>TATA DOCOMO (MAHARASHTRA)</v>
      </c>
      <c r="C491">
        <f t="shared" ref="C491:C497" si="158">FIND("(",A491)</f>
        <v>13</v>
      </c>
      <c r="D491" t="str">
        <f t="shared" ref="D491:D497" si="159">IF(A491&lt;&gt;"EMPTY",IF(A491&lt;&gt;"UNKNOWN",(LEFT(A491,C491-2)),"UNKNOWN"),"EMPTY")</f>
        <v>TATA DOCOMO</v>
      </c>
    </row>
    <row r="492" spans="1:4" x14ac:dyDescent="0.15">
      <c r="A492" s="3" t="s">
        <v>386</v>
      </c>
      <c r="B492" t="str">
        <f t="shared" si="157"/>
        <v>TATA DOCOMO (MUMBAI)</v>
      </c>
      <c r="C492">
        <f t="shared" si="158"/>
        <v>13</v>
      </c>
      <c r="D492" t="str">
        <f t="shared" si="159"/>
        <v>TATA DOCOMO</v>
      </c>
    </row>
    <row r="493" spans="1:4" x14ac:dyDescent="0.15">
      <c r="A493" s="4" t="s">
        <v>387</v>
      </c>
      <c r="B493" t="str">
        <f t="shared" si="157"/>
        <v>TATA DOCOMO (ORISSA)</v>
      </c>
      <c r="C493">
        <f t="shared" si="158"/>
        <v>13</v>
      </c>
      <c r="D493" t="str">
        <f t="shared" si="159"/>
        <v>TATA DOCOMO</v>
      </c>
    </row>
    <row r="494" spans="1:4" x14ac:dyDescent="0.15">
      <c r="A494" s="3" t="s">
        <v>388</v>
      </c>
      <c r="B494" t="str">
        <f t="shared" si="157"/>
        <v>TATA DOCOMO (PUNJAB)</v>
      </c>
      <c r="C494">
        <f t="shared" si="158"/>
        <v>13</v>
      </c>
      <c r="D494" t="str">
        <f t="shared" si="159"/>
        <v>TATA DOCOMO</v>
      </c>
    </row>
    <row r="495" spans="1:4" x14ac:dyDescent="0.15">
      <c r="A495" s="4" t="s">
        <v>389</v>
      </c>
      <c r="B495" t="str">
        <f t="shared" si="157"/>
        <v>TATA DOCOMO (RAJASTHAN)</v>
      </c>
      <c r="C495">
        <f t="shared" si="158"/>
        <v>13</v>
      </c>
      <c r="D495" t="str">
        <f t="shared" si="159"/>
        <v>TATA DOCOMO</v>
      </c>
    </row>
    <row r="496" spans="1:4" x14ac:dyDescent="0.15">
      <c r="A496" s="3" t="s">
        <v>390</v>
      </c>
      <c r="B496" t="str">
        <f t="shared" si="157"/>
        <v>TATA DOCOMO (RO WB)</v>
      </c>
      <c r="C496">
        <f t="shared" si="158"/>
        <v>13</v>
      </c>
      <c r="D496" t="str">
        <f t="shared" si="159"/>
        <v>TATA DOCOMO</v>
      </c>
    </row>
    <row r="497" spans="1:4" x14ac:dyDescent="0.15">
      <c r="A497" s="4" t="s">
        <v>391</v>
      </c>
      <c r="B497" t="str">
        <f t="shared" si="157"/>
        <v>TATA DOCOMO (TAMILNADU)</v>
      </c>
      <c r="C497">
        <f t="shared" si="158"/>
        <v>13</v>
      </c>
      <c r="D497" t="str">
        <f t="shared" si="159"/>
        <v>TATA DOCOMO</v>
      </c>
    </row>
    <row r="498" spans="1:4" hidden="1" x14ac:dyDescent="0.15">
      <c r="A498" s="3" t="s">
        <v>649</v>
      </c>
      <c r="B498" t="str">
        <f t="shared" ref="B498:B556" si="160">LEFT(A498,LEN(A498)-4)</f>
        <v xml:space="preserve">T-MOBILE </v>
      </c>
    </row>
    <row r="499" spans="1:4" x14ac:dyDescent="0.15">
      <c r="A499" s="3" t="s">
        <v>392</v>
      </c>
      <c r="B499" t="str">
        <f t="shared" ref="B499:B500" si="161">LEFT(A499,LEN(A499)-5)</f>
        <v>TATA DOCOMO (UP WEST)</v>
      </c>
      <c r="C499">
        <f t="shared" ref="C499:C500" si="162">FIND("(",A499)</f>
        <v>13</v>
      </c>
      <c r="D499" t="str">
        <f t="shared" ref="D499:D500" si="163">IF(A499&lt;&gt;"EMPTY",IF(A499&lt;&gt;"UNKNOWN",(LEFT(A499,C499-2)),"UNKNOWN"),"EMPTY")</f>
        <v>TATA DOCOMO</v>
      </c>
    </row>
    <row r="500" spans="1:4" x14ac:dyDescent="0.15">
      <c r="A500" s="4" t="s">
        <v>393</v>
      </c>
      <c r="B500" t="str">
        <f t="shared" si="161"/>
        <v>TATA DOCOMO (UTTAR PRADESH-EAST)</v>
      </c>
      <c r="C500">
        <f t="shared" si="162"/>
        <v>13</v>
      </c>
      <c r="D500" t="str">
        <f t="shared" si="163"/>
        <v>TATA DOCOMO</v>
      </c>
    </row>
    <row r="501" spans="1:4" hidden="1" x14ac:dyDescent="0.15">
      <c r="A501" s="4" t="s">
        <v>653</v>
      </c>
      <c r="B501" t="str">
        <f t="shared" si="160"/>
        <v xml:space="preserve">VODAFONE </v>
      </c>
    </row>
    <row r="502" spans="1:4" hidden="1" x14ac:dyDescent="0.15">
      <c r="A502" s="3" t="s">
        <v>655</v>
      </c>
      <c r="B502" t="str">
        <f t="shared" si="160"/>
        <v xml:space="preserve">CLARO </v>
      </c>
    </row>
    <row r="503" spans="1:4" x14ac:dyDescent="0.15">
      <c r="A503" s="4" t="s">
        <v>785</v>
      </c>
      <c r="B503" t="str">
        <f>LEFT(A503,LEN(A503)-5)</f>
        <v>TCC</v>
      </c>
      <c r="C503">
        <f>FIND("(",A503)</f>
        <v>5</v>
      </c>
      <c r="D503" t="str">
        <f>IF(A503&lt;&gt;"EMPTY",IF(A503&lt;&gt;"UNKNOWN",(LEFT(A503,C503-2)),"UNKNOWN"),"EMPTY")</f>
        <v>TCC</v>
      </c>
    </row>
    <row r="504" spans="1:4" hidden="1" x14ac:dyDescent="0.15">
      <c r="A504" s="3" t="s">
        <v>658</v>
      </c>
      <c r="B504" t="str">
        <f t="shared" si="160"/>
        <v xml:space="preserve">VODAFONE </v>
      </c>
    </row>
    <row r="505" spans="1:4" x14ac:dyDescent="0.15">
      <c r="A505" s="3" t="s">
        <v>191</v>
      </c>
      <c r="B505" t="str">
        <f>LEFT(A505,LEN(A505)-5)</f>
        <v>TDC MOBIL</v>
      </c>
      <c r="C505">
        <f>FIND("(",A505)</f>
        <v>11</v>
      </c>
      <c r="D505" t="str">
        <f>IF(A505&lt;&gt;"EMPTY",IF(A505&lt;&gt;"UNKNOWN",(LEFT(A505,C505-2)),"UNKNOWN"),"EMPTY")</f>
        <v>TDC MOBIL</v>
      </c>
    </row>
    <row r="506" spans="1:4" hidden="1" x14ac:dyDescent="0.15">
      <c r="A506" s="3" t="s">
        <v>662</v>
      </c>
      <c r="B506" t="str">
        <f t="shared" si="160"/>
        <v xml:space="preserve">COSMOTE </v>
      </c>
    </row>
    <row r="507" spans="1:4" hidden="1" x14ac:dyDescent="0.15">
      <c r="A507" s="4" t="s">
        <v>663</v>
      </c>
      <c r="B507" t="str">
        <f t="shared" si="160"/>
        <v xml:space="preserve">ORANGE </v>
      </c>
    </row>
    <row r="508" spans="1:4" x14ac:dyDescent="0.15">
      <c r="A508" s="3" t="s">
        <v>608</v>
      </c>
      <c r="B508" t="str">
        <f>LEFT(A508,LEN(A508)-5)</f>
        <v>TDC NORWAY</v>
      </c>
      <c r="C508">
        <f>FIND("(",A508)</f>
        <v>12</v>
      </c>
      <c r="D508" t="str">
        <f>IF(A508&lt;&gt;"EMPTY",IF(A508&lt;&gt;"UNKNOWN",(LEFT(A508,C508-2)),"UNKNOWN"),"EMPTY")</f>
        <v>TDC NORWAY</v>
      </c>
    </row>
    <row r="509" spans="1:4" hidden="1" x14ac:dyDescent="0.15">
      <c r="A509" s="4" t="s">
        <v>665</v>
      </c>
      <c r="B509" t="str">
        <f t="shared" si="160"/>
        <v xml:space="preserve">VODAFONE </v>
      </c>
    </row>
    <row r="510" spans="1:4" x14ac:dyDescent="0.15">
      <c r="A510" s="4" t="s">
        <v>6</v>
      </c>
      <c r="B510" t="str">
        <f t="shared" ref="B510:B511" si="164">LEFT(A510,LEN(A510)-5)</f>
        <v>TDCA</v>
      </c>
      <c r="C510">
        <f t="shared" ref="C510:C511" si="165">FIND("(",A510)</f>
        <v>6</v>
      </c>
      <c r="D510" t="str">
        <f t="shared" ref="D510:D511" si="166">IF(A510&lt;&gt;"EMPTY",IF(A510&lt;&gt;"UNKNOWN",(LEFT(A510,C510-2)),"UNKNOWN"),"EMPTY")</f>
        <v>TDCA</v>
      </c>
    </row>
    <row r="511" spans="1:4" x14ac:dyDescent="0.15">
      <c r="A511" s="4" t="s">
        <v>542</v>
      </c>
      <c r="B511" t="str">
        <f t="shared" si="164"/>
        <v>TELCEL</v>
      </c>
      <c r="C511">
        <f t="shared" si="165"/>
        <v>8</v>
      </c>
      <c r="D511" t="str">
        <f t="shared" si="166"/>
        <v>TELCEL</v>
      </c>
    </row>
    <row r="512" spans="1:4" hidden="1" x14ac:dyDescent="0.15">
      <c r="A512" s="3" t="s">
        <v>669</v>
      </c>
      <c r="B512" t="str">
        <f t="shared" si="160"/>
        <v xml:space="preserve">MTS </v>
      </c>
    </row>
    <row r="513" spans="1:4" x14ac:dyDescent="0.15">
      <c r="A513" s="4" t="s">
        <v>577</v>
      </c>
      <c r="B513" t="str">
        <f t="shared" ref="B513:B520" si="167">LEFT(A513,LEN(A513)-5)</f>
        <v>TELCELL</v>
      </c>
      <c r="C513">
        <f t="shared" ref="C513:C520" si="168">FIND("(",A513)</f>
        <v>9</v>
      </c>
      <c r="D513" t="str">
        <f t="shared" ref="D513:D520" si="169">IF(A513&lt;&gt;"EMPTY",IF(A513&lt;&gt;"UNKNOWN",(LEFT(A513,C513-2)),"UNKNOWN"),"EMPTY")</f>
        <v>TELCELL</v>
      </c>
    </row>
    <row r="514" spans="1:4" x14ac:dyDescent="0.15">
      <c r="A514" s="4" t="s">
        <v>276</v>
      </c>
      <c r="B514" t="str">
        <f t="shared" si="167"/>
        <v>TELE GREENLAND</v>
      </c>
      <c r="C514">
        <f t="shared" si="168"/>
        <v>16</v>
      </c>
      <c r="D514" t="str">
        <f t="shared" si="169"/>
        <v>TELE GREENLAND</v>
      </c>
    </row>
    <row r="515" spans="1:4" x14ac:dyDescent="0.15">
      <c r="A515" s="3" t="s">
        <v>172</v>
      </c>
      <c r="B515" t="str">
        <f t="shared" si="167"/>
        <v>TELE2</v>
      </c>
      <c r="C515">
        <f t="shared" si="168"/>
        <v>7</v>
      </c>
      <c r="D515" t="str">
        <f t="shared" si="169"/>
        <v>TELE2</v>
      </c>
    </row>
    <row r="516" spans="1:4" x14ac:dyDescent="0.15">
      <c r="A516" s="3" t="s">
        <v>673</v>
      </c>
      <c r="B516" t="str">
        <f t="shared" si="167"/>
        <v>TELE2 RUSIA</v>
      </c>
      <c r="C516">
        <f t="shared" si="168"/>
        <v>13</v>
      </c>
      <c r="D516" t="str">
        <f t="shared" si="169"/>
        <v>TELE2 RUSIA</v>
      </c>
    </row>
    <row r="517" spans="1:4" x14ac:dyDescent="0.15">
      <c r="A517" s="3" t="s">
        <v>83</v>
      </c>
      <c r="B517" t="str">
        <f t="shared" si="167"/>
        <v>TELECEL</v>
      </c>
      <c r="C517">
        <f t="shared" si="168"/>
        <v>9</v>
      </c>
      <c r="D517" t="str">
        <f t="shared" si="169"/>
        <v>TELECEL</v>
      </c>
    </row>
    <row r="518" spans="1:4" x14ac:dyDescent="0.15">
      <c r="A518" s="3" t="s">
        <v>587</v>
      </c>
      <c r="B518" t="str">
        <f t="shared" si="167"/>
        <v>TELECOM</v>
      </c>
      <c r="C518">
        <f t="shared" si="168"/>
        <v>9</v>
      </c>
      <c r="D518" t="str">
        <f t="shared" si="169"/>
        <v>TELECOM</v>
      </c>
    </row>
    <row r="519" spans="1:4" x14ac:dyDescent="0.15">
      <c r="A519" s="3" t="s">
        <v>489</v>
      </c>
      <c r="B519" t="str">
        <f t="shared" si="167"/>
        <v xml:space="preserve">TELECOM </v>
      </c>
      <c r="C519">
        <f t="shared" si="168"/>
        <v>10</v>
      </c>
      <c r="D519" t="str">
        <f t="shared" si="169"/>
        <v xml:space="preserve">TELECOM </v>
      </c>
    </row>
    <row r="520" spans="1:4" x14ac:dyDescent="0.15">
      <c r="A520" s="4" t="s">
        <v>788</v>
      </c>
      <c r="B520" t="str">
        <f t="shared" si="167"/>
        <v>TELECOMUNICATION</v>
      </c>
      <c r="C520">
        <f t="shared" si="168"/>
        <v>18</v>
      </c>
      <c r="D520" t="str">
        <f t="shared" si="169"/>
        <v>TELECOMUNICATION</v>
      </c>
    </row>
    <row r="521" spans="1:4" hidden="1" x14ac:dyDescent="0.15">
      <c r="A521" s="4" t="s">
        <v>680</v>
      </c>
      <c r="B521" t="str">
        <f t="shared" si="160"/>
        <v xml:space="preserve">CABLE &amp; WIRELESS </v>
      </c>
    </row>
    <row r="522" spans="1:4" hidden="1" x14ac:dyDescent="0.15">
      <c r="A522" s="3" t="s">
        <v>682</v>
      </c>
      <c r="B522" t="str">
        <f t="shared" si="160"/>
        <v xml:space="preserve">CABLE &amp; WIRELESS </v>
      </c>
    </row>
    <row r="523" spans="1:4" hidden="1" x14ac:dyDescent="0.15">
      <c r="A523" s="4" t="s">
        <v>684</v>
      </c>
      <c r="B523" t="str">
        <f t="shared" si="160"/>
        <v xml:space="preserve">CABLE &amp; WIRELESS </v>
      </c>
    </row>
    <row r="524" spans="1:4" hidden="1" x14ac:dyDescent="0.15">
      <c r="A524" s="3" t="s">
        <v>686</v>
      </c>
      <c r="B524" t="str">
        <f t="shared" si="160"/>
        <v xml:space="preserve">DIGICEL </v>
      </c>
    </row>
    <row r="525" spans="1:4" x14ac:dyDescent="0.15">
      <c r="A525" s="4" t="s">
        <v>148</v>
      </c>
      <c r="B525" t="str">
        <f t="shared" ref="B525:B529" si="170">LEFT(A525,LEN(A525)-5)</f>
        <v>TELEFONICA</v>
      </c>
      <c r="C525">
        <f t="shared" ref="C525:C529" si="171">FIND("(",A525)</f>
        <v>12</v>
      </c>
      <c r="D525" t="str">
        <f t="shared" ref="D525:D529" si="172">IF(A525&lt;&gt;"EMPTY",IF(A525&lt;&gt;"UNKNOWN",(LEFT(A525,C525-2)),"UNKNOWN"),"EMPTY")</f>
        <v>TELEFONICA</v>
      </c>
    </row>
    <row r="526" spans="1:4" x14ac:dyDescent="0.15">
      <c r="A526" s="3" t="s">
        <v>592</v>
      </c>
      <c r="B526" t="str">
        <f t="shared" si="170"/>
        <v>TELEFONICA DE NICARAGUA</v>
      </c>
      <c r="C526">
        <f t="shared" si="171"/>
        <v>25</v>
      </c>
      <c r="D526" t="str">
        <f t="shared" si="172"/>
        <v>TELEFONICA DE NICARAGUA</v>
      </c>
    </row>
    <row r="527" spans="1:4" x14ac:dyDescent="0.15">
      <c r="A527" s="4" t="s">
        <v>286</v>
      </c>
      <c r="B527" t="str">
        <f t="shared" si="170"/>
        <v>TELEFONICA GUATEMALA</v>
      </c>
      <c r="C527">
        <f t="shared" si="171"/>
        <v>22</v>
      </c>
      <c r="D527" t="str">
        <f t="shared" si="172"/>
        <v>TELEFONICA GUATEMALA</v>
      </c>
    </row>
    <row r="528" spans="1:4" x14ac:dyDescent="0.15">
      <c r="A528" s="3" t="s">
        <v>543</v>
      </c>
      <c r="B528" t="str">
        <f t="shared" si="170"/>
        <v>TELEFONICA MOVILES</v>
      </c>
      <c r="C528">
        <f t="shared" si="171"/>
        <v>20</v>
      </c>
      <c r="D528" t="str">
        <f t="shared" si="172"/>
        <v>TELEFONICA MOVILES</v>
      </c>
    </row>
    <row r="529" spans="1:4" x14ac:dyDescent="0.15">
      <c r="A529" s="4" t="s">
        <v>627</v>
      </c>
      <c r="B529" t="str">
        <f t="shared" si="170"/>
        <v>TELEFONICA PANAMA</v>
      </c>
      <c r="C529">
        <f t="shared" si="171"/>
        <v>19</v>
      </c>
      <c r="D529" t="str">
        <f t="shared" si="172"/>
        <v>TELEFONICA PANAMA</v>
      </c>
    </row>
    <row r="530" spans="1:4" hidden="1" x14ac:dyDescent="0.15">
      <c r="A530" s="3" t="s">
        <v>695</v>
      </c>
      <c r="B530" t="str">
        <f t="shared" si="160"/>
        <v xml:space="preserve">ORANGE </v>
      </c>
    </row>
    <row r="531" spans="1:4" x14ac:dyDescent="0.15">
      <c r="A531" s="4" t="s">
        <v>260</v>
      </c>
      <c r="B531" t="str">
        <f t="shared" ref="B531:B532" si="173">LEFT(A531,LEN(A531)-5)</f>
        <v>TELEKOM</v>
      </c>
      <c r="C531">
        <f t="shared" ref="C531:C532" si="174">FIND("(",A531)</f>
        <v>9</v>
      </c>
      <c r="D531" t="str">
        <f t="shared" ref="D531:D532" si="175">IF(A531&lt;&gt;"EMPTY",IF(A531&lt;&gt;"UNKNOWN",(LEFT(A531,C531-2)),"UNKNOWN"),"EMPTY")</f>
        <v>TELEKOM</v>
      </c>
    </row>
    <row r="532" spans="1:4" x14ac:dyDescent="0.15">
      <c r="A532" s="4" t="s">
        <v>718</v>
      </c>
      <c r="B532" t="str">
        <f t="shared" si="173"/>
        <v>TELEKOM SL - MOBITEL</v>
      </c>
      <c r="C532">
        <f t="shared" si="174"/>
        <v>22</v>
      </c>
      <c r="D532" t="str">
        <f t="shared" si="175"/>
        <v>TELEKOM SL - MOBITEL</v>
      </c>
    </row>
    <row r="533" spans="1:4" hidden="1" x14ac:dyDescent="0.15">
      <c r="A533" s="4" t="s">
        <v>699</v>
      </c>
      <c r="B533" t="str">
        <f t="shared" si="160"/>
        <v xml:space="preserve">TELENOR </v>
      </c>
    </row>
    <row r="534" spans="1:4" x14ac:dyDescent="0.15">
      <c r="A534" s="3" t="s">
        <v>698</v>
      </c>
      <c r="B534" t="str">
        <f>LEFT(A534,LEN(A534)-5)</f>
        <v>TELEKOM SRBIJE</v>
      </c>
      <c r="C534">
        <f>FIND("(",A534)</f>
        <v>16</v>
      </c>
      <c r="D534" t="str">
        <f>IF(A534&lt;&gt;"EMPTY",IF(A534&lt;&gt;"UNKNOWN",(LEFT(A534,C534-2)),"UNKNOWN"),"EMPTY")</f>
        <v>TELEKOM SRBIJE</v>
      </c>
    </row>
    <row r="535" spans="1:4" hidden="1" x14ac:dyDescent="0.15">
      <c r="A535" s="4" t="s">
        <v>702</v>
      </c>
      <c r="B535" t="str">
        <f t="shared" si="160"/>
        <v xml:space="preserve">AIRTEL </v>
      </c>
    </row>
    <row r="536" spans="1:4" hidden="1" x14ac:dyDescent="0.15">
      <c r="A536" s="3" t="s">
        <v>703</v>
      </c>
      <c r="B536" t="str">
        <f t="shared" si="160"/>
        <v xml:space="preserve">CABLE &amp; WIRELESS </v>
      </c>
    </row>
    <row r="537" spans="1:4" hidden="1" x14ac:dyDescent="0.15">
      <c r="A537" s="4" t="s">
        <v>705</v>
      </c>
      <c r="B537" t="str">
        <f t="shared" si="160"/>
        <v xml:space="preserve">AFRICELL </v>
      </c>
    </row>
    <row r="538" spans="1:4" hidden="1" x14ac:dyDescent="0.15">
      <c r="A538" s="3" t="s">
        <v>706</v>
      </c>
      <c r="B538" t="str">
        <f t="shared" si="160"/>
        <v xml:space="preserve">AIRTEL </v>
      </c>
    </row>
    <row r="539" spans="1:4" x14ac:dyDescent="0.15">
      <c r="A539" s="3" t="s">
        <v>213</v>
      </c>
      <c r="B539" t="str">
        <f t="shared" ref="B539:B542" si="176">LEFT(A539,LEN(A539)-5)</f>
        <v>TELEMOVIL - TIGO</v>
      </c>
      <c r="C539">
        <f t="shared" ref="C539:C542" si="177">FIND("(",A539)</f>
        <v>18</v>
      </c>
      <c r="D539" t="str">
        <f t="shared" ref="D539:D542" si="178">IF(A539&lt;&gt;"EMPTY",IF(A539&lt;&gt;"UNKNOWN",(LEFT(A539,C539-2)),"UNKNOWN"),"EMPTY")</f>
        <v>TELEMOVIL - TIGO</v>
      </c>
    </row>
    <row r="540" spans="1:4" x14ac:dyDescent="0.15">
      <c r="A540" s="4" t="s">
        <v>554</v>
      </c>
      <c r="B540" t="str">
        <f t="shared" si="176"/>
        <v>TELENOR</v>
      </c>
      <c r="C540">
        <f t="shared" si="177"/>
        <v>9</v>
      </c>
      <c r="D540" t="str">
        <f t="shared" si="178"/>
        <v>TELENOR</v>
      </c>
    </row>
    <row r="541" spans="1:4" x14ac:dyDescent="0.15">
      <c r="A541" s="4" t="s">
        <v>568</v>
      </c>
      <c r="B541" t="str">
        <f t="shared" si="176"/>
        <v>TELENOR MYANMAR</v>
      </c>
      <c r="C541">
        <f t="shared" si="177"/>
        <v>17</v>
      </c>
      <c r="D541" t="str">
        <f t="shared" si="178"/>
        <v>TELENOR MYANMAR</v>
      </c>
    </row>
    <row r="542" spans="1:4" x14ac:dyDescent="0.15">
      <c r="A542" s="3" t="s">
        <v>310</v>
      </c>
      <c r="B542" t="str">
        <f t="shared" si="176"/>
        <v>TELENOR PANNON</v>
      </c>
      <c r="C542">
        <f t="shared" si="177"/>
        <v>16</v>
      </c>
      <c r="D542" t="str">
        <f t="shared" si="178"/>
        <v>TELENOR PANNON</v>
      </c>
    </row>
    <row r="543" spans="1:4" hidden="1" x14ac:dyDescent="0.15">
      <c r="A543" s="4" t="s">
        <v>713</v>
      </c>
      <c r="B543" t="str">
        <f t="shared" si="160"/>
        <v xml:space="preserve">ORANGE </v>
      </c>
    </row>
    <row r="544" spans="1:4" hidden="1" x14ac:dyDescent="0.15">
      <c r="A544" s="3" t="s">
        <v>714</v>
      </c>
      <c r="B544" t="str">
        <f t="shared" si="160"/>
        <v xml:space="preserve">T-MOBILE </v>
      </c>
    </row>
    <row r="545" spans="1:4" x14ac:dyDescent="0.15">
      <c r="A545" s="4" t="s">
        <v>743</v>
      </c>
      <c r="B545" t="str">
        <f t="shared" ref="B545:B549" si="179">LEFT(A545,LEN(A545)-5)</f>
        <v>TELESUR</v>
      </c>
      <c r="C545">
        <f t="shared" ref="C545:C549" si="180">FIND("(",A545)</f>
        <v>9</v>
      </c>
      <c r="D545" t="str">
        <f t="shared" ref="D545:D549" si="181">IF(A545&lt;&gt;"EMPTY",IF(A545&lt;&gt;"UNKNOWN",(LEFT(A545,C545-2)),"UNKNOWN"),"EMPTY")</f>
        <v>TELESUR</v>
      </c>
    </row>
    <row r="546" spans="1:4" x14ac:dyDescent="0.15">
      <c r="A546" s="3" t="s">
        <v>581</v>
      </c>
      <c r="B546" t="str">
        <f t="shared" si="179"/>
        <v>TELFORT</v>
      </c>
      <c r="C546">
        <f t="shared" si="180"/>
        <v>9</v>
      </c>
      <c r="D546" t="str">
        <f t="shared" si="181"/>
        <v>TELFORT</v>
      </c>
    </row>
    <row r="547" spans="1:4" x14ac:dyDescent="0.15">
      <c r="A547" s="3" t="s">
        <v>749</v>
      </c>
      <c r="B547" t="str">
        <f t="shared" si="179"/>
        <v>TELIA</v>
      </c>
      <c r="C547">
        <f t="shared" si="180"/>
        <v>7</v>
      </c>
      <c r="D547" t="str">
        <f t="shared" si="181"/>
        <v>TELIA</v>
      </c>
    </row>
    <row r="548" spans="1:4" x14ac:dyDescent="0.15">
      <c r="A548" s="4" t="s">
        <v>192</v>
      </c>
      <c r="B548" t="str">
        <f t="shared" si="179"/>
        <v>TELIA DK</v>
      </c>
      <c r="C548">
        <f t="shared" si="180"/>
        <v>10</v>
      </c>
      <c r="D548" t="str">
        <f t="shared" si="181"/>
        <v>TELIA DK</v>
      </c>
    </row>
    <row r="549" spans="1:4" x14ac:dyDescent="0.15">
      <c r="A549" s="3" t="s">
        <v>610</v>
      </c>
      <c r="B549" t="str">
        <f t="shared" si="179"/>
        <v>TELIA SONERA</v>
      </c>
      <c r="C549">
        <f t="shared" si="180"/>
        <v>14</v>
      </c>
      <c r="D549" t="str">
        <f t="shared" si="181"/>
        <v>TELIA SONERA</v>
      </c>
    </row>
    <row r="550" spans="1:4" hidden="1" x14ac:dyDescent="0.15">
      <c r="A550" s="3" t="s">
        <v>722</v>
      </c>
      <c r="B550" t="str">
        <f t="shared" si="160"/>
        <v xml:space="preserve">MTN </v>
      </c>
    </row>
    <row r="551" spans="1:4" hidden="1" x14ac:dyDescent="0.15">
      <c r="A551" s="4" t="s">
        <v>723</v>
      </c>
      <c r="B551" t="str">
        <f t="shared" si="160"/>
        <v xml:space="preserve">TELKOM </v>
      </c>
    </row>
    <row r="552" spans="1:4" hidden="1" x14ac:dyDescent="0.15">
      <c r="A552" s="3" t="s">
        <v>724</v>
      </c>
      <c r="B552" t="str">
        <f t="shared" si="160"/>
        <v xml:space="preserve">VODACOM </v>
      </c>
    </row>
    <row r="553" spans="1:4" x14ac:dyDescent="0.15">
      <c r="A553" s="3" t="s">
        <v>233</v>
      </c>
      <c r="B553" t="str">
        <f>LEFT(A553,LEN(A553)-5)</f>
        <v>TELIASONERA</v>
      </c>
      <c r="C553">
        <f>FIND("(",A553)</f>
        <v>13</v>
      </c>
      <c r="D553" t="str">
        <f>IF(A553&lt;&gt;"EMPTY",IF(A553&lt;&gt;"UNKNOWN",(LEFT(A553,C553-2)),"UNKNOWN"),"EMPTY")</f>
        <v>TELIASONERA</v>
      </c>
    </row>
    <row r="554" spans="1:4" hidden="1" x14ac:dyDescent="0.15">
      <c r="A554" s="3" t="s">
        <v>727</v>
      </c>
      <c r="B554" t="str">
        <f t="shared" si="160"/>
        <v xml:space="preserve">MOVISTAR </v>
      </c>
    </row>
    <row r="555" spans="1:4" hidden="1" x14ac:dyDescent="0.15">
      <c r="A555" s="4" t="s">
        <v>728</v>
      </c>
      <c r="B555" t="str">
        <f t="shared" si="160"/>
        <v xml:space="preserve">ORANGE </v>
      </c>
    </row>
    <row r="556" spans="1:4" hidden="1" x14ac:dyDescent="0.15">
      <c r="A556" s="3" t="s">
        <v>729</v>
      </c>
      <c r="B556" t="str">
        <f t="shared" si="160"/>
        <v xml:space="preserve">VODAFONE </v>
      </c>
    </row>
    <row r="557" spans="1:4" x14ac:dyDescent="0.15">
      <c r="A557" s="4" t="s">
        <v>454</v>
      </c>
      <c r="B557" t="str">
        <f>LEFT(A557,LEN(A557)-5)</f>
        <v>TELKOM</v>
      </c>
      <c r="C557">
        <f>FIND("(",A557)</f>
        <v>8</v>
      </c>
      <c r="D557" t="str">
        <f>IF(A557&lt;&gt;"EMPTY",IF(A557&lt;&gt;"UNKNOWN",(LEFT(A557,C557-2)),"UNKNOWN"),"EMPTY")</f>
        <v>TELKOM</v>
      </c>
    </row>
    <row r="558" spans="1:4" hidden="1" x14ac:dyDescent="0.15">
      <c r="A558" s="3" t="s">
        <v>732</v>
      </c>
      <c r="B558" t="str">
        <f t="shared" ref="B558:B589" si="182">LEFT(A558,LEN(A558)-4)</f>
        <v xml:space="preserve">AIRTEL </v>
      </c>
    </row>
    <row r="559" spans="1:4" x14ac:dyDescent="0.15">
      <c r="A559" s="4" t="s">
        <v>402</v>
      </c>
      <c r="B559" t="str">
        <f t="shared" ref="B559:B561" si="183">LEFT(A559,LEN(A559)-5)</f>
        <v>TELKOMSEL</v>
      </c>
      <c r="C559">
        <f t="shared" ref="C559:C561" si="184">FIND("(",A559)</f>
        <v>11</v>
      </c>
      <c r="D559" t="str">
        <f t="shared" ref="D559:D561" si="185">IF(A559&lt;&gt;"EMPTY",IF(A559&lt;&gt;"UNKNOWN",(LEFT(A559,C559-2)),"UNKNOWN"),"EMPTY")</f>
        <v>TELKOMSEL</v>
      </c>
    </row>
    <row r="560" spans="1:4" x14ac:dyDescent="0.15">
      <c r="A560" s="4" t="s">
        <v>509</v>
      </c>
      <c r="B560" t="str">
        <f t="shared" si="183"/>
        <v>TELMA MOBILE</v>
      </c>
      <c r="C560">
        <f t="shared" si="184"/>
        <v>14</v>
      </c>
      <c r="D560" t="str">
        <f t="shared" si="185"/>
        <v>TELMA MOBILE</v>
      </c>
    </row>
    <row r="561" spans="1:4" x14ac:dyDescent="0.15">
      <c r="A561" s="4" t="s">
        <v>40</v>
      </c>
      <c r="B561" t="str">
        <f t="shared" si="183"/>
        <v>TELSTRA TELECOM</v>
      </c>
      <c r="C561">
        <f t="shared" si="184"/>
        <v>17</v>
      </c>
      <c r="D561" t="str">
        <f t="shared" si="185"/>
        <v>TELSTRA TELECOM</v>
      </c>
    </row>
    <row r="562" spans="1:4" hidden="1" x14ac:dyDescent="0.15">
      <c r="A562" s="3" t="s">
        <v>737</v>
      </c>
      <c r="B562" t="str">
        <f t="shared" si="182"/>
        <v xml:space="preserve">MOBITEL </v>
      </c>
    </row>
    <row r="563" spans="1:4" hidden="1" x14ac:dyDescent="0.15">
      <c r="A563" s="4" t="s">
        <v>738</v>
      </c>
      <c r="B563" t="str">
        <f t="shared" si="182"/>
        <v xml:space="preserve">MTN </v>
      </c>
    </row>
    <row r="564" spans="1:4" x14ac:dyDescent="0.15">
      <c r="A564" s="4" t="s">
        <v>131</v>
      </c>
      <c r="B564" t="str">
        <f>LEFT(A564,LEN(A564)-5)</f>
        <v>TELUS</v>
      </c>
      <c r="C564">
        <f>FIND("(",A564)</f>
        <v>7</v>
      </c>
      <c r="D564" t="str">
        <f>IF(A564&lt;&gt;"EMPTY",IF(A564&lt;&gt;"UNKNOWN",(LEFT(A564,C564-2)),"UNKNOWN"),"EMPTY")</f>
        <v>TELUS</v>
      </c>
    </row>
    <row r="565" spans="1:4" hidden="1" x14ac:dyDescent="0.15">
      <c r="A565" s="4" t="s">
        <v>740</v>
      </c>
      <c r="B565" t="str">
        <f t="shared" si="182"/>
        <v xml:space="preserve">VIVACELL </v>
      </c>
    </row>
    <row r="566" spans="1:4" x14ac:dyDescent="0.15">
      <c r="A566" s="4" t="s">
        <v>604</v>
      </c>
      <c r="B566" t="str">
        <f t="shared" ref="B566:B570" si="186">LEFT(A566,LEN(A566)-5)</f>
        <v>THURAYA SATELLITE</v>
      </c>
      <c r="C566">
        <f t="shared" ref="C566:C570" si="187">FIND("(",A566)</f>
        <v>19</v>
      </c>
      <c r="D566" t="str">
        <f t="shared" ref="D566:D570" si="188">IF(A566&lt;&gt;"EMPTY",IF(A566&lt;&gt;"UNKNOWN",(LEFT(A566,C566-2)),"UNKNOWN"),"EMPTY")</f>
        <v>THURAYA SATELLITE</v>
      </c>
    </row>
    <row r="567" spans="1:4" x14ac:dyDescent="0.15">
      <c r="A567" s="3" t="s">
        <v>678</v>
      </c>
      <c r="B567" t="str">
        <f t="shared" si="186"/>
        <v>TIGO RUANDA</v>
      </c>
      <c r="C567">
        <f t="shared" si="187"/>
        <v>13</v>
      </c>
      <c r="D567" t="str">
        <f t="shared" si="188"/>
        <v>TIGO RUANDA</v>
      </c>
    </row>
    <row r="568" spans="1:4" x14ac:dyDescent="0.15">
      <c r="A568" s="4" t="s">
        <v>426</v>
      </c>
      <c r="B568" t="str">
        <f t="shared" si="186"/>
        <v>TIM</v>
      </c>
      <c r="C568">
        <f t="shared" si="187"/>
        <v>5</v>
      </c>
      <c r="D568" t="str">
        <f t="shared" si="188"/>
        <v>TIM</v>
      </c>
    </row>
    <row r="569" spans="1:4" x14ac:dyDescent="0.15">
      <c r="A569" s="3" t="s">
        <v>98</v>
      </c>
      <c r="B569" t="str">
        <f t="shared" si="186"/>
        <v>TIM (CENTRO SUL)</v>
      </c>
      <c r="C569">
        <f t="shared" si="187"/>
        <v>5</v>
      </c>
      <c r="D569" t="str">
        <f t="shared" si="188"/>
        <v>TIM</v>
      </c>
    </row>
    <row r="570" spans="1:4" x14ac:dyDescent="0.15">
      <c r="A570" s="4" t="s">
        <v>99</v>
      </c>
      <c r="B570" t="str">
        <f t="shared" si="186"/>
        <v>TIM (RIO NORTE)</v>
      </c>
      <c r="C570">
        <f t="shared" si="187"/>
        <v>5</v>
      </c>
      <c r="D570" t="str">
        <f t="shared" si="188"/>
        <v>TIM</v>
      </c>
    </row>
    <row r="571" spans="1:4" hidden="1" x14ac:dyDescent="0.15">
      <c r="A571" s="4" t="s">
        <v>748</v>
      </c>
      <c r="B571" t="str">
        <f t="shared" si="182"/>
        <v xml:space="preserve">TELENOR </v>
      </c>
    </row>
    <row r="572" spans="1:4" x14ac:dyDescent="0.15">
      <c r="A572" s="4" t="s">
        <v>779</v>
      </c>
      <c r="B572" t="str">
        <f>LEFT(A572,LEN(A572)-5)</f>
        <v>TIMOR TELECOM</v>
      </c>
      <c r="C572">
        <f>FIND("(",A572)</f>
        <v>15</v>
      </c>
      <c r="D572" t="str">
        <f>IF(A572&lt;&gt;"EMPTY",IF(A572&lt;&gt;"UNKNOWN",(LEFT(A572,C572-2)),"UNKNOWN"),"EMPTY")</f>
        <v>TIMOR TELECOM</v>
      </c>
    </row>
    <row r="573" spans="1:4" hidden="1" x14ac:dyDescent="0.15">
      <c r="A573" s="4" t="s">
        <v>751</v>
      </c>
      <c r="B573" t="str">
        <f t="shared" si="182"/>
        <v xml:space="preserve">ORANGE </v>
      </c>
    </row>
    <row r="574" spans="1:4" x14ac:dyDescent="0.15">
      <c r="A574" s="3" t="s">
        <v>652</v>
      </c>
      <c r="B574" t="str">
        <f t="shared" ref="B574:B575" si="189">LEFT(A574,LEN(A574)-5)</f>
        <v>TMN</v>
      </c>
      <c r="C574">
        <f t="shared" ref="C574:C575" si="190">FIND("(",A574)</f>
        <v>5</v>
      </c>
      <c r="D574" t="str">
        <f t="shared" ref="D574:D575" si="191">IF(A574&lt;&gt;"EMPTY",IF(A574&lt;&gt;"UNKNOWN",(LEFT(A574,C574-2)),"UNKNOWN"),"EMPTY")</f>
        <v>TMN</v>
      </c>
    </row>
    <row r="575" spans="1:4" x14ac:dyDescent="0.15">
      <c r="A575" s="4" t="s">
        <v>512</v>
      </c>
      <c r="B575" t="str">
        <f t="shared" si="189"/>
        <v>TNM</v>
      </c>
      <c r="C575">
        <f t="shared" si="190"/>
        <v>5</v>
      </c>
      <c r="D575" t="str">
        <f t="shared" si="191"/>
        <v>TNM</v>
      </c>
    </row>
    <row r="576" spans="1:4" hidden="1" x14ac:dyDescent="0.15">
      <c r="A576" s="3" t="s">
        <v>755</v>
      </c>
      <c r="B576" t="str">
        <f t="shared" si="182"/>
        <v xml:space="preserve">AREEBA </v>
      </c>
    </row>
    <row r="577" spans="1:4" x14ac:dyDescent="0.15">
      <c r="A577" s="4" t="s">
        <v>782</v>
      </c>
      <c r="B577" t="str">
        <f t="shared" ref="B577:B586" si="192">LEFT(A577,LEN(A577)-5)</f>
        <v>TOGOCEL</v>
      </c>
      <c r="C577">
        <f t="shared" ref="C577:C586" si="193">FIND("(",A577)</f>
        <v>9</v>
      </c>
      <c r="D577" t="str">
        <f t="shared" ref="D577:D586" si="194">IF(A577&lt;&gt;"EMPTY",IF(A577&lt;&gt;"UNKNOWN",(LEFT(A577,C577-2)),"UNKNOWN"),"EMPTY")</f>
        <v>TOGOCEL</v>
      </c>
    </row>
    <row r="578" spans="1:4" x14ac:dyDescent="0.15">
      <c r="A578" s="3" t="s">
        <v>200</v>
      </c>
      <c r="B578" t="str">
        <f t="shared" si="192"/>
        <v>TRILOGY</v>
      </c>
      <c r="C578">
        <f t="shared" si="193"/>
        <v>9</v>
      </c>
      <c r="D578" t="str">
        <f t="shared" si="194"/>
        <v>TRILOGY</v>
      </c>
    </row>
    <row r="579" spans="1:4" x14ac:dyDescent="0.15">
      <c r="A579" s="3" t="s">
        <v>811</v>
      </c>
      <c r="B579" t="str">
        <f t="shared" si="192"/>
        <v>TRIMOB</v>
      </c>
      <c r="C579">
        <f t="shared" si="193"/>
        <v>8</v>
      </c>
      <c r="D579" t="str">
        <f t="shared" si="194"/>
        <v>TRIMOB</v>
      </c>
    </row>
    <row r="580" spans="1:4" x14ac:dyDescent="0.15">
      <c r="A580" s="3" t="s">
        <v>777</v>
      </c>
      <c r="B580" t="str">
        <f t="shared" si="192"/>
        <v>TRUE MOVE - REAL FUTURE</v>
      </c>
      <c r="C580">
        <f t="shared" si="193"/>
        <v>25</v>
      </c>
      <c r="D580" t="str">
        <f t="shared" si="194"/>
        <v>TRUE MOVE - REAL FUTURE</v>
      </c>
    </row>
    <row r="581" spans="1:4" x14ac:dyDescent="0.15">
      <c r="A581" s="3" t="s">
        <v>792</v>
      </c>
      <c r="B581" t="str">
        <f t="shared" si="192"/>
        <v>TUNTEL</v>
      </c>
      <c r="C581">
        <f t="shared" si="193"/>
        <v>8</v>
      </c>
      <c r="D581" t="str">
        <f t="shared" si="194"/>
        <v>TUNTEL</v>
      </c>
    </row>
    <row r="582" spans="1:4" x14ac:dyDescent="0.15">
      <c r="A582" s="3" t="s">
        <v>795</v>
      </c>
      <c r="B582" t="str">
        <f t="shared" si="192"/>
        <v>TURKCELL</v>
      </c>
      <c r="C582">
        <f t="shared" si="193"/>
        <v>10</v>
      </c>
      <c r="D582" t="str">
        <f t="shared" si="194"/>
        <v>TURKCELL</v>
      </c>
    </row>
    <row r="583" spans="1:4" x14ac:dyDescent="0.15">
      <c r="A583" s="3" t="s">
        <v>719</v>
      </c>
      <c r="B583" t="str">
        <f t="shared" si="192"/>
        <v>TUSMOBIL</v>
      </c>
      <c r="C583">
        <f t="shared" si="193"/>
        <v>10</v>
      </c>
      <c r="D583" t="str">
        <f t="shared" si="194"/>
        <v>TUSMOBIL</v>
      </c>
    </row>
    <row r="584" spans="1:4" x14ac:dyDescent="0.15">
      <c r="A584" s="4" t="s">
        <v>588</v>
      </c>
      <c r="B584" t="str">
        <f t="shared" si="192"/>
        <v>TWO DEGREES</v>
      </c>
      <c r="C584">
        <f t="shared" si="193"/>
        <v>13</v>
      </c>
      <c r="D584" t="str">
        <f t="shared" si="194"/>
        <v>TWO DEGREES</v>
      </c>
    </row>
    <row r="585" spans="1:4" x14ac:dyDescent="0.15">
      <c r="A585" s="4" t="s">
        <v>517</v>
      </c>
      <c r="B585" t="str">
        <f t="shared" si="192"/>
        <v>U-MOBILE</v>
      </c>
      <c r="C585">
        <f t="shared" si="193"/>
        <v>10</v>
      </c>
      <c r="D585" t="str">
        <f t="shared" si="194"/>
        <v>U-MOBILE</v>
      </c>
    </row>
    <row r="586" spans="1:4" x14ac:dyDescent="0.15">
      <c r="A586" s="3" t="s">
        <v>618</v>
      </c>
      <c r="B586" t="str">
        <f t="shared" si="192"/>
        <v>UFONE</v>
      </c>
      <c r="C586">
        <f t="shared" si="193"/>
        <v>7</v>
      </c>
      <c r="D586" t="str">
        <f t="shared" si="194"/>
        <v>UFONE</v>
      </c>
    </row>
    <row r="587" spans="1:4" hidden="1" x14ac:dyDescent="0.15">
      <c r="A587" s="4" t="s">
        <v>769</v>
      </c>
      <c r="B587" t="str">
        <f t="shared" si="182"/>
        <v xml:space="preserve">AIRTEL </v>
      </c>
    </row>
    <row r="588" spans="1:4" x14ac:dyDescent="0.15">
      <c r="A588" s="4" t="s">
        <v>805</v>
      </c>
      <c r="B588" t="str">
        <f>LEFT(A588,LEN(A588)-5)</f>
        <v>UGANDA TELECOM MOBILE</v>
      </c>
      <c r="C588">
        <f>FIND("(",A588)</f>
        <v>23</v>
      </c>
      <c r="D588" t="str">
        <f>IF(A588&lt;&gt;"EMPTY",IF(A588&lt;&gt;"UNKNOWN",(LEFT(A588,C588-2)),"UNKNOWN"),"EMPTY")</f>
        <v>UGANDA TELECOM MOBILE</v>
      </c>
    </row>
    <row r="589" spans="1:4" hidden="1" x14ac:dyDescent="0.15">
      <c r="A589" s="4" t="s">
        <v>771</v>
      </c>
      <c r="B589" t="str">
        <f t="shared" si="182"/>
        <v xml:space="preserve">VODACOM </v>
      </c>
    </row>
    <row r="590" spans="1:4" x14ac:dyDescent="0.15">
      <c r="A590" s="3" t="s">
        <v>445</v>
      </c>
      <c r="B590" t="str">
        <f t="shared" ref="B590:B595" si="195">LEFT(A590,LEN(A590)-5)</f>
        <v>UMNIAH</v>
      </c>
      <c r="C590">
        <f t="shared" ref="C590:C595" si="196">FIND("(",A590)</f>
        <v>8</v>
      </c>
      <c r="D590" t="str">
        <f t="shared" ref="D590:D595" si="197">IF(A590&lt;&gt;"EMPTY",IF(A590&lt;&gt;"UNKNOWN",(LEFT(A590,C590-2)),"UNKNOWN"),"EMPTY")</f>
        <v>UMNIAH</v>
      </c>
    </row>
    <row r="591" spans="1:4" x14ac:dyDescent="0.15">
      <c r="A591" s="3" t="s">
        <v>394</v>
      </c>
      <c r="B591" t="str">
        <f t="shared" si="195"/>
        <v>UNINOR (ANDHRA PRADESH)</v>
      </c>
      <c r="C591">
        <f t="shared" si="196"/>
        <v>8</v>
      </c>
      <c r="D591" t="str">
        <f t="shared" si="197"/>
        <v>UNINOR</v>
      </c>
    </row>
    <row r="592" spans="1:4" x14ac:dyDescent="0.15">
      <c r="A592" s="4" t="s">
        <v>395</v>
      </c>
      <c r="B592" t="str">
        <f t="shared" si="195"/>
        <v>UNINOR (ASSAM)</v>
      </c>
      <c r="C592">
        <f t="shared" si="196"/>
        <v>8</v>
      </c>
      <c r="D592" t="str">
        <f t="shared" si="197"/>
        <v>UNINOR</v>
      </c>
    </row>
    <row r="593" spans="1:4" x14ac:dyDescent="0.15">
      <c r="A593" s="3" t="s">
        <v>830</v>
      </c>
      <c r="B593" t="str">
        <f t="shared" si="195"/>
        <v>UNION TELEPHONE</v>
      </c>
      <c r="C593">
        <f t="shared" si="196"/>
        <v>17</v>
      </c>
      <c r="D593" t="str">
        <f t="shared" si="197"/>
        <v>UNION TELEPHONE</v>
      </c>
    </row>
    <row r="594" spans="1:4" x14ac:dyDescent="0.15">
      <c r="A594" s="4" t="s">
        <v>20</v>
      </c>
      <c r="B594" t="str">
        <f t="shared" si="195"/>
        <v>UNITEL</v>
      </c>
      <c r="C594">
        <f t="shared" si="196"/>
        <v>8</v>
      </c>
      <c r="D594" t="str">
        <f t="shared" si="197"/>
        <v>UNITEL</v>
      </c>
    </row>
    <row r="595" spans="1:4" x14ac:dyDescent="0.15">
      <c r="A595" s="3" t="s">
        <v>835</v>
      </c>
      <c r="B595" t="str">
        <f t="shared" si="195"/>
        <v>UN</v>
      </c>
      <c r="C595" t="e">
        <f t="shared" si="196"/>
        <v>#VALUE!</v>
      </c>
      <c r="D595" t="str">
        <f t="shared" si="197"/>
        <v>UNKNOWN</v>
      </c>
    </row>
    <row r="596" spans="1:4" hidden="1" x14ac:dyDescent="0.15">
      <c r="A596" s="3" t="s">
        <v>781</v>
      </c>
      <c r="B596" t="str">
        <f t="shared" ref="B596:B626" si="198">LEFT(A596,LEN(A596)-4)</f>
        <v xml:space="preserve">TELECEL </v>
      </c>
    </row>
    <row r="597" spans="1:4" x14ac:dyDescent="0.15">
      <c r="A597" s="3" t="s">
        <v>578</v>
      </c>
      <c r="B597" t="str">
        <f>LEFT(A597,LEN(A597)-5)</f>
        <v>UTS</v>
      </c>
      <c r="C597">
        <f>FIND("(",A597)</f>
        <v>5</v>
      </c>
      <c r="D597" t="str">
        <f>IF(A597&lt;&gt;"EMPTY",IF(A597&lt;&gt;"UNKNOWN",(LEFT(A597,C597-2)),"UNKNOWN"),"EMPTY")</f>
        <v>UTS</v>
      </c>
    </row>
    <row r="598" spans="1:4" hidden="1" x14ac:dyDescent="0.15">
      <c r="A598" s="3" t="s">
        <v>784</v>
      </c>
      <c r="B598" t="str">
        <f t="shared" si="198"/>
        <v xml:space="preserve">DIGICEL </v>
      </c>
    </row>
    <row r="599" spans="1:4" x14ac:dyDescent="0.15">
      <c r="A599" s="3" t="s">
        <v>396</v>
      </c>
      <c r="B599" t="str">
        <f>LEFT(A599,LEN(A599)-5)</f>
        <v>VEGL VODAFONE (GUJARAT)</v>
      </c>
      <c r="C599">
        <f>FIND("(",A599)</f>
        <v>15</v>
      </c>
      <c r="D599" t="str">
        <f>IF(A599&lt;&gt;"EMPTY",IF(A599&lt;&gt;"UNKNOWN",(LEFT(A599,C599-2)),"UNKNOWN"),"EMPTY")</f>
        <v>VEGL VODAFONE</v>
      </c>
    </row>
    <row r="600" spans="1:4" hidden="1" x14ac:dyDescent="0.15">
      <c r="A600" s="3" t="s">
        <v>787</v>
      </c>
      <c r="B600" t="str">
        <f t="shared" si="198"/>
        <v xml:space="preserve">DIGICEL </v>
      </c>
    </row>
    <row r="601" spans="1:4" x14ac:dyDescent="0.15">
      <c r="A601" s="4" t="s">
        <v>397</v>
      </c>
      <c r="B601" t="str">
        <f>LEFT(A601,LEN(A601)-5)</f>
        <v>VEL VODAFONE (MUMBAI)</v>
      </c>
      <c r="C601">
        <f>FIND("(",A601)</f>
        <v>14</v>
      </c>
      <c r="D601" t="str">
        <f>IF(A601&lt;&gt;"EMPTY",IF(A601&lt;&gt;"UNKNOWN",(LEFT(A601,C601-2)),"UNKNOWN"),"EMPTY")</f>
        <v>VEL VODAFONE</v>
      </c>
    </row>
    <row r="602" spans="1:4" hidden="1" x14ac:dyDescent="0.15">
      <c r="A602" s="3" t="s">
        <v>790</v>
      </c>
      <c r="B602" t="str">
        <f t="shared" si="198"/>
        <v xml:space="preserve">ORANGE </v>
      </c>
    </row>
    <row r="603" spans="1:4" x14ac:dyDescent="0.15">
      <c r="A603" s="4" t="s">
        <v>831</v>
      </c>
      <c r="B603" t="str">
        <f t="shared" ref="B603:B606" si="199">LEFT(A603,LEN(A603)-5)</f>
        <v>VERIZON WIRELESS</v>
      </c>
      <c r="C603">
        <f t="shared" ref="C603:C606" si="200">FIND("(",A603)</f>
        <v>18</v>
      </c>
      <c r="D603" t="str">
        <f t="shared" ref="D603:D606" si="201">IF(A603&lt;&gt;"EMPTY",IF(A603&lt;&gt;"UNKNOWN",(LEFT(A603,C603-2)),"UNKNOWN"),"EMPTY")</f>
        <v>VERIZON WIRELESS</v>
      </c>
    </row>
    <row r="604" spans="1:4" x14ac:dyDescent="0.15">
      <c r="A604" s="3" t="s">
        <v>832</v>
      </c>
      <c r="B604" t="str">
        <f t="shared" si="199"/>
        <v>VIAERO WIRELESS</v>
      </c>
      <c r="C604">
        <f t="shared" si="200"/>
        <v>17</v>
      </c>
      <c r="D604" t="str">
        <f t="shared" si="201"/>
        <v>VIAERO WIRELESS</v>
      </c>
    </row>
    <row r="605" spans="1:4" x14ac:dyDescent="0.15">
      <c r="A605" s="3" t="s">
        <v>762</v>
      </c>
      <c r="B605" t="str">
        <f t="shared" si="199"/>
        <v>VIBO</v>
      </c>
      <c r="C605">
        <f t="shared" si="200"/>
        <v>6</v>
      </c>
      <c r="D605" t="str">
        <f t="shared" si="201"/>
        <v>VIBO</v>
      </c>
    </row>
    <row r="606" spans="1:4" x14ac:dyDescent="0.15">
      <c r="A606" s="3" t="s">
        <v>132</v>
      </c>
      <c r="B606" t="str">
        <f t="shared" si="199"/>
        <v>VIDEOTRON</v>
      </c>
      <c r="C606">
        <f t="shared" si="200"/>
        <v>11</v>
      </c>
      <c r="D606" t="str">
        <f t="shared" si="201"/>
        <v>VIDEOTRON</v>
      </c>
    </row>
    <row r="607" spans="1:4" hidden="1" x14ac:dyDescent="0.15">
      <c r="A607" s="4" t="s">
        <v>796</v>
      </c>
      <c r="B607" t="str">
        <f t="shared" si="198"/>
        <v xml:space="preserve">VODAFONE </v>
      </c>
    </row>
    <row r="608" spans="1:4" x14ac:dyDescent="0.15">
      <c r="A608" s="3" t="s">
        <v>852</v>
      </c>
      <c r="B608" t="str">
        <f t="shared" ref="B608:B609" si="202">LEFT(A608,LEN(A608)-5)</f>
        <v>VIETNAMOBILE</v>
      </c>
      <c r="C608">
        <f t="shared" ref="C608:C609" si="203">FIND("(",A608)</f>
        <v>14</v>
      </c>
      <c r="D608" t="str">
        <f t="shared" ref="D608:D609" si="204">IF(A608&lt;&gt;"EMPTY",IF(A608&lt;&gt;"UNKNOWN",(LEFT(A608,C608-2)),"UNKNOWN"),"EMPTY")</f>
        <v>VIETNAMOBILE</v>
      </c>
    </row>
    <row r="609" spans="1:4" x14ac:dyDescent="0.15">
      <c r="A609" s="4" t="s">
        <v>853</v>
      </c>
      <c r="B609" t="str">
        <f t="shared" si="202"/>
        <v>VIETTEL MOBILE</v>
      </c>
      <c r="C609">
        <f t="shared" si="203"/>
        <v>16</v>
      </c>
      <c r="D609" t="str">
        <f t="shared" si="204"/>
        <v>VIETTEL MOBILE</v>
      </c>
    </row>
    <row r="610" spans="1:4" hidden="1" x14ac:dyDescent="0.15">
      <c r="A610" s="3" t="s">
        <v>801</v>
      </c>
      <c r="B610" t="str">
        <f t="shared" si="198"/>
        <v xml:space="preserve">CABLE &amp; WIRELESS </v>
      </c>
    </row>
    <row r="611" spans="1:4" hidden="1" x14ac:dyDescent="0.15">
      <c r="A611" s="4" t="s">
        <v>803</v>
      </c>
      <c r="B611" t="str">
        <f t="shared" si="198"/>
        <v xml:space="preserve">CELTEL </v>
      </c>
    </row>
    <row r="612" spans="1:4" hidden="1" x14ac:dyDescent="0.15">
      <c r="A612" s="3" t="s">
        <v>804</v>
      </c>
      <c r="B612" t="str">
        <f t="shared" si="198"/>
        <v xml:space="preserve">MTN </v>
      </c>
    </row>
    <row r="613" spans="1:4" x14ac:dyDescent="0.15">
      <c r="A613" s="4" t="s">
        <v>674</v>
      </c>
      <c r="B613" t="str">
        <f>LEFT(A613,LEN(A613)-5)</f>
        <v>VIMPELCOM</v>
      </c>
      <c r="C613">
        <f>FIND("(",A613)</f>
        <v>11</v>
      </c>
      <c r="D613" t="str">
        <f>IF(A613&lt;&gt;"EMPTY",IF(A613&lt;&gt;"UNKNOWN",(LEFT(A613,C613-2)),"UNKNOWN"),"EMPTY")</f>
        <v>VIMPELCOM</v>
      </c>
    </row>
    <row r="614" spans="1:4" hidden="1" x14ac:dyDescent="0.15">
      <c r="A614" s="3" t="s">
        <v>806</v>
      </c>
      <c r="B614" t="str">
        <f t="shared" si="198"/>
        <v xml:space="preserve">WARID </v>
      </c>
    </row>
    <row r="615" spans="1:4" x14ac:dyDescent="0.15">
      <c r="A615" s="3" t="s">
        <v>854</v>
      </c>
      <c r="B615" t="str">
        <f t="shared" ref="B615:B616" si="205">LEFT(A615,LEN(A615)-5)</f>
        <v>VINAPHONE</v>
      </c>
      <c r="C615">
        <f t="shared" ref="C615:C616" si="206">FIND("(",A615)</f>
        <v>11</v>
      </c>
      <c r="D615" t="str">
        <f t="shared" ref="D615:D616" si="207">IF(A615&lt;&gt;"EMPTY",IF(A615&lt;&gt;"UNKNOWN",(LEFT(A615,C615-2)),"UNKNOWN"),"EMPTY")</f>
        <v>VINAPHONE</v>
      </c>
    </row>
    <row r="616" spans="1:4" x14ac:dyDescent="0.15">
      <c r="A616" s="3" t="s">
        <v>243</v>
      </c>
      <c r="B616" t="str">
        <f t="shared" si="205"/>
        <v>VINI</v>
      </c>
      <c r="C616">
        <f t="shared" si="206"/>
        <v>6</v>
      </c>
      <c r="D616" t="str">
        <f t="shared" si="207"/>
        <v>VINI</v>
      </c>
    </row>
    <row r="617" spans="1:4" hidden="1" x14ac:dyDescent="0.15">
      <c r="A617" s="4" t="s">
        <v>810</v>
      </c>
      <c r="B617" t="str">
        <f t="shared" si="198"/>
        <v xml:space="preserve">MTS </v>
      </c>
    </row>
    <row r="618" spans="1:4" x14ac:dyDescent="0.15">
      <c r="A618" s="3" t="s">
        <v>700</v>
      </c>
      <c r="B618" t="str">
        <f t="shared" ref="B618:B619" si="208">LEFT(A618,LEN(A618)-5)</f>
        <v>VIP</v>
      </c>
      <c r="C618">
        <f t="shared" ref="C618:C619" si="209">FIND("(",A618)</f>
        <v>5</v>
      </c>
      <c r="D618" t="str">
        <f t="shared" ref="D618:D619" si="210">IF(A618&lt;&gt;"EMPTY",IF(A618&lt;&gt;"UNKNOWN",(LEFT(A618,C618-2)),"UNKNOWN"),"EMPTY")</f>
        <v>VIP</v>
      </c>
    </row>
    <row r="619" spans="1:4" x14ac:dyDescent="0.15">
      <c r="A619" s="3" t="s">
        <v>505</v>
      </c>
      <c r="B619" t="str">
        <f t="shared" si="208"/>
        <v>VIP OPERATOR</v>
      </c>
      <c r="C619">
        <f t="shared" si="209"/>
        <v>14</v>
      </c>
      <c r="D619" t="str">
        <f t="shared" si="210"/>
        <v>VIP OPERATOR</v>
      </c>
    </row>
    <row r="620" spans="1:4" hidden="1" x14ac:dyDescent="0.15">
      <c r="A620" s="3" t="s">
        <v>814</v>
      </c>
      <c r="B620" t="str">
        <f t="shared" si="198"/>
        <v xml:space="preserve">ETISALAT </v>
      </c>
    </row>
    <row r="621" spans="1:4" hidden="1" x14ac:dyDescent="0.15">
      <c r="A621" s="4" t="s">
        <v>816</v>
      </c>
      <c r="B621" t="str">
        <f t="shared" si="198"/>
        <v xml:space="preserve">H3G </v>
      </c>
    </row>
    <row r="622" spans="1:4" x14ac:dyDescent="0.15">
      <c r="A622" s="4" t="s">
        <v>173</v>
      </c>
      <c r="B622" t="str">
        <f>LEFT(A622,LEN(A622)-5)</f>
        <v>VIPNET</v>
      </c>
      <c r="C622">
        <f>FIND("(",A622)</f>
        <v>8</v>
      </c>
      <c r="D622" t="str">
        <f>IF(A622&lt;&gt;"EMPTY",IF(A622&lt;&gt;"UNKNOWN",(LEFT(A622,C622-2)),"UNKNOWN"),"EMPTY")</f>
        <v>VIPNET</v>
      </c>
    </row>
    <row r="623" spans="1:4" hidden="1" x14ac:dyDescent="0.15">
      <c r="A623" s="4" t="s">
        <v>818</v>
      </c>
      <c r="B623" t="str">
        <f t="shared" si="198"/>
        <v xml:space="preserve">O2 </v>
      </c>
    </row>
    <row r="624" spans="1:4" hidden="1" x14ac:dyDescent="0.15">
      <c r="A624" s="3" t="s">
        <v>819</v>
      </c>
      <c r="B624" t="str">
        <f t="shared" si="198"/>
        <v xml:space="preserve">ORANGE </v>
      </c>
    </row>
    <row r="625" spans="1:4" x14ac:dyDescent="0.15">
      <c r="A625" s="4" t="s">
        <v>241</v>
      </c>
      <c r="B625" t="str">
        <f>LEFT(A625,LEN(A625)-5)</f>
        <v>VIRGIN</v>
      </c>
      <c r="C625">
        <f>FIND("(",A625)</f>
        <v>8</v>
      </c>
      <c r="D625" t="str">
        <f>IF(A625&lt;&gt;"EMPTY",IF(A625&lt;&gt;"UNKNOWN",(LEFT(A625,C625-2)),"UNKNOWN"),"EMPTY")</f>
        <v>VIRGIN</v>
      </c>
    </row>
    <row r="626" spans="1:4" hidden="1" x14ac:dyDescent="0.15">
      <c r="A626" s="3" t="s">
        <v>821</v>
      </c>
      <c r="B626" t="str">
        <f t="shared" si="198"/>
        <v xml:space="preserve">VODAFONE </v>
      </c>
    </row>
    <row r="627" spans="1:4" x14ac:dyDescent="0.15">
      <c r="A627" s="4" t="s">
        <v>834</v>
      </c>
      <c r="B627" t="str">
        <f t="shared" ref="B627:B632" si="211">LEFT(A627,LEN(A627)-5)</f>
        <v>VITELCOM</v>
      </c>
      <c r="C627">
        <f t="shared" ref="C627:C632" si="212">FIND("(",A627)</f>
        <v>10</v>
      </c>
      <c r="D627" t="str">
        <f t="shared" ref="D627:D632" si="213">IF(A627&lt;&gt;"EMPTY",IF(A627&lt;&gt;"UNKNOWN",(LEFT(A627,C627-2)),"UNKNOWN"),"EMPTY")</f>
        <v>VITELCOM</v>
      </c>
    </row>
    <row r="628" spans="1:4" x14ac:dyDescent="0.15">
      <c r="A628" s="3" t="s">
        <v>55</v>
      </c>
      <c r="B628" t="str">
        <f t="shared" si="211"/>
        <v>VIVA BAHRAIN</v>
      </c>
      <c r="C628">
        <f t="shared" si="212"/>
        <v>14</v>
      </c>
      <c r="D628" t="str">
        <f t="shared" si="213"/>
        <v>VIVA BAHRAIN</v>
      </c>
    </row>
    <row r="629" spans="1:4" x14ac:dyDescent="0.15">
      <c r="A629" s="4" t="s">
        <v>34</v>
      </c>
      <c r="B629" t="str">
        <f t="shared" si="211"/>
        <v>VIVACELL</v>
      </c>
      <c r="C629">
        <f t="shared" si="212"/>
        <v>10</v>
      </c>
      <c r="D629" t="str">
        <f t="shared" si="213"/>
        <v>VIVACELL</v>
      </c>
    </row>
    <row r="630" spans="1:4" x14ac:dyDescent="0.15">
      <c r="A630" s="3" t="s">
        <v>100</v>
      </c>
      <c r="B630" t="str">
        <f t="shared" si="211"/>
        <v>VIVO</v>
      </c>
      <c r="C630">
        <f t="shared" si="212"/>
        <v>6</v>
      </c>
      <c r="D630" t="str">
        <f t="shared" si="213"/>
        <v>VIVO</v>
      </c>
    </row>
    <row r="631" spans="1:4" x14ac:dyDescent="0.15">
      <c r="A631" s="4" t="s">
        <v>101</v>
      </c>
      <c r="B631" t="str">
        <f t="shared" si="211"/>
        <v>VIVO BRATC</v>
      </c>
      <c r="C631">
        <f t="shared" si="212"/>
        <v>12</v>
      </c>
      <c r="D631" t="str">
        <f t="shared" si="213"/>
        <v>VIVO BRATC</v>
      </c>
    </row>
    <row r="632" spans="1:4" x14ac:dyDescent="0.15">
      <c r="A632" s="4" t="s">
        <v>187</v>
      </c>
      <c r="B632" t="str">
        <f t="shared" si="211"/>
        <v>VODACOM</v>
      </c>
      <c r="C632">
        <f t="shared" si="212"/>
        <v>9</v>
      </c>
      <c r="D632" t="str">
        <f t="shared" si="213"/>
        <v>VODACOM</v>
      </c>
    </row>
    <row r="633" spans="1:4" hidden="1" x14ac:dyDescent="0.15">
      <c r="A633" s="4" t="s">
        <v>829</v>
      </c>
      <c r="B633" t="str">
        <f t="shared" ref="B633:B656" si="214">LEFT(A633,LEN(A633)-4)</f>
        <v xml:space="preserve">T-MOBILE </v>
      </c>
    </row>
    <row r="634" spans="1:4" x14ac:dyDescent="0.15">
      <c r="A634" s="4" t="s">
        <v>11</v>
      </c>
      <c r="B634" t="str">
        <f t="shared" ref="B634:B640" si="215">LEFT(A634,LEN(A634)-5)</f>
        <v>VODAFONE</v>
      </c>
      <c r="C634">
        <f t="shared" ref="C634:C640" si="216">FIND("(",A634)</f>
        <v>10</v>
      </c>
      <c r="D634" t="str">
        <f t="shared" ref="D634:D640" si="217">IF(A634&lt;&gt;"EMPTY",IF(A634&lt;&gt;"UNKNOWN",(LEFT(A634,C634-2)),"UNKNOWN"),"EMPTY")</f>
        <v>VODAFONE</v>
      </c>
    </row>
    <row r="635" spans="1:4" x14ac:dyDescent="0.15">
      <c r="A635" s="4" t="s">
        <v>635</v>
      </c>
      <c r="B635" t="str">
        <f t="shared" si="215"/>
        <v>VOX</v>
      </c>
      <c r="C635">
        <f t="shared" si="216"/>
        <v>5</v>
      </c>
      <c r="D635" t="str">
        <f t="shared" si="217"/>
        <v>VOX</v>
      </c>
    </row>
    <row r="636" spans="1:4" x14ac:dyDescent="0.15">
      <c r="A636" s="3" t="s">
        <v>149</v>
      </c>
      <c r="B636" t="str">
        <f t="shared" si="215"/>
        <v>VTR</v>
      </c>
      <c r="C636">
        <f t="shared" si="216"/>
        <v>5</v>
      </c>
      <c r="D636" t="str">
        <f t="shared" si="217"/>
        <v>VTR</v>
      </c>
    </row>
    <row r="637" spans="1:4" x14ac:dyDescent="0.15">
      <c r="A637" s="3" t="s">
        <v>561</v>
      </c>
      <c r="B637" t="str">
        <f t="shared" si="215"/>
        <v>WANA</v>
      </c>
      <c r="C637">
        <f t="shared" si="216"/>
        <v>6</v>
      </c>
      <c r="D637" t="str">
        <f t="shared" si="217"/>
        <v>WANA</v>
      </c>
    </row>
    <row r="638" spans="1:4" x14ac:dyDescent="0.15">
      <c r="A638" s="4" t="s">
        <v>159</v>
      </c>
      <c r="B638" t="str">
        <f t="shared" si="215"/>
        <v>WARID</v>
      </c>
      <c r="C638">
        <f t="shared" si="216"/>
        <v>7</v>
      </c>
      <c r="D638" t="str">
        <f t="shared" si="217"/>
        <v>WARID</v>
      </c>
    </row>
    <row r="639" spans="1:4" x14ac:dyDescent="0.15">
      <c r="A639" s="4" t="s">
        <v>622</v>
      </c>
      <c r="B639" t="str">
        <f t="shared" si="215"/>
        <v>WATANIY</v>
      </c>
      <c r="C639">
        <f t="shared" si="216"/>
        <v>9</v>
      </c>
      <c r="D639" t="str">
        <f t="shared" si="217"/>
        <v>WATANIY</v>
      </c>
    </row>
    <row r="640" spans="1:4" x14ac:dyDescent="0.15">
      <c r="A640" s="3" t="s">
        <v>15</v>
      </c>
      <c r="B640" t="str">
        <f t="shared" si="215"/>
        <v>WATANIYA</v>
      </c>
      <c r="C640">
        <f t="shared" si="216"/>
        <v>10</v>
      </c>
      <c r="D640" t="str">
        <f t="shared" si="217"/>
        <v>WATANIYA</v>
      </c>
    </row>
    <row r="641" spans="1:4" hidden="1" x14ac:dyDescent="0.15">
      <c r="A641" s="4" t="s">
        <v>839</v>
      </c>
      <c r="B641" t="str">
        <f t="shared" si="214"/>
        <v xml:space="preserve">MOVISTAR </v>
      </c>
    </row>
    <row r="642" spans="1:4" x14ac:dyDescent="0.15">
      <c r="A642" s="4" t="s">
        <v>428</v>
      </c>
      <c r="B642" t="str">
        <f>LEFT(A642,LEN(A642)-5)</f>
        <v>WIND</v>
      </c>
      <c r="C642">
        <f>FIND("(",A642)</f>
        <v>6</v>
      </c>
      <c r="D642" t="str">
        <f>IF(A642&lt;&gt;"EMPTY",IF(A642&lt;&gt;"UNKNOWN",(LEFT(A642,C642-2)),"UNKNOWN"),"EMPTY")</f>
        <v>WIND</v>
      </c>
    </row>
    <row r="643" spans="1:4" hidden="1" x14ac:dyDescent="0.15">
      <c r="A643" s="4" t="s">
        <v>842</v>
      </c>
      <c r="B643" t="str">
        <f t="shared" si="214"/>
        <v xml:space="preserve">UNITEL </v>
      </c>
    </row>
    <row r="644" spans="1:4" hidden="1" x14ac:dyDescent="0.15">
      <c r="A644" s="3" t="s">
        <v>844</v>
      </c>
      <c r="B644" t="str">
        <f t="shared" si="214"/>
        <v xml:space="preserve">DIGICEL </v>
      </c>
    </row>
    <row r="645" spans="1:4" hidden="1" x14ac:dyDescent="0.15">
      <c r="A645" s="4" t="s">
        <v>846</v>
      </c>
      <c r="B645" t="str">
        <f t="shared" si="214"/>
        <v xml:space="preserve">DIGITEL </v>
      </c>
    </row>
    <row r="646" spans="1:4" x14ac:dyDescent="0.15">
      <c r="A646" s="3" t="s">
        <v>274</v>
      </c>
      <c r="B646" t="str">
        <f>LEFT(A646,LEN(A646)-5)</f>
        <v>WIND HELLAS</v>
      </c>
      <c r="C646">
        <f>FIND("(",A646)</f>
        <v>13</v>
      </c>
      <c r="D646" t="str">
        <f>IF(A646&lt;&gt;"EMPTY",IF(A646&lt;&gt;"UNKNOWN",(LEFT(A646,C646-2)),"UNKNOWN"),"EMPTY")</f>
        <v>WIND HELLAS</v>
      </c>
    </row>
    <row r="647" spans="1:4" hidden="1" x14ac:dyDescent="0.15">
      <c r="A647" s="4" t="s">
        <v>848</v>
      </c>
      <c r="B647" t="str">
        <f t="shared" si="214"/>
        <v xml:space="preserve">MOVISTAR </v>
      </c>
    </row>
    <row r="648" spans="1:4" x14ac:dyDescent="0.15">
      <c r="A648" s="4" t="s">
        <v>730</v>
      </c>
      <c r="B648" t="str">
        <f t="shared" ref="B648:B652" si="218">LEFT(A648,LEN(A648)-5)</f>
        <v>XFERA</v>
      </c>
      <c r="C648">
        <f t="shared" ref="C648:C652" si="219">FIND("(",A648)</f>
        <v>7</v>
      </c>
      <c r="D648" t="str">
        <f t="shared" ref="D648:D652" si="220">IF(A648&lt;&gt;"EMPTY",IF(A648&lt;&gt;"UNKNOWN",(LEFT(A648,C648-2)),"UNKNOWN"),"EMPTY")</f>
        <v>XFERA</v>
      </c>
    </row>
    <row r="649" spans="1:4" x14ac:dyDescent="0.15">
      <c r="A649" s="3" t="s">
        <v>403</v>
      </c>
      <c r="B649" t="str">
        <f t="shared" si="218"/>
        <v>XL AXIATA</v>
      </c>
      <c r="C649">
        <f t="shared" si="219"/>
        <v>11</v>
      </c>
      <c r="D649" t="str">
        <f t="shared" si="220"/>
        <v>XL AXIATA</v>
      </c>
    </row>
    <row r="650" spans="1:4" x14ac:dyDescent="0.15">
      <c r="A650" s="3" t="s">
        <v>675</v>
      </c>
      <c r="B650" t="str">
        <f t="shared" si="218"/>
        <v>YENISEYTELECOM</v>
      </c>
      <c r="C650">
        <f t="shared" si="219"/>
        <v>16</v>
      </c>
      <c r="D650" t="str">
        <f t="shared" si="220"/>
        <v>YENISEYTELECOM</v>
      </c>
    </row>
    <row r="651" spans="1:4" x14ac:dyDescent="0.15">
      <c r="A651" s="4" t="s">
        <v>267</v>
      </c>
      <c r="B651" t="str">
        <f t="shared" si="218"/>
        <v>ZAIN</v>
      </c>
      <c r="C651">
        <f t="shared" si="219"/>
        <v>6</v>
      </c>
      <c r="D651" t="str">
        <f t="shared" si="220"/>
        <v>ZAIN</v>
      </c>
    </row>
    <row r="652" spans="1:4" x14ac:dyDescent="0.15">
      <c r="A652" s="3" t="s">
        <v>692</v>
      </c>
      <c r="B652" t="str">
        <f t="shared" si="218"/>
        <v>ZAIN ARABIA</v>
      </c>
      <c r="C652">
        <f t="shared" si="219"/>
        <v>13</v>
      </c>
      <c r="D652" t="str">
        <f t="shared" si="220"/>
        <v>ZAIN ARABIA</v>
      </c>
    </row>
    <row r="653" spans="1:4" hidden="1" x14ac:dyDescent="0.15">
      <c r="A653" s="4" t="s">
        <v>856</v>
      </c>
      <c r="B653" t="str">
        <f t="shared" si="214"/>
        <v xml:space="preserve">MTN </v>
      </c>
    </row>
    <row r="654" spans="1:4" x14ac:dyDescent="0.15">
      <c r="A654" s="4" t="s">
        <v>410</v>
      </c>
      <c r="B654" t="str">
        <f>LEFT(A654,LEN(A654)-5)</f>
        <v>ZAIN IQ</v>
      </c>
      <c r="C654">
        <f>FIND("(",A654)</f>
        <v>9</v>
      </c>
      <c r="D654" t="str">
        <f>IF(A654&lt;&gt;"EMPTY",IF(A654&lt;&gt;"UNKNOWN",(LEFT(A654,C654-2)),"UNKNOWN"),"EMPTY")</f>
        <v>ZAIN IQ</v>
      </c>
    </row>
    <row r="655" spans="1:4" hidden="1" x14ac:dyDescent="0.15">
      <c r="A655" s="4" t="s">
        <v>859</v>
      </c>
      <c r="B655" t="str">
        <f t="shared" si="214"/>
        <v xml:space="preserve">CELTEL </v>
      </c>
    </row>
    <row r="656" spans="1:4" hidden="1" x14ac:dyDescent="0.15">
      <c r="A656" s="3" t="s">
        <v>860</v>
      </c>
      <c r="B656" t="str">
        <f t="shared" si="214"/>
        <v xml:space="preserve">MTN </v>
      </c>
    </row>
    <row r="657" spans="1:4" x14ac:dyDescent="0.15">
      <c r="A657" s="3" t="s">
        <v>772</v>
      </c>
      <c r="B657" t="str">
        <f>LEFT(A657,LEN(A657)-5)</f>
        <v>ZANTEL</v>
      </c>
      <c r="C657">
        <f>FIND("(",A657)</f>
        <v>8</v>
      </c>
      <c r="D657" t="str">
        <f>IF(A657&lt;&gt;"EMPTY",IF(A657&lt;&gt;"UNKNOWN",(LEFT(A657,C657-2)),"UNKNOWN"),"EMPTY")</f>
        <v>ZANTEL</v>
      </c>
    </row>
    <row r="658" spans="1:4" hidden="1" x14ac:dyDescent="0.15">
      <c r="A658" s="3" t="s">
        <v>863</v>
      </c>
      <c r="B658" t="str">
        <f t="shared" ref="B658" si="221">LEFT(A658,LEN(A658)-4)</f>
        <v xml:space="preserve">TELECEL </v>
      </c>
    </row>
  </sheetData>
  <sortState ref="A2:B657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"/>
  <sheetViews>
    <sheetView topLeftCell="B1" workbookViewId="0">
      <selection activeCell="G2" sqref="G2"/>
    </sheetView>
  </sheetViews>
  <sheetFormatPr baseColWidth="10" defaultRowHeight="13" x14ac:dyDescent="0.15"/>
  <cols>
    <col min="1" max="1" width="53" bestFit="1" customWidth="1"/>
    <col min="2" max="2" width="55" bestFit="1" customWidth="1"/>
    <col min="3" max="3" width="37.83203125" bestFit="1" customWidth="1"/>
    <col min="4" max="4" width="56.1640625" bestFit="1" customWidth="1"/>
    <col min="5" max="5" width="38.83203125" bestFit="1" customWidth="1"/>
  </cols>
  <sheetData>
    <row r="1" spans="1:7" x14ac:dyDescent="0.15">
      <c r="A1" t="s">
        <v>1078</v>
      </c>
      <c r="B1" t="s">
        <v>1080</v>
      </c>
      <c r="C1" t="s">
        <v>1077</v>
      </c>
      <c r="F1" t="s">
        <v>1580</v>
      </c>
      <c r="G1" t="s">
        <v>1580</v>
      </c>
    </row>
    <row r="2" spans="1:7" x14ac:dyDescent="0.15">
      <c r="A2" t="s">
        <v>43</v>
      </c>
      <c r="B2" t="s">
        <v>1081</v>
      </c>
      <c r="C2" t="s">
        <v>1081</v>
      </c>
      <c r="D2" t="str">
        <f t="shared" ref="D2:D65" si="0">CONCATENATE("'",B2,"',")</f>
        <v>'A1 TELEKOM',</v>
      </c>
      <c r="E2" t="str">
        <f t="shared" ref="E2:E65" si="1">CONCATENATE("'",C2,"',")</f>
        <v>'A1 TELEKOM',</v>
      </c>
      <c r="F2" t="str">
        <f>CONCATENATE(B2,",")</f>
        <v>A1 TELEKOM,</v>
      </c>
      <c r="G2" t="str">
        <f>CONCATENATE(C2,",")</f>
        <v>A1 TELEKOM,</v>
      </c>
    </row>
    <row r="3" spans="1:7" x14ac:dyDescent="0.15">
      <c r="A3" t="s">
        <v>167</v>
      </c>
      <c r="B3" t="s">
        <v>1082</v>
      </c>
      <c r="C3" t="s">
        <v>1082</v>
      </c>
      <c r="D3" t="str">
        <f t="shared" si="0"/>
        <v>'ACELL-MOOV',</v>
      </c>
      <c r="E3" t="str">
        <f t="shared" si="1"/>
        <v>'ACELL-MOOV',</v>
      </c>
      <c r="F3" t="str">
        <f t="shared" ref="F3:F66" si="2">CONCATENATE(B3,",")</f>
        <v>ACELL-MOOV,</v>
      </c>
      <c r="G3" t="str">
        <f t="shared" ref="G3:G66" si="3">CONCATENATE(C3,",")</f>
        <v>ACELL-MOOV,</v>
      </c>
    </row>
    <row r="4" spans="1:7" x14ac:dyDescent="0.15">
      <c r="A4" t="s">
        <v>249</v>
      </c>
      <c r="B4" t="s">
        <v>1083</v>
      </c>
      <c r="C4" t="s">
        <v>1083</v>
      </c>
      <c r="D4" t="str">
        <f t="shared" si="0"/>
        <v>'AFRICELL',</v>
      </c>
      <c r="E4" t="str">
        <f t="shared" si="1"/>
        <v>'AFRICELL',</v>
      </c>
      <c r="F4" t="str">
        <f t="shared" si="2"/>
        <v>AFRICELL,</v>
      </c>
      <c r="G4" t="str">
        <f t="shared" si="3"/>
        <v>AFRICELL,</v>
      </c>
    </row>
    <row r="5" spans="1:7" x14ac:dyDescent="0.15">
      <c r="A5" t="s">
        <v>319</v>
      </c>
      <c r="B5" t="s">
        <v>1498</v>
      </c>
      <c r="C5" t="s">
        <v>1084</v>
      </c>
      <c r="D5" t="str">
        <f t="shared" si="0"/>
        <v>'AIRCEL (ANDHRA PRADESH)',</v>
      </c>
      <c r="E5" t="str">
        <f t="shared" si="1"/>
        <v>'AIRCEL',</v>
      </c>
      <c r="F5" t="str">
        <f t="shared" si="2"/>
        <v>AIRCEL (ANDHRA PRADESH),</v>
      </c>
      <c r="G5" t="str">
        <f t="shared" si="3"/>
        <v>AIRCEL,</v>
      </c>
    </row>
    <row r="6" spans="1:7" x14ac:dyDescent="0.15">
      <c r="A6" t="s">
        <v>320</v>
      </c>
      <c r="B6" t="s">
        <v>1499</v>
      </c>
      <c r="C6" t="s">
        <v>1084</v>
      </c>
      <c r="D6" t="str">
        <f t="shared" si="0"/>
        <v>'AIRCEL (ASSAM)',</v>
      </c>
      <c r="E6" t="str">
        <f t="shared" si="1"/>
        <v>'AIRCEL',</v>
      </c>
      <c r="F6" t="str">
        <f t="shared" si="2"/>
        <v>AIRCEL (ASSAM),</v>
      </c>
      <c r="G6" t="str">
        <f t="shared" si="3"/>
        <v>AIRCEL,</v>
      </c>
    </row>
    <row r="7" spans="1:7" x14ac:dyDescent="0.15">
      <c r="A7" t="s">
        <v>321</v>
      </c>
      <c r="B7" t="s">
        <v>1500</v>
      </c>
      <c r="C7" t="s">
        <v>1084</v>
      </c>
      <c r="D7" t="str">
        <f t="shared" si="0"/>
        <v>'AIRCEL (BIHAR JHARKHAND)',</v>
      </c>
      <c r="E7" t="str">
        <f t="shared" si="1"/>
        <v>'AIRCEL',</v>
      </c>
      <c r="F7" t="str">
        <f t="shared" si="2"/>
        <v>AIRCEL (BIHAR JHARKHAND),</v>
      </c>
      <c r="G7" t="str">
        <f t="shared" si="3"/>
        <v>AIRCEL,</v>
      </c>
    </row>
    <row r="8" spans="1:7" x14ac:dyDescent="0.15">
      <c r="A8" t="s">
        <v>322</v>
      </c>
      <c r="B8" t="s">
        <v>1501</v>
      </c>
      <c r="C8" t="s">
        <v>1084</v>
      </c>
      <c r="D8" t="str">
        <f t="shared" si="0"/>
        <v>'AIRCEL (CHENNAI)',</v>
      </c>
      <c r="E8" t="str">
        <f t="shared" si="1"/>
        <v>'AIRCEL',</v>
      </c>
      <c r="F8" t="str">
        <f t="shared" si="2"/>
        <v>AIRCEL (CHENNAI),</v>
      </c>
      <c r="G8" t="str">
        <f t="shared" si="3"/>
        <v>AIRCEL,</v>
      </c>
    </row>
    <row r="9" spans="1:7" x14ac:dyDescent="0.15">
      <c r="A9" t="s">
        <v>323</v>
      </c>
      <c r="B9" t="s">
        <v>1502</v>
      </c>
      <c r="C9" t="s">
        <v>1084</v>
      </c>
      <c r="D9" t="str">
        <f t="shared" si="0"/>
        <v>'AIRCEL (DELHI)',</v>
      </c>
      <c r="E9" t="str">
        <f t="shared" si="1"/>
        <v>'AIRCEL',</v>
      </c>
      <c r="F9" t="str">
        <f t="shared" si="2"/>
        <v>AIRCEL (DELHI),</v>
      </c>
      <c r="G9" t="str">
        <f t="shared" si="3"/>
        <v>AIRCEL,</v>
      </c>
    </row>
    <row r="10" spans="1:7" x14ac:dyDescent="0.15">
      <c r="A10" t="s">
        <v>327</v>
      </c>
      <c r="B10" t="s">
        <v>1503</v>
      </c>
      <c r="C10" t="s">
        <v>1084</v>
      </c>
      <c r="D10" t="str">
        <f t="shared" si="0"/>
        <v>'AIRCEL (GUJARAT)',</v>
      </c>
      <c r="E10" t="str">
        <f t="shared" si="1"/>
        <v>'AIRCEL',</v>
      </c>
      <c r="F10" t="str">
        <f t="shared" si="2"/>
        <v>AIRCEL (GUJARAT),</v>
      </c>
      <c r="G10" t="str">
        <f t="shared" si="3"/>
        <v>AIRCEL,</v>
      </c>
    </row>
    <row r="11" spans="1:7" x14ac:dyDescent="0.15">
      <c r="A11" t="s">
        <v>328</v>
      </c>
      <c r="B11" t="s">
        <v>1504</v>
      </c>
      <c r="C11" t="s">
        <v>1084</v>
      </c>
      <c r="D11" t="str">
        <f t="shared" si="0"/>
        <v>'AIRCEL (HARYANA)',</v>
      </c>
      <c r="E11" t="str">
        <f t="shared" si="1"/>
        <v>'AIRCEL',</v>
      </c>
      <c r="F11" t="str">
        <f t="shared" si="2"/>
        <v>AIRCEL (HARYANA),</v>
      </c>
      <c r="G11" t="str">
        <f t="shared" si="3"/>
        <v>AIRCEL,</v>
      </c>
    </row>
    <row r="12" spans="1:7" x14ac:dyDescent="0.15">
      <c r="A12" t="s">
        <v>329</v>
      </c>
      <c r="B12" t="s">
        <v>1505</v>
      </c>
      <c r="C12" t="s">
        <v>1084</v>
      </c>
      <c r="D12" t="str">
        <f t="shared" si="0"/>
        <v>'AIRCEL (HIMACHAL PRADESH)',</v>
      </c>
      <c r="E12" t="str">
        <f t="shared" si="1"/>
        <v>'AIRCEL',</v>
      </c>
      <c r="F12" t="str">
        <f t="shared" si="2"/>
        <v>AIRCEL (HIMACHAL PRADESH),</v>
      </c>
      <c r="G12" t="str">
        <f t="shared" si="3"/>
        <v>AIRCEL,</v>
      </c>
    </row>
    <row r="13" spans="1:7" x14ac:dyDescent="0.15">
      <c r="A13" t="s">
        <v>330</v>
      </c>
      <c r="B13" t="s">
        <v>1506</v>
      </c>
      <c r="C13" t="s">
        <v>1084</v>
      </c>
      <c r="D13" t="str">
        <f t="shared" si="0"/>
        <v>'AIRCEL (JAMU KASHMIR)',</v>
      </c>
      <c r="E13" t="str">
        <f t="shared" si="1"/>
        <v>'AIRCEL',</v>
      </c>
      <c r="F13" t="str">
        <f t="shared" si="2"/>
        <v>AIRCEL (JAMU KASHMIR),</v>
      </c>
      <c r="G13" t="str">
        <f t="shared" si="3"/>
        <v>AIRCEL,</v>
      </c>
    </row>
    <row r="14" spans="1:7" x14ac:dyDescent="0.15">
      <c r="A14" t="s">
        <v>331</v>
      </c>
      <c r="B14" t="s">
        <v>1507</v>
      </c>
      <c r="C14" t="s">
        <v>1084</v>
      </c>
      <c r="D14" t="str">
        <f t="shared" si="0"/>
        <v>'AIRCEL (KARNATAKA)',</v>
      </c>
      <c r="E14" t="str">
        <f t="shared" si="1"/>
        <v>'AIRCEL',</v>
      </c>
      <c r="F14" t="str">
        <f t="shared" si="2"/>
        <v>AIRCEL (KARNATAKA),</v>
      </c>
      <c r="G14" t="str">
        <f t="shared" si="3"/>
        <v>AIRCEL,</v>
      </c>
    </row>
    <row r="15" spans="1:7" x14ac:dyDescent="0.15">
      <c r="A15" t="s">
        <v>332</v>
      </c>
      <c r="B15" t="s">
        <v>1508</v>
      </c>
      <c r="C15" t="s">
        <v>1084</v>
      </c>
      <c r="D15" t="str">
        <f t="shared" si="0"/>
        <v>'AIRCEL (KERALA)',</v>
      </c>
      <c r="E15" t="str">
        <f t="shared" si="1"/>
        <v>'AIRCEL',</v>
      </c>
      <c r="F15" t="str">
        <f t="shared" si="2"/>
        <v>AIRCEL (KERALA),</v>
      </c>
      <c r="G15" t="str">
        <f t="shared" si="3"/>
        <v>AIRCEL,</v>
      </c>
    </row>
    <row r="16" spans="1:7" x14ac:dyDescent="0.15">
      <c r="A16" t="s">
        <v>333</v>
      </c>
      <c r="B16" t="s">
        <v>1509</v>
      </c>
      <c r="C16" t="s">
        <v>1084</v>
      </c>
      <c r="D16" t="str">
        <f t="shared" si="0"/>
        <v>'AIRCEL (KOLKATA)',</v>
      </c>
      <c r="E16" t="str">
        <f t="shared" si="1"/>
        <v>'AIRCEL',</v>
      </c>
      <c r="F16" t="str">
        <f t="shared" si="2"/>
        <v>AIRCEL (KOLKATA),</v>
      </c>
      <c r="G16" t="str">
        <f t="shared" si="3"/>
        <v>AIRCEL,</v>
      </c>
    </row>
    <row r="17" spans="1:7" x14ac:dyDescent="0.15">
      <c r="A17" t="s">
        <v>334</v>
      </c>
      <c r="B17" t="s">
        <v>1510</v>
      </c>
      <c r="C17" t="s">
        <v>1084</v>
      </c>
      <c r="D17" t="str">
        <f t="shared" si="0"/>
        <v>'AIRCEL (MADHYA PRADESH)',</v>
      </c>
      <c r="E17" t="str">
        <f t="shared" si="1"/>
        <v>'AIRCEL',</v>
      </c>
      <c r="F17" t="str">
        <f t="shared" si="2"/>
        <v>AIRCEL (MADHYA PRADESH),</v>
      </c>
      <c r="G17" t="str">
        <f t="shared" si="3"/>
        <v>AIRCEL,</v>
      </c>
    </row>
    <row r="18" spans="1:7" x14ac:dyDescent="0.15">
      <c r="A18" t="s">
        <v>335</v>
      </c>
      <c r="B18" t="s">
        <v>1511</v>
      </c>
      <c r="C18" t="s">
        <v>1084</v>
      </c>
      <c r="D18" t="str">
        <f t="shared" si="0"/>
        <v>'AIRCEL (MAHARASHTRA)',</v>
      </c>
      <c r="E18" t="str">
        <f t="shared" si="1"/>
        <v>'AIRCEL',</v>
      </c>
      <c r="F18" t="str">
        <f t="shared" si="2"/>
        <v>AIRCEL (MAHARASHTRA),</v>
      </c>
      <c r="G18" t="str">
        <f t="shared" si="3"/>
        <v>AIRCEL,</v>
      </c>
    </row>
    <row r="19" spans="1:7" x14ac:dyDescent="0.15">
      <c r="A19" t="s">
        <v>336</v>
      </c>
      <c r="B19" t="s">
        <v>1512</v>
      </c>
      <c r="C19" t="s">
        <v>1084</v>
      </c>
      <c r="D19" t="str">
        <f t="shared" si="0"/>
        <v>'AIRCEL (MUMBAI)',</v>
      </c>
      <c r="E19" t="str">
        <f t="shared" si="1"/>
        <v>'AIRCEL',</v>
      </c>
      <c r="F19" t="str">
        <f t="shared" si="2"/>
        <v>AIRCEL (MUMBAI),</v>
      </c>
      <c r="G19" t="str">
        <f t="shared" si="3"/>
        <v>AIRCEL,</v>
      </c>
    </row>
    <row r="20" spans="1:7" x14ac:dyDescent="0.15">
      <c r="A20" t="s">
        <v>337</v>
      </c>
      <c r="B20" t="s">
        <v>1513</v>
      </c>
      <c r="C20" t="s">
        <v>1084</v>
      </c>
      <c r="D20" t="str">
        <f t="shared" si="0"/>
        <v>'AIRCEL (NORTH EAST)',</v>
      </c>
      <c r="E20" t="str">
        <f t="shared" si="1"/>
        <v>'AIRCEL',</v>
      </c>
      <c r="F20" t="str">
        <f t="shared" si="2"/>
        <v>AIRCEL (NORTH EAST),</v>
      </c>
      <c r="G20" t="str">
        <f t="shared" si="3"/>
        <v>AIRCEL,</v>
      </c>
    </row>
    <row r="21" spans="1:7" x14ac:dyDescent="0.15">
      <c r="A21" t="s">
        <v>338</v>
      </c>
      <c r="B21" t="s">
        <v>1514</v>
      </c>
      <c r="C21" t="s">
        <v>1084</v>
      </c>
      <c r="D21" t="str">
        <f t="shared" si="0"/>
        <v>'AIRCEL (ORISSA)',</v>
      </c>
      <c r="E21" t="str">
        <f t="shared" si="1"/>
        <v>'AIRCEL',</v>
      </c>
      <c r="F21" t="str">
        <f t="shared" si="2"/>
        <v>AIRCEL (ORISSA),</v>
      </c>
      <c r="G21" t="str">
        <f t="shared" si="3"/>
        <v>AIRCEL,</v>
      </c>
    </row>
    <row r="22" spans="1:7" x14ac:dyDescent="0.15">
      <c r="A22" t="s">
        <v>339</v>
      </c>
      <c r="B22" t="s">
        <v>1515</v>
      </c>
      <c r="C22" t="s">
        <v>1084</v>
      </c>
      <c r="D22" t="str">
        <f t="shared" si="0"/>
        <v>'AIRCEL (PUNJAB)',</v>
      </c>
      <c r="E22" t="str">
        <f t="shared" si="1"/>
        <v>'AIRCEL',</v>
      </c>
      <c r="F22" t="str">
        <f t="shared" si="2"/>
        <v>AIRCEL (PUNJAB),</v>
      </c>
      <c r="G22" t="str">
        <f t="shared" si="3"/>
        <v>AIRCEL,</v>
      </c>
    </row>
    <row r="23" spans="1:7" x14ac:dyDescent="0.15">
      <c r="A23" t="s">
        <v>340</v>
      </c>
      <c r="B23" t="s">
        <v>1516</v>
      </c>
      <c r="C23" t="s">
        <v>1084</v>
      </c>
      <c r="D23" t="str">
        <f t="shared" si="0"/>
        <v>'AIRCEL (RAJASTHAN)',</v>
      </c>
      <c r="E23" t="str">
        <f t="shared" si="1"/>
        <v>'AIRCEL',</v>
      </c>
      <c r="F23" t="str">
        <f t="shared" si="2"/>
        <v>AIRCEL (RAJASTHAN),</v>
      </c>
      <c r="G23" t="str">
        <f t="shared" si="3"/>
        <v>AIRCEL,</v>
      </c>
    </row>
    <row r="24" spans="1:7" x14ac:dyDescent="0.15">
      <c r="A24" t="s">
        <v>341</v>
      </c>
      <c r="B24" t="s">
        <v>1517</v>
      </c>
      <c r="C24" t="s">
        <v>1084</v>
      </c>
      <c r="D24" t="str">
        <f t="shared" si="0"/>
        <v>'AIRCEL (WEST BENGAL)',</v>
      </c>
      <c r="E24" t="str">
        <f t="shared" si="1"/>
        <v>'AIRCEL',</v>
      </c>
      <c r="F24" t="str">
        <f t="shared" si="2"/>
        <v>AIRCEL (WEST BENGAL),</v>
      </c>
      <c r="G24" t="str">
        <f t="shared" si="3"/>
        <v>AIRCEL,</v>
      </c>
    </row>
    <row r="25" spans="1:7" x14ac:dyDescent="0.15">
      <c r="A25" t="s">
        <v>324</v>
      </c>
      <c r="B25" t="s">
        <v>1518</v>
      </c>
      <c r="C25" t="s">
        <v>1085</v>
      </c>
      <c r="D25" t="str">
        <f t="shared" si="0"/>
        <v>'AIRCEL DIGILINK (Haryana)',</v>
      </c>
      <c r="E25" t="str">
        <f t="shared" si="1"/>
        <v>'AIRCEL DIGILINK',</v>
      </c>
      <c r="F25" t="str">
        <f t="shared" si="2"/>
        <v>AIRCEL DIGILINK (Haryana),</v>
      </c>
      <c r="G25" t="str">
        <f t="shared" si="3"/>
        <v>AIRCEL DIGILINK,</v>
      </c>
    </row>
    <row r="26" spans="1:7" x14ac:dyDescent="0.15">
      <c r="A26" t="s">
        <v>325</v>
      </c>
      <c r="B26" t="s">
        <v>1519</v>
      </c>
      <c r="C26" t="s">
        <v>1085</v>
      </c>
      <c r="D26" t="str">
        <f t="shared" si="0"/>
        <v>'AIRCEL DIGILINK (Rajasthan)',</v>
      </c>
      <c r="E26" t="str">
        <f t="shared" si="1"/>
        <v>'AIRCEL DIGILINK',</v>
      </c>
      <c r="F26" t="str">
        <f t="shared" si="2"/>
        <v>AIRCEL DIGILINK (Rajasthan),</v>
      </c>
      <c r="G26" t="str">
        <f t="shared" si="3"/>
        <v>AIRCEL DIGILINK,</v>
      </c>
    </row>
    <row r="27" spans="1:7" x14ac:dyDescent="0.15">
      <c r="A27" t="s">
        <v>326</v>
      </c>
      <c r="B27" t="s">
        <v>1520</v>
      </c>
      <c r="C27" t="s">
        <v>1085</v>
      </c>
      <c r="D27" t="str">
        <f t="shared" si="0"/>
        <v>'AIRCEL DIGILINK (UP East)',</v>
      </c>
      <c r="E27" t="str">
        <f t="shared" si="1"/>
        <v>'AIRCEL DIGILINK',</v>
      </c>
      <c r="F27" t="str">
        <f t="shared" si="2"/>
        <v>AIRCEL DIGILINK (UP East),</v>
      </c>
      <c r="G27" t="str">
        <f t="shared" si="3"/>
        <v>AIRCEL DIGILINK,</v>
      </c>
    </row>
    <row r="28" spans="1:7" x14ac:dyDescent="0.15">
      <c r="A28" t="s">
        <v>57</v>
      </c>
      <c r="B28" t="s">
        <v>1086</v>
      </c>
      <c r="C28" t="s">
        <v>1086</v>
      </c>
      <c r="D28" t="str">
        <f t="shared" si="0"/>
        <v>'AIRTEL',</v>
      </c>
      <c r="E28" t="str">
        <f t="shared" si="1"/>
        <v>'AIRTEL',</v>
      </c>
      <c r="F28" t="str">
        <f t="shared" si="2"/>
        <v>AIRTEL,</v>
      </c>
      <c r="G28" t="str">
        <f t="shared" si="3"/>
        <v>AIRTEL,</v>
      </c>
    </row>
    <row r="29" spans="1:7" x14ac:dyDescent="0.15">
      <c r="A29" t="s">
        <v>677</v>
      </c>
      <c r="B29" t="s">
        <v>1087</v>
      </c>
      <c r="C29" t="s">
        <v>1087</v>
      </c>
      <c r="D29" t="str">
        <f t="shared" si="0"/>
        <v>'AIRTEL RUANDA',</v>
      </c>
      <c r="E29" t="str">
        <f t="shared" si="1"/>
        <v>'AIRTEL RUANDA',</v>
      </c>
      <c r="F29" t="str">
        <f t="shared" si="2"/>
        <v>AIRTEL RUANDA,</v>
      </c>
      <c r="G29" t="str">
        <f t="shared" si="3"/>
        <v>AIRTEL RUANDA,</v>
      </c>
    </row>
    <row r="30" spans="1:7" x14ac:dyDescent="0.15">
      <c r="A30" t="s">
        <v>485</v>
      </c>
      <c r="B30" t="s">
        <v>1088</v>
      </c>
      <c r="C30" t="s">
        <v>1088</v>
      </c>
      <c r="D30" t="str">
        <f t="shared" si="0"/>
        <v>'AL MADAR MOBILES',</v>
      </c>
      <c r="E30" t="str">
        <f t="shared" si="1"/>
        <v>'AL MADAR MOBILES',</v>
      </c>
      <c r="F30" t="str">
        <f t="shared" si="2"/>
        <v>AL MADAR MOBILES,</v>
      </c>
      <c r="G30" t="str">
        <f t="shared" si="3"/>
        <v>AL MADAR MOBILES,</v>
      </c>
    </row>
    <row r="31" spans="1:7" x14ac:dyDescent="0.15">
      <c r="A31" t="s">
        <v>475</v>
      </c>
      <c r="B31" t="s">
        <v>1089</v>
      </c>
      <c r="C31" t="s">
        <v>1089</v>
      </c>
      <c r="D31" t="str">
        <f t="shared" si="0"/>
        <v>'ALFA',</v>
      </c>
      <c r="E31" t="str">
        <f t="shared" si="1"/>
        <v>'ALFA',</v>
      </c>
      <c r="F31" t="str">
        <f t="shared" si="2"/>
        <v>ALFA,</v>
      </c>
      <c r="G31" t="str">
        <f t="shared" si="3"/>
        <v>ALFA,</v>
      </c>
    </row>
    <row r="32" spans="1:7" x14ac:dyDescent="0.15">
      <c r="A32" t="s">
        <v>798</v>
      </c>
      <c r="B32" t="s">
        <v>1090</v>
      </c>
      <c r="C32" t="s">
        <v>1090</v>
      </c>
      <c r="D32" t="str">
        <f t="shared" si="0"/>
        <v>'ALTYN ASYR MC',</v>
      </c>
      <c r="E32" t="str">
        <f t="shared" si="1"/>
        <v>'ALTYN ASYR MC',</v>
      </c>
      <c r="F32" t="str">
        <f t="shared" si="2"/>
        <v>ALTYN ASYR MC,</v>
      </c>
      <c r="G32" t="str">
        <f t="shared" si="3"/>
        <v>ALTYN ASYR MC,</v>
      </c>
    </row>
    <row r="33" spans="1:7" x14ac:dyDescent="0.15">
      <c r="A33" t="s">
        <v>837</v>
      </c>
      <c r="B33" t="s">
        <v>1091</v>
      </c>
      <c r="C33" t="s">
        <v>1091</v>
      </c>
      <c r="D33" t="str">
        <f t="shared" si="0"/>
        <v>'AM CLARO',</v>
      </c>
      <c r="E33" t="str">
        <f t="shared" si="1"/>
        <v>'AM CLARO',</v>
      </c>
      <c r="F33" t="str">
        <f t="shared" si="2"/>
        <v>AM CLARO,</v>
      </c>
      <c r="G33" t="str">
        <f t="shared" si="3"/>
        <v>AM CLARO,</v>
      </c>
    </row>
    <row r="34" spans="1:7" x14ac:dyDescent="0.15">
      <c r="A34" t="s">
        <v>93</v>
      </c>
      <c r="B34" t="s">
        <v>1092</v>
      </c>
      <c r="C34" t="s">
        <v>1092</v>
      </c>
      <c r="D34" t="str">
        <f t="shared" si="0"/>
        <v>'AMAZONIA CELULAR',</v>
      </c>
      <c r="E34" t="str">
        <f t="shared" si="1"/>
        <v>'AMAZONIA CELULAR',</v>
      </c>
      <c r="F34" t="str">
        <f t="shared" si="2"/>
        <v>AMAZONIA CELULAR,</v>
      </c>
      <c r="G34" t="str">
        <f t="shared" si="3"/>
        <v>AMAZONIA CELULAR,</v>
      </c>
    </row>
    <row r="35" spans="1:7" x14ac:dyDescent="0.15">
      <c r="A35" t="s">
        <v>8</v>
      </c>
      <c r="B35" t="s">
        <v>1093</v>
      </c>
      <c r="C35" t="s">
        <v>1093</v>
      </c>
      <c r="D35" t="str">
        <f t="shared" si="0"/>
        <v>'AMC MOBIL',</v>
      </c>
      <c r="E35" t="str">
        <f t="shared" si="1"/>
        <v>'AMC MOBIL',</v>
      </c>
      <c r="F35" t="str">
        <f t="shared" si="2"/>
        <v>AMC MOBIL,</v>
      </c>
      <c r="G35" t="str">
        <f t="shared" si="3"/>
        <v>AMC MOBIL,</v>
      </c>
    </row>
    <row r="36" spans="1:7" x14ac:dyDescent="0.15">
      <c r="A36" t="s">
        <v>230</v>
      </c>
      <c r="B36" t="s">
        <v>1094</v>
      </c>
      <c r="C36" t="s">
        <v>1094</v>
      </c>
      <c r="D36" t="str">
        <f t="shared" si="0"/>
        <v>'AMT FINLANDIA',</v>
      </c>
      <c r="E36" t="str">
        <f t="shared" si="1"/>
        <v>'AMT FINLANDIA',</v>
      </c>
      <c r="F36" t="str">
        <f t="shared" si="2"/>
        <v>AMT FINLANDIA,</v>
      </c>
      <c r="G36" t="str">
        <f t="shared" si="3"/>
        <v>AMT FINLANDIA,</v>
      </c>
    </row>
    <row r="37" spans="1:7" x14ac:dyDescent="0.15">
      <c r="A37" t="s">
        <v>838</v>
      </c>
      <c r="B37" t="s">
        <v>1095</v>
      </c>
      <c r="C37" t="s">
        <v>1095</v>
      </c>
      <c r="D37" t="str">
        <f t="shared" si="0"/>
        <v>'ANTEL',</v>
      </c>
      <c r="E37" t="str">
        <f t="shared" si="1"/>
        <v>'ANTEL',</v>
      </c>
      <c r="F37" t="str">
        <f t="shared" si="2"/>
        <v>ANTEL,</v>
      </c>
      <c r="G37" t="str">
        <f t="shared" si="3"/>
        <v>ANTEL,</v>
      </c>
    </row>
    <row r="38" spans="1:7" x14ac:dyDescent="0.15">
      <c r="A38" t="s">
        <v>24</v>
      </c>
      <c r="B38" t="s">
        <v>1096</v>
      </c>
      <c r="C38" t="s">
        <v>1096</v>
      </c>
      <c r="D38" t="str">
        <f t="shared" si="0"/>
        <v>'APUA',</v>
      </c>
      <c r="E38" t="str">
        <f t="shared" si="1"/>
        <v>'APUA',</v>
      </c>
      <c r="F38" t="str">
        <f t="shared" si="2"/>
        <v>APUA,</v>
      </c>
      <c r="G38" t="str">
        <f t="shared" si="3"/>
        <v>APUA,</v>
      </c>
    </row>
    <row r="39" spans="1:7" x14ac:dyDescent="0.15">
      <c r="A39" t="s">
        <v>177</v>
      </c>
      <c r="B39" t="s">
        <v>1097</v>
      </c>
      <c r="C39" t="s">
        <v>1097</v>
      </c>
      <c r="D39" t="str">
        <f t="shared" si="0"/>
        <v>'AREEBA',</v>
      </c>
      <c r="E39" t="str">
        <f t="shared" si="1"/>
        <v>'AREEBA',</v>
      </c>
      <c r="F39" t="str">
        <f t="shared" si="2"/>
        <v>AREEBA,</v>
      </c>
      <c r="G39" t="str">
        <f t="shared" si="3"/>
        <v>AREEBA,</v>
      </c>
    </row>
    <row r="40" spans="1:7" x14ac:dyDescent="0.15">
      <c r="A40" t="s">
        <v>32</v>
      </c>
      <c r="B40" t="s">
        <v>1098</v>
      </c>
      <c r="C40" t="s">
        <v>1098</v>
      </c>
      <c r="D40" t="str">
        <f t="shared" si="0"/>
        <v>'ARMENTEL',</v>
      </c>
      <c r="E40" t="str">
        <f t="shared" si="1"/>
        <v>'ARMENTEL',</v>
      </c>
      <c r="F40" t="str">
        <f t="shared" si="2"/>
        <v>ARMENTEL,</v>
      </c>
      <c r="G40" t="str">
        <f t="shared" si="3"/>
        <v>ARMENTEL,</v>
      </c>
    </row>
    <row r="41" spans="1:7" x14ac:dyDescent="0.15">
      <c r="A41" t="s">
        <v>408</v>
      </c>
      <c r="B41" t="s">
        <v>1099</v>
      </c>
      <c r="C41" t="s">
        <v>1099</v>
      </c>
      <c r="D41" t="str">
        <f t="shared" si="0"/>
        <v>'ASIACELL',</v>
      </c>
      <c r="E41" t="str">
        <f t="shared" si="1"/>
        <v>'ASIACELL',</v>
      </c>
      <c r="F41" t="str">
        <f t="shared" si="2"/>
        <v>ASIACELL,</v>
      </c>
      <c r="G41" t="str">
        <f t="shared" si="3"/>
        <v>ASIACELL,</v>
      </c>
    </row>
    <row r="42" spans="1:7" x14ac:dyDescent="0.15">
      <c r="A42" t="s">
        <v>808</v>
      </c>
      <c r="B42" t="s">
        <v>1100</v>
      </c>
      <c r="C42" t="s">
        <v>1100</v>
      </c>
      <c r="D42" t="str">
        <f t="shared" si="0"/>
        <v>'ASTELIT',</v>
      </c>
      <c r="E42" t="str">
        <f t="shared" si="1"/>
        <v>'ASTELIT',</v>
      </c>
      <c r="F42" t="str">
        <f t="shared" si="2"/>
        <v>ASTELIT,</v>
      </c>
      <c r="G42" t="str">
        <f t="shared" si="3"/>
        <v>ASTELIT,</v>
      </c>
    </row>
    <row r="43" spans="1:7" x14ac:dyDescent="0.15">
      <c r="A43" t="s">
        <v>823</v>
      </c>
      <c r="B43" t="s">
        <v>1101</v>
      </c>
      <c r="C43" t="s">
        <v>1101</v>
      </c>
      <c r="D43" t="str">
        <f t="shared" si="0"/>
        <v>'AT&amp;T MOBILITY',</v>
      </c>
      <c r="E43" t="str">
        <f t="shared" si="1"/>
        <v>'AT&amp;T MOBILITY',</v>
      </c>
      <c r="F43" t="str">
        <f t="shared" si="2"/>
        <v>AT&amp;T MOBILITY,</v>
      </c>
      <c r="G43" t="str">
        <f t="shared" si="3"/>
        <v>AT&amp;T MOBILITY,</v>
      </c>
    </row>
    <row r="44" spans="1:7" x14ac:dyDescent="0.15">
      <c r="A44" t="s">
        <v>599</v>
      </c>
      <c r="B44" t="s">
        <v>1102</v>
      </c>
      <c r="C44" t="s">
        <v>1102</v>
      </c>
      <c r="D44" t="str">
        <f t="shared" si="0"/>
        <v>'ATLANTIQUE TELECOM',</v>
      </c>
      <c r="E44" t="str">
        <f t="shared" si="1"/>
        <v>'ATLANTIQUE TELECOM',</v>
      </c>
      <c r="F44" t="str">
        <f t="shared" si="2"/>
        <v>ATLANTIQUE TELECOM,</v>
      </c>
      <c r="G44" t="str">
        <f t="shared" si="3"/>
        <v>ATLANTIQUE TELECOM,</v>
      </c>
    </row>
    <row r="45" spans="1:7" x14ac:dyDescent="0.15">
      <c r="A45" t="s">
        <v>13</v>
      </c>
      <c r="B45" t="s">
        <v>1103</v>
      </c>
      <c r="C45" t="s">
        <v>1103</v>
      </c>
      <c r="D45" t="str">
        <f t="shared" si="0"/>
        <v>'ATM MOBILIS',</v>
      </c>
      <c r="E45" t="str">
        <f t="shared" si="1"/>
        <v>'ATM MOBILIS',</v>
      </c>
      <c r="F45" t="str">
        <f t="shared" si="2"/>
        <v>ATM MOBILIS,</v>
      </c>
      <c r="G45" t="str">
        <f t="shared" si="3"/>
        <v>ATM MOBILIS,</v>
      </c>
    </row>
    <row r="46" spans="1:7" x14ac:dyDescent="0.15">
      <c r="A46" t="s">
        <v>794</v>
      </c>
      <c r="B46" t="s">
        <v>1104</v>
      </c>
      <c r="C46" t="s">
        <v>1104</v>
      </c>
      <c r="D46" t="str">
        <f t="shared" si="0"/>
        <v>'AVEA ',</v>
      </c>
      <c r="E46" t="str">
        <f t="shared" si="1"/>
        <v>'AVEA ',</v>
      </c>
      <c r="F46" t="str">
        <f t="shared" si="2"/>
        <v>AVEA ,</v>
      </c>
      <c r="G46" t="str">
        <f t="shared" si="3"/>
        <v>AVEA ,</v>
      </c>
    </row>
    <row r="47" spans="1:7" x14ac:dyDescent="0.15">
      <c r="A47" t="s">
        <v>3</v>
      </c>
      <c r="B47" t="s">
        <v>1105</v>
      </c>
      <c r="C47" t="s">
        <v>1105</v>
      </c>
      <c r="D47" t="str">
        <f t="shared" si="0"/>
        <v>'AWCC',</v>
      </c>
      <c r="E47" t="str">
        <f t="shared" si="1"/>
        <v>'AWCC',</v>
      </c>
      <c r="F47" t="str">
        <f t="shared" si="2"/>
        <v>AWCC,</v>
      </c>
      <c r="G47" t="str">
        <f t="shared" si="3"/>
        <v>AWCC,</v>
      </c>
    </row>
    <row r="48" spans="1:7" x14ac:dyDescent="0.15">
      <c r="A48" t="s">
        <v>774</v>
      </c>
      <c r="B48" t="s">
        <v>1106</v>
      </c>
      <c r="C48" t="s">
        <v>1106</v>
      </c>
      <c r="D48" t="str">
        <f t="shared" si="0"/>
        <v>'AWN',</v>
      </c>
      <c r="E48" t="str">
        <f t="shared" si="1"/>
        <v>'AWN',</v>
      </c>
      <c r="F48" t="str">
        <f t="shared" si="2"/>
        <v>AWN,</v>
      </c>
      <c r="G48" t="str">
        <f t="shared" si="3"/>
        <v>AWN,</v>
      </c>
    </row>
    <row r="49" spans="1:7" x14ac:dyDescent="0.15">
      <c r="A49" t="s">
        <v>47</v>
      </c>
      <c r="B49" t="s">
        <v>1107</v>
      </c>
      <c r="C49" t="s">
        <v>1107</v>
      </c>
      <c r="D49" t="str">
        <f t="shared" si="0"/>
        <v>'AZERCELL',</v>
      </c>
      <c r="E49" t="str">
        <f t="shared" si="1"/>
        <v>'AZERCELL',</v>
      </c>
      <c r="F49" t="str">
        <f t="shared" si="2"/>
        <v>AZERCELL,</v>
      </c>
      <c r="G49" t="str">
        <f t="shared" si="3"/>
        <v>AZERCELL,</v>
      </c>
    </row>
    <row r="50" spans="1:7" x14ac:dyDescent="0.15">
      <c r="A50" t="s">
        <v>48</v>
      </c>
      <c r="B50" t="s">
        <v>1108</v>
      </c>
      <c r="C50" t="s">
        <v>1108</v>
      </c>
      <c r="D50" t="str">
        <f t="shared" si="0"/>
        <v>'AZERFON',</v>
      </c>
      <c r="E50" t="str">
        <f t="shared" si="1"/>
        <v>'AZERFON',</v>
      </c>
      <c r="F50" t="str">
        <f t="shared" si="2"/>
        <v>AZERFON,</v>
      </c>
      <c r="G50" t="str">
        <f t="shared" si="3"/>
        <v>AZERFON,</v>
      </c>
    </row>
    <row r="51" spans="1:7" x14ac:dyDescent="0.15">
      <c r="A51" t="s">
        <v>106</v>
      </c>
      <c r="B51" t="s">
        <v>1109</v>
      </c>
      <c r="C51" t="s">
        <v>1109</v>
      </c>
      <c r="D51" t="str">
        <f t="shared" si="0"/>
        <v>'B-MOBILE BRUNEI',</v>
      </c>
      <c r="E51" t="str">
        <f t="shared" si="1"/>
        <v>'B-MOBILE BRUNEI',</v>
      </c>
      <c r="F51" t="str">
        <f t="shared" si="2"/>
        <v>B-MOBILE BRUNEI,</v>
      </c>
      <c r="G51" t="str">
        <f t="shared" si="3"/>
        <v>B-MOBILE BRUNEI,</v>
      </c>
    </row>
    <row r="52" spans="1:7" x14ac:dyDescent="0.15">
      <c r="A52" t="s">
        <v>764</v>
      </c>
      <c r="B52" t="s">
        <v>1110</v>
      </c>
      <c r="C52" t="s">
        <v>1110</v>
      </c>
      <c r="D52" t="str">
        <f t="shared" si="0"/>
        <v>'BABILON-MOBILE',</v>
      </c>
      <c r="E52" t="str">
        <f t="shared" si="1"/>
        <v>'BABILON-MOBILE',</v>
      </c>
      <c r="F52" t="str">
        <f t="shared" si="2"/>
        <v>BABILON-MOBILE,</v>
      </c>
      <c r="G52" t="str">
        <f t="shared" si="3"/>
        <v>BABILON-MOBILE,</v>
      </c>
    </row>
    <row r="53" spans="1:7" x14ac:dyDescent="0.15">
      <c r="A53" t="s">
        <v>49</v>
      </c>
      <c r="B53" t="s">
        <v>1111</v>
      </c>
      <c r="C53" t="s">
        <v>1111</v>
      </c>
      <c r="D53" t="str">
        <f t="shared" si="0"/>
        <v>'BAKCELL',</v>
      </c>
      <c r="E53" t="str">
        <f t="shared" si="1"/>
        <v>'BAKCELL',</v>
      </c>
      <c r="F53" t="str">
        <f t="shared" si="2"/>
        <v>BAKCELL,</v>
      </c>
      <c r="G53" t="str">
        <f t="shared" si="3"/>
        <v>BAKCELL,</v>
      </c>
    </row>
    <row r="54" spans="1:7" x14ac:dyDescent="0.15">
      <c r="A54" t="s">
        <v>68</v>
      </c>
      <c r="B54" t="s">
        <v>1112</v>
      </c>
      <c r="C54" t="s">
        <v>1112</v>
      </c>
      <c r="D54" t="str">
        <f t="shared" si="0"/>
        <v>'BASE',</v>
      </c>
      <c r="E54" t="str">
        <f t="shared" si="1"/>
        <v>'BASE',</v>
      </c>
      <c r="F54" t="str">
        <f t="shared" si="2"/>
        <v>BASE,</v>
      </c>
      <c r="G54" t="str">
        <f t="shared" si="3"/>
        <v>BASE,</v>
      </c>
    </row>
    <row r="55" spans="1:7" x14ac:dyDescent="0.15">
      <c r="A55" t="s">
        <v>53</v>
      </c>
      <c r="B55" t="s">
        <v>1113</v>
      </c>
      <c r="C55" t="s">
        <v>1113</v>
      </c>
      <c r="D55" t="str">
        <f t="shared" si="0"/>
        <v>'BATELCO',</v>
      </c>
      <c r="E55" t="str">
        <f t="shared" si="1"/>
        <v>'BATELCO',</v>
      </c>
      <c r="F55" t="str">
        <f t="shared" si="2"/>
        <v>BATELCO,</v>
      </c>
      <c r="G55" t="str">
        <f t="shared" si="3"/>
        <v>BATELCO,</v>
      </c>
    </row>
    <row r="56" spans="1:7" x14ac:dyDescent="0.15">
      <c r="A56" t="s">
        <v>799</v>
      </c>
      <c r="B56" t="s">
        <v>1114</v>
      </c>
      <c r="C56" t="s">
        <v>1114</v>
      </c>
      <c r="D56" t="str">
        <f t="shared" si="0"/>
        <v>'BCTI',</v>
      </c>
      <c r="E56" t="str">
        <f t="shared" si="1"/>
        <v>'BCTI',</v>
      </c>
      <c r="F56" t="str">
        <f t="shared" si="2"/>
        <v>BCTI,</v>
      </c>
      <c r="G56" t="str">
        <f t="shared" si="3"/>
        <v>BCTI,</v>
      </c>
    </row>
    <row r="57" spans="1:7" x14ac:dyDescent="0.15">
      <c r="A57" t="s">
        <v>72</v>
      </c>
      <c r="B57" t="s">
        <v>1115</v>
      </c>
      <c r="C57" t="s">
        <v>1115</v>
      </c>
      <c r="D57" t="str">
        <f t="shared" si="0"/>
        <v>'BELIZE TELECOM LIMITED - DIGICELL',</v>
      </c>
      <c r="E57" t="str">
        <f t="shared" si="1"/>
        <v>'BELIZE TELECOM LIMITED - DIGICELL',</v>
      </c>
      <c r="F57" t="str">
        <f t="shared" si="2"/>
        <v>BELIZE TELECOM LIMITED - DIGICELL,</v>
      </c>
      <c r="G57" t="str">
        <f t="shared" si="3"/>
        <v>BELIZE TELECOM LIMITED - DIGICELL,</v>
      </c>
    </row>
    <row r="58" spans="1:7" x14ac:dyDescent="0.15">
      <c r="A58" t="s">
        <v>127</v>
      </c>
      <c r="B58" t="s">
        <v>1116</v>
      </c>
      <c r="C58" t="s">
        <v>1116</v>
      </c>
      <c r="D58" t="str">
        <f t="shared" si="0"/>
        <v>'BELL MOBILITY',</v>
      </c>
      <c r="E58" t="str">
        <f t="shared" si="1"/>
        <v>'BELL MOBILITY',</v>
      </c>
      <c r="F58" t="str">
        <f t="shared" si="2"/>
        <v>BELL MOBILITY,</v>
      </c>
      <c r="G58" t="str">
        <f t="shared" si="3"/>
        <v>BELL MOBILITY,</v>
      </c>
    </row>
    <row r="59" spans="1:7" x14ac:dyDescent="0.15">
      <c r="A59" t="s">
        <v>629</v>
      </c>
      <c r="B59" t="s">
        <v>1117</v>
      </c>
      <c r="C59" t="s">
        <v>1117</v>
      </c>
      <c r="D59" t="str">
        <f t="shared" si="0"/>
        <v>'BEMOBILE LIMITED',</v>
      </c>
      <c r="E59" t="str">
        <f t="shared" si="1"/>
        <v>'BEMOBILE LIMITED',</v>
      </c>
      <c r="F59" t="str">
        <f t="shared" si="2"/>
        <v>BEMOBILE LIMITED,</v>
      </c>
      <c r="G59" t="str">
        <f t="shared" si="3"/>
        <v>BEMOBILE LIMITED,</v>
      </c>
    </row>
    <row r="60" spans="1:7" x14ac:dyDescent="0.15">
      <c r="A60" t="s">
        <v>64</v>
      </c>
      <c r="B60" t="s">
        <v>1118</v>
      </c>
      <c r="C60" t="s">
        <v>1118</v>
      </c>
      <c r="D60" t="str">
        <f t="shared" si="0"/>
        <v>'BEST',</v>
      </c>
      <c r="E60" t="str">
        <f t="shared" si="1"/>
        <v>'BEST',</v>
      </c>
      <c r="F60" t="str">
        <f t="shared" si="2"/>
        <v>BEST,</v>
      </c>
      <c r="G60" t="str">
        <f t="shared" si="3"/>
        <v>BEST,</v>
      </c>
    </row>
    <row r="61" spans="1:7" x14ac:dyDescent="0.15">
      <c r="A61" t="s">
        <v>85</v>
      </c>
      <c r="B61" t="s">
        <v>1119</v>
      </c>
      <c r="C61" t="s">
        <v>1119</v>
      </c>
      <c r="D61" t="str">
        <f t="shared" si="0"/>
        <v>'BH TELECOM',</v>
      </c>
      <c r="E61" t="str">
        <f t="shared" si="1"/>
        <v>'BH TELECOM',</v>
      </c>
      <c r="F61" t="str">
        <f t="shared" si="2"/>
        <v>BH TELECOM,</v>
      </c>
      <c r="G61" t="str">
        <f t="shared" si="3"/>
        <v>BH TELECOM,</v>
      </c>
    </row>
    <row r="62" spans="1:7" x14ac:dyDescent="0.15">
      <c r="A62" t="s">
        <v>342</v>
      </c>
      <c r="B62" t="s">
        <v>1120</v>
      </c>
      <c r="C62" t="s">
        <v>1120</v>
      </c>
      <c r="D62" t="str">
        <f t="shared" si="0"/>
        <v>'BHARAT SANCHAR NIGAM',</v>
      </c>
      <c r="E62" t="str">
        <f t="shared" si="1"/>
        <v>'BHARAT SANCHAR NIGAM',</v>
      </c>
      <c r="F62" t="str">
        <f t="shared" si="2"/>
        <v>BHARAT SANCHAR NIGAM,</v>
      </c>
      <c r="G62" t="str">
        <f t="shared" si="3"/>
        <v>BHARAT SANCHAR NIGAM,</v>
      </c>
    </row>
    <row r="63" spans="1:7" x14ac:dyDescent="0.15">
      <c r="A63" t="s">
        <v>343</v>
      </c>
      <c r="B63" t="s">
        <v>1521</v>
      </c>
      <c r="C63" t="s">
        <v>1121</v>
      </c>
      <c r="D63" t="str">
        <f t="shared" si="0"/>
        <v>'BHARTI AIRTEL (Andhra Pradesh)',</v>
      </c>
      <c r="E63" t="str">
        <f t="shared" si="1"/>
        <v>'BHARTI AIRTEL',</v>
      </c>
      <c r="F63" t="str">
        <f t="shared" si="2"/>
        <v>BHARTI AIRTEL (Andhra Pradesh),</v>
      </c>
      <c r="G63" t="str">
        <f t="shared" si="3"/>
        <v>BHARTI AIRTEL,</v>
      </c>
    </row>
    <row r="64" spans="1:7" x14ac:dyDescent="0.15">
      <c r="A64" t="s">
        <v>344</v>
      </c>
      <c r="B64" t="s">
        <v>1522</v>
      </c>
      <c r="C64" t="s">
        <v>1121</v>
      </c>
      <c r="D64" t="str">
        <f t="shared" si="0"/>
        <v>'BHARTI AIRTEL (Calcuta)',</v>
      </c>
      <c r="E64" t="str">
        <f t="shared" si="1"/>
        <v>'BHARTI AIRTEL',</v>
      </c>
      <c r="F64" t="str">
        <f t="shared" si="2"/>
        <v>BHARTI AIRTEL (Calcuta),</v>
      </c>
      <c r="G64" t="str">
        <f t="shared" si="3"/>
        <v>BHARTI AIRTEL,</v>
      </c>
    </row>
    <row r="65" spans="1:7" x14ac:dyDescent="0.15">
      <c r="A65" t="s">
        <v>345</v>
      </c>
      <c r="B65" t="s">
        <v>1523</v>
      </c>
      <c r="C65" t="s">
        <v>1121</v>
      </c>
      <c r="D65" t="str">
        <f t="shared" si="0"/>
        <v>'BHARTI AIRTEL (Chennai)',</v>
      </c>
      <c r="E65" t="str">
        <f t="shared" si="1"/>
        <v>'BHARTI AIRTEL',</v>
      </c>
      <c r="F65" t="str">
        <f t="shared" si="2"/>
        <v>BHARTI AIRTEL (Chennai),</v>
      </c>
      <c r="G65" t="str">
        <f t="shared" si="3"/>
        <v>BHARTI AIRTEL,</v>
      </c>
    </row>
    <row r="66" spans="1:7" x14ac:dyDescent="0.15">
      <c r="A66" t="s">
        <v>346</v>
      </c>
      <c r="B66" t="s">
        <v>1524</v>
      </c>
      <c r="C66" t="s">
        <v>1121</v>
      </c>
      <c r="D66" t="str">
        <f t="shared" ref="D66:D129" si="4">CONCATENATE("'",B66,"',")</f>
        <v>'BHARTI AIRTEL (Gujarat)',</v>
      </c>
      <c r="E66" t="str">
        <f t="shared" ref="E66:E129" si="5">CONCATENATE("'",C66,"',")</f>
        <v>'BHARTI AIRTEL',</v>
      </c>
      <c r="F66" t="str">
        <f t="shared" si="2"/>
        <v>BHARTI AIRTEL (Gujarat),</v>
      </c>
      <c r="G66" t="str">
        <f t="shared" si="3"/>
        <v>BHARTI AIRTEL,</v>
      </c>
    </row>
    <row r="67" spans="1:7" x14ac:dyDescent="0.15">
      <c r="A67" t="s">
        <v>347</v>
      </c>
      <c r="B67" t="s">
        <v>1525</v>
      </c>
      <c r="C67" t="s">
        <v>1121</v>
      </c>
      <c r="D67" t="str">
        <f t="shared" si="4"/>
        <v>'BHARTI AIRTEL (Haryana)',</v>
      </c>
      <c r="E67" t="str">
        <f t="shared" si="5"/>
        <v>'BHARTI AIRTEL',</v>
      </c>
      <c r="F67" t="str">
        <f t="shared" ref="F67:F130" si="6">CONCATENATE(B67,",")</f>
        <v>BHARTI AIRTEL (Haryana),</v>
      </c>
      <c r="G67" t="str">
        <f t="shared" ref="G67:G130" si="7">CONCATENATE(C67,",")</f>
        <v>BHARTI AIRTEL,</v>
      </c>
    </row>
    <row r="68" spans="1:7" x14ac:dyDescent="0.15">
      <c r="A68" t="s">
        <v>348</v>
      </c>
      <c r="B68" t="s">
        <v>1526</v>
      </c>
      <c r="C68" t="s">
        <v>1121</v>
      </c>
      <c r="D68" t="str">
        <f t="shared" si="4"/>
        <v>'BHARTI AIRTEL (Karnataka)',</v>
      </c>
      <c r="E68" t="str">
        <f t="shared" si="5"/>
        <v>'BHARTI AIRTEL',</v>
      </c>
      <c r="F68" t="str">
        <f t="shared" si="6"/>
        <v>BHARTI AIRTEL (Karnataka),</v>
      </c>
      <c r="G68" t="str">
        <f t="shared" si="7"/>
        <v>BHARTI AIRTEL,</v>
      </c>
    </row>
    <row r="69" spans="1:7" x14ac:dyDescent="0.15">
      <c r="A69" t="s">
        <v>349</v>
      </c>
      <c r="B69" t="s">
        <v>1527</v>
      </c>
      <c r="C69" t="s">
        <v>1121</v>
      </c>
      <c r="D69" t="str">
        <f t="shared" si="4"/>
        <v>'BHARTI AIRTEL (Kerala)',</v>
      </c>
      <c r="E69" t="str">
        <f t="shared" si="5"/>
        <v>'BHARTI AIRTEL',</v>
      </c>
      <c r="F69" t="str">
        <f t="shared" si="6"/>
        <v>BHARTI AIRTEL (Kerala),</v>
      </c>
      <c r="G69" t="str">
        <f t="shared" si="7"/>
        <v>BHARTI AIRTEL,</v>
      </c>
    </row>
    <row r="70" spans="1:7" x14ac:dyDescent="0.15">
      <c r="A70" t="s">
        <v>350</v>
      </c>
      <c r="B70" t="s">
        <v>1528</v>
      </c>
      <c r="C70" t="s">
        <v>1121</v>
      </c>
      <c r="D70" t="str">
        <f t="shared" si="4"/>
        <v>'BHARTI AIRTEL (Madhya Pradesh)',</v>
      </c>
      <c r="E70" t="str">
        <f t="shared" si="5"/>
        <v>'BHARTI AIRTEL',</v>
      </c>
      <c r="F70" t="str">
        <f t="shared" si="6"/>
        <v>BHARTI AIRTEL (Madhya Pradesh),</v>
      </c>
      <c r="G70" t="str">
        <f t="shared" si="7"/>
        <v>BHARTI AIRTEL,</v>
      </c>
    </row>
    <row r="71" spans="1:7" x14ac:dyDescent="0.15">
      <c r="A71" t="s">
        <v>351</v>
      </c>
      <c r="B71" t="s">
        <v>1529</v>
      </c>
      <c r="C71" t="s">
        <v>1121</v>
      </c>
      <c r="D71" t="str">
        <f t="shared" si="4"/>
        <v>'BHARTI AIRTEL (Maharashtra &amp; Goa)',</v>
      </c>
      <c r="E71" t="str">
        <f t="shared" si="5"/>
        <v>'BHARTI AIRTEL',</v>
      </c>
      <c r="F71" t="str">
        <f t="shared" si="6"/>
        <v>BHARTI AIRTEL (Maharashtra &amp; Goa),</v>
      </c>
      <c r="G71" t="str">
        <f t="shared" si="7"/>
        <v>BHARTI AIRTEL,</v>
      </c>
    </row>
    <row r="72" spans="1:7" x14ac:dyDescent="0.15">
      <c r="A72" t="s">
        <v>352</v>
      </c>
      <c r="B72" t="s">
        <v>1530</v>
      </c>
      <c r="C72" t="s">
        <v>1121</v>
      </c>
      <c r="D72" t="str">
        <f t="shared" si="4"/>
        <v>'BHARTI AIRTEL (Mumbai)',</v>
      </c>
      <c r="E72" t="str">
        <f t="shared" si="5"/>
        <v>'BHARTI AIRTEL',</v>
      </c>
      <c r="F72" t="str">
        <f t="shared" si="6"/>
        <v>BHARTI AIRTEL (Mumbai),</v>
      </c>
      <c r="G72" t="str">
        <f t="shared" si="7"/>
        <v>BHARTI AIRTEL,</v>
      </c>
    </row>
    <row r="73" spans="1:7" x14ac:dyDescent="0.15">
      <c r="A73" t="s">
        <v>353</v>
      </c>
      <c r="B73" t="s">
        <v>1531</v>
      </c>
      <c r="C73" t="s">
        <v>1121</v>
      </c>
      <c r="D73" t="str">
        <f t="shared" si="4"/>
        <v>'BHARTI AIRTEL (Nueva Delhi)',</v>
      </c>
      <c r="E73" t="str">
        <f t="shared" si="5"/>
        <v>'BHARTI AIRTEL',</v>
      </c>
      <c r="F73" t="str">
        <f t="shared" si="6"/>
        <v>BHARTI AIRTEL (Nueva Delhi),</v>
      </c>
      <c r="G73" t="str">
        <f t="shared" si="7"/>
        <v>BHARTI AIRTEL,</v>
      </c>
    </row>
    <row r="74" spans="1:7" x14ac:dyDescent="0.15">
      <c r="A74" t="s">
        <v>354</v>
      </c>
      <c r="B74" t="s">
        <v>1532</v>
      </c>
      <c r="C74" t="s">
        <v>1121</v>
      </c>
      <c r="D74" t="str">
        <f t="shared" si="4"/>
        <v>'BHARTI AIRTEL (Punjab)',</v>
      </c>
      <c r="E74" t="str">
        <f t="shared" si="5"/>
        <v>'BHARTI AIRTEL',</v>
      </c>
      <c r="F74" t="str">
        <f t="shared" si="6"/>
        <v>BHARTI AIRTEL (Punjab),</v>
      </c>
      <c r="G74" t="str">
        <f t="shared" si="7"/>
        <v>BHARTI AIRTEL,</v>
      </c>
    </row>
    <row r="75" spans="1:7" x14ac:dyDescent="0.15">
      <c r="A75" t="s">
        <v>355</v>
      </c>
      <c r="B75" t="s">
        <v>1533</v>
      </c>
      <c r="C75" t="s">
        <v>1121</v>
      </c>
      <c r="D75" t="str">
        <f t="shared" si="4"/>
        <v>'BHARTI AIRTEL (Rajasthan)',</v>
      </c>
      <c r="E75" t="str">
        <f t="shared" si="5"/>
        <v>'BHARTI AIRTEL',</v>
      </c>
      <c r="F75" t="str">
        <f t="shared" si="6"/>
        <v>BHARTI AIRTEL (Rajasthan),</v>
      </c>
      <c r="G75" t="str">
        <f t="shared" si="7"/>
        <v>BHARTI AIRTEL,</v>
      </c>
    </row>
    <row r="76" spans="1:7" x14ac:dyDescent="0.15">
      <c r="A76" t="s">
        <v>356</v>
      </c>
      <c r="B76" t="s">
        <v>1534</v>
      </c>
      <c r="C76" t="s">
        <v>1121</v>
      </c>
      <c r="D76" t="str">
        <f t="shared" si="4"/>
        <v>'BHARTI AIRTEL (Tamil Nadu',</v>
      </c>
      <c r="E76" t="str">
        <f t="shared" si="5"/>
        <v>'BHARTI AIRTEL',</v>
      </c>
      <c r="F76" t="str">
        <f t="shared" si="6"/>
        <v>BHARTI AIRTEL (Tamil Nadu,</v>
      </c>
      <c r="G76" t="str">
        <f t="shared" si="7"/>
        <v>BHARTI AIRTEL,</v>
      </c>
    </row>
    <row r="77" spans="1:7" x14ac:dyDescent="0.15">
      <c r="A77" t="s">
        <v>357</v>
      </c>
      <c r="B77" t="s">
        <v>1535</v>
      </c>
      <c r="C77" t="s">
        <v>1121</v>
      </c>
      <c r="D77" t="str">
        <f t="shared" si="4"/>
        <v>'BHARTI AIRTEL (UP West)',</v>
      </c>
      <c r="E77" t="str">
        <f t="shared" si="5"/>
        <v>'BHARTI AIRTEL',</v>
      </c>
      <c r="F77" t="str">
        <f t="shared" si="6"/>
        <v>BHARTI AIRTEL (UP West),</v>
      </c>
      <c r="G77" t="str">
        <f t="shared" si="7"/>
        <v>BHARTI AIRTEL,</v>
      </c>
    </row>
    <row r="78" spans="1:7" x14ac:dyDescent="0.15">
      <c r="A78" t="s">
        <v>471</v>
      </c>
      <c r="B78" t="s">
        <v>1122</v>
      </c>
      <c r="C78" t="s">
        <v>1122</v>
      </c>
      <c r="D78" t="str">
        <f t="shared" si="4"/>
        <v>'BITE',</v>
      </c>
      <c r="E78" t="str">
        <f t="shared" si="5"/>
        <v>'BITE',</v>
      </c>
      <c r="F78" t="str">
        <f t="shared" si="6"/>
        <v>BITE,</v>
      </c>
      <c r="G78" t="str">
        <f t="shared" si="7"/>
        <v>BITE,</v>
      </c>
    </row>
    <row r="79" spans="1:7" x14ac:dyDescent="0.15">
      <c r="A79" t="s">
        <v>491</v>
      </c>
      <c r="B79" t="s">
        <v>1071</v>
      </c>
      <c r="C79" t="s">
        <v>1071</v>
      </c>
      <c r="D79" t="str">
        <f t="shared" si="4"/>
        <v>'BITE ',</v>
      </c>
      <c r="E79" t="str">
        <f t="shared" si="5"/>
        <v>'BITE ',</v>
      </c>
      <c r="F79" t="str">
        <f t="shared" si="6"/>
        <v>BITE ,</v>
      </c>
      <c r="G79" t="str">
        <f t="shared" si="7"/>
        <v>BITE ,</v>
      </c>
    </row>
    <row r="80" spans="1:7" x14ac:dyDescent="0.15">
      <c r="A80" t="s">
        <v>430</v>
      </c>
      <c r="B80" t="s">
        <v>1123</v>
      </c>
      <c r="C80" t="s">
        <v>1123</v>
      </c>
      <c r="D80" t="str">
        <f t="shared" si="4"/>
        <v>'BMOBILE',</v>
      </c>
      <c r="E80" t="str">
        <f t="shared" si="5"/>
        <v>'BMOBILE',</v>
      </c>
      <c r="F80" t="str">
        <f t="shared" si="6"/>
        <v>BMOBILE,</v>
      </c>
      <c r="G80" t="str">
        <f t="shared" si="7"/>
        <v>BMOBILE,</v>
      </c>
    </row>
    <row r="81" spans="1:7" x14ac:dyDescent="0.15">
      <c r="A81" t="s">
        <v>235</v>
      </c>
      <c r="B81" t="s">
        <v>1124</v>
      </c>
      <c r="C81" t="s">
        <v>1124</v>
      </c>
      <c r="D81" t="str">
        <f t="shared" si="4"/>
        <v>'BOUYGUES TELECOM',</v>
      </c>
      <c r="E81" t="str">
        <f t="shared" si="5"/>
        <v>'BOUYGUES TELECOM',</v>
      </c>
      <c r="F81" t="str">
        <f t="shared" si="6"/>
        <v>BOUYGUES TELECOM,</v>
      </c>
      <c r="G81" t="str">
        <f t="shared" si="7"/>
        <v>BOUYGUES TELECOM,</v>
      </c>
    </row>
    <row r="82" spans="1:7" x14ac:dyDescent="0.15">
      <c r="A82" t="s">
        <v>94</v>
      </c>
      <c r="B82" t="s">
        <v>1125</v>
      </c>
      <c r="C82" t="s">
        <v>1125</v>
      </c>
      <c r="D82" t="str">
        <f t="shared" si="4"/>
        <v>'BRASIL TELECOM GSM',</v>
      </c>
      <c r="E82" t="str">
        <f t="shared" si="5"/>
        <v>'BRASIL TELECOM GSM',</v>
      </c>
      <c r="F82" t="str">
        <f t="shared" si="6"/>
        <v>BRASIL TELECOM GSM,</v>
      </c>
      <c r="G82" t="str">
        <f t="shared" si="7"/>
        <v>BRASIL TELECOM GSM,</v>
      </c>
    </row>
    <row r="83" spans="1:7" x14ac:dyDescent="0.15">
      <c r="A83" t="s">
        <v>51</v>
      </c>
      <c r="B83" t="s">
        <v>1126</v>
      </c>
      <c r="C83" t="s">
        <v>1126</v>
      </c>
      <c r="D83" t="str">
        <f t="shared" si="4"/>
        <v>'BTC',</v>
      </c>
      <c r="E83" t="str">
        <f t="shared" si="5"/>
        <v>'BTC',</v>
      </c>
      <c r="F83" t="str">
        <f t="shared" si="6"/>
        <v>BTC,</v>
      </c>
      <c r="G83" t="str">
        <f t="shared" si="7"/>
        <v>BTC,</v>
      </c>
    </row>
    <row r="84" spans="1:7" x14ac:dyDescent="0.15">
      <c r="A84" t="s">
        <v>89</v>
      </c>
      <c r="B84" t="s">
        <v>1127</v>
      </c>
      <c r="C84" t="s">
        <v>1127</v>
      </c>
      <c r="D84" t="str">
        <f t="shared" si="4"/>
        <v>'BTC MOBILE',</v>
      </c>
      <c r="E84" t="str">
        <f t="shared" si="5"/>
        <v>'BTC MOBILE',</v>
      </c>
      <c r="F84" t="str">
        <f t="shared" si="6"/>
        <v>BTC MOBILE,</v>
      </c>
      <c r="G84" t="str">
        <f t="shared" si="7"/>
        <v>BTC MOBILE,</v>
      </c>
    </row>
    <row r="85" spans="1:7" x14ac:dyDescent="0.15">
      <c r="A85" t="s">
        <v>109</v>
      </c>
      <c r="B85" t="s">
        <v>1128</v>
      </c>
      <c r="C85" t="s">
        <v>1128</v>
      </c>
      <c r="D85" t="str">
        <f t="shared" si="4"/>
        <v>'BTC-VIVACOM',</v>
      </c>
      <c r="E85" t="str">
        <f t="shared" si="5"/>
        <v>'BTC-VIVACOM',</v>
      </c>
      <c r="F85" t="str">
        <f t="shared" si="6"/>
        <v>BTC-VIVACOM,</v>
      </c>
      <c r="G85" t="str">
        <f t="shared" si="7"/>
        <v>BTC-VIVACOM,</v>
      </c>
    </row>
    <row r="86" spans="1:7" x14ac:dyDescent="0.15">
      <c r="A86" t="s">
        <v>440</v>
      </c>
      <c r="B86" t="s">
        <v>1129</v>
      </c>
      <c r="C86" t="s">
        <v>1129</v>
      </c>
      <c r="D86" t="str">
        <f t="shared" si="4"/>
        <v>'C&amp;W GUERNSEY LIMITED',</v>
      </c>
      <c r="E86" t="str">
        <f t="shared" si="5"/>
        <v>'C&amp;W GUERNSEY LIMITED',</v>
      </c>
      <c r="F86" t="str">
        <f t="shared" si="6"/>
        <v>C&amp;W GUERNSEY LIMITED,</v>
      </c>
      <c r="G86" t="str">
        <f t="shared" si="7"/>
        <v>C&amp;W GUERNSEY LIMITED,</v>
      </c>
    </row>
    <row r="87" spans="1:7" x14ac:dyDescent="0.15">
      <c r="A87" t="s">
        <v>25</v>
      </c>
      <c r="B87" t="s">
        <v>1130</v>
      </c>
      <c r="C87" t="s">
        <v>1130</v>
      </c>
      <c r="D87" t="str">
        <f t="shared" si="4"/>
        <v>'CABLE &amp; WIRELESS',</v>
      </c>
      <c r="E87" t="str">
        <f t="shared" si="5"/>
        <v>'CABLE &amp; WIRELESS',</v>
      </c>
      <c r="F87" t="str">
        <f t="shared" si="6"/>
        <v>CABLE &amp; WIRELESS,</v>
      </c>
      <c r="G87" t="str">
        <f t="shared" si="7"/>
        <v>CABLE &amp; WIRELESS,</v>
      </c>
    </row>
    <row r="88" spans="1:7" x14ac:dyDescent="0.15">
      <c r="A88" t="s">
        <v>624</v>
      </c>
      <c r="B88" t="s">
        <v>1131</v>
      </c>
      <c r="C88" t="s">
        <v>1131</v>
      </c>
      <c r="D88" t="str">
        <f t="shared" si="4"/>
        <v>'CABLE &amp; WIRELESS MOVIL',</v>
      </c>
      <c r="E88" t="str">
        <f t="shared" si="5"/>
        <v>'CABLE &amp; WIRELESS MOVIL',</v>
      </c>
      <c r="F88" t="str">
        <f t="shared" si="6"/>
        <v>CABLE &amp; WIRELESS MOVIL,</v>
      </c>
      <c r="G88" t="str">
        <f t="shared" si="7"/>
        <v>CABLE &amp; WIRELESS MOVIL,</v>
      </c>
    </row>
    <row r="89" spans="1:7" x14ac:dyDescent="0.15">
      <c r="A89" t="s">
        <v>119</v>
      </c>
      <c r="B89" t="s">
        <v>1132</v>
      </c>
      <c r="C89" t="s">
        <v>1132</v>
      </c>
      <c r="D89" t="str">
        <f t="shared" si="4"/>
        <v>'CADCOMMS',</v>
      </c>
      <c r="E89" t="str">
        <f t="shared" si="5"/>
        <v>'CADCOMMS',</v>
      </c>
      <c r="F89" t="str">
        <f t="shared" si="6"/>
        <v>CADCOMMS,</v>
      </c>
      <c r="G89" t="str">
        <f t="shared" si="7"/>
        <v>CADCOMMS,</v>
      </c>
    </row>
    <row r="90" spans="1:7" x14ac:dyDescent="0.15">
      <c r="A90" t="s">
        <v>103</v>
      </c>
      <c r="B90" t="s">
        <v>1133</v>
      </c>
      <c r="C90" t="s">
        <v>1133</v>
      </c>
      <c r="D90" t="str">
        <f t="shared" si="4"/>
        <v>'CCT',</v>
      </c>
      <c r="E90" t="str">
        <f t="shared" si="5"/>
        <v>'CCT',</v>
      </c>
      <c r="F90" t="str">
        <f t="shared" si="6"/>
        <v>CCT,</v>
      </c>
      <c r="G90" t="str">
        <f t="shared" si="7"/>
        <v>CCT,</v>
      </c>
    </row>
    <row r="91" spans="1:7" x14ac:dyDescent="0.15">
      <c r="A91" t="s">
        <v>514</v>
      </c>
      <c r="B91" t="s">
        <v>1134</v>
      </c>
      <c r="C91" t="s">
        <v>1134</v>
      </c>
      <c r="D91" t="str">
        <f t="shared" si="4"/>
        <v>'CELCOM',</v>
      </c>
      <c r="E91" t="str">
        <f t="shared" si="5"/>
        <v>'CELCOM',</v>
      </c>
      <c r="F91" t="str">
        <f t="shared" si="6"/>
        <v>CELCOM,</v>
      </c>
      <c r="G91" t="str">
        <f t="shared" si="7"/>
        <v>CELCOM,</v>
      </c>
    </row>
    <row r="92" spans="1:7" x14ac:dyDescent="0.15">
      <c r="A92" t="s">
        <v>721</v>
      </c>
      <c r="B92" t="s">
        <v>1135</v>
      </c>
      <c r="C92" t="s">
        <v>1135</v>
      </c>
      <c r="D92" t="str">
        <f t="shared" si="4"/>
        <v>'CELL C',</v>
      </c>
      <c r="E92" t="str">
        <f t="shared" si="5"/>
        <v>'CELL C',</v>
      </c>
      <c r="F92" t="str">
        <f t="shared" si="6"/>
        <v>CELL C,</v>
      </c>
      <c r="G92" t="str">
        <f t="shared" si="7"/>
        <v>CELL C,</v>
      </c>
    </row>
    <row r="93" spans="1:7" x14ac:dyDescent="0.15">
      <c r="A93" t="s">
        <v>420</v>
      </c>
      <c r="B93" t="s">
        <v>1136</v>
      </c>
      <c r="C93" t="s">
        <v>1136</v>
      </c>
      <c r="D93" t="str">
        <f t="shared" si="4"/>
        <v>'CELLCOM',</v>
      </c>
      <c r="E93" t="str">
        <f t="shared" si="5"/>
        <v>'CELLCOM',</v>
      </c>
      <c r="F93" t="str">
        <f t="shared" si="6"/>
        <v>CELLCOM,</v>
      </c>
      <c r="G93" t="str">
        <f t="shared" si="7"/>
        <v>CELLCOM,</v>
      </c>
    </row>
    <row r="94" spans="1:7" x14ac:dyDescent="0.15">
      <c r="A94" t="s">
        <v>291</v>
      </c>
      <c r="B94" t="s">
        <v>1137</v>
      </c>
      <c r="C94" t="s">
        <v>1137</v>
      </c>
      <c r="D94" t="str">
        <f t="shared" si="4"/>
        <v>'CELLCOM GUINEA',</v>
      </c>
      <c r="E94" t="str">
        <f t="shared" si="5"/>
        <v>'CELLCOM GUINEA',</v>
      </c>
      <c r="F94" t="str">
        <f t="shared" si="6"/>
        <v>CELLCOM GUINEA,</v>
      </c>
      <c r="G94" t="str">
        <f t="shared" si="7"/>
        <v>CELLCOM GUINEA,</v>
      </c>
    </row>
    <row r="95" spans="1:7" x14ac:dyDescent="0.15">
      <c r="A95" t="s">
        <v>536</v>
      </c>
      <c r="B95" t="s">
        <v>1138</v>
      </c>
      <c r="C95" t="s">
        <v>1138</v>
      </c>
      <c r="D95" t="str">
        <f t="shared" si="4"/>
        <v>'CELLPLUS ORANGE',</v>
      </c>
      <c r="E95" t="str">
        <f t="shared" si="5"/>
        <v>'CELLPLUS ORANGE',</v>
      </c>
      <c r="F95" t="str">
        <f t="shared" si="6"/>
        <v>CELLPLUS ORANGE,</v>
      </c>
      <c r="G95" t="str">
        <f t="shared" si="7"/>
        <v>CELLPLUS ORANGE,</v>
      </c>
    </row>
    <row r="96" spans="1:7" x14ac:dyDescent="0.15">
      <c r="A96" t="s">
        <v>113</v>
      </c>
      <c r="B96" t="s">
        <v>1139</v>
      </c>
      <c r="C96" t="s">
        <v>1139</v>
      </c>
      <c r="D96" t="str">
        <f t="shared" si="4"/>
        <v>'CELTEL',</v>
      </c>
      <c r="E96" t="str">
        <f t="shared" si="5"/>
        <v>'CELTEL',</v>
      </c>
      <c r="F96" t="str">
        <f t="shared" si="6"/>
        <v>CELTEL,</v>
      </c>
      <c r="G96" t="str">
        <f t="shared" si="7"/>
        <v>CELTEL,</v>
      </c>
    </row>
    <row r="97" spans="1:7" x14ac:dyDescent="0.15">
      <c r="A97" t="s">
        <v>824</v>
      </c>
      <c r="B97" t="s">
        <v>1140</v>
      </c>
      <c r="C97" t="s">
        <v>1140</v>
      </c>
      <c r="D97" t="str">
        <f t="shared" si="4"/>
        <v>'CENTENNIAL CELLULAR',</v>
      </c>
      <c r="E97" t="str">
        <f t="shared" si="5"/>
        <v>'CENTENNIAL CELLULAR',</v>
      </c>
      <c r="F97" t="str">
        <f t="shared" si="6"/>
        <v>CENTENNIAL CELLULAR,</v>
      </c>
      <c r="G97" t="str">
        <f t="shared" si="7"/>
        <v>CENTENNIAL CELLULAR,</v>
      </c>
    </row>
    <row r="98" spans="1:7" x14ac:dyDescent="0.15">
      <c r="A98" t="s">
        <v>645</v>
      </c>
      <c r="B98" t="s">
        <v>1141</v>
      </c>
      <c r="C98" t="s">
        <v>1141</v>
      </c>
      <c r="D98" t="str">
        <f t="shared" si="4"/>
        <v>'CENTERTEL',</v>
      </c>
      <c r="E98" t="str">
        <f t="shared" si="5"/>
        <v>'CENTERTEL',</v>
      </c>
      <c r="F98" t="str">
        <f t="shared" si="6"/>
        <v>CENTERTEL,</v>
      </c>
      <c r="G98" t="str">
        <f t="shared" si="7"/>
        <v>CENTERTEL,</v>
      </c>
    </row>
    <row r="99" spans="1:7" x14ac:dyDescent="0.15">
      <c r="A99" t="s">
        <v>151</v>
      </c>
      <c r="B99" t="s">
        <v>1142</v>
      </c>
      <c r="C99" t="s">
        <v>1142</v>
      </c>
      <c r="D99" t="str">
        <f t="shared" si="4"/>
        <v>'CHINA MOBILE',</v>
      </c>
      <c r="E99" t="str">
        <f t="shared" si="5"/>
        <v>'CHINA MOBILE',</v>
      </c>
      <c r="F99" t="str">
        <f t="shared" si="6"/>
        <v>CHINA MOBILE,</v>
      </c>
      <c r="G99" t="str">
        <f t="shared" si="7"/>
        <v>CHINA MOBILE,</v>
      </c>
    </row>
    <row r="100" spans="1:7" x14ac:dyDescent="0.15">
      <c r="A100" t="s">
        <v>152</v>
      </c>
      <c r="B100" t="s">
        <v>1143</v>
      </c>
      <c r="C100" t="s">
        <v>1143</v>
      </c>
      <c r="D100" t="str">
        <f t="shared" si="4"/>
        <v>'CHINA UNICOM',</v>
      </c>
      <c r="E100" t="str">
        <f t="shared" si="5"/>
        <v>'CHINA UNICOM',</v>
      </c>
      <c r="F100" t="str">
        <f t="shared" si="6"/>
        <v>CHINA UNICOM,</v>
      </c>
      <c r="G100" t="str">
        <f t="shared" si="7"/>
        <v>CHINA UNICOM,</v>
      </c>
    </row>
    <row r="101" spans="1:7" x14ac:dyDescent="0.15">
      <c r="A101" t="s">
        <v>533</v>
      </c>
      <c r="B101" t="s">
        <v>1144</v>
      </c>
      <c r="C101" t="s">
        <v>1144</v>
      </c>
      <c r="D101" t="str">
        <f t="shared" si="4"/>
        <v>'CHINGUITEL',</v>
      </c>
      <c r="E101" t="str">
        <f t="shared" si="5"/>
        <v>'CHINGUITEL',</v>
      </c>
      <c r="F101" t="str">
        <f t="shared" si="6"/>
        <v>CHINGUITEL,</v>
      </c>
      <c r="G101" t="str">
        <f t="shared" si="7"/>
        <v>CHINGUITEL,</v>
      </c>
    </row>
    <row r="102" spans="1:7" x14ac:dyDescent="0.15">
      <c r="A102" t="s">
        <v>758</v>
      </c>
      <c r="B102" t="s">
        <v>1145</v>
      </c>
      <c r="C102" t="s">
        <v>1145</v>
      </c>
      <c r="D102" t="str">
        <f t="shared" si="4"/>
        <v>'CHUNGHWA TELECOM',</v>
      </c>
      <c r="E102" t="str">
        <f t="shared" si="5"/>
        <v>'CHUNGHWA TELECOM',</v>
      </c>
      <c r="F102" t="str">
        <f t="shared" si="6"/>
        <v>CHUNGHWA TELECOM,</v>
      </c>
      <c r="G102" t="str">
        <f t="shared" si="7"/>
        <v>CHUNGHWA TELECOM,</v>
      </c>
    </row>
    <row r="103" spans="1:7" x14ac:dyDescent="0.15">
      <c r="A103" t="s">
        <v>27</v>
      </c>
      <c r="B103" t="s">
        <v>1146</v>
      </c>
      <c r="C103" t="s">
        <v>1146</v>
      </c>
      <c r="D103" t="str">
        <f t="shared" si="4"/>
        <v>'CLARO',</v>
      </c>
      <c r="E103" t="str">
        <f t="shared" si="5"/>
        <v>'CLARO',</v>
      </c>
      <c r="F103" t="str">
        <f t="shared" si="6"/>
        <v>CLARO,</v>
      </c>
      <c r="G103" t="str">
        <f t="shared" si="7"/>
        <v>CLARO,</v>
      </c>
    </row>
    <row r="104" spans="1:7" x14ac:dyDescent="0.15">
      <c r="A104" t="s">
        <v>202</v>
      </c>
      <c r="B104" t="s">
        <v>1147</v>
      </c>
      <c r="C104" t="s">
        <v>1147</v>
      </c>
      <c r="D104" t="str">
        <f t="shared" si="4"/>
        <v>'CNT',</v>
      </c>
      <c r="E104" t="str">
        <f t="shared" si="5"/>
        <v>'CNT',</v>
      </c>
      <c r="F104" t="str">
        <f t="shared" si="6"/>
        <v>CNT,</v>
      </c>
      <c r="G104" t="str">
        <f t="shared" si="7"/>
        <v>CNT,</v>
      </c>
    </row>
    <row r="105" spans="1:7" x14ac:dyDescent="0.15">
      <c r="A105" t="s">
        <v>606</v>
      </c>
      <c r="B105" t="s">
        <v>1148</v>
      </c>
      <c r="C105" t="s">
        <v>1148</v>
      </c>
      <c r="D105" t="str">
        <f t="shared" si="4"/>
        <v>'COM4',</v>
      </c>
      <c r="E105" t="str">
        <f t="shared" si="5"/>
        <v>'COM4',</v>
      </c>
      <c r="F105" t="str">
        <f t="shared" si="6"/>
        <v>COM4,</v>
      </c>
      <c r="G105" t="str">
        <f t="shared" si="7"/>
        <v>COM4,</v>
      </c>
    </row>
    <row r="106" spans="1:7" x14ac:dyDescent="0.15">
      <c r="A106" t="s">
        <v>154</v>
      </c>
      <c r="B106" t="s">
        <v>1149</v>
      </c>
      <c r="C106" t="s">
        <v>1149</v>
      </c>
      <c r="D106" t="str">
        <f t="shared" si="4"/>
        <v>'COMCEL',</v>
      </c>
      <c r="E106" t="str">
        <f t="shared" si="5"/>
        <v>'COMCEL',</v>
      </c>
      <c r="F106" t="str">
        <f t="shared" si="6"/>
        <v>COMCEL,</v>
      </c>
      <c r="G106" t="str">
        <f t="shared" si="7"/>
        <v>COMCEL,</v>
      </c>
    </row>
    <row r="107" spans="1:7" x14ac:dyDescent="0.15">
      <c r="A107" t="s">
        <v>297</v>
      </c>
      <c r="B107" t="s">
        <v>1072</v>
      </c>
      <c r="C107" t="s">
        <v>1072</v>
      </c>
      <c r="D107" t="str">
        <f t="shared" si="4"/>
        <v>'COMCEL ',</v>
      </c>
      <c r="E107" t="str">
        <f t="shared" si="5"/>
        <v>'COMCEL ',</v>
      </c>
      <c r="F107" t="str">
        <f t="shared" si="6"/>
        <v>COMCEL ,</v>
      </c>
      <c r="G107" t="str">
        <f t="shared" si="7"/>
        <v>COMCEL ,</v>
      </c>
    </row>
    <row r="108" spans="1:7" x14ac:dyDescent="0.15">
      <c r="A108" t="s">
        <v>285</v>
      </c>
      <c r="B108" t="s">
        <v>1150</v>
      </c>
      <c r="C108" t="s">
        <v>1150</v>
      </c>
      <c r="D108" t="str">
        <f t="shared" si="4"/>
        <v>'COMCEL - TIGO',</v>
      </c>
      <c r="E108" t="str">
        <f t="shared" si="5"/>
        <v>'COMCEL - TIGO',</v>
      </c>
      <c r="F108" t="str">
        <f t="shared" si="6"/>
        <v>COMCEL - TIGO,</v>
      </c>
      <c r="G108" t="str">
        <f t="shared" si="7"/>
        <v>COMCEL - TIGO,</v>
      </c>
    </row>
    <row r="109" spans="1:7" x14ac:dyDescent="0.15">
      <c r="A109" t="s">
        <v>250</v>
      </c>
      <c r="B109" t="s">
        <v>1151</v>
      </c>
      <c r="C109" t="s">
        <v>1151</v>
      </c>
      <c r="D109" t="str">
        <f t="shared" si="4"/>
        <v>'COMIUM',</v>
      </c>
      <c r="E109" t="str">
        <f t="shared" si="5"/>
        <v>'COMIUM',</v>
      </c>
      <c r="F109" t="str">
        <f t="shared" si="6"/>
        <v>COMIUM,</v>
      </c>
      <c r="G109" t="str">
        <f t="shared" si="7"/>
        <v>COMIUM,</v>
      </c>
    </row>
    <row r="110" spans="1:7" x14ac:dyDescent="0.15">
      <c r="A110" t="s">
        <v>745</v>
      </c>
      <c r="B110" t="s">
        <v>1152</v>
      </c>
      <c r="C110" t="s">
        <v>1152</v>
      </c>
      <c r="D110" t="str">
        <f t="shared" si="4"/>
        <v>'COMVIQ - TELE2',</v>
      </c>
      <c r="E110" t="str">
        <f t="shared" si="5"/>
        <v>'COMVIQ - TELE2',</v>
      </c>
      <c r="F110" t="str">
        <f t="shared" si="6"/>
        <v>COMVIQ - TELE2,</v>
      </c>
      <c r="G110" t="str">
        <f t="shared" si="7"/>
        <v>COMVIQ - TELE2,</v>
      </c>
    </row>
    <row r="111" spans="1:7" x14ac:dyDescent="0.15">
      <c r="A111" t="s">
        <v>203</v>
      </c>
      <c r="B111" t="s">
        <v>1153</v>
      </c>
      <c r="C111" t="s">
        <v>1153</v>
      </c>
      <c r="D111" t="str">
        <f t="shared" si="4"/>
        <v>'CONECEL',</v>
      </c>
      <c r="E111" t="str">
        <f t="shared" si="5"/>
        <v>'CONECEL',</v>
      </c>
      <c r="F111" t="str">
        <f t="shared" si="6"/>
        <v>CONECEL,</v>
      </c>
      <c r="G111" t="str">
        <f t="shared" si="7"/>
        <v>CONECEL,</v>
      </c>
    </row>
    <row r="112" spans="1:7" x14ac:dyDescent="0.15">
      <c r="A112" t="s">
        <v>841</v>
      </c>
      <c r="B112" t="s">
        <v>1154</v>
      </c>
      <c r="C112" t="s">
        <v>1154</v>
      </c>
      <c r="D112" t="str">
        <f t="shared" si="4"/>
        <v>'COSCOM ',</v>
      </c>
      <c r="E112" t="str">
        <f t="shared" si="5"/>
        <v>'COSCOM ',</v>
      </c>
      <c r="F112" t="str">
        <f t="shared" si="6"/>
        <v>COSCOM ,</v>
      </c>
      <c r="G112" t="str">
        <f t="shared" si="7"/>
        <v>COSCOM ,</v>
      </c>
    </row>
    <row r="113" spans="1:7" x14ac:dyDescent="0.15">
      <c r="A113" t="s">
        <v>271</v>
      </c>
      <c r="B113" t="s">
        <v>1155</v>
      </c>
      <c r="C113" t="s">
        <v>1155</v>
      </c>
      <c r="D113" t="str">
        <f t="shared" si="4"/>
        <v>'COSMOTE',</v>
      </c>
      <c r="E113" t="str">
        <f t="shared" si="5"/>
        <v>'COSMOTE',</v>
      </c>
      <c r="F113" t="str">
        <f t="shared" si="6"/>
        <v>COSMOTE,</v>
      </c>
      <c r="G113" t="str">
        <f t="shared" si="7"/>
        <v>COSMOTE,</v>
      </c>
    </row>
    <row r="114" spans="1:7" x14ac:dyDescent="0.15">
      <c r="A114" t="s">
        <v>171</v>
      </c>
      <c r="B114" t="s">
        <v>1156</v>
      </c>
      <c r="C114" t="s">
        <v>1156</v>
      </c>
      <c r="D114" t="str">
        <f t="shared" si="4"/>
        <v>'CROATIAN TELECOM T-MOBILE',</v>
      </c>
      <c r="E114" t="str">
        <f t="shared" si="5"/>
        <v>'CROATIAN TELECOM T-MOBILE',</v>
      </c>
      <c r="F114" t="str">
        <f t="shared" si="6"/>
        <v>CROATIAN TELECOM T-MOBILE,</v>
      </c>
      <c r="G114" t="str">
        <f t="shared" si="7"/>
        <v>CROATIAN TELECOM T-MOBILE,</v>
      </c>
    </row>
    <row r="115" spans="1:7" x14ac:dyDescent="0.15">
      <c r="A115" t="s">
        <v>305</v>
      </c>
      <c r="B115" t="s">
        <v>1157</v>
      </c>
      <c r="C115" t="s">
        <v>1157</v>
      </c>
      <c r="D115" t="str">
        <f t="shared" si="4"/>
        <v>'CSL LTD',</v>
      </c>
      <c r="E115" t="str">
        <f t="shared" si="5"/>
        <v>'CSL LTD',</v>
      </c>
      <c r="F115" t="str">
        <f t="shared" si="6"/>
        <v>CSL LTD,</v>
      </c>
      <c r="G115" t="str">
        <f t="shared" si="7"/>
        <v>CSL LTD,</v>
      </c>
    </row>
    <row r="116" spans="1:7" x14ac:dyDescent="0.15">
      <c r="A116" t="s">
        <v>688</v>
      </c>
      <c r="B116" t="s">
        <v>1158</v>
      </c>
      <c r="C116" t="s">
        <v>1158</v>
      </c>
      <c r="D116" t="str">
        <f t="shared" si="4"/>
        <v>'CSTMOVEL',</v>
      </c>
      <c r="E116" t="str">
        <f t="shared" si="5"/>
        <v>'CSTMOVEL',</v>
      </c>
      <c r="F116" t="str">
        <f t="shared" si="6"/>
        <v>CSTMOVEL,</v>
      </c>
      <c r="G116" t="str">
        <f t="shared" si="7"/>
        <v>CSTMOVEL,</v>
      </c>
    </row>
    <row r="117" spans="1:7" x14ac:dyDescent="0.15">
      <c r="A117" t="s">
        <v>96</v>
      </c>
      <c r="B117" t="s">
        <v>1159</v>
      </c>
      <c r="C117" t="s">
        <v>1159</v>
      </c>
      <c r="D117" t="str">
        <f t="shared" si="4"/>
        <v>'CTBC',</v>
      </c>
      <c r="E117" t="str">
        <f t="shared" si="5"/>
        <v>'CTBC',</v>
      </c>
      <c r="F117" t="str">
        <f t="shared" si="6"/>
        <v>CTBC,</v>
      </c>
      <c r="G117" t="str">
        <f t="shared" si="7"/>
        <v>CTBC,</v>
      </c>
    </row>
    <row r="118" spans="1:7" x14ac:dyDescent="0.15">
      <c r="A118" t="s">
        <v>210</v>
      </c>
      <c r="B118" t="s">
        <v>1160</v>
      </c>
      <c r="C118" t="s">
        <v>1160</v>
      </c>
      <c r="D118" t="str">
        <f t="shared" si="4"/>
        <v>'CTE TELECOM PERSONAL',</v>
      </c>
      <c r="E118" t="str">
        <f t="shared" si="5"/>
        <v>'CTE TELECOM PERSONAL',</v>
      </c>
      <c r="F118" t="str">
        <f t="shared" si="6"/>
        <v>CTE TELECOM PERSONAL,</v>
      </c>
      <c r="G118" t="str">
        <f t="shared" si="7"/>
        <v>CTE TELECOM PERSONAL,</v>
      </c>
    </row>
    <row r="119" spans="1:7" x14ac:dyDescent="0.15">
      <c r="A119" t="s">
        <v>500</v>
      </c>
      <c r="B119" t="s">
        <v>1161</v>
      </c>
      <c r="C119" t="s">
        <v>1161</v>
      </c>
      <c r="D119" t="str">
        <f t="shared" si="4"/>
        <v>'CTM',</v>
      </c>
      <c r="E119" t="str">
        <f t="shared" si="5"/>
        <v>'CTM',</v>
      </c>
      <c r="F119" t="str">
        <f t="shared" si="6"/>
        <v>CTM,</v>
      </c>
      <c r="G119" t="str">
        <f t="shared" si="7"/>
        <v>CTM,</v>
      </c>
    </row>
    <row r="120" spans="1:7" x14ac:dyDescent="0.15">
      <c r="A120" t="s">
        <v>175</v>
      </c>
      <c r="B120" t="s">
        <v>1162</v>
      </c>
      <c r="C120" t="s">
        <v>1162</v>
      </c>
      <c r="D120" t="str">
        <f t="shared" si="4"/>
        <v>'CUBACEL',</v>
      </c>
      <c r="E120" t="str">
        <f t="shared" si="5"/>
        <v>'CUBACEL',</v>
      </c>
      <c r="F120" t="str">
        <f t="shared" si="6"/>
        <v>CUBACEL,</v>
      </c>
      <c r="G120" t="str">
        <f t="shared" si="7"/>
        <v>CUBACEL,</v>
      </c>
    </row>
    <row r="121" spans="1:7" x14ac:dyDescent="0.15">
      <c r="A121" t="s">
        <v>134</v>
      </c>
      <c r="B121" t="s">
        <v>1163</v>
      </c>
      <c r="C121" t="s">
        <v>1163</v>
      </c>
      <c r="D121" t="str">
        <f t="shared" si="4"/>
        <v>'CVMOVEL',</v>
      </c>
      <c r="E121" t="str">
        <f t="shared" si="5"/>
        <v>'CVMOVEL',</v>
      </c>
      <c r="F121" t="str">
        <f t="shared" si="6"/>
        <v>CVMOVEL,</v>
      </c>
      <c r="G121" t="str">
        <f t="shared" si="7"/>
        <v>CVMOVEL,</v>
      </c>
    </row>
    <row r="122" spans="1:7" x14ac:dyDescent="0.15">
      <c r="A122" t="s">
        <v>178</v>
      </c>
      <c r="B122" t="s">
        <v>1164</v>
      </c>
      <c r="C122" t="s">
        <v>1164</v>
      </c>
      <c r="D122" t="str">
        <f t="shared" si="4"/>
        <v>'CYTA',</v>
      </c>
      <c r="E122" t="str">
        <f t="shared" si="5"/>
        <v>'CYTA',</v>
      </c>
      <c r="F122" t="str">
        <f t="shared" si="6"/>
        <v>CYTA,</v>
      </c>
      <c r="G122" t="str">
        <f t="shared" si="7"/>
        <v>CYTA,</v>
      </c>
    </row>
    <row r="123" spans="1:7" x14ac:dyDescent="0.15">
      <c r="A123" t="s">
        <v>280</v>
      </c>
      <c r="B123" t="s">
        <v>1165</v>
      </c>
      <c r="C123" t="s">
        <v>1165</v>
      </c>
      <c r="D123" t="str">
        <f t="shared" si="4"/>
        <v>'DAUPHIN AMIGO',</v>
      </c>
      <c r="E123" t="str">
        <f t="shared" si="5"/>
        <v>'DAUPHIN AMIGO',</v>
      </c>
      <c r="F123" t="str">
        <f t="shared" si="6"/>
        <v>DAUPHIN AMIGO,</v>
      </c>
      <c r="G123" t="str">
        <f t="shared" si="7"/>
        <v>DAUPHIN AMIGO,</v>
      </c>
    </row>
    <row r="124" spans="1:7" x14ac:dyDescent="0.15">
      <c r="A124" t="s">
        <v>519</v>
      </c>
      <c r="B124" t="s">
        <v>1166</v>
      </c>
      <c r="C124" t="s">
        <v>1166</v>
      </c>
      <c r="D124" t="str">
        <f t="shared" si="4"/>
        <v>'DHIMOBILE',</v>
      </c>
      <c r="E124" t="str">
        <f t="shared" si="5"/>
        <v>'DHIMOBILE',</v>
      </c>
      <c r="F124" t="str">
        <f t="shared" si="6"/>
        <v>DHIMOBILE,</v>
      </c>
      <c r="G124" t="str">
        <f t="shared" si="7"/>
        <v>DHIMOBILE,</v>
      </c>
    </row>
    <row r="125" spans="1:7" x14ac:dyDescent="0.15">
      <c r="A125" t="s">
        <v>733</v>
      </c>
      <c r="B125" t="s">
        <v>1167</v>
      </c>
      <c r="C125" t="s">
        <v>1167</v>
      </c>
      <c r="D125" t="str">
        <f t="shared" si="4"/>
        <v>'DIALOG GSM - DIALOG SAT',</v>
      </c>
      <c r="E125" t="str">
        <f t="shared" si="5"/>
        <v>'DIALOG GSM - DIALOG SAT',</v>
      </c>
      <c r="F125" t="str">
        <f t="shared" si="6"/>
        <v>DIALOG GSM - DIALOG SAT,</v>
      </c>
      <c r="G125" t="str">
        <f t="shared" si="7"/>
        <v>DIALOG GSM - DIALOG SAT,</v>
      </c>
    </row>
    <row r="126" spans="1:7" x14ac:dyDescent="0.15">
      <c r="A126" t="s">
        <v>515</v>
      </c>
      <c r="B126" t="s">
        <v>1168</v>
      </c>
      <c r="C126" t="s">
        <v>1168</v>
      </c>
      <c r="D126" t="str">
        <f t="shared" si="4"/>
        <v>'DIGI',</v>
      </c>
      <c r="E126" t="str">
        <f t="shared" si="5"/>
        <v>'DIGI',</v>
      </c>
      <c r="F126" t="str">
        <f t="shared" si="6"/>
        <v>DIGI,</v>
      </c>
      <c r="G126" t="str">
        <f t="shared" si="7"/>
        <v>DIGI,</v>
      </c>
    </row>
    <row r="127" spans="1:7" x14ac:dyDescent="0.15">
      <c r="A127" t="s">
        <v>22</v>
      </c>
      <c r="B127" t="s">
        <v>1169</v>
      </c>
      <c r="C127" t="s">
        <v>1169</v>
      </c>
      <c r="D127" t="str">
        <f t="shared" si="4"/>
        <v>'DIGICEL',</v>
      </c>
      <c r="E127" t="str">
        <f t="shared" si="5"/>
        <v>'DIGICEL',</v>
      </c>
      <c r="F127" t="str">
        <f t="shared" si="6"/>
        <v>DIGICEL,</v>
      </c>
      <c r="G127" t="str">
        <f t="shared" si="7"/>
        <v>DIGICEL,</v>
      </c>
    </row>
    <row r="128" spans="1:7" x14ac:dyDescent="0.15">
      <c r="A128" t="s">
        <v>36</v>
      </c>
      <c r="B128" t="s">
        <v>1073</v>
      </c>
      <c r="C128" t="s">
        <v>1073</v>
      </c>
      <c r="D128" t="str">
        <f t="shared" si="4"/>
        <v>'DIGICEL ',</v>
      </c>
      <c r="E128" t="str">
        <f t="shared" si="5"/>
        <v>'DIGICEL ',</v>
      </c>
      <c r="F128" t="str">
        <f t="shared" si="6"/>
        <v>DIGICEL ,</v>
      </c>
      <c r="G128" t="str">
        <f t="shared" si="7"/>
        <v>DIGICEL ,</v>
      </c>
    </row>
    <row r="129" spans="1:7" x14ac:dyDescent="0.15">
      <c r="A129" t="s">
        <v>630</v>
      </c>
      <c r="B129" t="s">
        <v>1170</v>
      </c>
      <c r="C129" t="s">
        <v>1170</v>
      </c>
      <c r="D129" t="str">
        <f t="shared" si="4"/>
        <v>'DIGICEL  PNG',</v>
      </c>
      <c r="E129" t="str">
        <f t="shared" si="5"/>
        <v>'DIGICEL  PNG',</v>
      </c>
      <c r="F129" t="str">
        <f t="shared" si="6"/>
        <v>DIGICEL  PNG,</v>
      </c>
      <c r="G129" t="str">
        <f t="shared" si="7"/>
        <v>DIGICEL  PNG,</v>
      </c>
    </row>
    <row r="130" spans="1:7" x14ac:dyDescent="0.15">
      <c r="A130" t="s">
        <v>529</v>
      </c>
      <c r="B130" t="s">
        <v>1536</v>
      </c>
      <c r="C130" t="s">
        <v>1171</v>
      </c>
      <c r="D130" t="str">
        <f t="shared" ref="D130:D193" si="8">CONCATENATE("'",B130,"',")</f>
        <v>'DIGICEL ANTILLES FRANCAISES (BOUYGUES TELECOM CARAIBE)',</v>
      </c>
      <c r="E130" t="str">
        <f t="shared" ref="E130:E193" si="9">CONCATENATE("'",C130,"',")</f>
        <v>'DIGICEL ANTILLES FRANCAISES',</v>
      </c>
      <c r="F130" t="str">
        <f t="shared" si="6"/>
        <v>DIGICEL ANTILLES FRANCAISES (BOUYGUES TELECOM CARAIBE),</v>
      </c>
      <c r="G130" t="str">
        <f t="shared" si="7"/>
        <v>DIGICEL ANTILLES FRANCAISES,</v>
      </c>
    </row>
    <row r="131" spans="1:7" x14ac:dyDescent="0.15">
      <c r="A131" t="s">
        <v>576</v>
      </c>
      <c r="B131" t="s">
        <v>1172</v>
      </c>
      <c r="C131" t="s">
        <v>1172</v>
      </c>
      <c r="D131" t="str">
        <f t="shared" si="8"/>
        <v>'DIGICEL CURACAO',</v>
      </c>
      <c r="E131" t="str">
        <f t="shared" si="9"/>
        <v>'DIGICEL CURACAO',</v>
      </c>
      <c r="F131" t="str">
        <f t="shared" ref="F131:F194" si="10">CONCATENATE(B131,",")</f>
        <v>DIGICEL CURACAO,</v>
      </c>
      <c r="G131" t="str">
        <f t="shared" ref="G131:G194" si="11">CONCATENATE(C131,",")</f>
        <v>DIGICEL CURACAO,</v>
      </c>
    </row>
    <row r="132" spans="1:7" x14ac:dyDescent="0.15">
      <c r="A132" t="s">
        <v>742</v>
      </c>
      <c r="B132" t="s">
        <v>1173</v>
      </c>
      <c r="C132" t="s">
        <v>1173</v>
      </c>
      <c r="D132" t="str">
        <f t="shared" si="8"/>
        <v>'DIGICEL SURINAME',</v>
      </c>
      <c r="E132" t="str">
        <f t="shared" si="9"/>
        <v>'DIGICEL SURINAME',</v>
      </c>
      <c r="F132" t="str">
        <f t="shared" si="10"/>
        <v>DIGICEL SURINAME,</v>
      </c>
      <c r="G132" t="str">
        <f t="shared" si="11"/>
        <v>DIGICEL SURINAME,</v>
      </c>
    </row>
    <row r="133" spans="1:7" x14ac:dyDescent="0.15">
      <c r="A133" t="s">
        <v>79</v>
      </c>
      <c r="B133" t="s">
        <v>1174</v>
      </c>
      <c r="C133" t="s">
        <v>1174</v>
      </c>
      <c r="D133" t="str">
        <f t="shared" si="8"/>
        <v>'DIGITAL COMM',</v>
      </c>
      <c r="E133" t="str">
        <f t="shared" si="9"/>
        <v>'DIGITAL COMM',</v>
      </c>
      <c r="F133" t="str">
        <f t="shared" si="10"/>
        <v>DIGITAL COMM,</v>
      </c>
      <c r="G133" t="str">
        <f t="shared" si="11"/>
        <v>DIGITAL COMM,</v>
      </c>
    </row>
    <row r="134" spans="1:7" x14ac:dyDescent="0.15">
      <c r="A134" t="s">
        <v>641</v>
      </c>
      <c r="B134" t="s">
        <v>1175</v>
      </c>
      <c r="C134" t="s">
        <v>1175</v>
      </c>
      <c r="D134" t="str">
        <f t="shared" si="8"/>
        <v>'DIGITEL',</v>
      </c>
      <c r="E134" t="str">
        <f t="shared" si="9"/>
        <v>'DIGITEL',</v>
      </c>
      <c r="F134" t="str">
        <f t="shared" si="10"/>
        <v>DIGITEL,</v>
      </c>
      <c r="G134" t="str">
        <f t="shared" si="11"/>
        <v>DIGITEL,</v>
      </c>
    </row>
    <row r="135" spans="1:7" x14ac:dyDescent="0.15">
      <c r="A135" t="s">
        <v>194</v>
      </c>
      <c r="B135" t="s">
        <v>1176</v>
      </c>
      <c r="C135" t="s">
        <v>1176</v>
      </c>
      <c r="D135" t="str">
        <f t="shared" si="8"/>
        <v>'DJIBOUTI',</v>
      </c>
      <c r="E135" t="str">
        <f t="shared" si="9"/>
        <v>'DJIBOUTI',</v>
      </c>
      <c r="F135" t="str">
        <f t="shared" si="10"/>
        <v>DJIBOUTI,</v>
      </c>
      <c r="G135" t="str">
        <f t="shared" si="11"/>
        <v>DJIBOUTI,</v>
      </c>
    </row>
    <row r="136" spans="1:7" x14ac:dyDescent="0.15">
      <c r="A136" t="s">
        <v>231</v>
      </c>
      <c r="B136" t="s">
        <v>1177</v>
      </c>
      <c r="C136" t="s">
        <v>1177</v>
      </c>
      <c r="D136" t="str">
        <f t="shared" si="8"/>
        <v>'DNA FINLAND',</v>
      </c>
      <c r="E136" t="str">
        <f t="shared" si="9"/>
        <v>'DNA FINLAND',</v>
      </c>
      <c r="F136" t="str">
        <f t="shared" si="10"/>
        <v>DNA FINLAND,</v>
      </c>
      <c r="G136" t="str">
        <f t="shared" si="11"/>
        <v>DNA FINLAND,</v>
      </c>
    </row>
    <row r="137" spans="1:7" x14ac:dyDescent="0.15">
      <c r="A137" t="s">
        <v>282</v>
      </c>
      <c r="B137" t="s">
        <v>1178</v>
      </c>
      <c r="C137" t="s">
        <v>1178</v>
      </c>
      <c r="D137" t="str">
        <f t="shared" si="8"/>
        <v>'DOCOMO',</v>
      </c>
      <c r="E137" t="str">
        <f t="shared" si="9"/>
        <v>'DOCOMO',</v>
      </c>
      <c r="F137" t="str">
        <f t="shared" si="10"/>
        <v>DOCOMO,</v>
      </c>
      <c r="G137" t="str">
        <f t="shared" si="11"/>
        <v>DOCOMO,</v>
      </c>
    </row>
    <row r="138" spans="1:7" x14ac:dyDescent="0.15">
      <c r="A138" t="s">
        <v>107</v>
      </c>
      <c r="B138" t="s">
        <v>1179</v>
      </c>
      <c r="C138" t="s">
        <v>1179</v>
      </c>
      <c r="D138" t="str">
        <f t="shared" si="8"/>
        <v>'DSTCOM',</v>
      </c>
      <c r="E138" t="str">
        <f t="shared" si="9"/>
        <v>'DSTCOM',</v>
      </c>
      <c r="F138" t="str">
        <f t="shared" si="10"/>
        <v>DSTCOM,</v>
      </c>
      <c r="G138" t="str">
        <f t="shared" si="11"/>
        <v>DSTCOM,</v>
      </c>
    </row>
    <row r="139" spans="1:7" x14ac:dyDescent="0.15">
      <c r="A139" t="s">
        <v>775</v>
      </c>
      <c r="B139" t="s">
        <v>1180</v>
      </c>
      <c r="C139" t="s">
        <v>1180</v>
      </c>
      <c r="D139" t="str">
        <f t="shared" si="8"/>
        <v>'DTAC - TAC Total Access Com',</v>
      </c>
      <c r="E139" t="str">
        <f t="shared" si="9"/>
        <v>'DTAC - TAC Total Access Com',</v>
      </c>
      <c r="F139" t="str">
        <f t="shared" si="10"/>
        <v>DTAC - TAC Total Access Com,</v>
      </c>
      <c r="G139" t="str">
        <f t="shared" si="11"/>
        <v>DTAC - TAC Total Access Com,</v>
      </c>
    </row>
    <row r="140" spans="1:7" x14ac:dyDescent="0.15">
      <c r="A140" t="s">
        <v>776</v>
      </c>
      <c r="B140" t="s">
        <v>1181</v>
      </c>
      <c r="C140" t="s">
        <v>1181</v>
      </c>
      <c r="D140" t="str">
        <f t="shared" si="8"/>
        <v>'DTAC - Trinet',</v>
      </c>
      <c r="E140" t="str">
        <f t="shared" si="9"/>
        <v>'DTAC - Trinet',</v>
      </c>
      <c r="F140" t="str">
        <f t="shared" si="10"/>
        <v>DTAC - Trinet,</v>
      </c>
      <c r="G140" t="str">
        <f t="shared" si="11"/>
        <v>DTAC - Trinet,</v>
      </c>
    </row>
    <row r="141" spans="1:7" x14ac:dyDescent="0.15">
      <c r="A141" t="s">
        <v>214</v>
      </c>
      <c r="B141" t="s">
        <v>214</v>
      </c>
      <c r="C141" t="s">
        <v>214</v>
      </c>
      <c r="D141" t="str">
        <f t="shared" si="8"/>
        <v>'EMPTY',</v>
      </c>
      <c r="E141" t="s">
        <v>1079</v>
      </c>
      <c r="F141" t="str">
        <f t="shared" si="10"/>
        <v>EMPTY,</v>
      </c>
      <c r="G141" t="str">
        <f t="shared" si="11"/>
        <v>EMPTY,</v>
      </c>
    </row>
    <row r="142" spans="1:7" x14ac:dyDescent="0.15">
      <c r="A142" t="s">
        <v>258</v>
      </c>
      <c r="B142" t="s">
        <v>1182</v>
      </c>
      <c r="C142" t="s">
        <v>1182</v>
      </c>
      <c r="D142" t="str">
        <f t="shared" si="8"/>
        <v>'E-PLUS',</v>
      </c>
      <c r="E142" t="str">
        <f t="shared" si="9"/>
        <v>'E-PLUS',</v>
      </c>
      <c r="F142" t="str">
        <f t="shared" si="10"/>
        <v>E-PLUS,</v>
      </c>
      <c r="G142" t="str">
        <f t="shared" si="11"/>
        <v>E-PLUS,</v>
      </c>
    </row>
    <row r="143" spans="1:7" x14ac:dyDescent="0.15">
      <c r="A143" t="s">
        <v>435</v>
      </c>
      <c r="B143" t="s">
        <v>1183</v>
      </c>
      <c r="C143" t="s">
        <v>1183</v>
      </c>
      <c r="D143" t="str">
        <f t="shared" si="8"/>
        <v>'EACCESS EMOBILE',</v>
      </c>
      <c r="E143" t="str">
        <f t="shared" si="9"/>
        <v>'EACCESS EMOBILE',</v>
      </c>
      <c r="F143" t="str">
        <f t="shared" si="10"/>
        <v>EACCESS EMOBILE,</v>
      </c>
      <c r="G143" t="str">
        <f t="shared" si="11"/>
        <v>EACCESS EMOBILE,</v>
      </c>
    </row>
    <row r="144" spans="1:7" x14ac:dyDescent="0.15">
      <c r="A144" t="s">
        <v>9</v>
      </c>
      <c r="B144" t="s">
        <v>1184</v>
      </c>
      <c r="C144" t="s">
        <v>1184</v>
      </c>
      <c r="D144" t="str">
        <f t="shared" si="8"/>
        <v>'EAGLE MOBILE',</v>
      </c>
      <c r="E144" t="str">
        <f t="shared" si="9"/>
        <v>'EAGLE MOBILE',</v>
      </c>
      <c r="F144" t="str">
        <f t="shared" si="10"/>
        <v>EAGLE MOBILE,</v>
      </c>
      <c r="G144" t="str">
        <f t="shared" si="11"/>
        <v>EAGLE MOBILE,</v>
      </c>
    </row>
    <row r="145" spans="1:7" x14ac:dyDescent="0.15">
      <c r="A145" t="s">
        <v>862</v>
      </c>
      <c r="B145" t="s">
        <v>1185</v>
      </c>
      <c r="C145" t="s">
        <v>1185</v>
      </c>
      <c r="D145" t="str">
        <f t="shared" si="8"/>
        <v>'ECONET',</v>
      </c>
      <c r="E145" t="str">
        <f t="shared" si="9"/>
        <v>'ECONET',</v>
      </c>
      <c r="F145" t="str">
        <f t="shared" si="10"/>
        <v>ECONET,</v>
      </c>
      <c r="G145" t="str">
        <f t="shared" si="11"/>
        <v>ECONET,</v>
      </c>
    </row>
    <row r="146" spans="1:7" x14ac:dyDescent="0.15">
      <c r="A146" t="s">
        <v>478</v>
      </c>
      <c r="B146" t="s">
        <v>1186</v>
      </c>
      <c r="C146" t="s">
        <v>1186</v>
      </c>
      <c r="D146" t="str">
        <f t="shared" si="8"/>
        <v>'ECONET EZI-CEL',</v>
      </c>
      <c r="E146" t="str">
        <f t="shared" si="9"/>
        <v>'ECONET EZI-CEL',</v>
      </c>
      <c r="F146" t="str">
        <f t="shared" si="10"/>
        <v>ECONET EZI-CEL,</v>
      </c>
      <c r="G146" t="str">
        <f t="shared" si="11"/>
        <v>ECONET EZI-CEL,</v>
      </c>
    </row>
    <row r="147" spans="1:7" x14ac:dyDescent="0.15">
      <c r="A147" t="s">
        <v>813</v>
      </c>
      <c r="B147" t="s">
        <v>1187</v>
      </c>
      <c r="C147" t="s">
        <v>1187</v>
      </c>
      <c r="D147" t="str">
        <f t="shared" si="8"/>
        <v>'EITC - DU',</v>
      </c>
      <c r="E147" t="str">
        <f t="shared" si="9"/>
        <v>'EITC - DU',</v>
      </c>
      <c r="F147" t="str">
        <f t="shared" si="10"/>
        <v>EITC - DU,</v>
      </c>
      <c r="G147" t="str">
        <f t="shared" si="11"/>
        <v>EITC - DU,</v>
      </c>
    </row>
    <row r="148" spans="1:7" x14ac:dyDescent="0.15">
      <c r="A148" t="s">
        <v>667</v>
      </c>
      <c r="B148" t="s">
        <v>1188</v>
      </c>
      <c r="C148" t="s">
        <v>1188</v>
      </c>
      <c r="D148" t="str">
        <f t="shared" si="8"/>
        <v>'EKATERIMBURG MOTIV',</v>
      </c>
      <c r="E148" t="str">
        <f t="shared" si="9"/>
        <v>'EKATERIMBURG MOTIV',</v>
      </c>
      <c r="F148" t="str">
        <f t="shared" si="10"/>
        <v>EKATERIMBURG MOTIV,</v>
      </c>
      <c r="G148" t="str">
        <f t="shared" si="11"/>
        <v>EKATERIMBURG MOTIV,</v>
      </c>
    </row>
    <row r="149" spans="1:7" x14ac:dyDescent="0.15">
      <c r="A149" t="s">
        <v>219</v>
      </c>
      <c r="B149" t="s">
        <v>1189</v>
      </c>
      <c r="C149" t="s">
        <v>1189</v>
      </c>
      <c r="D149" t="str">
        <f t="shared" si="8"/>
        <v>'ELISA',</v>
      </c>
      <c r="E149" t="str">
        <f t="shared" si="9"/>
        <v>'ELISA',</v>
      </c>
      <c r="F149" t="str">
        <f t="shared" si="10"/>
        <v>ELISA,</v>
      </c>
      <c r="G149" t="str">
        <f t="shared" si="11"/>
        <v>ELISA,</v>
      </c>
    </row>
    <row r="150" spans="1:7" x14ac:dyDescent="0.15">
      <c r="A150" t="s">
        <v>220</v>
      </c>
      <c r="B150" t="s">
        <v>1190</v>
      </c>
      <c r="C150" t="s">
        <v>1190</v>
      </c>
      <c r="D150" t="str">
        <f t="shared" si="8"/>
        <v>'EMT',</v>
      </c>
      <c r="E150" t="str">
        <f t="shared" si="9"/>
        <v>'EMT',</v>
      </c>
      <c r="F150" t="str">
        <f t="shared" si="10"/>
        <v>EMT,</v>
      </c>
      <c r="G150" t="str">
        <f t="shared" si="11"/>
        <v>EMT,</v>
      </c>
    </row>
    <row r="151" spans="1:7" x14ac:dyDescent="0.15">
      <c r="A151" t="s">
        <v>537</v>
      </c>
      <c r="B151" t="s">
        <v>1191</v>
      </c>
      <c r="C151" t="s">
        <v>1191</v>
      </c>
      <c r="D151" t="str">
        <f t="shared" si="8"/>
        <v>'EMTEL',</v>
      </c>
      <c r="E151" t="str">
        <f t="shared" si="9"/>
        <v>'EMTEL',</v>
      </c>
      <c r="F151" t="str">
        <f t="shared" si="10"/>
        <v>EMTEL,</v>
      </c>
      <c r="G151" t="str">
        <f t="shared" si="11"/>
        <v>EMTEL,</v>
      </c>
    </row>
    <row r="152" spans="1:7" x14ac:dyDescent="0.15">
      <c r="A152" t="s">
        <v>591</v>
      </c>
      <c r="B152" t="s">
        <v>1192</v>
      </c>
      <c r="C152" t="s">
        <v>1192</v>
      </c>
      <c r="D152" t="str">
        <f t="shared" si="8"/>
        <v>'ENITEL CLARO',</v>
      </c>
      <c r="E152" t="str">
        <f t="shared" si="9"/>
        <v>'ENITEL CLARO',</v>
      </c>
      <c r="F152" t="str">
        <f t="shared" si="10"/>
        <v>ENITEL CLARO,</v>
      </c>
      <c r="G152" t="str">
        <f t="shared" si="11"/>
        <v>ENITEL CLARO,</v>
      </c>
    </row>
    <row r="153" spans="1:7" x14ac:dyDescent="0.15">
      <c r="A153" t="s">
        <v>146</v>
      </c>
      <c r="B153" t="s">
        <v>1193</v>
      </c>
      <c r="C153" t="s">
        <v>1193</v>
      </c>
      <c r="D153" t="str">
        <f t="shared" si="8"/>
        <v>'ENTEL PCS',</v>
      </c>
      <c r="E153" t="str">
        <f t="shared" si="9"/>
        <v>'ENTEL PCS',</v>
      </c>
      <c r="F153" t="str">
        <f t="shared" si="10"/>
        <v>ENTEL PCS,</v>
      </c>
      <c r="G153" t="str">
        <f t="shared" si="11"/>
        <v>ENTEL PCS,</v>
      </c>
    </row>
    <row r="154" spans="1:7" x14ac:dyDescent="0.15">
      <c r="A154" t="s">
        <v>86</v>
      </c>
      <c r="B154" t="s">
        <v>1194</v>
      </c>
      <c r="C154" t="s">
        <v>1194</v>
      </c>
      <c r="D154" t="str">
        <f t="shared" si="8"/>
        <v>'ERONET',</v>
      </c>
      <c r="E154" t="str">
        <f t="shared" si="9"/>
        <v>'ERONET',</v>
      </c>
      <c r="F154" t="str">
        <f t="shared" si="10"/>
        <v>ERONET,</v>
      </c>
      <c r="G154" t="str">
        <f t="shared" si="11"/>
        <v>ERONET,</v>
      </c>
    </row>
    <row r="155" spans="1:7" x14ac:dyDescent="0.15">
      <c r="A155" t="s">
        <v>452</v>
      </c>
      <c r="B155" t="s">
        <v>1537</v>
      </c>
      <c r="C155" t="s">
        <v>1195</v>
      </c>
      <c r="D155" t="str">
        <f t="shared" si="8"/>
        <v>'ESSAR TELECOM (ECONET)',</v>
      </c>
      <c r="E155" t="str">
        <f t="shared" si="9"/>
        <v>'ESSAR TELECOM',</v>
      </c>
      <c r="F155" t="str">
        <f t="shared" si="10"/>
        <v>ESSAR TELECOM (ECONET),</v>
      </c>
      <c r="G155" t="str">
        <f t="shared" si="11"/>
        <v>ESSAR TELECOM,</v>
      </c>
    </row>
    <row r="156" spans="1:7" x14ac:dyDescent="0.15">
      <c r="A156" t="s">
        <v>223</v>
      </c>
      <c r="B156" t="s">
        <v>1196</v>
      </c>
      <c r="C156" t="s">
        <v>1196</v>
      </c>
      <c r="D156" t="str">
        <f t="shared" si="8"/>
        <v>'ETHIO TELECOM - ETH MTN',</v>
      </c>
      <c r="E156" t="str">
        <f t="shared" si="9"/>
        <v>'ETHIO TELECOM - ETH MTN',</v>
      </c>
      <c r="F156" t="str">
        <f t="shared" si="10"/>
        <v>ETHIO TELECOM - ETH MTN,</v>
      </c>
      <c r="G156" t="str">
        <f t="shared" si="11"/>
        <v>ETHIO TELECOM - ETH MTN,</v>
      </c>
    </row>
    <row r="157" spans="1:7" x14ac:dyDescent="0.15">
      <c r="A157" t="s">
        <v>4</v>
      </c>
      <c r="B157" t="s">
        <v>1197</v>
      </c>
      <c r="C157" t="s">
        <v>1197</v>
      </c>
      <c r="D157" t="str">
        <f t="shared" si="8"/>
        <v>'ETISALAT',</v>
      </c>
      <c r="E157" t="str">
        <f t="shared" si="9"/>
        <v>'ETISALAT',</v>
      </c>
      <c r="F157" t="str">
        <f t="shared" si="10"/>
        <v>ETISALAT,</v>
      </c>
      <c r="G157" t="str">
        <f t="shared" si="11"/>
        <v>ETISALAT,</v>
      </c>
    </row>
    <row r="158" spans="1:7" x14ac:dyDescent="0.15">
      <c r="A158" t="s">
        <v>246</v>
      </c>
      <c r="B158" t="s">
        <v>1198</v>
      </c>
      <c r="C158" t="s">
        <v>1198</v>
      </c>
      <c r="D158" t="str">
        <f t="shared" si="8"/>
        <v>'ETISALAT - ATLANTIQUE TELECOM TELECEL',</v>
      </c>
      <c r="E158" t="str">
        <f t="shared" si="9"/>
        <v>'ETISALAT - ATLANTIQUE TELECOM TELECEL',</v>
      </c>
      <c r="F158" t="str">
        <f t="shared" si="10"/>
        <v>ETISALAT - ATLANTIQUE TELECOM TELECEL,</v>
      </c>
      <c r="G158" t="str">
        <f t="shared" si="11"/>
        <v>ETISALAT - ATLANTIQUE TELECOM TELECEL,</v>
      </c>
    </row>
    <row r="159" spans="1:7" x14ac:dyDescent="0.15">
      <c r="A159" t="s">
        <v>74</v>
      </c>
      <c r="B159" t="s">
        <v>1199</v>
      </c>
      <c r="C159" t="s">
        <v>1199</v>
      </c>
      <c r="D159" t="str">
        <f t="shared" si="8"/>
        <v>'ETISALAT BENIN',</v>
      </c>
      <c r="E159" t="str">
        <f t="shared" si="9"/>
        <v>'ETISALAT BENIN',</v>
      </c>
      <c r="F159" t="str">
        <f t="shared" si="10"/>
        <v>ETISALAT BENIN,</v>
      </c>
      <c r="G159" t="str">
        <f t="shared" si="11"/>
        <v>ETISALAT BENIN,</v>
      </c>
    </row>
    <row r="160" spans="1:7" x14ac:dyDescent="0.15">
      <c r="A160" t="s">
        <v>206</v>
      </c>
      <c r="B160" t="s">
        <v>1200</v>
      </c>
      <c r="C160" t="s">
        <v>1200</v>
      </c>
      <c r="D160" t="str">
        <f t="shared" si="8"/>
        <v>'ETISALAT MISR',</v>
      </c>
      <c r="E160" t="str">
        <f t="shared" si="9"/>
        <v>'ETISALAT MISR',</v>
      </c>
      <c r="F160" t="str">
        <f t="shared" si="10"/>
        <v>ETISALAT MISR,</v>
      </c>
      <c r="G160" t="str">
        <f t="shared" si="11"/>
        <v>ETISALAT MISR,</v>
      </c>
    </row>
    <row r="161" spans="1:7" x14ac:dyDescent="0.15">
      <c r="A161" t="s">
        <v>734</v>
      </c>
      <c r="B161" t="s">
        <v>1201</v>
      </c>
      <c r="C161" t="s">
        <v>1201</v>
      </c>
      <c r="D161" t="str">
        <f t="shared" si="8"/>
        <v>'ETISALAT TIGO',</v>
      </c>
      <c r="E161" t="str">
        <f t="shared" si="9"/>
        <v>'ETISALAT TIGO',</v>
      </c>
      <c r="F161" t="str">
        <f t="shared" si="10"/>
        <v>ETISALAT TIGO,</v>
      </c>
      <c r="G161" t="str">
        <f t="shared" si="11"/>
        <v>ETISALAT TIGO,</v>
      </c>
    </row>
    <row r="162" spans="1:7" x14ac:dyDescent="0.15">
      <c r="A162" t="s">
        <v>694</v>
      </c>
      <c r="B162" t="s">
        <v>1202</v>
      </c>
      <c r="C162" t="s">
        <v>1202</v>
      </c>
      <c r="D162" t="str">
        <f t="shared" si="8"/>
        <v>'EXPRESSO',</v>
      </c>
      <c r="E162" t="str">
        <f t="shared" si="9"/>
        <v>'EXPRESSO',</v>
      </c>
      <c r="F162" t="str">
        <f t="shared" si="10"/>
        <v>EXPRESSO,</v>
      </c>
      <c r="G162" t="str">
        <f t="shared" si="11"/>
        <v>EXPRESSO,</v>
      </c>
    </row>
    <row r="163" spans="1:7" x14ac:dyDescent="0.15">
      <c r="A163" t="s">
        <v>759</v>
      </c>
      <c r="B163" t="s">
        <v>1203</v>
      </c>
      <c r="C163" t="s">
        <v>1203</v>
      </c>
      <c r="D163" t="str">
        <f t="shared" si="8"/>
        <v>'FAR EASTONE',</v>
      </c>
      <c r="E163" t="str">
        <f t="shared" si="9"/>
        <v>'FAR EASTONE',</v>
      </c>
      <c r="F163" t="str">
        <f t="shared" si="10"/>
        <v>FAR EASTONE,</v>
      </c>
      <c r="G163" t="str">
        <f t="shared" si="11"/>
        <v>FAR EASTONE,</v>
      </c>
    </row>
    <row r="164" spans="1:7" x14ac:dyDescent="0.15">
      <c r="A164" t="s">
        <v>225</v>
      </c>
      <c r="B164" t="s">
        <v>1204</v>
      </c>
      <c r="C164" t="s">
        <v>1204</v>
      </c>
      <c r="D164" t="str">
        <f t="shared" si="8"/>
        <v>'FAROESE TELECOM',</v>
      </c>
      <c r="E164" t="str">
        <f t="shared" si="9"/>
        <v>'FAROESE TELECOM',</v>
      </c>
      <c r="F164" t="str">
        <f t="shared" si="10"/>
        <v>FAROESE TELECOM,</v>
      </c>
      <c r="G164" t="str">
        <f t="shared" si="11"/>
        <v>FAROESE TELECOM,</v>
      </c>
    </row>
    <row r="165" spans="1:7" x14ac:dyDescent="0.15">
      <c r="A165" t="s">
        <v>65</v>
      </c>
      <c r="B165" t="s">
        <v>1205</v>
      </c>
      <c r="C165" t="s">
        <v>1205</v>
      </c>
      <c r="D165" t="str">
        <f t="shared" si="8"/>
        <v>'FE VELCOM',</v>
      </c>
      <c r="E165" t="str">
        <f t="shared" si="9"/>
        <v>'FE VELCOM',</v>
      </c>
      <c r="F165" t="str">
        <f t="shared" si="10"/>
        <v>FE VELCOM,</v>
      </c>
      <c r="G165" t="str">
        <f t="shared" si="11"/>
        <v>FE VELCOM,</v>
      </c>
    </row>
    <row r="166" spans="1:7" x14ac:dyDescent="0.15">
      <c r="A166" t="s">
        <v>236</v>
      </c>
      <c r="B166" t="s">
        <v>1206</v>
      </c>
      <c r="C166" t="s">
        <v>1206</v>
      </c>
      <c r="D166" t="str">
        <f t="shared" si="8"/>
        <v>'FREE MOBILE',</v>
      </c>
      <c r="E166" t="str">
        <f t="shared" si="9"/>
        <v>'FREE MOBILE',</v>
      </c>
      <c r="F166" t="str">
        <f t="shared" si="10"/>
        <v>FREE MOBILE,</v>
      </c>
      <c r="G166" t="str">
        <f t="shared" si="11"/>
        <v>FREE MOBILE,</v>
      </c>
    </row>
    <row r="167" spans="1:7" x14ac:dyDescent="0.15">
      <c r="A167" t="s">
        <v>251</v>
      </c>
      <c r="B167" t="s">
        <v>1207</v>
      </c>
      <c r="C167" t="s">
        <v>1207</v>
      </c>
      <c r="D167" t="str">
        <f t="shared" si="8"/>
        <v>'GAMCEL',</v>
      </c>
      <c r="E167" t="str">
        <f t="shared" si="9"/>
        <v>'GAMCEL',</v>
      </c>
      <c r="F167" t="str">
        <f t="shared" si="10"/>
        <v>GAMCEL,</v>
      </c>
      <c r="G167" t="str">
        <f t="shared" si="11"/>
        <v>GAMCEL,</v>
      </c>
    </row>
    <row r="168" spans="1:7" x14ac:dyDescent="0.15">
      <c r="A168" t="s">
        <v>825</v>
      </c>
      <c r="B168" t="s">
        <v>1208</v>
      </c>
      <c r="C168" t="s">
        <v>1208</v>
      </c>
      <c r="D168" t="str">
        <f t="shared" si="8"/>
        <v>'GCI COMMUNICATIONS',</v>
      </c>
      <c r="E168" t="str">
        <f t="shared" si="9"/>
        <v>'GCI COMMUNICATIONS',</v>
      </c>
      <c r="F168" t="str">
        <f t="shared" si="10"/>
        <v>GCI COMMUNICATIONS,</v>
      </c>
      <c r="G168" t="str">
        <f t="shared" si="11"/>
        <v>GCI COMMUNICATIONS,</v>
      </c>
    </row>
    <row r="169" spans="1:7" x14ac:dyDescent="0.15">
      <c r="A169" t="s">
        <v>254</v>
      </c>
      <c r="B169" t="s">
        <v>1209</v>
      </c>
      <c r="C169" t="s">
        <v>1209</v>
      </c>
      <c r="D169" t="str">
        <f t="shared" si="8"/>
        <v>'GEOCELL',</v>
      </c>
      <c r="E169" t="str">
        <f t="shared" si="9"/>
        <v>'GEOCELL',</v>
      </c>
      <c r="F169" t="str">
        <f t="shared" si="10"/>
        <v>GEOCELL,</v>
      </c>
      <c r="G169" t="str">
        <f t="shared" si="11"/>
        <v>GEOCELL,</v>
      </c>
    </row>
    <row r="170" spans="1:7" x14ac:dyDescent="0.15">
      <c r="A170" t="s">
        <v>269</v>
      </c>
      <c r="B170" t="s">
        <v>1210</v>
      </c>
      <c r="C170" t="s">
        <v>1210</v>
      </c>
      <c r="D170" t="str">
        <f t="shared" si="8"/>
        <v>'GIBTELECOM',</v>
      </c>
      <c r="E170" t="str">
        <f t="shared" si="9"/>
        <v>'GIBTELECOM',</v>
      </c>
      <c r="F170" t="str">
        <f t="shared" si="10"/>
        <v>GIBTELECOM,</v>
      </c>
      <c r="G170" t="str">
        <f t="shared" si="11"/>
        <v>GIBTELECOM,</v>
      </c>
    </row>
    <row r="171" spans="1:7" x14ac:dyDescent="0.15">
      <c r="A171" t="s">
        <v>128</v>
      </c>
      <c r="B171" t="s">
        <v>1211</v>
      </c>
      <c r="C171" t="s">
        <v>1211</v>
      </c>
      <c r="D171" t="str">
        <f t="shared" si="8"/>
        <v>'GLOBALIVE WIND',</v>
      </c>
      <c r="E171" t="str">
        <f t="shared" si="9"/>
        <v>'GLOBALIVE WIND',</v>
      </c>
      <c r="F171" t="str">
        <f t="shared" si="10"/>
        <v>GLOBALIVE WIND,</v>
      </c>
      <c r="G171" t="str">
        <f t="shared" si="11"/>
        <v>GLOBALIVE WIND,</v>
      </c>
    </row>
    <row r="172" spans="1:7" x14ac:dyDescent="0.15">
      <c r="A172" t="s">
        <v>28</v>
      </c>
      <c r="B172" t="s">
        <v>1212</v>
      </c>
      <c r="C172" t="s">
        <v>1212</v>
      </c>
      <c r="D172" t="str">
        <f t="shared" si="8"/>
        <v>'GLOBALSTAR',</v>
      </c>
      <c r="E172" t="str">
        <f t="shared" si="9"/>
        <v>'GLOBALSTAR',</v>
      </c>
      <c r="F172" t="str">
        <f t="shared" si="10"/>
        <v>GLOBALSTAR,</v>
      </c>
      <c r="G172" t="str">
        <f t="shared" si="11"/>
        <v>GLOBALSTAR,</v>
      </c>
    </row>
    <row r="173" spans="1:7" x14ac:dyDescent="0.15">
      <c r="A173" t="s">
        <v>237</v>
      </c>
      <c r="B173" t="s">
        <v>1213</v>
      </c>
      <c r="C173" t="s">
        <v>1213</v>
      </c>
      <c r="D173" t="str">
        <f t="shared" si="8"/>
        <v>'GLOBALSTAR - TESAM',</v>
      </c>
      <c r="E173" t="str">
        <f t="shared" si="9"/>
        <v>'GLOBALSTAR - TESAM',</v>
      </c>
      <c r="F173" t="str">
        <f t="shared" si="10"/>
        <v>GLOBALSTAR - TESAM,</v>
      </c>
      <c r="G173" t="str">
        <f t="shared" si="11"/>
        <v>GLOBALSTAR - TESAM,</v>
      </c>
    </row>
    <row r="174" spans="1:7" x14ac:dyDescent="0.15">
      <c r="A174" t="s">
        <v>642</v>
      </c>
      <c r="B174" t="s">
        <v>1214</v>
      </c>
      <c r="C174" t="s">
        <v>1214</v>
      </c>
      <c r="D174" t="str">
        <f t="shared" si="8"/>
        <v>'GLOBE TELECOM',</v>
      </c>
      <c r="E174" t="str">
        <f t="shared" si="9"/>
        <v>'GLOBE TELECOM',</v>
      </c>
      <c r="F174" t="str">
        <f t="shared" si="10"/>
        <v>GLOBE TELECOM,</v>
      </c>
      <c r="G174" t="str">
        <f t="shared" si="11"/>
        <v>GLOBE TELECOM,</v>
      </c>
    </row>
    <row r="175" spans="1:7" x14ac:dyDescent="0.15">
      <c r="A175" t="s">
        <v>110</v>
      </c>
      <c r="B175" t="s">
        <v>1215</v>
      </c>
      <c r="C175" t="s">
        <v>1215</v>
      </c>
      <c r="D175" t="str">
        <f t="shared" si="8"/>
        <v>'GLOBUL',</v>
      </c>
      <c r="E175" t="str">
        <f t="shared" si="9"/>
        <v>'GLOBUL',</v>
      </c>
      <c r="F175" t="str">
        <f t="shared" si="10"/>
        <v>GLOBUL,</v>
      </c>
      <c r="G175" t="str">
        <f t="shared" si="11"/>
        <v>GLOBUL,</v>
      </c>
    </row>
    <row r="176" spans="1:7" x14ac:dyDescent="0.15">
      <c r="A176" t="s">
        <v>75</v>
      </c>
      <c r="B176" t="s">
        <v>1216</v>
      </c>
      <c r="C176" t="s">
        <v>1216</v>
      </c>
      <c r="D176" t="str">
        <f t="shared" si="8"/>
        <v>'GLOMOBILE',</v>
      </c>
      <c r="E176" t="str">
        <f t="shared" si="9"/>
        <v>'GLOMOBILE',</v>
      </c>
      <c r="F176" t="str">
        <f t="shared" si="10"/>
        <v>GLOMOBILE,</v>
      </c>
      <c r="G176" t="str">
        <f t="shared" si="11"/>
        <v>GLOMOBILE,</v>
      </c>
    </row>
    <row r="177" spans="1:7" x14ac:dyDescent="0.15">
      <c r="A177" t="s">
        <v>525</v>
      </c>
      <c r="B177" t="s">
        <v>1217</v>
      </c>
      <c r="C177" t="s">
        <v>1217</v>
      </c>
      <c r="D177" t="str">
        <f t="shared" si="8"/>
        <v>'GO MOBILE',</v>
      </c>
      <c r="E177" t="str">
        <f t="shared" si="9"/>
        <v>'GO MOBILE',</v>
      </c>
      <c r="F177" t="str">
        <f t="shared" si="10"/>
        <v>GO MOBILE,</v>
      </c>
      <c r="G177" t="str">
        <f t="shared" si="11"/>
        <v>GO MOBILE,</v>
      </c>
    </row>
    <row r="178" spans="1:7" x14ac:dyDescent="0.15">
      <c r="A178" t="s">
        <v>58</v>
      </c>
      <c r="B178" t="s">
        <v>1218</v>
      </c>
      <c r="C178" t="s">
        <v>1218</v>
      </c>
      <c r="D178" t="str">
        <f t="shared" si="8"/>
        <v>'GRAMEENPHONE',</v>
      </c>
      <c r="E178" t="str">
        <f t="shared" si="9"/>
        <v>'GRAMEENPHONE',</v>
      </c>
      <c r="F178" t="str">
        <f t="shared" si="10"/>
        <v>GRAMEENPHONE,</v>
      </c>
      <c r="G178" t="str">
        <f t="shared" si="11"/>
        <v>GRAMEENPHONE,</v>
      </c>
    </row>
    <row r="179" spans="1:7" x14ac:dyDescent="0.15">
      <c r="A179" t="s">
        <v>850</v>
      </c>
      <c r="B179" t="s">
        <v>1219</v>
      </c>
      <c r="C179" t="s">
        <v>1219</v>
      </c>
      <c r="D179" t="str">
        <f t="shared" si="8"/>
        <v>'GTEL MOBILE',</v>
      </c>
      <c r="E179" t="str">
        <f t="shared" si="9"/>
        <v>'GTEL MOBILE',</v>
      </c>
      <c r="F179" t="str">
        <f t="shared" si="10"/>
        <v>GTEL MOBILE,</v>
      </c>
      <c r="G179" t="str">
        <f t="shared" si="11"/>
        <v>GTEL MOBILE,</v>
      </c>
    </row>
    <row r="180" spans="1:7" x14ac:dyDescent="0.15">
      <c r="A180" t="s">
        <v>412</v>
      </c>
      <c r="B180" t="s">
        <v>1220</v>
      </c>
      <c r="C180" t="s">
        <v>1220</v>
      </c>
      <c r="D180" t="str">
        <f t="shared" si="8"/>
        <v>'H3G',</v>
      </c>
      <c r="E180" t="str">
        <f t="shared" si="9"/>
        <v>'H3G',</v>
      </c>
      <c r="F180" t="str">
        <f t="shared" si="10"/>
        <v>H3G,</v>
      </c>
      <c r="G180" t="str">
        <f t="shared" si="11"/>
        <v>H3G,</v>
      </c>
    </row>
    <row r="181" spans="1:7" x14ac:dyDescent="0.15">
      <c r="A181" t="s">
        <v>44</v>
      </c>
      <c r="B181" t="s">
        <v>1221</v>
      </c>
      <c r="C181" t="s">
        <v>1221</v>
      </c>
      <c r="D181" t="str">
        <f t="shared" si="8"/>
        <v>'H3G AUSTRIA',</v>
      </c>
      <c r="E181" t="str">
        <f t="shared" si="9"/>
        <v>'H3G AUSTRIA',</v>
      </c>
      <c r="F181" t="str">
        <f t="shared" si="10"/>
        <v>H3G AUSTRIA,</v>
      </c>
      <c r="G181" t="str">
        <f t="shared" si="11"/>
        <v>H3G AUSTRIA,</v>
      </c>
    </row>
    <row r="182" spans="1:7" x14ac:dyDescent="0.15">
      <c r="A182" t="s">
        <v>746</v>
      </c>
      <c r="B182" t="s">
        <v>1222</v>
      </c>
      <c r="C182" t="s">
        <v>1222</v>
      </c>
      <c r="D182" t="str">
        <f t="shared" si="8"/>
        <v>'HI3G',</v>
      </c>
      <c r="E182" t="str">
        <f t="shared" si="9"/>
        <v>'HI3G',</v>
      </c>
      <c r="F182" t="str">
        <f t="shared" si="10"/>
        <v>HI3G,</v>
      </c>
      <c r="G182" t="str">
        <f t="shared" si="11"/>
        <v>HI3G,</v>
      </c>
    </row>
    <row r="183" spans="1:7" x14ac:dyDescent="0.15">
      <c r="A183" t="s">
        <v>189</v>
      </c>
      <c r="B183" t="s">
        <v>1223</v>
      </c>
      <c r="C183" t="s">
        <v>1223</v>
      </c>
      <c r="D183" t="str">
        <f t="shared" si="8"/>
        <v>'HI3G 3 DK',</v>
      </c>
      <c r="E183" t="str">
        <f t="shared" si="9"/>
        <v>'HI3G 3 DK',</v>
      </c>
      <c r="F183" t="str">
        <f t="shared" si="10"/>
        <v>HI3G 3 DK,</v>
      </c>
      <c r="G183" t="str">
        <f t="shared" si="11"/>
        <v>HI3G 3 DK,</v>
      </c>
    </row>
    <row r="184" spans="1:7" x14ac:dyDescent="0.15">
      <c r="A184" t="s">
        <v>216</v>
      </c>
      <c r="B184" t="s">
        <v>1224</v>
      </c>
      <c r="C184" t="s">
        <v>1224</v>
      </c>
      <c r="D184" t="str">
        <f t="shared" si="8"/>
        <v>'HITS',</v>
      </c>
      <c r="E184" t="str">
        <f t="shared" si="9"/>
        <v>'HITS',</v>
      </c>
      <c r="F184" t="str">
        <f t="shared" si="10"/>
        <v>HITS,</v>
      </c>
      <c r="G184" t="str">
        <f t="shared" si="11"/>
        <v>HITS,</v>
      </c>
    </row>
    <row r="185" spans="1:7" x14ac:dyDescent="0.15">
      <c r="A185" t="s">
        <v>306</v>
      </c>
      <c r="B185" t="s">
        <v>1225</v>
      </c>
      <c r="C185" t="s">
        <v>1225</v>
      </c>
      <c r="D185" t="str">
        <f t="shared" si="8"/>
        <v>'HKT PCCW',</v>
      </c>
      <c r="E185" t="str">
        <f t="shared" si="9"/>
        <v>'HKT PCCW',</v>
      </c>
      <c r="F185" t="str">
        <f t="shared" si="10"/>
        <v>HKT PCCW,</v>
      </c>
      <c r="G185" t="str">
        <f t="shared" si="11"/>
        <v>HKT PCCW,</v>
      </c>
    </row>
    <row r="186" spans="1:7" x14ac:dyDescent="0.15">
      <c r="A186" t="s">
        <v>421</v>
      </c>
      <c r="B186" t="s">
        <v>1226</v>
      </c>
      <c r="C186" t="s">
        <v>1226</v>
      </c>
      <c r="D186" t="str">
        <f t="shared" si="8"/>
        <v>'HOT MOBILE',</v>
      </c>
      <c r="E186" t="str">
        <f t="shared" si="9"/>
        <v>'HOT MOBILE',</v>
      </c>
      <c r="F186" t="str">
        <f t="shared" si="10"/>
        <v>HOT MOBILE,</v>
      </c>
      <c r="G186" t="str">
        <f t="shared" si="11"/>
        <v>HOT MOBILE,</v>
      </c>
    </row>
    <row r="187" spans="1:7" x14ac:dyDescent="0.15">
      <c r="A187" t="s">
        <v>307</v>
      </c>
      <c r="B187" t="s">
        <v>1227</v>
      </c>
      <c r="C187" t="s">
        <v>1227</v>
      </c>
      <c r="D187" t="str">
        <f t="shared" si="8"/>
        <v>'HUTCHISON',</v>
      </c>
      <c r="E187" t="str">
        <f t="shared" si="9"/>
        <v>'HUTCHISON',</v>
      </c>
      <c r="F187" t="str">
        <f t="shared" si="10"/>
        <v>HUTCHISON,</v>
      </c>
      <c r="G187" t="str">
        <f t="shared" si="11"/>
        <v>HUTCHISON,</v>
      </c>
    </row>
    <row r="188" spans="1:7" x14ac:dyDescent="0.15">
      <c r="A188" t="s">
        <v>164</v>
      </c>
      <c r="B188" t="s">
        <v>1228</v>
      </c>
      <c r="C188" t="s">
        <v>1228</v>
      </c>
      <c r="D188" t="str">
        <f t="shared" si="8"/>
        <v>'ICE',</v>
      </c>
      <c r="E188" t="str">
        <f t="shared" si="9"/>
        <v>'ICE',</v>
      </c>
      <c r="F188" t="str">
        <f t="shared" si="10"/>
        <v>ICE,</v>
      </c>
      <c r="G188" t="str">
        <f t="shared" si="11"/>
        <v>ICE,</v>
      </c>
    </row>
    <row r="189" spans="1:7" x14ac:dyDescent="0.15">
      <c r="A189" t="s">
        <v>358</v>
      </c>
      <c r="B189" t="s">
        <v>1538</v>
      </c>
      <c r="C189" t="s">
        <v>1229</v>
      </c>
      <c r="D189" t="str">
        <f t="shared" si="8"/>
        <v>'IDEA (ANDHRA PRADESH)',</v>
      </c>
      <c r="E189" t="str">
        <f t="shared" si="9"/>
        <v>'IDEA',</v>
      </c>
      <c r="F189" t="str">
        <f t="shared" si="10"/>
        <v>IDEA (ANDHRA PRADESH),</v>
      </c>
      <c r="G189" t="str">
        <f t="shared" si="11"/>
        <v>IDEA,</v>
      </c>
    </row>
    <row r="190" spans="1:7" x14ac:dyDescent="0.15">
      <c r="A190" t="s">
        <v>359</v>
      </c>
      <c r="B190" t="s">
        <v>1539</v>
      </c>
      <c r="C190" t="s">
        <v>1229</v>
      </c>
      <c r="D190" t="str">
        <f t="shared" si="8"/>
        <v>'IDEA (HIMACHAL PRADESH)',</v>
      </c>
      <c r="E190" t="str">
        <f t="shared" si="9"/>
        <v>'IDEA',</v>
      </c>
      <c r="F190" t="str">
        <f t="shared" si="10"/>
        <v>IDEA (HIMACHAL PRADESH),</v>
      </c>
      <c r="G190" t="str">
        <f t="shared" si="11"/>
        <v>IDEA,</v>
      </c>
    </row>
    <row r="191" spans="1:7" x14ac:dyDescent="0.15">
      <c r="A191" t="s">
        <v>360</v>
      </c>
      <c r="B191" t="s">
        <v>1540</v>
      </c>
      <c r="C191" t="s">
        <v>1229</v>
      </c>
      <c r="D191" t="str">
        <f t="shared" si="8"/>
        <v>'IDEA (J &amp; K)',</v>
      </c>
      <c r="E191" t="str">
        <f t="shared" si="9"/>
        <v>'IDEA',</v>
      </c>
      <c r="F191" t="str">
        <f t="shared" si="10"/>
        <v>IDEA (J &amp; K),</v>
      </c>
      <c r="G191" t="str">
        <f t="shared" si="11"/>
        <v>IDEA,</v>
      </c>
    </row>
    <row r="192" spans="1:7" x14ac:dyDescent="0.15">
      <c r="A192" t="s">
        <v>361</v>
      </c>
      <c r="B192" t="s">
        <v>1541</v>
      </c>
      <c r="C192" t="s">
        <v>1229</v>
      </c>
      <c r="D192" t="str">
        <f t="shared" si="8"/>
        <v>'IDEA (KARNATAKA)',</v>
      </c>
      <c r="E192" t="str">
        <f t="shared" si="9"/>
        <v>'IDEA',</v>
      </c>
      <c r="F192" t="str">
        <f t="shared" si="10"/>
        <v>IDEA (KARNATAKA),</v>
      </c>
      <c r="G192" t="str">
        <f t="shared" si="11"/>
        <v>IDEA,</v>
      </c>
    </row>
    <row r="193" spans="1:7" x14ac:dyDescent="0.15">
      <c r="A193" t="s">
        <v>362</v>
      </c>
      <c r="B193" t="s">
        <v>1542</v>
      </c>
      <c r="C193" t="s">
        <v>1229</v>
      </c>
      <c r="D193" t="str">
        <f t="shared" si="8"/>
        <v>'IDEA (KERALA AGRA)',</v>
      </c>
      <c r="E193" t="str">
        <f t="shared" si="9"/>
        <v>'IDEA',</v>
      </c>
      <c r="F193" t="str">
        <f t="shared" si="10"/>
        <v>IDEA (KERALA AGRA),</v>
      </c>
      <c r="G193" t="str">
        <f t="shared" si="11"/>
        <v>IDEA,</v>
      </c>
    </row>
    <row r="194" spans="1:7" x14ac:dyDescent="0.15">
      <c r="A194" t="s">
        <v>363</v>
      </c>
      <c r="B194" t="s">
        <v>1543</v>
      </c>
      <c r="C194" t="s">
        <v>1229</v>
      </c>
      <c r="D194" t="str">
        <f t="shared" ref="D194:D257" si="12">CONCATENATE("'",B194,"',")</f>
        <v>'IDEA (MAHARASTRA GOA)',</v>
      </c>
      <c r="E194" t="str">
        <f t="shared" ref="E194:E257" si="13">CONCATENATE("'",C194,"',")</f>
        <v>'IDEA',</v>
      </c>
      <c r="F194" t="str">
        <f t="shared" si="10"/>
        <v>IDEA (MAHARASTRA GOA),</v>
      </c>
      <c r="G194" t="str">
        <f t="shared" si="11"/>
        <v>IDEA,</v>
      </c>
    </row>
    <row r="195" spans="1:7" x14ac:dyDescent="0.15">
      <c r="A195" t="s">
        <v>364</v>
      </c>
      <c r="B195" t="s">
        <v>1544</v>
      </c>
      <c r="C195" t="s">
        <v>1229</v>
      </c>
      <c r="D195" t="str">
        <f t="shared" si="12"/>
        <v>'IDEA (NEW DELHI)',</v>
      </c>
      <c r="E195" t="str">
        <f t="shared" si="13"/>
        <v>'IDEA',</v>
      </c>
      <c r="F195" t="str">
        <f t="shared" ref="F195:F258" si="14">CONCATENATE(B195,",")</f>
        <v>IDEA (NEW DELHI),</v>
      </c>
      <c r="G195" t="str">
        <f t="shared" ref="G195:G258" si="15">CONCATENATE(C195,",")</f>
        <v>IDEA,</v>
      </c>
    </row>
    <row r="196" spans="1:7" x14ac:dyDescent="0.15">
      <c r="A196" t="s">
        <v>365</v>
      </c>
      <c r="B196" t="s">
        <v>1545</v>
      </c>
      <c r="C196" t="s">
        <v>1229</v>
      </c>
      <c r="D196" t="str">
        <f t="shared" si="12"/>
        <v>'IDEA (NORTH EAST)',</v>
      </c>
      <c r="E196" t="str">
        <f t="shared" si="13"/>
        <v>'IDEA',</v>
      </c>
      <c r="F196" t="str">
        <f t="shared" si="14"/>
        <v>IDEA (NORTH EAST),</v>
      </c>
      <c r="G196" t="str">
        <f t="shared" si="15"/>
        <v>IDEA,</v>
      </c>
    </row>
    <row r="197" spans="1:7" x14ac:dyDescent="0.15">
      <c r="A197" t="s">
        <v>366</v>
      </c>
      <c r="B197" t="s">
        <v>1546</v>
      </c>
      <c r="C197" t="s">
        <v>1229</v>
      </c>
      <c r="D197" t="str">
        <f t="shared" si="12"/>
        <v>'IDEA (ORISSA)',</v>
      </c>
      <c r="E197" t="str">
        <f t="shared" si="13"/>
        <v>'IDEA',</v>
      </c>
      <c r="F197" t="str">
        <f t="shared" si="14"/>
        <v>IDEA (ORISSA),</v>
      </c>
      <c r="G197" t="str">
        <f t="shared" si="15"/>
        <v>IDEA,</v>
      </c>
    </row>
    <row r="198" spans="1:7" x14ac:dyDescent="0.15">
      <c r="A198" t="s">
        <v>367</v>
      </c>
      <c r="B198" t="s">
        <v>1547</v>
      </c>
      <c r="C198" t="s">
        <v>1229</v>
      </c>
      <c r="D198" t="str">
        <f t="shared" si="12"/>
        <v>'IDEA (RAJASHTAN)',</v>
      </c>
      <c r="E198" t="str">
        <f t="shared" si="13"/>
        <v>'IDEA',</v>
      </c>
      <c r="F198" t="str">
        <f t="shared" si="14"/>
        <v>IDEA (RAJASHTAN),</v>
      </c>
      <c r="G198" t="str">
        <f t="shared" si="15"/>
        <v>IDEA,</v>
      </c>
    </row>
    <row r="199" spans="1:7" x14ac:dyDescent="0.15">
      <c r="A199" t="s">
        <v>368</v>
      </c>
      <c r="B199" t="s">
        <v>1548</v>
      </c>
      <c r="C199" t="s">
        <v>1229</v>
      </c>
      <c r="D199" t="str">
        <f t="shared" si="12"/>
        <v>'IDEA (UP EAST)',</v>
      </c>
      <c r="E199" t="str">
        <f t="shared" si="13"/>
        <v>'IDEA',</v>
      </c>
      <c r="F199" t="str">
        <f t="shared" si="14"/>
        <v>IDEA (UP EAST),</v>
      </c>
      <c r="G199" t="str">
        <f t="shared" si="15"/>
        <v>IDEA,</v>
      </c>
    </row>
    <row r="200" spans="1:7" x14ac:dyDescent="0.15">
      <c r="A200" t="s">
        <v>369</v>
      </c>
      <c r="B200" t="s">
        <v>1549</v>
      </c>
      <c r="C200" t="s">
        <v>1229</v>
      </c>
      <c r="D200" t="str">
        <f t="shared" si="12"/>
        <v>'IDEA (UP WEST)',</v>
      </c>
      <c r="E200" t="str">
        <f t="shared" si="13"/>
        <v>'IDEA',</v>
      </c>
      <c r="F200" t="str">
        <f t="shared" si="14"/>
        <v>IDEA (UP WEST),</v>
      </c>
      <c r="G200" t="str">
        <f t="shared" si="15"/>
        <v>IDEA,</v>
      </c>
    </row>
    <row r="201" spans="1:7" x14ac:dyDescent="0.15">
      <c r="A201" t="s">
        <v>370</v>
      </c>
      <c r="B201" t="s">
        <v>1550</v>
      </c>
      <c r="C201" t="s">
        <v>1229</v>
      </c>
      <c r="D201" t="str">
        <f t="shared" si="12"/>
        <v>'IDEA (WEST BENGAL)',</v>
      </c>
      <c r="E201" t="str">
        <f t="shared" si="13"/>
        <v>'IDEA',</v>
      </c>
      <c r="F201" t="str">
        <f t="shared" si="14"/>
        <v>IDEA (WEST BENGAL),</v>
      </c>
      <c r="G201" t="str">
        <f t="shared" si="15"/>
        <v>IDEA,</v>
      </c>
    </row>
    <row r="202" spans="1:7" x14ac:dyDescent="0.15">
      <c r="A202" t="s">
        <v>314</v>
      </c>
      <c r="B202" t="s">
        <v>1230</v>
      </c>
      <c r="C202" t="s">
        <v>1230</v>
      </c>
      <c r="D202" t="str">
        <f t="shared" si="12"/>
        <v>'IMC VIKING WIRELESS',</v>
      </c>
      <c r="E202" t="str">
        <f t="shared" si="13"/>
        <v>'IMC VIKING WIRELESS',</v>
      </c>
      <c r="F202" t="str">
        <f t="shared" si="14"/>
        <v>IMC VIKING WIRELESS,</v>
      </c>
      <c r="G202" t="str">
        <f t="shared" si="15"/>
        <v>IMC VIKING WIRELESS,</v>
      </c>
    </row>
    <row r="203" spans="1:7" x14ac:dyDescent="0.15">
      <c r="A203" t="s">
        <v>826</v>
      </c>
      <c r="B203" t="s">
        <v>1231</v>
      </c>
      <c r="C203" t="s">
        <v>1231</v>
      </c>
      <c r="D203" t="str">
        <f t="shared" si="12"/>
        <v>'IMMIX WIRELESS',</v>
      </c>
      <c r="E203" t="str">
        <f t="shared" si="13"/>
        <v>'IMMIX WIRELESS',</v>
      </c>
      <c r="F203" t="str">
        <f t="shared" si="14"/>
        <v>IMMIX WIRELESS,</v>
      </c>
      <c r="G203" t="str">
        <f t="shared" si="15"/>
        <v>IMMIX WIRELESS,</v>
      </c>
    </row>
    <row r="204" spans="1:7" x14ac:dyDescent="0.15">
      <c r="A204" t="s">
        <v>765</v>
      </c>
      <c r="B204" t="s">
        <v>1232</v>
      </c>
      <c r="C204" t="s">
        <v>1232</v>
      </c>
      <c r="D204" t="str">
        <f t="shared" si="12"/>
        <v>'INDIGO SOMONCOM',</v>
      </c>
      <c r="E204" t="str">
        <f t="shared" si="13"/>
        <v>'INDIGO SOMONCOM',</v>
      </c>
      <c r="F204" t="str">
        <f t="shared" si="14"/>
        <v>INDIGO SOMONCOM,</v>
      </c>
      <c r="G204" t="str">
        <f t="shared" si="15"/>
        <v>INDIGO SOMONCOM,</v>
      </c>
    </row>
    <row r="205" spans="1:7" x14ac:dyDescent="0.15">
      <c r="A205" t="s">
        <v>766</v>
      </c>
      <c r="B205" t="s">
        <v>1233</v>
      </c>
      <c r="C205" t="s">
        <v>1233</v>
      </c>
      <c r="D205" t="str">
        <f t="shared" si="12"/>
        <v>'INDIGO TAJIKISTAN',</v>
      </c>
      <c r="E205" t="str">
        <f t="shared" si="13"/>
        <v>'INDIGO TAJIKISTAN',</v>
      </c>
      <c r="F205" t="str">
        <f t="shared" si="14"/>
        <v>INDIGO TAJIKISTAN,</v>
      </c>
      <c r="G205" t="str">
        <f t="shared" si="15"/>
        <v>INDIGO TAJIKISTAN,</v>
      </c>
    </row>
    <row r="206" spans="1:7" x14ac:dyDescent="0.15">
      <c r="A206" t="s">
        <v>400</v>
      </c>
      <c r="B206" t="s">
        <v>1234</v>
      </c>
      <c r="C206" t="s">
        <v>1234</v>
      </c>
      <c r="D206" t="str">
        <f t="shared" si="12"/>
        <v>'INDOSAT',</v>
      </c>
      <c r="E206" t="str">
        <f t="shared" si="13"/>
        <v>'INDOSAT',</v>
      </c>
      <c r="F206" t="str">
        <f t="shared" si="14"/>
        <v>INDOSAT,</v>
      </c>
      <c r="G206" t="str">
        <f t="shared" si="15"/>
        <v>INDOSAT,</v>
      </c>
    </row>
    <row r="207" spans="1:7" x14ac:dyDescent="0.15">
      <c r="A207" t="s">
        <v>292</v>
      </c>
      <c r="B207" t="s">
        <v>1235</v>
      </c>
      <c r="C207" t="s">
        <v>1235</v>
      </c>
      <c r="D207" t="str">
        <f t="shared" si="12"/>
        <v>'INTERCEL',</v>
      </c>
      <c r="E207" t="str">
        <f t="shared" si="13"/>
        <v>'INTERCEL',</v>
      </c>
      <c r="F207" t="str">
        <f t="shared" si="14"/>
        <v>INTERCEL,</v>
      </c>
      <c r="G207" t="str">
        <f t="shared" si="15"/>
        <v>INTERCEL,</v>
      </c>
    </row>
    <row r="208" spans="1:7" x14ac:dyDescent="0.15">
      <c r="A208" t="s">
        <v>540</v>
      </c>
      <c r="B208" t="s">
        <v>1236</v>
      </c>
      <c r="C208" t="s">
        <v>1236</v>
      </c>
      <c r="D208" t="str">
        <f t="shared" si="12"/>
        <v>'IUSACELL',</v>
      </c>
      <c r="E208" t="str">
        <f t="shared" si="13"/>
        <v>'IUSACELL',</v>
      </c>
      <c r="F208" t="str">
        <f t="shared" si="14"/>
        <v>IUSACELL,</v>
      </c>
      <c r="G208" t="str">
        <f t="shared" si="15"/>
        <v>IUSACELL,</v>
      </c>
    </row>
    <row r="209" spans="1:7" x14ac:dyDescent="0.15">
      <c r="A209" t="s">
        <v>603</v>
      </c>
      <c r="B209" t="s">
        <v>1237</v>
      </c>
      <c r="C209" t="s">
        <v>1237</v>
      </c>
      <c r="D209" t="str">
        <f t="shared" si="12"/>
        <v>'JASPER',</v>
      </c>
      <c r="E209" t="str">
        <f t="shared" si="13"/>
        <v>'JASPER',</v>
      </c>
      <c r="F209" t="str">
        <f t="shared" si="14"/>
        <v>JASPER,</v>
      </c>
      <c r="G209" t="str">
        <f t="shared" si="15"/>
        <v>JASPER,</v>
      </c>
    </row>
    <row r="210" spans="1:7" x14ac:dyDescent="0.15">
      <c r="A210" t="s">
        <v>827</v>
      </c>
      <c r="B210" t="s">
        <v>1238</v>
      </c>
      <c r="C210" t="s">
        <v>1238</v>
      </c>
      <c r="D210" t="str">
        <f t="shared" si="12"/>
        <v>'JASPER WIRELESS',</v>
      </c>
      <c r="E210" t="str">
        <f t="shared" si="13"/>
        <v>'JASPER WIRELESS',</v>
      </c>
      <c r="F210" t="str">
        <f t="shared" si="14"/>
        <v>JASPER WIRELESS,</v>
      </c>
      <c r="G210" t="str">
        <f t="shared" si="15"/>
        <v>JASPER WIRELESS,</v>
      </c>
    </row>
    <row r="211" spans="1:7" x14ac:dyDescent="0.15">
      <c r="A211" t="s">
        <v>621</v>
      </c>
      <c r="B211" t="s">
        <v>1239</v>
      </c>
      <c r="C211" t="s">
        <v>1239</v>
      </c>
      <c r="D211" t="str">
        <f t="shared" si="12"/>
        <v>'JAWWAL',</v>
      </c>
      <c r="E211" t="str">
        <f t="shared" si="13"/>
        <v>'JAWWAL',</v>
      </c>
      <c r="F211" t="str">
        <f t="shared" si="14"/>
        <v>JAWWAL,</v>
      </c>
      <c r="G211" t="str">
        <f t="shared" si="15"/>
        <v>JAWWAL,</v>
      </c>
    </row>
    <row r="212" spans="1:7" x14ac:dyDescent="0.15">
      <c r="A212" t="s">
        <v>726</v>
      </c>
      <c r="B212" t="s">
        <v>1240</v>
      </c>
      <c r="C212" t="s">
        <v>1240</v>
      </c>
      <c r="D212" t="str">
        <f t="shared" si="12"/>
        <v>'JAZZ TELECOM',</v>
      </c>
      <c r="E212" t="str">
        <f t="shared" si="13"/>
        <v>'JAZZ TELECOM',</v>
      </c>
      <c r="F212" t="str">
        <f t="shared" si="14"/>
        <v>JAZZ TELECOM,</v>
      </c>
      <c r="G212" t="str">
        <f t="shared" si="15"/>
        <v>JAZZ TELECOM,</v>
      </c>
    </row>
    <row r="213" spans="1:7" x14ac:dyDescent="0.15">
      <c r="A213" t="s">
        <v>441</v>
      </c>
      <c r="B213" t="s">
        <v>1241</v>
      </c>
      <c r="C213" t="s">
        <v>1241</v>
      </c>
      <c r="D213" t="str">
        <f t="shared" si="12"/>
        <v>'JERSEY TELECOMS',</v>
      </c>
      <c r="E213" t="str">
        <f t="shared" si="13"/>
        <v>'JERSEY TELECOMS',</v>
      </c>
      <c r="F213" t="str">
        <f t="shared" si="14"/>
        <v>JERSEY TELECOMS,</v>
      </c>
      <c r="G213" t="str">
        <f t="shared" si="15"/>
        <v>JERSEY TELECOMS,</v>
      </c>
    </row>
    <row r="214" spans="1:7" x14ac:dyDescent="0.15">
      <c r="A214" t="s">
        <v>443</v>
      </c>
      <c r="B214" t="s">
        <v>1242</v>
      </c>
      <c r="C214" t="s">
        <v>1242</v>
      </c>
      <c r="D214" t="str">
        <f t="shared" si="12"/>
        <v>'JORDAN MOBILE ZAIN',</v>
      </c>
      <c r="E214" t="str">
        <f t="shared" si="13"/>
        <v>'JORDAN MOBILE ZAIN',</v>
      </c>
      <c r="F214" t="str">
        <f t="shared" si="14"/>
        <v>JORDAN MOBILE ZAIN,</v>
      </c>
      <c r="G214" t="str">
        <f t="shared" si="15"/>
        <v>JORDAN MOBILE ZAIN,</v>
      </c>
    </row>
    <row r="215" spans="1:7" x14ac:dyDescent="0.15">
      <c r="A215" t="s">
        <v>448</v>
      </c>
      <c r="B215" t="s">
        <v>1243</v>
      </c>
      <c r="C215" t="s">
        <v>1243</v>
      </c>
      <c r="D215" t="str">
        <f t="shared" si="12"/>
        <v>'K-MOBILE BEELINE',</v>
      </c>
      <c r="E215" t="str">
        <f t="shared" si="13"/>
        <v>'K-MOBILE BEELINE',</v>
      </c>
      <c r="F215" t="str">
        <f t="shared" si="14"/>
        <v>K-MOBILE BEELINE,</v>
      </c>
      <c r="G215" t="str">
        <f t="shared" si="15"/>
        <v>K-MOBILE BEELINE,</v>
      </c>
    </row>
    <row r="216" spans="1:7" x14ac:dyDescent="0.15">
      <c r="A216" t="s">
        <v>447</v>
      </c>
      <c r="B216" t="s">
        <v>1244</v>
      </c>
      <c r="C216" t="s">
        <v>1244</v>
      </c>
      <c r="D216" t="str">
        <f t="shared" si="12"/>
        <v>'K'CELL',</v>
      </c>
      <c r="E216" t="str">
        <f t="shared" si="13"/>
        <v>'K'CELL',</v>
      </c>
      <c r="F216" t="str">
        <f t="shared" si="14"/>
        <v>K'CELL,</v>
      </c>
      <c r="G216" t="str">
        <f t="shared" si="15"/>
        <v>K'CELL,</v>
      </c>
    </row>
    <row r="217" spans="1:7" x14ac:dyDescent="0.15">
      <c r="A217" t="s">
        <v>436</v>
      </c>
      <c r="B217" t="s">
        <v>1245</v>
      </c>
      <c r="C217" t="s">
        <v>1245</v>
      </c>
      <c r="D217" t="str">
        <f t="shared" si="12"/>
        <v>'KDDI',</v>
      </c>
      <c r="E217" t="str">
        <f t="shared" si="13"/>
        <v>'KDDI',</v>
      </c>
      <c r="F217" t="str">
        <f t="shared" si="14"/>
        <v>KDDI,</v>
      </c>
      <c r="G217" t="str">
        <f t="shared" si="15"/>
        <v>KDDI,</v>
      </c>
    </row>
    <row r="218" spans="1:7" x14ac:dyDescent="0.15">
      <c r="A218" t="s">
        <v>760</v>
      </c>
      <c r="B218" t="s">
        <v>1246</v>
      </c>
      <c r="C218" t="s">
        <v>1246</v>
      </c>
      <c r="D218" t="str">
        <f t="shared" si="12"/>
        <v>'KG TELECOM',</v>
      </c>
      <c r="E218" t="str">
        <f t="shared" si="13"/>
        <v>'KG TELECOM',</v>
      </c>
      <c r="F218" t="str">
        <f t="shared" si="14"/>
        <v>KG TELECOM,</v>
      </c>
      <c r="G218" t="str">
        <f t="shared" si="15"/>
        <v>KG TELECOM,</v>
      </c>
    </row>
    <row r="219" spans="1:7" x14ac:dyDescent="0.15">
      <c r="A219" t="s">
        <v>161</v>
      </c>
      <c r="B219" t="s">
        <v>1247</v>
      </c>
      <c r="C219" t="s">
        <v>1247</v>
      </c>
      <c r="D219" t="str">
        <f t="shared" si="12"/>
        <v>'KOKANET',</v>
      </c>
      <c r="E219" t="str">
        <f t="shared" si="13"/>
        <v>'KOKANET',</v>
      </c>
      <c r="F219" t="str">
        <f t="shared" si="14"/>
        <v>KOKANET,</v>
      </c>
      <c r="G219" t="str">
        <f t="shared" si="15"/>
        <v>KOKANET,</v>
      </c>
    </row>
    <row r="220" spans="1:7" x14ac:dyDescent="0.15">
      <c r="A220" t="s">
        <v>409</v>
      </c>
      <c r="B220" t="s">
        <v>1248</v>
      </c>
      <c r="C220" t="s">
        <v>1248</v>
      </c>
      <c r="D220" t="str">
        <f t="shared" si="12"/>
        <v>'KOREK',</v>
      </c>
      <c r="E220" t="str">
        <f t="shared" si="13"/>
        <v>'KOREK',</v>
      </c>
      <c r="F220" t="str">
        <f t="shared" si="14"/>
        <v>KOREK,</v>
      </c>
      <c r="G220" t="str">
        <f t="shared" si="15"/>
        <v>KOREK,</v>
      </c>
    </row>
    <row r="221" spans="1:7" x14ac:dyDescent="0.15">
      <c r="A221" t="s">
        <v>580</v>
      </c>
      <c r="B221" t="s">
        <v>1249</v>
      </c>
      <c r="C221" t="s">
        <v>1249</v>
      </c>
      <c r="D221" t="str">
        <f t="shared" si="12"/>
        <v>'KPN',</v>
      </c>
      <c r="E221" t="str">
        <f t="shared" si="13"/>
        <v>'KPN',</v>
      </c>
      <c r="F221" t="str">
        <f t="shared" si="14"/>
        <v>KPN,</v>
      </c>
      <c r="G221" t="str">
        <f t="shared" si="15"/>
        <v>KPN,</v>
      </c>
    </row>
    <row r="222" spans="1:7" x14ac:dyDescent="0.15">
      <c r="A222" t="s">
        <v>456</v>
      </c>
      <c r="B222" t="s">
        <v>1250</v>
      </c>
      <c r="C222" t="s">
        <v>1250</v>
      </c>
      <c r="D222" t="str">
        <f t="shared" si="12"/>
        <v>'KT',</v>
      </c>
      <c r="E222" t="str">
        <f t="shared" si="13"/>
        <v>'KT',</v>
      </c>
      <c r="F222" t="str">
        <f t="shared" si="14"/>
        <v>KT,</v>
      </c>
      <c r="G222" t="str">
        <f t="shared" si="15"/>
        <v>KT,</v>
      </c>
    </row>
    <row r="223" spans="1:7" x14ac:dyDescent="0.15">
      <c r="A223" t="s">
        <v>460</v>
      </c>
      <c r="B223" t="s">
        <v>1251</v>
      </c>
      <c r="C223" t="s">
        <v>1251</v>
      </c>
      <c r="D223" t="str">
        <f t="shared" si="12"/>
        <v>'KTC VIVA',</v>
      </c>
      <c r="E223" t="str">
        <f t="shared" si="13"/>
        <v>'KTC VIVA',</v>
      </c>
      <c r="F223" t="str">
        <f t="shared" si="14"/>
        <v>KTC VIVA,</v>
      </c>
      <c r="G223" t="str">
        <f t="shared" si="15"/>
        <v>KTC VIVA,</v>
      </c>
    </row>
    <row r="224" spans="1:7" x14ac:dyDescent="0.15">
      <c r="A224" t="s">
        <v>809</v>
      </c>
      <c r="B224" t="s">
        <v>1252</v>
      </c>
      <c r="C224" t="s">
        <v>1252</v>
      </c>
      <c r="D224" t="str">
        <f t="shared" si="12"/>
        <v>'KYIVSTAR',</v>
      </c>
      <c r="E224" t="str">
        <f t="shared" si="13"/>
        <v>'KYIVSTAR',</v>
      </c>
      <c r="F224" t="str">
        <f t="shared" si="14"/>
        <v>KYIVSTAR,</v>
      </c>
      <c r="G224" t="str">
        <f t="shared" si="15"/>
        <v>KYIVSTAR,</v>
      </c>
    </row>
    <row r="225" spans="1:7" x14ac:dyDescent="0.15">
      <c r="A225" t="s">
        <v>468</v>
      </c>
      <c r="B225" t="s">
        <v>1253</v>
      </c>
      <c r="C225" t="s">
        <v>1253</v>
      </c>
      <c r="D225" t="str">
        <f t="shared" si="12"/>
        <v>'LAO TELECOMMUNICATIONS - LTC',</v>
      </c>
      <c r="E225" t="str">
        <f t="shared" si="13"/>
        <v>'LAO TELECOMMUNICATIONS - LTC',</v>
      </c>
      <c r="F225" t="str">
        <f t="shared" si="14"/>
        <v>LAO TELECOMMUNICATIONS - LTC,</v>
      </c>
      <c r="G225" t="str">
        <f t="shared" si="15"/>
        <v>LAO TELECOMMUNICATIONS - LTC,</v>
      </c>
    </row>
    <row r="226" spans="1:7" x14ac:dyDescent="0.15">
      <c r="A226" t="s">
        <v>120</v>
      </c>
      <c r="B226" t="s">
        <v>1254</v>
      </c>
      <c r="C226" t="s">
        <v>1254</v>
      </c>
      <c r="D226" t="str">
        <f t="shared" si="12"/>
        <v>'LATELZ',</v>
      </c>
      <c r="E226" t="str">
        <f t="shared" si="13"/>
        <v>'LATELZ',</v>
      </c>
      <c r="F226" t="str">
        <f t="shared" si="14"/>
        <v>LATELZ,</v>
      </c>
      <c r="G226" t="str">
        <f t="shared" si="15"/>
        <v>LATELZ,</v>
      </c>
    </row>
    <row r="227" spans="1:7" x14ac:dyDescent="0.15">
      <c r="A227" t="s">
        <v>457</v>
      </c>
      <c r="B227" t="s">
        <v>1255</v>
      </c>
      <c r="C227" t="s">
        <v>1255</v>
      </c>
      <c r="D227" t="str">
        <f t="shared" si="12"/>
        <v>'LG UPLUS',</v>
      </c>
      <c r="E227" t="str">
        <f t="shared" si="13"/>
        <v>'LG UPLUS',</v>
      </c>
      <c r="F227" t="str">
        <f t="shared" si="14"/>
        <v>LG UPLUS,</v>
      </c>
      <c r="G227" t="str">
        <f t="shared" si="15"/>
        <v>LG UPLUS,</v>
      </c>
    </row>
    <row r="228" spans="1:7" x14ac:dyDescent="0.15">
      <c r="A228" t="s">
        <v>76</v>
      </c>
      <c r="B228" t="s">
        <v>1256</v>
      </c>
      <c r="C228" t="s">
        <v>1256</v>
      </c>
      <c r="D228" t="str">
        <f t="shared" si="12"/>
        <v>'LIBERCOM',</v>
      </c>
      <c r="E228" t="str">
        <f t="shared" si="13"/>
        <v>'LIBERCOM',</v>
      </c>
      <c r="F228" t="str">
        <f t="shared" si="14"/>
        <v>LIBERCOM,</v>
      </c>
      <c r="G228" t="str">
        <f t="shared" si="15"/>
        <v>LIBERCOM,</v>
      </c>
    </row>
    <row r="229" spans="1:7" x14ac:dyDescent="0.15">
      <c r="A229" t="s">
        <v>247</v>
      </c>
      <c r="B229" t="s">
        <v>1257</v>
      </c>
      <c r="C229" t="s">
        <v>1257</v>
      </c>
      <c r="D229" t="str">
        <f t="shared" si="12"/>
        <v>'LIBERTIS',</v>
      </c>
      <c r="E229" t="str">
        <f t="shared" si="13"/>
        <v>'LIBERTIS',</v>
      </c>
      <c r="F229" t="str">
        <f t="shared" si="14"/>
        <v>LIBERTIS,</v>
      </c>
      <c r="G229" t="str">
        <f t="shared" si="15"/>
        <v>LIBERTIS,</v>
      </c>
    </row>
    <row r="230" spans="1:7" x14ac:dyDescent="0.15">
      <c r="A230" t="s">
        <v>413</v>
      </c>
      <c r="B230" t="s">
        <v>1258</v>
      </c>
      <c r="C230" t="s">
        <v>1258</v>
      </c>
      <c r="D230" t="str">
        <f t="shared" si="12"/>
        <v>'LIFFEY TELECOM',</v>
      </c>
      <c r="E230" t="str">
        <f t="shared" si="13"/>
        <v>'LIFFEY TELECOM',</v>
      </c>
      <c r="F230" t="str">
        <f t="shared" si="14"/>
        <v>LIFFEY TELECOM,</v>
      </c>
      <c r="G230" t="str">
        <f t="shared" si="15"/>
        <v>LIFFEY TELECOM,</v>
      </c>
    </row>
    <row r="231" spans="1:7" x14ac:dyDescent="0.15">
      <c r="A231" t="s">
        <v>104</v>
      </c>
      <c r="B231" t="s">
        <v>1259</v>
      </c>
      <c r="C231" t="s">
        <v>1259</v>
      </c>
      <c r="D231" t="str">
        <f t="shared" si="12"/>
        <v>'LIME',</v>
      </c>
      <c r="E231" t="str">
        <f t="shared" si="13"/>
        <v>'LIME',</v>
      </c>
      <c r="F231" t="str">
        <f t="shared" si="14"/>
        <v>LIME,</v>
      </c>
      <c r="G231" t="str">
        <f t="shared" si="15"/>
        <v>LIME,</v>
      </c>
    </row>
    <row r="232" spans="1:7" x14ac:dyDescent="0.15">
      <c r="A232" t="s">
        <v>401</v>
      </c>
      <c r="B232" t="s">
        <v>1260</v>
      </c>
      <c r="C232" t="s">
        <v>1260</v>
      </c>
      <c r="D232" t="str">
        <f t="shared" si="12"/>
        <v>'LIPPO',</v>
      </c>
      <c r="E232" t="str">
        <f t="shared" si="13"/>
        <v>'LIPPO',</v>
      </c>
      <c r="F232" t="str">
        <f t="shared" si="14"/>
        <v>LIPPO,</v>
      </c>
      <c r="G232" t="str">
        <f t="shared" si="15"/>
        <v>LIPPO,</v>
      </c>
    </row>
    <row r="233" spans="1:7" x14ac:dyDescent="0.15">
      <c r="A233" t="s">
        <v>472</v>
      </c>
      <c r="B233" t="s">
        <v>1261</v>
      </c>
      <c r="C233" t="s">
        <v>1261</v>
      </c>
      <c r="D233" t="str">
        <f t="shared" si="12"/>
        <v>'LMT',</v>
      </c>
      <c r="E233" t="str">
        <f t="shared" si="13"/>
        <v>'LMT',</v>
      </c>
      <c r="F233" t="str">
        <f t="shared" si="14"/>
        <v>LMT,</v>
      </c>
      <c r="G233" t="str">
        <f t="shared" si="15"/>
        <v>LMT,</v>
      </c>
    </row>
    <row r="234" spans="1:7" x14ac:dyDescent="0.15">
      <c r="A234" t="s">
        <v>483</v>
      </c>
      <c r="B234" t="s">
        <v>1262</v>
      </c>
      <c r="C234" t="s">
        <v>1262</v>
      </c>
      <c r="D234" t="str">
        <f t="shared" si="12"/>
        <v>'LONESTAR CELL',</v>
      </c>
      <c r="E234" t="str">
        <f t="shared" si="13"/>
        <v>'LONESTAR CELL',</v>
      </c>
      <c r="F234" t="str">
        <f t="shared" si="14"/>
        <v>LONESTAR CELL,</v>
      </c>
      <c r="G234" t="str">
        <f t="shared" si="15"/>
        <v>LONESTAR CELL,</v>
      </c>
    </row>
    <row r="235" spans="1:7" x14ac:dyDescent="0.15">
      <c r="A235" t="s">
        <v>371</v>
      </c>
      <c r="B235" t="s">
        <v>1551</v>
      </c>
      <c r="C235" t="s">
        <v>1263</v>
      </c>
      <c r="D235" t="str">
        <f t="shared" si="12"/>
        <v>'LOOP MOBILE (MUMBAI)',</v>
      </c>
      <c r="E235" t="str">
        <f t="shared" si="13"/>
        <v>'LOOP MOBILE',</v>
      </c>
      <c r="F235" t="str">
        <f t="shared" si="14"/>
        <v>LOOP MOBILE (MUMBAI),</v>
      </c>
      <c r="G235" t="str">
        <f t="shared" si="15"/>
        <v>LOOP MOBILE,</v>
      </c>
    </row>
    <row r="236" spans="1:7" x14ac:dyDescent="0.15">
      <c r="A236" t="s">
        <v>817</v>
      </c>
      <c r="B236" t="s">
        <v>1264</v>
      </c>
      <c r="C236" t="s">
        <v>1264</v>
      </c>
      <c r="D236" t="str">
        <f t="shared" si="12"/>
        <v>'LYCAMOBILE',</v>
      </c>
      <c r="E236" t="str">
        <f t="shared" si="13"/>
        <v>'LYCAMOBILE',</v>
      </c>
      <c r="F236" t="str">
        <f t="shared" si="14"/>
        <v>LYCAMOBILE,</v>
      </c>
      <c r="G236" t="str">
        <f t="shared" si="15"/>
        <v>LYCAMOBILE,</v>
      </c>
    </row>
    <row r="237" spans="1:7" x14ac:dyDescent="0.15">
      <c r="A237" t="s">
        <v>255</v>
      </c>
      <c r="B237" t="s">
        <v>1265</v>
      </c>
      <c r="C237" t="s">
        <v>1265</v>
      </c>
      <c r="D237" t="str">
        <f t="shared" si="12"/>
        <v>'MAGTICOM',</v>
      </c>
      <c r="E237" t="str">
        <f t="shared" si="13"/>
        <v>'MAGTICOM',</v>
      </c>
      <c r="F237" t="str">
        <f t="shared" si="14"/>
        <v>MAGTICOM,</v>
      </c>
      <c r="G237" t="str">
        <f t="shared" si="15"/>
        <v>MAGTICOM,</v>
      </c>
    </row>
    <row r="238" spans="1:7" x14ac:dyDescent="0.15">
      <c r="A238" t="s">
        <v>747</v>
      </c>
      <c r="B238" t="s">
        <v>1266</v>
      </c>
      <c r="C238" t="s">
        <v>1266</v>
      </c>
      <c r="D238" t="str">
        <f t="shared" si="12"/>
        <v>'MAINGATE',</v>
      </c>
      <c r="E238" t="str">
        <f t="shared" si="13"/>
        <v>'MAINGATE',</v>
      </c>
      <c r="F238" t="str">
        <f t="shared" si="14"/>
        <v>MAINGATE,</v>
      </c>
      <c r="G238" t="str">
        <f t="shared" si="15"/>
        <v>MAINGATE,</v>
      </c>
    </row>
    <row r="239" spans="1:7" x14ac:dyDescent="0.15">
      <c r="A239" t="s">
        <v>522</v>
      </c>
      <c r="B239" t="s">
        <v>1267</v>
      </c>
      <c r="C239" t="s">
        <v>1267</v>
      </c>
      <c r="D239" t="str">
        <f t="shared" si="12"/>
        <v>'MALITEL',</v>
      </c>
      <c r="E239" t="str">
        <f t="shared" si="13"/>
        <v>'MALITEL',</v>
      </c>
      <c r="F239" t="str">
        <f t="shared" si="14"/>
        <v>MALITEL,</v>
      </c>
      <c r="G239" t="str">
        <f t="shared" si="15"/>
        <v>MALITEL,</v>
      </c>
    </row>
    <row r="240" spans="1:7" x14ac:dyDescent="0.15">
      <c r="A240" t="s">
        <v>418</v>
      </c>
      <c r="B240" t="s">
        <v>1268</v>
      </c>
      <c r="C240" t="s">
        <v>1268</v>
      </c>
      <c r="D240" t="str">
        <f t="shared" si="12"/>
        <v>'MANX TELECOM',</v>
      </c>
      <c r="E240" t="str">
        <f t="shared" si="13"/>
        <v>'MANX TELECOM',</v>
      </c>
      <c r="F240" t="str">
        <f t="shared" si="14"/>
        <v>MANX TELECOM,</v>
      </c>
      <c r="G240" t="str">
        <f t="shared" si="15"/>
        <v>MANX TELECOM,</v>
      </c>
    </row>
    <row r="241" spans="1:7" x14ac:dyDescent="0.15">
      <c r="A241" t="s">
        <v>487</v>
      </c>
      <c r="B241" t="s">
        <v>1269</v>
      </c>
      <c r="C241" t="s">
        <v>1269</v>
      </c>
      <c r="D241" t="str">
        <f t="shared" si="12"/>
        <v>'MARI ',</v>
      </c>
      <c r="E241" t="str">
        <f t="shared" si="13"/>
        <v>'MARI ',</v>
      </c>
      <c r="F241" t="str">
        <f t="shared" si="14"/>
        <v>MARI ,</v>
      </c>
      <c r="G241" t="str">
        <f t="shared" si="15"/>
        <v>MARI ,</v>
      </c>
    </row>
    <row r="242" spans="1:7" x14ac:dyDescent="0.15">
      <c r="A242" t="s">
        <v>559</v>
      </c>
      <c r="B242" t="s">
        <v>1270</v>
      </c>
      <c r="C242" t="s">
        <v>1270</v>
      </c>
      <c r="D242" t="str">
        <f t="shared" si="12"/>
        <v>'MAROC TELECOM - IAM ',</v>
      </c>
      <c r="E242" t="str">
        <f t="shared" si="13"/>
        <v>'MAROC TELECOM - IAM ',</v>
      </c>
      <c r="F242" t="str">
        <f t="shared" si="14"/>
        <v>MAROC TELECOM - IAM ,</v>
      </c>
      <c r="G242" t="str">
        <f t="shared" si="15"/>
        <v>MAROC TELECOM - IAM ,</v>
      </c>
    </row>
    <row r="243" spans="1:7" x14ac:dyDescent="0.15">
      <c r="A243" t="s">
        <v>90</v>
      </c>
      <c r="B243" t="s">
        <v>1271</v>
      </c>
      <c r="C243" t="s">
        <v>1271</v>
      </c>
      <c r="D243" t="str">
        <f t="shared" si="12"/>
        <v>'MASCOM',</v>
      </c>
      <c r="E243" t="str">
        <f t="shared" si="13"/>
        <v>'MASCOM',</v>
      </c>
      <c r="F243" t="str">
        <f t="shared" si="14"/>
        <v>MASCOM,</v>
      </c>
      <c r="G243" t="str">
        <f t="shared" si="15"/>
        <v>MASCOM,</v>
      </c>
    </row>
    <row r="244" spans="1:7" x14ac:dyDescent="0.15">
      <c r="A244" t="s">
        <v>534</v>
      </c>
      <c r="B244" t="s">
        <v>1272</v>
      </c>
      <c r="C244" t="s">
        <v>1272</v>
      </c>
      <c r="D244" t="str">
        <f t="shared" si="12"/>
        <v>'MATTEL SA',</v>
      </c>
      <c r="E244" t="str">
        <f t="shared" si="13"/>
        <v>'MATTEL SA',</v>
      </c>
      <c r="F244" t="str">
        <f t="shared" si="14"/>
        <v>MATTEL SA,</v>
      </c>
      <c r="G244" t="str">
        <f t="shared" si="15"/>
        <v>MATTEL SA,</v>
      </c>
    </row>
    <row r="245" spans="1:7" x14ac:dyDescent="0.15">
      <c r="A245" t="s">
        <v>516</v>
      </c>
      <c r="B245" t="s">
        <v>1273</v>
      </c>
      <c r="C245" t="s">
        <v>1273</v>
      </c>
      <c r="D245" t="str">
        <f t="shared" si="12"/>
        <v>'MAXIS',</v>
      </c>
      <c r="E245" t="str">
        <f t="shared" si="13"/>
        <v>'MAXIS',</v>
      </c>
      <c r="F245" t="str">
        <f t="shared" si="14"/>
        <v>MAXIS,</v>
      </c>
      <c r="G245" t="str">
        <f t="shared" si="15"/>
        <v>MAXIS,</v>
      </c>
    </row>
    <row r="246" spans="1:7" x14ac:dyDescent="0.15">
      <c r="A246" t="s">
        <v>563</v>
      </c>
      <c r="B246" t="s">
        <v>1274</v>
      </c>
      <c r="C246" t="s">
        <v>1274</v>
      </c>
      <c r="D246" t="str">
        <f t="shared" si="12"/>
        <v>'MCEL',</v>
      </c>
      <c r="E246" t="str">
        <f t="shared" si="13"/>
        <v>'MCEL',</v>
      </c>
      <c r="F246" t="str">
        <f t="shared" si="14"/>
        <v>MCEL,</v>
      </c>
      <c r="G246" t="str">
        <f t="shared" si="15"/>
        <v>MCEL,</v>
      </c>
    </row>
    <row r="247" spans="1:7" x14ac:dyDescent="0.15">
      <c r="A247" t="s">
        <v>405</v>
      </c>
      <c r="B247" t="s">
        <v>1275</v>
      </c>
      <c r="C247" t="s">
        <v>1275</v>
      </c>
      <c r="D247" t="str">
        <f t="shared" si="12"/>
        <v>'MCI',</v>
      </c>
      <c r="E247" t="str">
        <f t="shared" si="13"/>
        <v>'MCI',</v>
      </c>
      <c r="F247" t="str">
        <f t="shared" si="14"/>
        <v>MCI,</v>
      </c>
      <c r="G247" t="str">
        <f t="shared" si="15"/>
        <v>MCI,</v>
      </c>
    </row>
    <row r="248" spans="1:7" x14ac:dyDescent="0.15">
      <c r="A248" t="s">
        <v>560</v>
      </c>
      <c r="B248" t="s">
        <v>1276</v>
      </c>
      <c r="C248" t="s">
        <v>1276</v>
      </c>
      <c r="D248" t="str">
        <f t="shared" si="12"/>
        <v>'MEDITEL',</v>
      </c>
      <c r="E248" t="str">
        <f t="shared" si="13"/>
        <v>'MEDITEL',</v>
      </c>
      <c r="F248" t="str">
        <f t="shared" si="14"/>
        <v>MEDITEL,</v>
      </c>
      <c r="G248" t="str">
        <f t="shared" si="15"/>
        <v>MEDITEL,</v>
      </c>
    </row>
    <row r="249" spans="1:7" x14ac:dyDescent="0.15">
      <c r="A249" t="s">
        <v>464</v>
      </c>
      <c r="B249" t="s">
        <v>1277</v>
      </c>
      <c r="C249" t="s">
        <v>1277</v>
      </c>
      <c r="D249" t="str">
        <f t="shared" si="12"/>
        <v>'MEGACOM',</v>
      </c>
      <c r="E249" t="str">
        <f t="shared" si="13"/>
        <v>'MEGACOM',</v>
      </c>
      <c r="F249" t="str">
        <f t="shared" si="14"/>
        <v>MEGACOM,</v>
      </c>
      <c r="G249" t="str">
        <f t="shared" si="15"/>
        <v>MEGACOM,</v>
      </c>
    </row>
    <row r="250" spans="1:7" x14ac:dyDescent="0.15">
      <c r="A250" t="s">
        <v>668</v>
      </c>
      <c r="B250" t="s">
        <v>1278</v>
      </c>
      <c r="C250" t="s">
        <v>1278</v>
      </c>
      <c r="D250" t="str">
        <f t="shared" si="12"/>
        <v>'MEGAFON',</v>
      </c>
      <c r="E250" t="str">
        <f t="shared" si="13"/>
        <v>'MEGAFON',</v>
      </c>
      <c r="F250" t="str">
        <f t="shared" si="14"/>
        <v>MEGAFON,</v>
      </c>
      <c r="G250" t="str">
        <f t="shared" si="15"/>
        <v>MEGAFON,</v>
      </c>
    </row>
    <row r="251" spans="1:7" x14ac:dyDescent="0.15">
      <c r="A251" t="s">
        <v>526</v>
      </c>
      <c r="B251" t="s">
        <v>1279</v>
      </c>
      <c r="C251" t="s">
        <v>1279</v>
      </c>
      <c r="D251" t="str">
        <f t="shared" si="12"/>
        <v>'MELITA MOBILE',</v>
      </c>
      <c r="E251" t="str">
        <f t="shared" si="13"/>
        <v>'MELITA MOBILE',</v>
      </c>
      <c r="F251" t="str">
        <f t="shared" si="14"/>
        <v>MELITA MOBILE,</v>
      </c>
      <c r="G251" t="str">
        <f t="shared" si="15"/>
        <v>MELITA MOBILE,</v>
      </c>
    </row>
    <row r="252" spans="1:7" x14ac:dyDescent="0.15">
      <c r="A252" t="s">
        <v>414</v>
      </c>
      <c r="B252" t="s">
        <v>1280</v>
      </c>
      <c r="C252" t="s">
        <v>1280</v>
      </c>
      <c r="D252" t="str">
        <f t="shared" si="12"/>
        <v>'METEOR',</v>
      </c>
      <c r="E252" t="str">
        <f t="shared" si="13"/>
        <v>'METEOR',</v>
      </c>
      <c r="F252" t="str">
        <f t="shared" si="14"/>
        <v>METEOR,</v>
      </c>
      <c r="G252" t="str">
        <f t="shared" si="15"/>
        <v>METEOR,</v>
      </c>
    </row>
    <row r="253" spans="1:7" x14ac:dyDescent="0.15">
      <c r="A253" t="s">
        <v>121</v>
      </c>
      <c r="B253" t="s">
        <v>1281</v>
      </c>
      <c r="C253" t="s">
        <v>1281</v>
      </c>
      <c r="D253" t="str">
        <f t="shared" si="12"/>
        <v>'METFONE',</v>
      </c>
      <c r="E253" t="str">
        <f t="shared" si="13"/>
        <v>'METFONE',</v>
      </c>
      <c r="F253" t="str">
        <f t="shared" si="14"/>
        <v>METFONE,</v>
      </c>
      <c r="G253" t="str">
        <f t="shared" si="15"/>
        <v>METFONE,</v>
      </c>
    </row>
    <row r="254" spans="1:7" x14ac:dyDescent="0.15">
      <c r="A254" t="s">
        <v>770</v>
      </c>
      <c r="B254" t="s">
        <v>1282</v>
      </c>
      <c r="C254" t="s">
        <v>1282</v>
      </c>
      <c r="D254" t="str">
        <f t="shared" si="12"/>
        <v>'MIC TIGO',</v>
      </c>
      <c r="E254" t="str">
        <f t="shared" si="13"/>
        <v>'MIC TIGO',</v>
      </c>
      <c r="F254" t="str">
        <f t="shared" si="14"/>
        <v>MIC TIGO,</v>
      </c>
      <c r="G254" t="str">
        <f t="shared" si="15"/>
        <v>MIC TIGO,</v>
      </c>
    </row>
    <row r="255" spans="1:7" x14ac:dyDescent="0.15">
      <c r="A255" t="s">
        <v>143</v>
      </c>
      <c r="B255" t="s">
        <v>1283</v>
      </c>
      <c r="C255" t="s">
        <v>1283</v>
      </c>
      <c r="D255" t="str">
        <f t="shared" si="12"/>
        <v>'MILLICOM',</v>
      </c>
      <c r="E255" t="str">
        <f t="shared" si="13"/>
        <v>'MILLICOM',</v>
      </c>
      <c r="F255" t="str">
        <f t="shared" si="14"/>
        <v>MILLICOM,</v>
      </c>
      <c r="G255" t="str">
        <f t="shared" si="15"/>
        <v>MILLICOM,</v>
      </c>
    </row>
    <row r="256" spans="1:7" x14ac:dyDescent="0.15">
      <c r="A256" t="s">
        <v>550</v>
      </c>
      <c r="B256" t="s">
        <v>1284</v>
      </c>
      <c r="C256" t="s">
        <v>1284</v>
      </c>
      <c r="D256" t="str">
        <f t="shared" si="12"/>
        <v>'MOBICOM',</v>
      </c>
      <c r="E256" t="str">
        <f t="shared" si="13"/>
        <v>'MOBICOM',</v>
      </c>
      <c r="F256" t="str">
        <f t="shared" si="14"/>
        <v>MOBICOM,</v>
      </c>
      <c r="G256" t="str">
        <f t="shared" si="15"/>
        <v>MOBICOM,</v>
      </c>
    </row>
    <row r="257" spans="1:7" x14ac:dyDescent="0.15">
      <c r="A257" t="s">
        <v>851</v>
      </c>
      <c r="B257" t="s">
        <v>1285</v>
      </c>
      <c r="C257" t="s">
        <v>1285</v>
      </c>
      <c r="D257" t="str">
        <f t="shared" si="12"/>
        <v>'MOBIFONE',</v>
      </c>
      <c r="E257" t="str">
        <f t="shared" si="13"/>
        <v>'MOBIFONE',</v>
      </c>
      <c r="F257" t="str">
        <f t="shared" si="14"/>
        <v>MOBIFONE,</v>
      </c>
      <c r="G257" t="str">
        <f t="shared" si="15"/>
        <v>MOBIFONE,</v>
      </c>
    </row>
    <row r="258" spans="1:7" x14ac:dyDescent="0.15">
      <c r="A258" t="s">
        <v>17</v>
      </c>
      <c r="B258" t="s">
        <v>1286</v>
      </c>
      <c r="C258" t="s">
        <v>1286</v>
      </c>
      <c r="D258" t="str">
        <f t="shared" ref="D258:D321" si="16">CONCATENATE("'",B258,"',")</f>
        <v>'MOBILAND',</v>
      </c>
      <c r="E258" t="str">
        <f t="shared" ref="E258:E321" si="17">CONCATENATE("'",C258,"',")</f>
        <v>'MOBILAND',</v>
      </c>
      <c r="F258" t="str">
        <f t="shared" si="14"/>
        <v>MOBILAND,</v>
      </c>
      <c r="G258" t="str">
        <f t="shared" si="15"/>
        <v>MOBILAND,</v>
      </c>
    </row>
    <row r="259" spans="1:7" x14ac:dyDescent="0.15">
      <c r="A259" t="s">
        <v>708</v>
      </c>
      <c r="B259" t="s">
        <v>1287</v>
      </c>
      <c r="C259" t="s">
        <v>1287</v>
      </c>
      <c r="D259" t="str">
        <f t="shared" si="16"/>
        <v>'MOBILEONE',</v>
      </c>
      <c r="E259" t="str">
        <f t="shared" si="17"/>
        <v>'MOBILEONE',</v>
      </c>
      <c r="F259" t="str">
        <f t="shared" ref="F259:F322" si="18">CONCATENATE(B259,",")</f>
        <v>MOBILEONE,</v>
      </c>
      <c r="G259" t="str">
        <f t="shared" ref="G259:G322" si="19">CONCATENATE(C259,",")</f>
        <v>MOBILEONE,</v>
      </c>
    </row>
    <row r="260" spans="1:7" x14ac:dyDescent="0.15">
      <c r="A260" t="s">
        <v>615</v>
      </c>
      <c r="B260" t="s">
        <v>1288</v>
      </c>
      <c r="C260" t="s">
        <v>1288</v>
      </c>
      <c r="D260" t="str">
        <f t="shared" si="16"/>
        <v>'MOBILINK',</v>
      </c>
      <c r="E260" t="str">
        <f t="shared" si="17"/>
        <v>'MOBILINK',</v>
      </c>
      <c r="F260" t="str">
        <f t="shared" si="18"/>
        <v>MOBILINK,</v>
      </c>
      <c r="G260" t="str">
        <f t="shared" si="19"/>
        <v>MOBILINK,</v>
      </c>
    </row>
    <row r="261" spans="1:7" x14ac:dyDescent="0.15">
      <c r="A261" t="s">
        <v>111</v>
      </c>
      <c r="B261" t="s">
        <v>1289</v>
      </c>
      <c r="C261" t="s">
        <v>1289</v>
      </c>
      <c r="D261" t="str">
        <f t="shared" si="16"/>
        <v>'MOBILTEL',</v>
      </c>
      <c r="E261" t="str">
        <f t="shared" si="17"/>
        <v>'MOBILTEL',</v>
      </c>
      <c r="F261" t="str">
        <f t="shared" si="18"/>
        <v>MOBILTEL,</v>
      </c>
      <c r="G261" t="str">
        <f t="shared" si="19"/>
        <v>MOBILTEL,</v>
      </c>
    </row>
    <row r="262" spans="1:7" x14ac:dyDescent="0.15">
      <c r="A262" t="s">
        <v>690</v>
      </c>
      <c r="B262" t="s">
        <v>1290</v>
      </c>
      <c r="C262" t="s">
        <v>1290</v>
      </c>
      <c r="D262" t="str">
        <f t="shared" si="16"/>
        <v>'MOBILY',</v>
      </c>
      <c r="E262" t="str">
        <f t="shared" si="17"/>
        <v>'MOBILY',</v>
      </c>
      <c r="F262" t="str">
        <f t="shared" si="18"/>
        <v>MOBILY,</v>
      </c>
      <c r="G262" t="str">
        <f t="shared" si="19"/>
        <v>MOBILY,</v>
      </c>
    </row>
    <row r="263" spans="1:7" x14ac:dyDescent="0.15">
      <c r="A263" t="s">
        <v>207</v>
      </c>
      <c r="B263" t="s">
        <v>1291</v>
      </c>
      <c r="C263" t="s">
        <v>1291</v>
      </c>
      <c r="D263" t="str">
        <f t="shared" si="16"/>
        <v>'MOBINIL',</v>
      </c>
      <c r="E263" t="str">
        <f t="shared" si="17"/>
        <v>'MOBINIL',</v>
      </c>
      <c r="F263" t="str">
        <f t="shared" si="18"/>
        <v>MOBINIL,</v>
      </c>
      <c r="G263" t="str">
        <f t="shared" si="19"/>
        <v>MOBINIL,</v>
      </c>
    </row>
    <row r="264" spans="1:7" x14ac:dyDescent="0.15">
      <c r="A264" t="s">
        <v>69</v>
      </c>
      <c r="B264" t="s">
        <v>1292</v>
      </c>
      <c r="C264" t="s">
        <v>1292</v>
      </c>
      <c r="D264" t="str">
        <f t="shared" si="16"/>
        <v>'MOBISTAR',</v>
      </c>
      <c r="E264" t="str">
        <f t="shared" si="17"/>
        <v>'MOBISTAR',</v>
      </c>
      <c r="F264" t="str">
        <f t="shared" si="18"/>
        <v>MOBISTAR,</v>
      </c>
      <c r="G264" t="str">
        <f t="shared" si="19"/>
        <v>MOBISTAR,</v>
      </c>
    </row>
    <row r="265" spans="1:7" x14ac:dyDescent="0.15">
      <c r="A265" t="s">
        <v>122</v>
      </c>
      <c r="B265" t="s">
        <v>1293</v>
      </c>
      <c r="C265" t="s">
        <v>1293</v>
      </c>
      <c r="D265" t="str">
        <f t="shared" si="16"/>
        <v>'MOBITEL',</v>
      </c>
      <c r="E265" t="str">
        <f t="shared" si="17"/>
        <v>'MOBITEL',</v>
      </c>
      <c r="F265" t="str">
        <f t="shared" si="18"/>
        <v>MOBITEL,</v>
      </c>
      <c r="G265" t="str">
        <f t="shared" si="19"/>
        <v>MOBITEL,</v>
      </c>
    </row>
    <row r="266" spans="1:7" x14ac:dyDescent="0.15">
      <c r="A266" t="s">
        <v>735</v>
      </c>
      <c r="B266" t="s">
        <v>1294</v>
      </c>
      <c r="C266" t="s">
        <v>1294</v>
      </c>
      <c r="D266" t="str">
        <f t="shared" si="16"/>
        <v>'MOBITEL - M SAT',</v>
      </c>
      <c r="E266" t="str">
        <f t="shared" si="17"/>
        <v>'MOBITEL - M SAT',</v>
      </c>
      <c r="F266" t="str">
        <f t="shared" si="18"/>
        <v>MOBITEL - M SAT,</v>
      </c>
      <c r="G266" t="str">
        <f t="shared" si="19"/>
        <v>MOBITEL - M SAT,</v>
      </c>
    </row>
    <row r="267" spans="1:7" x14ac:dyDescent="0.15">
      <c r="A267" t="s">
        <v>256</v>
      </c>
      <c r="B267" t="s">
        <v>1295</v>
      </c>
      <c r="C267" t="s">
        <v>1295</v>
      </c>
      <c r="D267" t="str">
        <f t="shared" si="16"/>
        <v>'MOBITEL - MEGACOM',</v>
      </c>
      <c r="E267" t="str">
        <f t="shared" si="17"/>
        <v>'MOBITEL - MEGACOM',</v>
      </c>
      <c r="F267" t="str">
        <f t="shared" si="18"/>
        <v>MOBITEL - MEGACOM,</v>
      </c>
      <c r="G267" t="str">
        <f t="shared" si="19"/>
        <v>MOBITEL - MEGACOM,</v>
      </c>
    </row>
    <row r="268" spans="1:7" x14ac:dyDescent="0.15">
      <c r="A268" t="s">
        <v>545</v>
      </c>
      <c r="B268" t="s">
        <v>1296</v>
      </c>
      <c r="C268" t="s">
        <v>1296</v>
      </c>
      <c r="D268" t="str">
        <f t="shared" si="16"/>
        <v>'MOLDCELL',</v>
      </c>
      <c r="E268" t="str">
        <f t="shared" si="17"/>
        <v>'MOLDCELL',</v>
      </c>
      <c r="F268" t="str">
        <f t="shared" si="18"/>
        <v>MOLDCELL,</v>
      </c>
      <c r="G268" t="str">
        <f t="shared" si="19"/>
        <v>MOLDCELL,</v>
      </c>
    </row>
    <row r="269" spans="1:7" x14ac:dyDescent="0.15">
      <c r="A269" t="s">
        <v>548</v>
      </c>
      <c r="B269" t="s">
        <v>1297</v>
      </c>
      <c r="C269" t="s">
        <v>1297</v>
      </c>
      <c r="D269" t="str">
        <f t="shared" si="16"/>
        <v>'MONACO TELECOM',</v>
      </c>
      <c r="E269" t="str">
        <f t="shared" si="17"/>
        <v>'MONACO TELECOM',</v>
      </c>
      <c r="F269" t="str">
        <f t="shared" si="18"/>
        <v>MONACO TELECOM,</v>
      </c>
      <c r="G269" t="str">
        <f t="shared" si="19"/>
        <v>MONACO TELECOM,</v>
      </c>
    </row>
    <row r="270" spans="1:7" x14ac:dyDescent="0.15">
      <c r="A270" t="s">
        <v>19</v>
      </c>
      <c r="B270" t="s">
        <v>1298</v>
      </c>
      <c r="C270" t="s">
        <v>1298</v>
      </c>
      <c r="D270" t="str">
        <f t="shared" si="16"/>
        <v>'MOVICEL',</v>
      </c>
      <c r="E270" t="str">
        <f t="shared" si="17"/>
        <v>'MOVICEL',</v>
      </c>
      <c r="F270" t="str">
        <f t="shared" si="18"/>
        <v>MOVICEL,</v>
      </c>
      <c r="G270" t="str">
        <f t="shared" si="19"/>
        <v>MOVICEL,</v>
      </c>
    </row>
    <row r="271" spans="1:7" x14ac:dyDescent="0.15">
      <c r="A271" t="s">
        <v>81</v>
      </c>
      <c r="B271" t="s">
        <v>1299</v>
      </c>
      <c r="C271" t="s">
        <v>1299</v>
      </c>
      <c r="D271" t="str">
        <f t="shared" si="16"/>
        <v>'MOVIL DE ENTEL',</v>
      </c>
      <c r="E271" t="str">
        <f t="shared" si="17"/>
        <v>'MOVIL DE ENTEL',</v>
      </c>
      <c r="F271" t="str">
        <f t="shared" si="18"/>
        <v>MOVIL DE ENTEL,</v>
      </c>
      <c r="G271" t="str">
        <f t="shared" si="19"/>
        <v>MOVIL DE ENTEL,</v>
      </c>
    </row>
    <row r="272" spans="1:7" x14ac:dyDescent="0.15">
      <c r="A272" t="s">
        <v>847</v>
      </c>
      <c r="B272" t="s">
        <v>1300</v>
      </c>
      <c r="C272" t="s">
        <v>1300</v>
      </c>
      <c r="D272" t="str">
        <f t="shared" si="16"/>
        <v>'MOVILNET',</v>
      </c>
      <c r="E272" t="str">
        <f t="shared" si="17"/>
        <v>'MOVILNET',</v>
      </c>
      <c r="F272" t="str">
        <f t="shared" si="18"/>
        <v>MOVILNET,</v>
      </c>
      <c r="G272" t="str">
        <f t="shared" si="19"/>
        <v>MOVILNET,</v>
      </c>
    </row>
    <row r="273" spans="1:7" x14ac:dyDescent="0.15">
      <c r="A273" t="s">
        <v>29</v>
      </c>
      <c r="B273" t="s">
        <v>1301</v>
      </c>
      <c r="C273" t="s">
        <v>1301</v>
      </c>
      <c r="D273" t="str">
        <f t="shared" si="16"/>
        <v>'MOVISTAR',</v>
      </c>
      <c r="E273" t="str">
        <f t="shared" si="17"/>
        <v>'MOVISTAR',</v>
      </c>
      <c r="F273" t="str">
        <f t="shared" si="18"/>
        <v>MOVISTAR,</v>
      </c>
      <c r="G273" t="str">
        <f t="shared" si="19"/>
        <v>MOVISTAR,</v>
      </c>
    </row>
    <row r="274" spans="1:7" x14ac:dyDescent="0.15">
      <c r="A274" t="s">
        <v>712</v>
      </c>
      <c r="B274" t="s">
        <v>1302</v>
      </c>
      <c r="C274" t="s">
        <v>1302</v>
      </c>
      <c r="D274" t="str">
        <f t="shared" si="16"/>
        <v>'MOVISTAR SLOVAKIA',</v>
      </c>
      <c r="E274" t="str">
        <f t="shared" si="17"/>
        <v>'MOVISTAR SLOVAKIA',</v>
      </c>
      <c r="F274" t="str">
        <f t="shared" si="18"/>
        <v>MOVISTAR SLOVAKIA,</v>
      </c>
      <c r="G274" t="str">
        <f t="shared" si="19"/>
        <v>MOVISTAR SLOVAKIA,</v>
      </c>
    </row>
    <row r="275" spans="1:7" x14ac:dyDescent="0.15">
      <c r="A275" t="s">
        <v>564</v>
      </c>
      <c r="B275" t="s">
        <v>1303</v>
      </c>
      <c r="C275" t="s">
        <v>1303</v>
      </c>
      <c r="D275" t="str">
        <f t="shared" si="16"/>
        <v>'MOVITEL',</v>
      </c>
      <c r="E275" t="str">
        <f t="shared" si="17"/>
        <v>'MOVITEL',</v>
      </c>
      <c r="F275" t="str">
        <f t="shared" si="18"/>
        <v>MOVITEL,</v>
      </c>
      <c r="G275" t="str">
        <f t="shared" si="19"/>
        <v>MOVITEL,</v>
      </c>
    </row>
    <row r="276" spans="1:7" x14ac:dyDescent="0.15">
      <c r="A276" t="s">
        <v>570</v>
      </c>
      <c r="B276" t="s">
        <v>1304</v>
      </c>
      <c r="C276" t="s">
        <v>1304</v>
      </c>
      <c r="D276" t="str">
        <f t="shared" si="16"/>
        <v>'MTC',</v>
      </c>
      <c r="E276" t="str">
        <f t="shared" si="17"/>
        <v>'MTC',</v>
      </c>
      <c r="F276" t="str">
        <f t="shared" si="18"/>
        <v>MTC,</v>
      </c>
      <c r="G276" t="str">
        <f t="shared" si="19"/>
        <v>MTC,</v>
      </c>
    </row>
    <row r="277" spans="1:7" x14ac:dyDescent="0.15">
      <c r="A277" t="s">
        <v>476</v>
      </c>
      <c r="B277" t="s">
        <v>1305</v>
      </c>
      <c r="C277" t="s">
        <v>1305</v>
      </c>
      <c r="D277" t="str">
        <f t="shared" si="16"/>
        <v>'MTC TOUCH',</v>
      </c>
      <c r="E277" t="str">
        <f t="shared" si="17"/>
        <v>'MTC TOUCH',</v>
      </c>
      <c r="F277" t="str">
        <f t="shared" si="18"/>
        <v>MTC TOUCH,</v>
      </c>
      <c r="G277" t="str">
        <f t="shared" si="19"/>
        <v>MTC TOUCH,</v>
      </c>
    </row>
    <row r="278" spans="1:7" x14ac:dyDescent="0.15">
      <c r="A278" t="s">
        <v>54</v>
      </c>
      <c r="B278" t="s">
        <v>1306</v>
      </c>
      <c r="C278" t="s">
        <v>1306</v>
      </c>
      <c r="D278" t="str">
        <f t="shared" si="16"/>
        <v>'MTC VODAFONE BAHRAIN',</v>
      </c>
      <c r="E278" t="str">
        <f t="shared" si="17"/>
        <v>'MTC VODAFONE BAHRAIN',</v>
      </c>
      <c r="F278" t="str">
        <f t="shared" si="18"/>
        <v>MTC VODAFONE BAHRAIN,</v>
      </c>
      <c r="G278" t="str">
        <f t="shared" si="19"/>
        <v>MTC VODAFONE BAHRAIN,</v>
      </c>
    </row>
    <row r="279" spans="1:7" x14ac:dyDescent="0.15">
      <c r="A279" t="s">
        <v>461</v>
      </c>
      <c r="B279" t="s">
        <v>1307</v>
      </c>
      <c r="C279" t="s">
        <v>1307</v>
      </c>
      <c r="D279" t="str">
        <f t="shared" si="16"/>
        <v>'MTC-KUWAIT',</v>
      </c>
      <c r="E279" t="str">
        <f t="shared" si="17"/>
        <v>'MTC-KUWAIT',</v>
      </c>
      <c r="F279" t="str">
        <f t="shared" si="18"/>
        <v>MTC-KUWAIT,</v>
      </c>
      <c r="G279" t="str">
        <f t="shared" si="19"/>
        <v>MTC-KUWAIT,</v>
      </c>
    </row>
    <row r="280" spans="1:7" x14ac:dyDescent="0.15">
      <c r="A280" t="s">
        <v>553</v>
      </c>
      <c r="B280" t="s">
        <v>1308</v>
      </c>
      <c r="C280" t="s">
        <v>1308</v>
      </c>
      <c r="D280" t="str">
        <f t="shared" si="16"/>
        <v>'MTEL',</v>
      </c>
      <c r="E280" t="str">
        <f t="shared" si="17"/>
        <v>'MTEL',</v>
      </c>
      <c r="F280" t="str">
        <f t="shared" si="18"/>
        <v>MTEL,</v>
      </c>
      <c r="G280" t="str">
        <f t="shared" si="19"/>
        <v>MTEL,</v>
      </c>
    </row>
    <row r="281" spans="1:7" x14ac:dyDescent="0.15">
      <c r="A281" t="s">
        <v>538</v>
      </c>
      <c r="B281" t="s">
        <v>1309</v>
      </c>
      <c r="C281" t="s">
        <v>1309</v>
      </c>
      <c r="D281" t="str">
        <f t="shared" si="16"/>
        <v>'MTML MAURITIUS',</v>
      </c>
      <c r="E281" t="str">
        <f t="shared" si="17"/>
        <v>'MTML MAURITIUS',</v>
      </c>
      <c r="F281" t="str">
        <f t="shared" si="18"/>
        <v>MTML MAURITIUS,</v>
      </c>
      <c r="G281" t="str">
        <f t="shared" si="19"/>
        <v>MTML MAURITIUS,</v>
      </c>
    </row>
    <row r="282" spans="1:7" x14ac:dyDescent="0.15">
      <c r="A282" t="s">
        <v>5</v>
      </c>
      <c r="B282" t="s">
        <v>1310</v>
      </c>
      <c r="C282" t="s">
        <v>1310</v>
      </c>
      <c r="D282" t="str">
        <f t="shared" si="16"/>
        <v>'MTN',</v>
      </c>
      <c r="E282" t="str">
        <f t="shared" si="17"/>
        <v>'MTN',</v>
      </c>
      <c r="F282" t="str">
        <f t="shared" si="18"/>
        <v>MTN,</v>
      </c>
      <c r="G282" t="str">
        <f t="shared" si="19"/>
        <v>MTN,</v>
      </c>
    </row>
    <row r="283" spans="1:7" x14ac:dyDescent="0.15">
      <c r="A283" t="s">
        <v>406</v>
      </c>
      <c r="B283" t="s">
        <v>1311</v>
      </c>
      <c r="C283" t="s">
        <v>1311</v>
      </c>
      <c r="D283" t="str">
        <f t="shared" si="16"/>
        <v>'MTN IRANCELL',</v>
      </c>
      <c r="E283" t="str">
        <f t="shared" si="17"/>
        <v>'MTN IRANCELL',</v>
      </c>
      <c r="F283" t="str">
        <f t="shared" si="18"/>
        <v>MTN IRANCELL,</v>
      </c>
      <c r="G283" t="str">
        <f t="shared" si="19"/>
        <v>MTN IRANCELL,</v>
      </c>
    </row>
    <row r="284" spans="1:7" x14ac:dyDescent="0.15">
      <c r="A284" t="s">
        <v>372</v>
      </c>
      <c r="B284" t="s">
        <v>1552</v>
      </c>
      <c r="C284" t="s">
        <v>1312</v>
      </c>
      <c r="D284" t="str">
        <f t="shared" si="16"/>
        <v>'MTNL (Mumbai)',</v>
      </c>
      <c r="E284" t="str">
        <f t="shared" si="17"/>
        <v>'MTNL',</v>
      </c>
      <c r="F284" t="str">
        <f t="shared" si="18"/>
        <v>MTNL (Mumbai),</v>
      </c>
      <c r="G284" t="str">
        <f t="shared" si="19"/>
        <v>MTNL,</v>
      </c>
    </row>
    <row r="285" spans="1:7" x14ac:dyDescent="0.15">
      <c r="A285" t="s">
        <v>373</v>
      </c>
      <c r="B285" t="s">
        <v>1553</v>
      </c>
      <c r="C285" t="s">
        <v>1312</v>
      </c>
      <c r="D285" t="str">
        <f t="shared" si="16"/>
        <v>'MTNL (New Delhi)',</v>
      </c>
      <c r="E285" t="str">
        <f t="shared" si="17"/>
        <v>'MTNL',</v>
      </c>
      <c r="F285" t="str">
        <f t="shared" si="18"/>
        <v>MTNL (New Delhi),</v>
      </c>
      <c r="G285" t="str">
        <f t="shared" si="19"/>
        <v>MTNL,</v>
      </c>
    </row>
    <row r="286" spans="1:7" x14ac:dyDescent="0.15">
      <c r="A286" t="s">
        <v>66</v>
      </c>
      <c r="B286" t="s">
        <v>1313</v>
      </c>
      <c r="C286" t="s">
        <v>1313</v>
      </c>
      <c r="D286" t="str">
        <f t="shared" si="16"/>
        <v>'MTS',</v>
      </c>
      <c r="E286" t="str">
        <f t="shared" si="17"/>
        <v>'MTS',</v>
      </c>
      <c r="F286" t="str">
        <f t="shared" si="18"/>
        <v>MTS,</v>
      </c>
      <c r="G286" t="str">
        <f t="shared" si="19"/>
        <v>MTS,</v>
      </c>
    </row>
    <row r="287" spans="1:7" x14ac:dyDescent="0.15">
      <c r="A287" t="s">
        <v>495</v>
      </c>
      <c r="B287" t="s">
        <v>1314</v>
      </c>
      <c r="C287" t="s">
        <v>1314</v>
      </c>
      <c r="D287" t="str">
        <f t="shared" si="16"/>
        <v>'MTX',</v>
      </c>
      <c r="E287" t="str">
        <f t="shared" si="17"/>
        <v>'MTX',</v>
      </c>
      <c r="F287" t="str">
        <f t="shared" si="18"/>
        <v>MTX,</v>
      </c>
      <c r="G287" t="str">
        <f t="shared" si="19"/>
        <v>MTX,</v>
      </c>
    </row>
    <row r="288" spans="1:7" x14ac:dyDescent="0.15">
      <c r="A288" t="s">
        <v>298</v>
      </c>
      <c r="B288" t="s">
        <v>1315</v>
      </c>
      <c r="C288" t="s">
        <v>1315</v>
      </c>
      <c r="D288" t="str">
        <f t="shared" si="16"/>
        <v>'NATCOM',</v>
      </c>
      <c r="E288" t="str">
        <f t="shared" si="17"/>
        <v>'NATCOM',</v>
      </c>
      <c r="F288" t="str">
        <f t="shared" si="18"/>
        <v>NATCOM,</v>
      </c>
      <c r="G288" t="str">
        <f t="shared" si="19"/>
        <v>NATCOM,</v>
      </c>
    </row>
    <row r="289" spans="1:7" x14ac:dyDescent="0.15">
      <c r="A289" t="s">
        <v>612</v>
      </c>
      <c r="B289" t="s">
        <v>1316</v>
      </c>
      <c r="C289" t="s">
        <v>1316</v>
      </c>
      <c r="D289" t="str">
        <f t="shared" si="16"/>
        <v>'NAWRAS',</v>
      </c>
      <c r="E289" t="str">
        <f t="shared" si="17"/>
        <v>'NAWRAS',</v>
      </c>
      <c r="F289" t="str">
        <f t="shared" si="18"/>
        <v>NAWRAS,</v>
      </c>
      <c r="G289" t="str">
        <f t="shared" si="19"/>
        <v>NAWRAS,</v>
      </c>
    </row>
    <row r="290" spans="1:7" x14ac:dyDescent="0.15">
      <c r="A290" t="s">
        <v>670</v>
      </c>
      <c r="B290" t="s">
        <v>1317</v>
      </c>
      <c r="C290" t="s">
        <v>1317</v>
      </c>
      <c r="D290" t="str">
        <f t="shared" si="16"/>
        <v>'NCC',</v>
      </c>
      <c r="E290" t="str">
        <f t="shared" si="17"/>
        <v>'NCC',</v>
      </c>
      <c r="F290" t="str">
        <f t="shared" si="18"/>
        <v>NCC,</v>
      </c>
      <c r="G290" t="str">
        <f t="shared" si="19"/>
        <v>NCC,</v>
      </c>
    </row>
    <row r="291" spans="1:7" x14ac:dyDescent="0.15">
      <c r="A291" t="s">
        <v>449</v>
      </c>
      <c r="B291" t="s">
        <v>1318</v>
      </c>
      <c r="C291" t="s">
        <v>1318</v>
      </c>
      <c r="D291" t="str">
        <f t="shared" si="16"/>
        <v>'NEO',</v>
      </c>
      <c r="E291" t="str">
        <f t="shared" si="17"/>
        <v>'NEO',</v>
      </c>
      <c r="F291" t="str">
        <f t="shared" si="18"/>
        <v>NEO,</v>
      </c>
      <c r="G291" t="str">
        <f t="shared" si="19"/>
        <v>NEO,</v>
      </c>
    </row>
    <row r="292" spans="1:7" x14ac:dyDescent="0.15">
      <c r="A292" t="s">
        <v>573</v>
      </c>
      <c r="B292" t="s">
        <v>1319</v>
      </c>
      <c r="C292" t="s">
        <v>1319</v>
      </c>
      <c r="D292" t="str">
        <f t="shared" si="16"/>
        <v>'NEPAL TELECOM MOBILE',</v>
      </c>
      <c r="E292" t="str">
        <f t="shared" si="17"/>
        <v>'NEPAL TELECOM MOBILE',</v>
      </c>
      <c r="F292" t="str">
        <f t="shared" si="18"/>
        <v>NEPAL TELECOM MOBILE,</v>
      </c>
      <c r="G292" t="str">
        <f t="shared" si="19"/>
        <v>NEPAL TELECOM MOBILE,</v>
      </c>
    </row>
    <row r="293" spans="1:7" x14ac:dyDescent="0.15">
      <c r="A293" t="s">
        <v>607</v>
      </c>
      <c r="B293" t="s">
        <v>1320</v>
      </c>
      <c r="C293" t="s">
        <v>1320</v>
      </c>
      <c r="D293" t="str">
        <f t="shared" si="16"/>
        <v>'NETWORK NORWAY',</v>
      </c>
      <c r="E293" t="str">
        <f t="shared" si="17"/>
        <v>'NETWORK NORWAY',</v>
      </c>
      <c r="F293" t="str">
        <f t="shared" si="18"/>
        <v>NETWORK NORWAY,</v>
      </c>
      <c r="G293" t="str">
        <f t="shared" si="19"/>
        <v>NETWORK NORWAY,</v>
      </c>
    </row>
    <row r="294" spans="1:7" x14ac:dyDescent="0.15">
      <c r="A294" t="s">
        <v>147</v>
      </c>
      <c r="B294" t="s">
        <v>1321</v>
      </c>
      <c r="C294" t="s">
        <v>1321</v>
      </c>
      <c r="D294" t="str">
        <f t="shared" si="16"/>
        <v>'NEXTEL',</v>
      </c>
      <c r="E294" t="str">
        <f t="shared" si="17"/>
        <v>'NEXTEL',</v>
      </c>
      <c r="F294" t="str">
        <f t="shared" si="18"/>
        <v>NEXTEL,</v>
      </c>
      <c r="G294" t="str">
        <f t="shared" si="19"/>
        <v>NEXTEL,</v>
      </c>
    </row>
    <row r="295" spans="1:7" x14ac:dyDescent="0.15">
      <c r="A295" t="s">
        <v>315</v>
      </c>
      <c r="B295" t="s">
        <v>1322</v>
      </c>
      <c r="C295" t="s">
        <v>1322</v>
      </c>
      <c r="D295" t="str">
        <f t="shared" si="16"/>
        <v>'NOVA',</v>
      </c>
      <c r="E295" t="str">
        <f t="shared" si="17"/>
        <v>'NOVA',</v>
      </c>
      <c r="F295" t="str">
        <f t="shared" si="18"/>
        <v>NOVA,</v>
      </c>
      <c r="G295" t="str">
        <f t="shared" si="19"/>
        <v>NOVA,</v>
      </c>
    </row>
    <row r="296" spans="1:7" x14ac:dyDescent="0.15">
      <c r="A296" t="s">
        <v>238</v>
      </c>
      <c r="B296" t="s">
        <v>1323</v>
      </c>
      <c r="C296" t="s">
        <v>1323</v>
      </c>
      <c r="D296" t="str">
        <f t="shared" si="16"/>
        <v>'NRJ FRANCIA',</v>
      </c>
      <c r="E296" t="str">
        <f t="shared" si="17"/>
        <v>'NRJ FRANCIA',</v>
      </c>
      <c r="F296" t="str">
        <f t="shared" si="18"/>
        <v>NRJ FRANCIA,</v>
      </c>
      <c r="G296" t="str">
        <f t="shared" si="19"/>
        <v>NRJ FRANCIA,</v>
      </c>
    </row>
    <row r="297" spans="1:7" x14ac:dyDescent="0.15">
      <c r="A297" t="s">
        <v>82</v>
      </c>
      <c r="B297" t="s">
        <v>1324</v>
      </c>
      <c r="C297" t="s">
        <v>1324</v>
      </c>
      <c r="D297" t="str">
        <f t="shared" si="16"/>
        <v>'NUEVATEL',</v>
      </c>
      <c r="E297" t="str">
        <f t="shared" si="17"/>
        <v>'NUEVATEL',</v>
      </c>
      <c r="F297" t="str">
        <f t="shared" si="18"/>
        <v>NUEVATEL,</v>
      </c>
      <c r="G297" t="str">
        <f t="shared" si="19"/>
        <v>NUEVATEL,</v>
      </c>
    </row>
    <row r="298" spans="1:7" x14ac:dyDescent="0.15">
      <c r="A298" t="s">
        <v>465</v>
      </c>
      <c r="B298" t="s">
        <v>1325</v>
      </c>
      <c r="C298" t="s">
        <v>1325</v>
      </c>
      <c r="D298" t="str">
        <f t="shared" si="16"/>
        <v>'NUR TELECOM',</v>
      </c>
      <c r="E298" t="str">
        <f t="shared" si="17"/>
        <v>'NUR TELECOM',</v>
      </c>
      <c r="F298" t="str">
        <f t="shared" si="18"/>
        <v>NUR TELECOM,</v>
      </c>
      <c r="G298" t="str">
        <f t="shared" si="19"/>
        <v>NUR TELECOM,</v>
      </c>
    </row>
    <row r="299" spans="1:7" x14ac:dyDescent="0.15">
      <c r="A299" t="s">
        <v>181</v>
      </c>
      <c r="B299" t="s">
        <v>1326</v>
      </c>
      <c r="C299" t="s">
        <v>1326</v>
      </c>
      <c r="D299" t="str">
        <f t="shared" si="16"/>
        <v>'O2',</v>
      </c>
      <c r="E299" t="str">
        <f t="shared" si="17"/>
        <v>'O2',</v>
      </c>
      <c r="F299" t="str">
        <f t="shared" si="18"/>
        <v>O2,</v>
      </c>
      <c r="G299" t="str">
        <f t="shared" si="19"/>
        <v>O2,</v>
      </c>
    </row>
    <row r="300" spans="1:7" x14ac:dyDescent="0.15">
      <c r="A300" t="s">
        <v>186</v>
      </c>
      <c r="B300" t="s">
        <v>1327</v>
      </c>
      <c r="C300" t="s">
        <v>1327</v>
      </c>
      <c r="D300" t="str">
        <f t="shared" si="16"/>
        <v>'OASIS',</v>
      </c>
      <c r="E300" t="str">
        <f t="shared" si="17"/>
        <v>'OASIS',</v>
      </c>
      <c r="F300" t="str">
        <f t="shared" si="18"/>
        <v>OASIS,</v>
      </c>
      <c r="G300" t="str">
        <f t="shared" si="19"/>
        <v>OASIS,</v>
      </c>
    </row>
    <row r="301" spans="1:7" x14ac:dyDescent="0.15">
      <c r="A301" t="s">
        <v>97</v>
      </c>
      <c r="B301" t="s">
        <v>1328</v>
      </c>
      <c r="C301" t="s">
        <v>1328</v>
      </c>
      <c r="D301" t="str">
        <f t="shared" si="16"/>
        <v>'OI',</v>
      </c>
      <c r="E301" t="str">
        <f t="shared" si="17"/>
        <v>'OI',</v>
      </c>
      <c r="F301" t="str">
        <f t="shared" si="18"/>
        <v>OI,</v>
      </c>
      <c r="G301" t="str">
        <f t="shared" si="19"/>
        <v>OI,</v>
      </c>
    </row>
    <row r="302" spans="1:7" x14ac:dyDescent="0.15">
      <c r="A302" t="s">
        <v>156</v>
      </c>
      <c r="B302" t="s">
        <v>1329</v>
      </c>
      <c r="C302" t="s">
        <v>1329</v>
      </c>
      <c r="D302" t="str">
        <f t="shared" si="16"/>
        <v>'OLA - TIGO',</v>
      </c>
      <c r="E302" t="str">
        <f t="shared" si="17"/>
        <v>'OLA - TIGO',</v>
      </c>
      <c r="F302" t="str">
        <f t="shared" si="18"/>
        <v>OLA - TIGO,</v>
      </c>
      <c r="G302" t="str">
        <f t="shared" si="19"/>
        <v>OLA - TIGO,</v>
      </c>
    </row>
    <row r="303" spans="1:7" x14ac:dyDescent="0.15">
      <c r="A303" t="s">
        <v>613</v>
      </c>
      <c r="B303" t="s">
        <v>1330</v>
      </c>
      <c r="C303" t="s">
        <v>1330</v>
      </c>
      <c r="D303" t="str">
        <f t="shared" si="16"/>
        <v>'OMAN MOBILE',</v>
      </c>
      <c r="E303" t="str">
        <f t="shared" si="17"/>
        <v>'OMAN MOBILE',</v>
      </c>
      <c r="F303" t="str">
        <f t="shared" si="18"/>
        <v>OMAN MOBILE,</v>
      </c>
      <c r="G303" t="str">
        <f t="shared" si="19"/>
        <v>OMAN MOBILE,</v>
      </c>
    </row>
    <row r="304" spans="1:7" x14ac:dyDescent="0.15">
      <c r="A304" t="s">
        <v>492</v>
      </c>
      <c r="B304" t="s">
        <v>1331</v>
      </c>
      <c r="C304" t="s">
        <v>1331</v>
      </c>
      <c r="D304" t="str">
        <f t="shared" si="16"/>
        <v>'OMNITEL',</v>
      </c>
      <c r="E304" t="str">
        <f t="shared" si="17"/>
        <v>'OMNITEL',</v>
      </c>
      <c r="F304" t="str">
        <f t="shared" si="18"/>
        <v>OMNITEL,</v>
      </c>
      <c r="G304" t="str">
        <f t="shared" si="19"/>
        <v>OMNITEL,</v>
      </c>
    </row>
    <row r="305" spans="1:7" x14ac:dyDescent="0.15">
      <c r="A305" t="s">
        <v>114</v>
      </c>
      <c r="B305" t="s">
        <v>1332</v>
      </c>
      <c r="C305" t="s">
        <v>1332</v>
      </c>
      <c r="D305" t="str">
        <f t="shared" si="16"/>
        <v>'ONATEL',</v>
      </c>
      <c r="E305" t="str">
        <f t="shared" si="17"/>
        <v>'ONATEL',</v>
      </c>
      <c r="F305" t="str">
        <f t="shared" si="18"/>
        <v>ONATEL,</v>
      </c>
      <c r="G305" t="str">
        <f t="shared" si="19"/>
        <v>ONATEL,</v>
      </c>
    </row>
    <row r="306" spans="1:7" x14ac:dyDescent="0.15">
      <c r="A306" t="s">
        <v>503</v>
      </c>
      <c r="B306" t="s">
        <v>1333</v>
      </c>
      <c r="C306" t="s">
        <v>1333</v>
      </c>
      <c r="D306" t="str">
        <f t="shared" si="16"/>
        <v>'ONE DOO SKOPJE ',</v>
      </c>
      <c r="E306" t="str">
        <f t="shared" si="17"/>
        <v>'ONE DOO SKOPJE ',</v>
      </c>
      <c r="F306" t="str">
        <f t="shared" si="18"/>
        <v>ONE DOO SKOPJE ,</v>
      </c>
      <c r="G306" t="str">
        <f t="shared" si="19"/>
        <v>ONE DOO SKOPJE ,</v>
      </c>
    </row>
    <row r="307" spans="1:7" x14ac:dyDescent="0.15">
      <c r="A307" t="s">
        <v>462</v>
      </c>
      <c r="B307" t="s">
        <v>1334</v>
      </c>
      <c r="C307" t="s">
        <v>1334</v>
      </c>
      <c r="D307" t="str">
        <f t="shared" si="16"/>
        <v>'OOREDOO',</v>
      </c>
      <c r="E307" t="str">
        <f t="shared" si="17"/>
        <v>'OOREDOO',</v>
      </c>
      <c r="F307" t="str">
        <f t="shared" si="18"/>
        <v>OOREDOO,</v>
      </c>
      <c r="G307" t="str">
        <f t="shared" si="19"/>
        <v>OOREDOO,</v>
      </c>
    </row>
    <row r="308" spans="1:7" x14ac:dyDescent="0.15">
      <c r="A308" t="s">
        <v>567</v>
      </c>
      <c r="B308" t="s">
        <v>1335</v>
      </c>
      <c r="C308" t="s">
        <v>1335</v>
      </c>
      <c r="D308" t="str">
        <f t="shared" si="16"/>
        <v>'OOREDOO MYANMAR',</v>
      </c>
      <c r="E308" t="str">
        <f t="shared" si="17"/>
        <v>'OOREDOO MYANMAR',</v>
      </c>
      <c r="F308" t="str">
        <f t="shared" si="18"/>
        <v>OOREDOO MYANMAR,</v>
      </c>
      <c r="G308" t="str">
        <f t="shared" si="19"/>
        <v>OOREDOO MYANMAR,</v>
      </c>
    </row>
    <row r="309" spans="1:7" x14ac:dyDescent="0.15">
      <c r="A309" t="s">
        <v>585</v>
      </c>
      <c r="B309" t="s">
        <v>1336</v>
      </c>
      <c r="C309" t="s">
        <v>1336</v>
      </c>
      <c r="D309" t="str">
        <f t="shared" si="16"/>
        <v>'OPT - NC MOBILIS',</v>
      </c>
      <c r="E309" t="str">
        <f t="shared" si="17"/>
        <v>'OPT - NC MOBILIS',</v>
      </c>
      <c r="F309" t="str">
        <f t="shared" si="18"/>
        <v>OPT - NC MOBILIS,</v>
      </c>
      <c r="G309" t="str">
        <f t="shared" si="19"/>
        <v>OPT - NC MOBILIS,</v>
      </c>
    </row>
    <row r="310" spans="1:7" x14ac:dyDescent="0.15">
      <c r="A310" t="s">
        <v>651</v>
      </c>
      <c r="B310" t="s">
        <v>1337</v>
      </c>
      <c r="C310" t="s">
        <v>1337</v>
      </c>
      <c r="D310" t="str">
        <f t="shared" si="16"/>
        <v>'OPTIMUS',</v>
      </c>
      <c r="E310" t="str">
        <f t="shared" si="17"/>
        <v>'OPTIMUS',</v>
      </c>
      <c r="F310" t="str">
        <f t="shared" si="18"/>
        <v>OPTIMUS,</v>
      </c>
      <c r="G310" t="str">
        <f t="shared" si="19"/>
        <v>OPTIMUS,</v>
      </c>
    </row>
    <row r="311" spans="1:7" x14ac:dyDescent="0.15">
      <c r="A311" t="s">
        <v>39</v>
      </c>
      <c r="B311" t="s">
        <v>1338</v>
      </c>
      <c r="C311" t="s">
        <v>1338</v>
      </c>
      <c r="D311" t="str">
        <f t="shared" si="16"/>
        <v>'OPTUS',</v>
      </c>
      <c r="E311" t="str">
        <f t="shared" si="17"/>
        <v>'OPTUS',</v>
      </c>
      <c r="F311" t="str">
        <f t="shared" si="18"/>
        <v>OPTUS,</v>
      </c>
      <c r="G311" t="str">
        <f t="shared" si="19"/>
        <v>OPTUS,</v>
      </c>
    </row>
    <row r="312" spans="1:7" x14ac:dyDescent="0.15">
      <c r="A312" t="s">
        <v>33</v>
      </c>
      <c r="B312" t="s">
        <v>1339</v>
      </c>
      <c r="C312" t="s">
        <v>1339</v>
      </c>
      <c r="D312" t="str">
        <f t="shared" si="16"/>
        <v>'ORANGE',</v>
      </c>
      <c r="E312" t="str">
        <f t="shared" si="17"/>
        <v>'ORANGE',</v>
      </c>
      <c r="F312" t="str">
        <f t="shared" si="18"/>
        <v>ORANGE,</v>
      </c>
      <c r="G312" t="str">
        <f t="shared" si="19"/>
        <v>ORANGE,</v>
      </c>
    </row>
    <row r="313" spans="1:7" x14ac:dyDescent="0.15">
      <c r="A313" t="s">
        <v>488</v>
      </c>
      <c r="B313" t="s">
        <v>1074</v>
      </c>
      <c r="C313" t="s">
        <v>1074</v>
      </c>
      <c r="D313" t="str">
        <f t="shared" si="16"/>
        <v>'ORANGE ',</v>
      </c>
      <c r="E313" t="str">
        <f t="shared" si="17"/>
        <v>'ORANGE ',</v>
      </c>
      <c r="F313" t="str">
        <f t="shared" si="18"/>
        <v>ORANGE ,</v>
      </c>
      <c r="G313" t="str">
        <f t="shared" si="19"/>
        <v>ORANGE ,</v>
      </c>
    </row>
    <row r="314" spans="1:7" x14ac:dyDescent="0.15">
      <c r="A314" t="s">
        <v>239</v>
      </c>
      <c r="B314" t="s">
        <v>1340</v>
      </c>
      <c r="C314" t="s">
        <v>1340</v>
      </c>
      <c r="D314" t="str">
        <f t="shared" si="16"/>
        <v>'ORANGE F',</v>
      </c>
      <c r="E314" t="str">
        <f t="shared" si="17"/>
        <v>'ORANGE F',</v>
      </c>
      <c r="F314" t="str">
        <f t="shared" si="18"/>
        <v>ORANGE F,</v>
      </c>
      <c r="G314" t="str">
        <f t="shared" si="19"/>
        <v>ORANGE F,</v>
      </c>
    </row>
    <row r="315" spans="1:7" x14ac:dyDescent="0.15">
      <c r="A315" t="s">
        <v>217</v>
      </c>
      <c r="B315" t="s">
        <v>1341</v>
      </c>
      <c r="C315" t="s">
        <v>1341</v>
      </c>
      <c r="D315" t="str">
        <f t="shared" si="16"/>
        <v>'ORANGE GQ',</v>
      </c>
      <c r="E315" t="str">
        <f t="shared" si="17"/>
        <v>'ORANGE GQ',</v>
      </c>
      <c r="F315" t="str">
        <f t="shared" si="18"/>
        <v>ORANGE GQ,</v>
      </c>
      <c r="G315" t="str">
        <f t="shared" si="19"/>
        <v>ORANGE GQ,</v>
      </c>
    </row>
    <row r="316" spans="1:7" x14ac:dyDescent="0.15">
      <c r="A316" t="s">
        <v>91</v>
      </c>
      <c r="B316" t="s">
        <v>1342</v>
      </c>
      <c r="C316" t="s">
        <v>1342</v>
      </c>
      <c r="D316" t="str">
        <f t="shared" si="16"/>
        <v>'ORANGE PTY LIMITED VISTA',</v>
      </c>
      <c r="E316" t="str">
        <f t="shared" si="17"/>
        <v>'ORANGE PTY LIMITED VISTA',</v>
      </c>
      <c r="F316" t="str">
        <f t="shared" si="18"/>
        <v>ORANGE PTY LIMITED VISTA,</v>
      </c>
      <c r="G316" t="str">
        <f t="shared" si="19"/>
        <v>ORANGE PTY LIMITED VISTA,</v>
      </c>
    </row>
    <row r="317" spans="1:7" x14ac:dyDescent="0.15">
      <c r="A317" t="s">
        <v>660</v>
      </c>
      <c r="B317" t="s">
        <v>1343</v>
      </c>
      <c r="C317" t="s">
        <v>1343</v>
      </c>
      <c r="D317" t="str">
        <f t="shared" si="16"/>
        <v>'ORANGE REUNION',</v>
      </c>
      <c r="E317" t="str">
        <f t="shared" si="17"/>
        <v>'ORANGE REUNION',</v>
      </c>
      <c r="F317" t="str">
        <f t="shared" si="18"/>
        <v>ORANGE REUNION,</v>
      </c>
      <c r="G317" t="str">
        <f t="shared" si="19"/>
        <v>ORANGE REUNION,</v>
      </c>
    </row>
    <row r="318" spans="1:7" x14ac:dyDescent="0.15">
      <c r="A318" t="s">
        <v>14</v>
      </c>
      <c r="B318" t="s">
        <v>1344</v>
      </c>
      <c r="C318" t="s">
        <v>1344</v>
      </c>
      <c r="D318" t="str">
        <f t="shared" si="16"/>
        <v>'ORASCOM',</v>
      </c>
      <c r="E318" t="str">
        <f t="shared" si="17"/>
        <v>'ORASCOM',</v>
      </c>
      <c r="F318" t="str">
        <f t="shared" si="18"/>
        <v>ORASCOM,</v>
      </c>
      <c r="G318" t="str">
        <f t="shared" si="19"/>
        <v>ORASCOM,</v>
      </c>
    </row>
    <row r="319" spans="1:7" x14ac:dyDescent="0.15">
      <c r="A319" t="s">
        <v>791</v>
      </c>
      <c r="B319" t="s">
        <v>1345</v>
      </c>
      <c r="C319" t="s">
        <v>1345</v>
      </c>
      <c r="D319" t="str">
        <f t="shared" si="16"/>
        <v>'OTT- ORASCOM TUNISIANA',</v>
      </c>
      <c r="E319" t="str">
        <f t="shared" si="17"/>
        <v>'OTT- ORASCOM TUNISIANA',</v>
      </c>
      <c r="F319" t="str">
        <f t="shared" si="18"/>
        <v>OTT- ORASCOM TUNISIANA,</v>
      </c>
      <c r="G319" t="str">
        <f t="shared" si="19"/>
        <v>OTT- ORASCOM TUNISIANA,</v>
      </c>
    </row>
    <row r="320" spans="1:7" x14ac:dyDescent="0.15">
      <c r="A320" t="s">
        <v>531</v>
      </c>
      <c r="B320" t="s">
        <v>1346</v>
      </c>
      <c r="C320" t="s">
        <v>1346</v>
      </c>
      <c r="D320" t="str">
        <f t="shared" si="16"/>
        <v>'OUTREMER',</v>
      </c>
      <c r="E320" t="str">
        <f t="shared" si="17"/>
        <v>'OUTREMER',</v>
      </c>
      <c r="F320" t="str">
        <f t="shared" si="18"/>
        <v>OUTREMER,</v>
      </c>
      <c r="G320" t="str">
        <f t="shared" si="19"/>
        <v>OUTREMER,</v>
      </c>
    </row>
    <row r="321" spans="1:7" x14ac:dyDescent="0.15">
      <c r="A321" t="s">
        <v>497</v>
      </c>
      <c r="B321" t="s">
        <v>1347</v>
      </c>
      <c r="C321" t="s">
        <v>1347</v>
      </c>
      <c r="D321" t="str">
        <f t="shared" si="16"/>
        <v>'P&amp;T LUXEMBUR',</v>
      </c>
      <c r="E321" t="str">
        <f t="shared" si="17"/>
        <v>'P&amp;T LUXEMBUR',</v>
      </c>
      <c r="F321" t="str">
        <f t="shared" si="18"/>
        <v>P&amp;T LUXEMBUR,</v>
      </c>
      <c r="G321" t="str">
        <f t="shared" si="19"/>
        <v>P&amp;T LUXEMBUR,</v>
      </c>
    </row>
    <row r="322" spans="1:7" x14ac:dyDescent="0.15">
      <c r="A322" t="s">
        <v>646</v>
      </c>
      <c r="B322" t="s">
        <v>1348</v>
      </c>
      <c r="C322" t="s">
        <v>1348</v>
      </c>
      <c r="D322" t="str">
        <f t="shared" ref="D322:D385" si="20">CONCATENATE("'",B322,"',")</f>
        <v>'P4',</v>
      </c>
      <c r="E322" t="str">
        <f t="shared" ref="E322:E385" si="21">CONCATENATE("'",C322,"',")</f>
        <v>'P4',</v>
      </c>
      <c r="F322" t="str">
        <f t="shared" si="18"/>
        <v>P4,</v>
      </c>
      <c r="G322" t="str">
        <f t="shared" si="19"/>
        <v>P4,</v>
      </c>
    </row>
    <row r="323" spans="1:7" x14ac:dyDescent="0.15">
      <c r="A323" t="s">
        <v>616</v>
      </c>
      <c r="B323" t="s">
        <v>1349</v>
      </c>
      <c r="C323" t="s">
        <v>1349</v>
      </c>
      <c r="D323" t="str">
        <f t="shared" si="20"/>
        <v>'PAKTEL',</v>
      </c>
      <c r="E323" t="str">
        <f t="shared" si="21"/>
        <v>'PAKTEL',</v>
      </c>
      <c r="F323" t="str">
        <f t="shared" ref="F323:F386" si="22">CONCATENATE(B323,",")</f>
        <v>PAKTEL,</v>
      </c>
      <c r="G323" t="str">
        <f t="shared" ref="G323:G386" si="23">CONCATENATE(C323,",")</f>
        <v>PAKTEL,</v>
      </c>
    </row>
    <row r="324" spans="1:7" x14ac:dyDescent="0.15">
      <c r="A324" t="s">
        <v>423</v>
      </c>
      <c r="B324" t="s">
        <v>1350</v>
      </c>
      <c r="C324" t="s">
        <v>1350</v>
      </c>
      <c r="D324" t="str">
        <f t="shared" si="20"/>
        <v>'PELEPHONE',</v>
      </c>
      <c r="E324" t="str">
        <f t="shared" si="21"/>
        <v>'PELEPHONE',</v>
      </c>
      <c r="F324" t="str">
        <f t="shared" si="22"/>
        <v>PELEPHONE,</v>
      </c>
      <c r="G324" t="str">
        <f t="shared" si="23"/>
        <v>PELEPHONE,</v>
      </c>
    </row>
    <row r="325" spans="1:7" x14ac:dyDescent="0.15">
      <c r="A325" t="s">
        <v>30</v>
      </c>
      <c r="B325" t="s">
        <v>1351</v>
      </c>
      <c r="C325" t="s">
        <v>1351</v>
      </c>
      <c r="D325" t="str">
        <f t="shared" si="20"/>
        <v>'PERSONAL',</v>
      </c>
      <c r="E325" t="str">
        <f t="shared" si="21"/>
        <v>'PERSONAL',</v>
      </c>
      <c r="F325" t="str">
        <f t="shared" si="22"/>
        <v>PERSONAL,</v>
      </c>
      <c r="G325" t="str">
        <f t="shared" si="23"/>
        <v>PERSONAL,</v>
      </c>
    </row>
    <row r="326" spans="1:7" x14ac:dyDescent="0.15">
      <c r="A326" t="s">
        <v>10</v>
      </c>
      <c r="B326" t="s">
        <v>1352</v>
      </c>
      <c r="C326" t="s">
        <v>1352</v>
      </c>
      <c r="D326" t="str">
        <f t="shared" si="20"/>
        <v>'PLUS COMMUNICATION',</v>
      </c>
      <c r="E326" t="str">
        <f t="shared" si="21"/>
        <v>'PLUS COMMUNICATION',</v>
      </c>
      <c r="F326" t="str">
        <f t="shared" si="22"/>
        <v>PLUS COMMUNICATION,</v>
      </c>
      <c r="G326" t="str">
        <f t="shared" si="23"/>
        <v>PLUS COMMUNICATION,</v>
      </c>
    </row>
    <row r="327" spans="1:7" x14ac:dyDescent="0.15">
      <c r="A327" t="s">
        <v>647</v>
      </c>
      <c r="B327" t="s">
        <v>1353</v>
      </c>
      <c r="C327" t="s">
        <v>1353</v>
      </c>
      <c r="D327" t="str">
        <f t="shared" si="20"/>
        <v>'POLKOMTEL',</v>
      </c>
      <c r="E327" t="str">
        <f t="shared" si="21"/>
        <v>'POLKOMTEL',</v>
      </c>
      <c r="F327" t="str">
        <f t="shared" si="22"/>
        <v>POLKOMTEL,</v>
      </c>
      <c r="G327" t="str">
        <f t="shared" si="23"/>
        <v>POLKOMTEL,</v>
      </c>
    </row>
    <row r="328" spans="1:7" x14ac:dyDescent="0.15">
      <c r="A328" t="s">
        <v>648</v>
      </c>
      <c r="B328" t="s">
        <v>1354</v>
      </c>
      <c r="C328" t="s">
        <v>1354</v>
      </c>
      <c r="D328" t="str">
        <f t="shared" si="20"/>
        <v>'POLSAT',</v>
      </c>
      <c r="E328" t="str">
        <f t="shared" si="21"/>
        <v>'POLSAT',</v>
      </c>
      <c r="F328" t="str">
        <f t="shared" si="22"/>
        <v>POLSAT,</v>
      </c>
      <c r="G328" t="str">
        <f t="shared" si="23"/>
        <v>POLSAT,</v>
      </c>
    </row>
    <row r="329" spans="1:7" x14ac:dyDescent="0.15">
      <c r="A329" t="s">
        <v>571</v>
      </c>
      <c r="B329" t="s">
        <v>1355</v>
      </c>
      <c r="C329" t="s">
        <v>1355</v>
      </c>
      <c r="D329" t="str">
        <f t="shared" si="20"/>
        <v>'POWERCOM LEO TM',</v>
      </c>
      <c r="E329" t="str">
        <f t="shared" si="21"/>
        <v>'POWERCOM LEO TM',</v>
      </c>
      <c r="F329" t="str">
        <f t="shared" si="22"/>
        <v>POWERCOM LEO TM,</v>
      </c>
      <c r="G329" t="str">
        <f t="shared" si="23"/>
        <v>POWERCOM LEO TM,</v>
      </c>
    </row>
    <row r="330" spans="1:7" x14ac:dyDescent="0.15">
      <c r="A330" t="s">
        <v>179</v>
      </c>
      <c r="B330" t="s">
        <v>1356</v>
      </c>
      <c r="C330" t="s">
        <v>1356</v>
      </c>
      <c r="D330" t="str">
        <f t="shared" si="20"/>
        <v>'PRIMETEL',</v>
      </c>
      <c r="E330" t="str">
        <f t="shared" si="21"/>
        <v>'PRIMETEL',</v>
      </c>
      <c r="F330" t="str">
        <f t="shared" si="22"/>
        <v>PRIMETEL,</v>
      </c>
      <c r="G330" t="str">
        <f t="shared" si="23"/>
        <v>PRIMETEL,</v>
      </c>
    </row>
    <row r="331" spans="1:7" x14ac:dyDescent="0.15">
      <c r="A331" t="s">
        <v>70</v>
      </c>
      <c r="B331" t="s">
        <v>1357</v>
      </c>
      <c r="C331" t="s">
        <v>1357</v>
      </c>
      <c r="D331" t="str">
        <f t="shared" si="20"/>
        <v>'PROXIMUS',</v>
      </c>
      <c r="E331" t="str">
        <f t="shared" si="21"/>
        <v>'PROXIMUS',</v>
      </c>
      <c r="F331" t="str">
        <f t="shared" si="22"/>
        <v>PROXIMUS,</v>
      </c>
      <c r="G331" t="str">
        <f t="shared" si="23"/>
        <v>PROXIMUS,</v>
      </c>
    </row>
    <row r="332" spans="1:7" x14ac:dyDescent="0.15">
      <c r="A332" t="s">
        <v>272</v>
      </c>
      <c r="B332" t="s">
        <v>1358</v>
      </c>
      <c r="C332" t="s">
        <v>1358</v>
      </c>
      <c r="D332" t="str">
        <f t="shared" si="20"/>
        <v>'Q-TELECOM',</v>
      </c>
      <c r="E332" t="str">
        <f t="shared" si="21"/>
        <v>'Q-TELECOM',</v>
      </c>
      <c r="F332" t="str">
        <f t="shared" si="22"/>
        <v>Q-TELECOM,</v>
      </c>
      <c r="G332" t="str">
        <f t="shared" si="23"/>
        <v>Q-TELECOM,</v>
      </c>
    </row>
    <row r="333" spans="1:7" x14ac:dyDescent="0.15">
      <c r="A333" t="s">
        <v>657</v>
      </c>
      <c r="B333" t="s">
        <v>1359</v>
      </c>
      <c r="C333" t="s">
        <v>1359</v>
      </c>
      <c r="D333" t="str">
        <f t="shared" si="20"/>
        <v>'QATAR TELECOM',</v>
      </c>
      <c r="E333" t="str">
        <f t="shared" si="21"/>
        <v>'QATAR TELECOM',</v>
      </c>
      <c r="F333" t="str">
        <f t="shared" si="22"/>
        <v>QATAR TELECOM,</v>
      </c>
      <c r="G333" t="str">
        <f t="shared" si="23"/>
        <v>QATAR TELECOM,</v>
      </c>
    </row>
    <row r="334" spans="1:7" x14ac:dyDescent="0.15">
      <c r="A334" t="s">
        <v>252</v>
      </c>
      <c r="B334" t="s">
        <v>1360</v>
      </c>
      <c r="C334" t="s">
        <v>1360</v>
      </c>
      <c r="D334" t="str">
        <f t="shared" si="20"/>
        <v>'QCELL',</v>
      </c>
      <c r="E334" t="str">
        <f t="shared" si="21"/>
        <v>'QCELL',</v>
      </c>
      <c r="F334" t="str">
        <f t="shared" si="22"/>
        <v>QCELL,</v>
      </c>
      <c r="G334" t="str">
        <f t="shared" si="23"/>
        <v>QCELL,</v>
      </c>
    </row>
    <row r="335" spans="1:7" x14ac:dyDescent="0.15">
      <c r="A335" t="s">
        <v>182</v>
      </c>
      <c r="B335" t="s">
        <v>1361</v>
      </c>
      <c r="C335" t="s">
        <v>1361</v>
      </c>
      <c r="D335" t="str">
        <f t="shared" si="20"/>
        <v>'RADIOMOBIL T-MOBILE',</v>
      </c>
      <c r="E335" t="str">
        <f t="shared" si="21"/>
        <v>'RADIOMOBIL T-MOBILE',</v>
      </c>
      <c r="F335" t="str">
        <f t="shared" si="22"/>
        <v>RADIOMOBIL T-MOBILE,</v>
      </c>
      <c r="G335" t="str">
        <f t="shared" si="23"/>
        <v>RADIOMOBIL T-MOBILE,</v>
      </c>
    </row>
    <row r="336" spans="1:7" x14ac:dyDescent="0.15">
      <c r="A336" t="s">
        <v>664</v>
      </c>
      <c r="B336" t="s">
        <v>1362</v>
      </c>
      <c r="C336" t="s">
        <v>1362</v>
      </c>
      <c r="D336" t="str">
        <f t="shared" si="20"/>
        <v>'RCS&amp;RDS',</v>
      </c>
      <c r="E336" t="str">
        <f t="shared" si="21"/>
        <v>'RCS&amp;RDS',</v>
      </c>
      <c r="F336" t="str">
        <f t="shared" si="22"/>
        <v>RCS&amp;RDS,</v>
      </c>
      <c r="G336" t="str">
        <f t="shared" si="23"/>
        <v>RCS&amp;RDS,</v>
      </c>
    </row>
    <row r="337" spans="1:7" x14ac:dyDescent="0.15">
      <c r="A337" t="s">
        <v>374</v>
      </c>
      <c r="B337" t="s">
        <v>1554</v>
      </c>
      <c r="C337" t="s">
        <v>1363</v>
      </c>
      <c r="D337" t="str">
        <f t="shared" si="20"/>
        <v>'RELIANCE TELECOM LTD (MP)',</v>
      </c>
      <c r="E337" t="str">
        <f t="shared" si="21"/>
        <v>'RELIANCE TELECOM LTD',</v>
      </c>
      <c r="F337" t="str">
        <f t="shared" si="22"/>
        <v>RELIANCE TELECOM LTD (MP),</v>
      </c>
      <c r="G337" t="str">
        <f t="shared" si="23"/>
        <v>RELIANCE TELECOM LTD,</v>
      </c>
    </row>
    <row r="338" spans="1:7" x14ac:dyDescent="0.15">
      <c r="A338" t="s">
        <v>221</v>
      </c>
      <c r="B338" t="s">
        <v>1364</v>
      </c>
      <c r="C338" t="s">
        <v>1364</v>
      </c>
      <c r="D338" t="str">
        <f t="shared" si="20"/>
        <v>'RITABELL - TELE2.MOBIIL',</v>
      </c>
      <c r="E338" t="str">
        <f t="shared" si="21"/>
        <v>'RITABELL - TELE2.MOBIIL',</v>
      </c>
      <c r="F338" t="str">
        <f t="shared" si="22"/>
        <v>RITABELL - TELE2.MOBIIL,</v>
      </c>
      <c r="G338" t="str">
        <f t="shared" si="23"/>
        <v>RITABELL - TELE2.MOBIIL,</v>
      </c>
    </row>
    <row r="339" spans="1:7" x14ac:dyDescent="0.15">
      <c r="A339" t="s">
        <v>60</v>
      </c>
      <c r="B339" t="s">
        <v>1365</v>
      </c>
      <c r="C339" t="s">
        <v>1365</v>
      </c>
      <c r="D339" t="str">
        <f t="shared" si="20"/>
        <v>'ROBI AXIATA',</v>
      </c>
      <c r="E339" t="str">
        <f t="shared" si="21"/>
        <v>'ROBI AXIATA',</v>
      </c>
      <c r="F339" t="str">
        <f t="shared" si="22"/>
        <v>ROBI AXIATA,</v>
      </c>
      <c r="G339" t="str">
        <f t="shared" si="23"/>
        <v>ROBI AXIATA,</v>
      </c>
    </row>
    <row r="340" spans="1:7" x14ac:dyDescent="0.15">
      <c r="A340" t="s">
        <v>129</v>
      </c>
      <c r="B340" t="s">
        <v>1366</v>
      </c>
      <c r="C340" t="s">
        <v>1366</v>
      </c>
      <c r="D340" t="str">
        <f t="shared" si="20"/>
        <v>'ROGERS WIRELESS',</v>
      </c>
      <c r="E340" t="str">
        <f t="shared" si="21"/>
        <v>'ROGERS WIRELESS',</v>
      </c>
      <c r="F340" t="str">
        <f t="shared" si="22"/>
        <v>ROGERS WIRELESS,</v>
      </c>
      <c r="G340" t="str">
        <f t="shared" si="23"/>
        <v>ROGERS WIRELESS,</v>
      </c>
    </row>
    <row r="341" spans="1:7" x14ac:dyDescent="0.15">
      <c r="A341" t="s">
        <v>671</v>
      </c>
      <c r="B341" t="s">
        <v>1367</v>
      </c>
      <c r="C341" t="s">
        <v>1367</v>
      </c>
      <c r="D341" t="str">
        <f t="shared" si="20"/>
        <v>'ROSTELECOM',</v>
      </c>
      <c r="E341" t="str">
        <f t="shared" si="21"/>
        <v>'ROSTELECOM',</v>
      </c>
      <c r="F341" t="str">
        <f t="shared" si="22"/>
        <v>ROSTELECOM,</v>
      </c>
      <c r="G341" t="str">
        <f t="shared" si="23"/>
        <v>ROSTELECOM,</v>
      </c>
    </row>
    <row r="342" spans="1:7" x14ac:dyDescent="0.15">
      <c r="A342" t="s">
        <v>87</v>
      </c>
      <c r="B342" t="s">
        <v>1368</v>
      </c>
      <c r="C342" t="s">
        <v>1368</v>
      </c>
      <c r="D342" t="str">
        <f t="shared" si="20"/>
        <v>'RS - M:TEL MOBI'S',</v>
      </c>
      <c r="E342" t="str">
        <f t="shared" si="21"/>
        <v>'RS - M:TEL MOBI'S',</v>
      </c>
      <c r="F342" t="str">
        <f t="shared" si="22"/>
        <v>RS - M:TEL MOBI'S,</v>
      </c>
      <c r="G342" t="str">
        <f t="shared" si="23"/>
        <v>RS - M:TEL MOBI'S,</v>
      </c>
    </row>
    <row r="343" spans="1:7" x14ac:dyDescent="0.15">
      <c r="A343" t="s">
        <v>857</v>
      </c>
      <c r="B343" t="s">
        <v>1369</v>
      </c>
      <c r="C343" t="s">
        <v>1369</v>
      </c>
      <c r="D343" t="str">
        <f t="shared" si="20"/>
        <v>'SABAFON ',</v>
      </c>
      <c r="E343" t="str">
        <f t="shared" si="21"/>
        <v>'SABAFON ',</v>
      </c>
      <c r="F343" t="str">
        <f t="shared" si="22"/>
        <v>SABAFON ,</v>
      </c>
      <c r="G343" t="str">
        <f t="shared" si="23"/>
        <v>SABAFON ,</v>
      </c>
    </row>
    <row r="344" spans="1:7" x14ac:dyDescent="0.15">
      <c r="A344" t="s">
        <v>453</v>
      </c>
      <c r="B344" t="s">
        <v>1370</v>
      </c>
      <c r="C344" t="s">
        <v>1370</v>
      </c>
      <c r="D344" t="str">
        <f t="shared" si="20"/>
        <v>'SAFARICOM',</v>
      </c>
      <c r="E344" t="str">
        <f t="shared" si="21"/>
        <v>'SAFARICOM',</v>
      </c>
      <c r="F344" t="str">
        <f t="shared" si="22"/>
        <v>SAFARICOM,</v>
      </c>
      <c r="G344" t="str">
        <f t="shared" si="23"/>
        <v>SAFARICOM,</v>
      </c>
    </row>
    <row r="345" spans="1:7" x14ac:dyDescent="0.15">
      <c r="A345" t="s">
        <v>130</v>
      </c>
      <c r="B345" t="s">
        <v>1371</v>
      </c>
      <c r="C345" t="s">
        <v>1371</v>
      </c>
      <c r="D345" t="str">
        <f t="shared" si="20"/>
        <v>'SASKATCHEWAN TELECOMMUNICATIONS',</v>
      </c>
      <c r="E345" t="str">
        <f t="shared" si="21"/>
        <v>'SASKATCHEWAN TELECOMMUNICATIONS',</v>
      </c>
      <c r="F345" t="str">
        <f t="shared" si="22"/>
        <v>SASKATCHEWAN TELECOMMUNICATIONS,</v>
      </c>
      <c r="G345" t="str">
        <f t="shared" si="23"/>
        <v>SASKATCHEWAN TELECOMMUNICATIONS,</v>
      </c>
    </row>
    <row r="346" spans="1:7" x14ac:dyDescent="0.15">
      <c r="A346" t="s">
        <v>691</v>
      </c>
      <c r="B346" t="s">
        <v>1372</v>
      </c>
      <c r="C346" t="s">
        <v>1372</v>
      </c>
      <c r="D346" t="str">
        <f t="shared" si="20"/>
        <v>'SAUDI TELECOM AL JAWAL',</v>
      </c>
      <c r="E346" t="str">
        <f t="shared" si="21"/>
        <v>'SAUDI TELECOM AL JAWAL',</v>
      </c>
      <c r="F346" t="str">
        <f t="shared" si="22"/>
        <v>SAUDI TELECOM AL JAWAL,</v>
      </c>
      <c r="G346" t="str">
        <f t="shared" si="23"/>
        <v>SAUDI TELECOM AL JAWAL,</v>
      </c>
    </row>
    <row r="347" spans="1:7" x14ac:dyDescent="0.15">
      <c r="A347" t="s">
        <v>265</v>
      </c>
      <c r="B347" t="s">
        <v>1373</v>
      </c>
      <c r="C347" t="s">
        <v>1373</v>
      </c>
      <c r="D347" t="str">
        <f t="shared" si="20"/>
        <v>'SCANCOM',</v>
      </c>
      <c r="E347" t="str">
        <f t="shared" si="21"/>
        <v>'SCANCOM',</v>
      </c>
      <c r="F347" t="str">
        <f t="shared" si="22"/>
        <v>SCANCOM,</v>
      </c>
      <c r="G347" t="str">
        <f t="shared" si="23"/>
        <v>SCANCOM,</v>
      </c>
    </row>
    <row r="348" spans="1:7" x14ac:dyDescent="0.15">
      <c r="A348" t="s">
        <v>696</v>
      </c>
      <c r="B348" t="s">
        <v>1374</v>
      </c>
      <c r="C348" t="s">
        <v>1374</v>
      </c>
      <c r="D348" t="str">
        <f t="shared" si="20"/>
        <v>'SENTEL',</v>
      </c>
      <c r="E348" t="str">
        <f t="shared" si="21"/>
        <v>'SENTEL',</v>
      </c>
      <c r="F348" t="str">
        <f t="shared" si="22"/>
        <v>SENTEL,</v>
      </c>
      <c r="G348" t="str">
        <f t="shared" si="23"/>
        <v>SENTEL,</v>
      </c>
    </row>
    <row r="349" spans="1:7" x14ac:dyDescent="0.15">
      <c r="A349" t="s">
        <v>37</v>
      </c>
      <c r="B349" t="s">
        <v>1375</v>
      </c>
      <c r="C349" t="s">
        <v>1375</v>
      </c>
      <c r="D349" t="str">
        <f t="shared" si="20"/>
        <v>'SETAR GSM',</v>
      </c>
      <c r="E349" t="str">
        <f t="shared" si="21"/>
        <v>'SETAR GSM',</v>
      </c>
      <c r="F349" t="str">
        <f t="shared" si="22"/>
        <v>SETAR GSM,</v>
      </c>
      <c r="G349" t="str">
        <f t="shared" si="23"/>
        <v>SETAR GSM,</v>
      </c>
    </row>
    <row r="350" spans="1:7" x14ac:dyDescent="0.15">
      <c r="A350" t="s">
        <v>240</v>
      </c>
      <c r="B350" t="s">
        <v>1376</v>
      </c>
      <c r="C350" t="s">
        <v>1376</v>
      </c>
      <c r="D350" t="str">
        <f t="shared" si="20"/>
        <v>'SFR',</v>
      </c>
      <c r="E350" t="str">
        <f t="shared" si="21"/>
        <v>'SFR',</v>
      </c>
      <c r="F350" t="str">
        <f t="shared" si="22"/>
        <v>SFR,</v>
      </c>
      <c r="G350" t="str">
        <f t="shared" si="23"/>
        <v>SFR,</v>
      </c>
    </row>
    <row r="351" spans="1:7" x14ac:dyDescent="0.15">
      <c r="A351" t="s">
        <v>716</v>
      </c>
      <c r="B351" t="s">
        <v>1377</v>
      </c>
      <c r="C351" t="s">
        <v>1377</v>
      </c>
      <c r="D351" t="str">
        <f t="shared" si="20"/>
        <v>'SI.MOBIL',</v>
      </c>
      <c r="E351" t="str">
        <f t="shared" si="21"/>
        <v>'SI.MOBIL',</v>
      </c>
      <c r="F351" t="str">
        <f t="shared" si="22"/>
        <v>SI.MOBIL,</v>
      </c>
      <c r="G351" t="str">
        <f t="shared" si="23"/>
        <v>SI.MOBIL,</v>
      </c>
    </row>
    <row r="352" spans="1:7" x14ac:dyDescent="0.15">
      <c r="A352" t="s">
        <v>316</v>
      </c>
      <c r="B352" t="s">
        <v>1378</v>
      </c>
      <c r="C352" t="s">
        <v>1378</v>
      </c>
      <c r="D352" t="str">
        <f t="shared" si="20"/>
        <v>'SIMINN',</v>
      </c>
      <c r="E352" t="str">
        <f t="shared" si="21"/>
        <v>'SIMINN',</v>
      </c>
      <c r="F352" t="str">
        <f t="shared" si="22"/>
        <v>SIMINN,</v>
      </c>
      <c r="G352" t="str">
        <f t="shared" si="23"/>
        <v>SIMINN,</v>
      </c>
    </row>
    <row r="353" spans="1:7" x14ac:dyDescent="0.15">
      <c r="A353" t="s">
        <v>709</v>
      </c>
      <c r="B353" t="s">
        <v>1379</v>
      </c>
      <c r="C353" t="s">
        <v>1379</v>
      </c>
      <c r="D353" t="str">
        <f t="shared" si="20"/>
        <v>'SINGTEL SINGTEL-MOBILELINK',</v>
      </c>
      <c r="E353" t="str">
        <f t="shared" si="21"/>
        <v>'SINGTEL SINGTEL-MOBILELINK',</v>
      </c>
      <c r="F353" t="str">
        <f t="shared" si="22"/>
        <v>SINGTEL SINGTEL-MOBILELINK,</v>
      </c>
      <c r="G353" t="str">
        <f t="shared" si="23"/>
        <v>SINGTEL SINGTEL-MOBILELINK,</v>
      </c>
    </row>
    <row r="354" spans="1:7" x14ac:dyDescent="0.15">
      <c r="A354" t="s">
        <v>458</v>
      </c>
      <c r="B354" t="s">
        <v>1380</v>
      </c>
      <c r="C354" t="s">
        <v>1380</v>
      </c>
      <c r="D354" t="str">
        <f t="shared" si="20"/>
        <v>'SK TELECOM',</v>
      </c>
      <c r="E354" t="str">
        <f t="shared" si="21"/>
        <v>'SK TELECOM',</v>
      </c>
      <c r="F354" t="str">
        <f t="shared" si="22"/>
        <v>SK TELECOM,</v>
      </c>
      <c r="G354" t="str">
        <f t="shared" si="23"/>
        <v>SK TELECOM,</v>
      </c>
    </row>
    <row r="355" spans="1:7" x14ac:dyDescent="0.15">
      <c r="A355" t="s">
        <v>466</v>
      </c>
      <c r="B355" t="s">
        <v>1381</v>
      </c>
      <c r="C355" t="s">
        <v>1381</v>
      </c>
      <c r="D355" t="str">
        <f t="shared" si="20"/>
        <v>'SKY MOBILE BEELINE ',</v>
      </c>
      <c r="E355" t="str">
        <f t="shared" si="21"/>
        <v>'SKY MOBILE BEELINE ',</v>
      </c>
      <c r="F355" t="str">
        <f t="shared" si="22"/>
        <v>SKY MOBILE BEELINE ,</v>
      </c>
      <c r="G355" t="str">
        <f t="shared" si="23"/>
        <v>SKY MOBILE BEELINE ,</v>
      </c>
    </row>
    <row r="356" spans="1:7" x14ac:dyDescent="0.15">
      <c r="A356" t="s">
        <v>643</v>
      </c>
      <c r="B356" t="s">
        <v>1382</v>
      </c>
      <c r="C356" t="s">
        <v>1382</v>
      </c>
      <c r="D356" t="str">
        <f t="shared" si="20"/>
        <v>'SMART',</v>
      </c>
      <c r="E356" t="str">
        <f t="shared" si="21"/>
        <v>'SMART',</v>
      </c>
      <c r="F356" t="str">
        <f t="shared" si="22"/>
        <v>SMART,</v>
      </c>
      <c r="G356" t="str">
        <f t="shared" si="23"/>
        <v>SMART,</v>
      </c>
    </row>
    <row r="357" spans="1:7" x14ac:dyDescent="0.15">
      <c r="A357" t="s">
        <v>308</v>
      </c>
      <c r="B357" t="s">
        <v>1383</v>
      </c>
      <c r="C357" t="s">
        <v>1383</v>
      </c>
      <c r="D357" t="str">
        <f t="shared" si="20"/>
        <v>'SMARTONE',</v>
      </c>
      <c r="E357" t="str">
        <f t="shared" si="21"/>
        <v>'SMARTONE',</v>
      </c>
      <c r="F357" t="str">
        <f t="shared" si="22"/>
        <v>SMARTONE,</v>
      </c>
      <c r="G357" t="str">
        <f t="shared" si="23"/>
        <v>SMARTONE,</v>
      </c>
    </row>
    <row r="358" spans="1:7" x14ac:dyDescent="0.15">
      <c r="A358" t="s">
        <v>672</v>
      </c>
      <c r="B358" t="s">
        <v>1384</v>
      </c>
      <c r="C358" t="s">
        <v>1384</v>
      </c>
      <c r="D358" t="str">
        <f t="shared" si="20"/>
        <v>'SMARTS',</v>
      </c>
      <c r="E358" t="str">
        <f t="shared" si="21"/>
        <v>'SMARTS',</v>
      </c>
      <c r="F358" t="str">
        <f t="shared" si="22"/>
        <v>SMARTS,</v>
      </c>
      <c r="G358" t="str">
        <f t="shared" si="23"/>
        <v>SMARTS,</v>
      </c>
    </row>
    <row r="359" spans="1:7" x14ac:dyDescent="0.15">
      <c r="A359" t="s">
        <v>437</v>
      </c>
      <c r="B359" t="s">
        <v>1385</v>
      </c>
      <c r="C359" t="s">
        <v>1385</v>
      </c>
      <c r="D359" t="str">
        <f t="shared" si="20"/>
        <v>'SOFTBANK MOBILE',</v>
      </c>
      <c r="E359" t="str">
        <f t="shared" si="21"/>
        <v>'SOFTBANK MOBILE',</v>
      </c>
      <c r="F359" t="str">
        <f t="shared" si="22"/>
        <v>SOFTBANK MOBILE,</v>
      </c>
      <c r="G359" t="str">
        <f t="shared" si="23"/>
        <v>SOFTBANK MOBILE,</v>
      </c>
    </row>
    <row r="360" spans="1:7" x14ac:dyDescent="0.15">
      <c r="A360" t="s">
        <v>190</v>
      </c>
      <c r="B360" t="s">
        <v>1386</v>
      </c>
      <c r="C360" t="s">
        <v>1386</v>
      </c>
      <c r="D360" t="str">
        <f t="shared" si="20"/>
        <v>'SONOFON',</v>
      </c>
      <c r="E360" t="str">
        <f t="shared" si="21"/>
        <v>'SONOFON',</v>
      </c>
      <c r="F360" t="str">
        <f t="shared" si="22"/>
        <v>SONOFON,</v>
      </c>
      <c r="G360" t="str">
        <f t="shared" si="23"/>
        <v>SONOFON,</v>
      </c>
    </row>
    <row r="361" spans="1:7" x14ac:dyDescent="0.15">
      <c r="A361" t="s">
        <v>288</v>
      </c>
      <c r="B361" t="s">
        <v>1387</v>
      </c>
      <c r="C361" t="s">
        <v>1387</v>
      </c>
      <c r="D361" t="str">
        <f t="shared" si="20"/>
        <v>'SPACETEL',</v>
      </c>
      <c r="E361" t="str">
        <f t="shared" si="21"/>
        <v>'SPACETEL',</v>
      </c>
      <c r="F361" t="str">
        <f t="shared" si="22"/>
        <v>SPACETEL,</v>
      </c>
      <c r="G361" t="str">
        <f t="shared" si="23"/>
        <v>SPACETEL,</v>
      </c>
    </row>
    <row r="362" spans="1:7" x14ac:dyDescent="0.15">
      <c r="A362" t="s">
        <v>77</v>
      </c>
      <c r="B362" t="s">
        <v>1388</v>
      </c>
      <c r="C362" t="s">
        <v>1388</v>
      </c>
      <c r="D362" t="str">
        <f t="shared" si="20"/>
        <v>'SPACETEL BENIN',</v>
      </c>
      <c r="E362" t="str">
        <f t="shared" si="21"/>
        <v>'SPACETEL BENIN',</v>
      </c>
      <c r="F362" t="str">
        <f t="shared" si="22"/>
        <v>SPACETEL BENIN,</v>
      </c>
      <c r="G362" t="str">
        <f t="shared" si="23"/>
        <v>SPACETEL BENIN,</v>
      </c>
    </row>
    <row r="363" spans="1:7" x14ac:dyDescent="0.15">
      <c r="A363" t="s">
        <v>574</v>
      </c>
      <c r="B363" t="s">
        <v>1389</v>
      </c>
      <c r="C363" t="s">
        <v>1389</v>
      </c>
      <c r="D363" t="str">
        <f t="shared" si="20"/>
        <v>'SPICE NEPAL SNPL',</v>
      </c>
      <c r="E363" t="str">
        <f t="shared" si="21"/>
        <v>'SPICE NEPAL SNPL',</v>
      </c>
      <c r="F363" t="str">
        <f t="shared" si="22"/>
        <v>SPICE NEPAL SNPL,</v>
      </c>
      <c r="G363" t="str">
        <f t="shared" si="23"/>
        <v>SPICE NEPAL SNPL,</v>
      </c>
    </row>
    <row r="364" spans="1:7" x14ac:dyDescent="0.15">
      <c r="A364" t="s">
        <v>828</v>
      </c>
      <c r="B364" t="s">
        <v>1390</v>
      </c>
      <c r="C364" t="s">
        <v>1390</v>
      </c>
      <c r="D364" t="str">
        <f t="shared" si="20"/>
        <v>'SPRINT PCS',</v>
      </c>
      <c r="E364" t="str">
        <f t="shared" si="21"/>
        <v>'SPRINT PCS',</v>
      </c>
      <c r="F364" t="str">
        <f t="shared" si="22"/>
        <v>SPRINT PCS,</v>
      </c>
      <c r="G364" t="str">
        <f t="shared" si="23"/>
        <v>SPRINT PCS,</v>
      </c>
    </row>
    <row r="365" spans="1:7" x14ac:dyDescent="0.15">
      <c r="A365" t="s">
        <v>710</v>
      </c>
      <c r="B365" t="s">
        <v>1391</v>
      </c>
      <c r="C365" t="s">
        <v>1391</v>
      </c>
      <c r="D365" t="str">
        <f t="shared" si="20"/>
        <v>'STARHUB',</v>
      </c>
      <c r="E365" t="str">
        <f t="shared" si="21"/>
        <v>'STARHUB',</v>
      </c>
      <c r="F365" t="str">
        <f t="shared" si="22"/>
        <v>STARHUB,</v>
      </c>
      <c r="G365" t="str">
        <f t="shared" si="23"/>
        <v>STARHUB,</v>
      </c>
    </row>
    <row r="366" spans="1:7" x14ac:dyDescent="0.15">
      <c r="A366" t="s">
        <v>739</v>
      </c>
      <c r="B366" t="s">
        <v>1392</v>
      </c>
      <c r="C366" t="s">
        <v>1392</v>
      </c>
      <c r="D366" t="str">
        <f t="shared" si="20"/>
        <v>'SUDATEL',</v>
      </c>
      <c r="E366" t="str">
        <f t="shared" si="21"/>
        <v>'SUDATEL',</v>
      </c>
      <c r="F366" t="str">
        <f t="shared" si="22"/>
        <v>SUDATEL,</v>
      </c>
      <c r="G366" t="str">
        <f t="shared" si="23"/>
        <v>SUDATEL,</v>
      </c>
    </row>
    <row r="367" spans="1:7" x14ac:dyDescent="0.15">
      <c r="A367" t="s">
        <v>752</v>
      </c>
      <c r="B367" t="s">
        <v>1393</v>
      </c>
      <c r="C367" t="s">
        <v>1393</v>
      </c>
      <c r="D367" t="str">
        <f t="shared" si="20"/>
        <v>'SUNRISE',</v>
      </c>
      <c r="E367" t="str">
        <f t="shared" si="21"/>
        <v>'SUNRISE',</v>
      </c>
      <c r="F367" t="str">
        <f t="shared" si="22"/>
        <v>SUNRISE,</v>
      </c>
      <c r="G367" t="str">
        <f t="shared" si="23"/>
        <v>SUNRISE,</v>
      </c>
    </row>
    <row r="368" spans="1:7" x14ac:dyDescent="0.15">
      <c r="A368" t="s">
        <v>753</v>
      </c>
      <c r="B368" t="s">
        <v>1394</v>
      </c>
      <c r="C368" t="s">
        <v>1394</v>
      </c>
      <c r="D368" t="str">
        <f t="shared" si="20"/>
        <v>'SWISSCOM',</v>
      </c>
      <c r="E368" t="str">
        <f t="shared" si="21"/>
        <v>'SWISSCOM',</v>
      </c>
      <c r="F368" t="str">
        <f t="shared" si="22"/>
        <v>SWISSCOM,</v>
      </c>
      <c r="G368" t="str">
        <f t="shared" si="23"/>
        <v>SWISSCOM,</v>
      </c>
    </row>
    <row r="369" spans="1:7" x14ac:dyDescent="0.15">
      <c r="A369" t="s">
        <v>756</v>
      </c>
      <c r="B369" t="s">
        <v>1395</v>
      </c>
      <c r="C369" t="s">
        <v>1395</v>
      </c>
      <c r="D369" t="str">
        <f t="shared" si="20"/>
        <v>'SYRIATEL',</v>
      </c>
      <c r="E369" t="str">
        <f t="shared" si="21"/>
        <v>'SYRIATEL',</v>
      </c>
      <c r="F369" t="str">
        <f t="shared" si="22"/>
        <v>SYRIATEL,</v>
      </c>
      <c r="G369" t="str">
        <f t="shared" si="23"/>
        <v>SYRIATEL,</v>
      </c>
    </row>
    <row r="370" spans="1:7" x14ac:dyDescent="0.15">
      <c r="A370" t="s">
        <v>135</v>
      </c>
      <c r="B370" t="s">
        <v>1396</v>
      </c>
      <c r="C370" t="s">
        <v>1396</v>
      </c>
      <c r="D370" t="str">
        <f t="shared" si="20"/>
        <v>'T +',</v>
      </c>
      <c r="E370" t="str">
        <f t="shared" si="21"/>
        <v>'T +',</v>
      </c>
      <c r="F370" t="str">
        <f t="shared" si="22"/>
        <v>T +,</v>
      </c>
      <c r="G370" t="str">
        <f t="shared" si="23"/>
        <v>T +,</v>
      </c>
    </row>
    <row r="371" spans="1:7" x14ac:dyDescent="0.15">
      <c r="A371" t="s">
        <v>45</v>
      </c>
      <c r="B371" t="s">
        <v>1397</v>
      </c>
      <c r="C371" t="s">
        <v>1397</v>
      </c>
      <c r="D371" t="str">
        <f t="shared" si="20"/>
        <v>'T-MOBILE',</v>
      </c>
      <c r="E371" t="str">
        <f t="shared" si="21"/>
        <v>'T-MOBILE',</v>
      </c>
      <c r="F371" t="str">
        <f t="shared" si="22"/>
        <v>T-MOBILE,</v>
      </c>
      <c r="G371" t="str">
        <f t="shared" si="23"/>
        <v>T-MOBILE,</v>
      </c>
    </row>
    <row r="372" spans="1:7" x14ac:dyDescent="0.15">
      <c r="A372" t="s">
        <v>582</v>
      </c>
      <c r="B372" t="s">
        <v>1398</v>
      </c>
      <c r="C372" t="s">
        <v>1398</v>
      </c>
      <c r="D372" t="str">
        <f t="shared" si="20"/>
        <v>'T-MOBILE NL',</v>
      </c>
      <c r="E372" t="str">
        <f t="shared" si="21"/>
        <v>'T-MOBILE NL',</v>
      </c>
      <c r="F372" t="str">
        <f t="shared" si="22"/>
        <v>T-MOBILE NL,</v>
      </c>
      <c r="G372" t="str">
        <f t="shared" si="23"/>
        <v>T-MOBILE NL,</v>
      </c>
    </row>
    <row r="373" spans="1:7" x14ac:dyDescent="0.15">
      <c r="A373" t="s">
        <v>820</v>
      </c>
      <c r="B373" t="s">
        <v>1399</v>
      </c>
      <c r="C373" t="s">
        <v>1399</v>
      </c>
      <c r="D373" t="str">
        <f t="shared" si="20"/>
        <v>'T-MOBILE UK',</v>
      </c>
      <c r="E373" t="str">
        <f t="shared" si="21"/>
        <v>'T-MOBILE UK',</v>
      </c>
      <c r="F373" t="str">
        <f t="shared" si="22"/>
        <v>T-MOBILE UK,</v>
      </c>
      <c r="G373" t="str">
        <f t="shared" si="23"/>
        <v>T-MOBILE UK,</v>
      </c>
    </row>
    <row r="374" spans="1:7" x14ac:dyDescent="0.15">
      <c r="A374" t="s">
        <v>717</v>
      </c>
      <c r="B374" t="s">
        <v>1400</v>
      </c>
      <c r="C374" t="s">
        <v>1400</v>
      </c>
      <c r="D374" t="str">
        <f t="shared" si="20"/>
        <v>'T2',</v>
      </c>
      <c r="E374" t="str">
        <f t="shared" si="21"/>
        <v>'T2',</v>
      </c>
      <c r="F374" t="str">
        <f t="shared" si="22"/>
        <v>T2,</v>
      </c>
      <c r="G374" t="str">
        <f t="shared" si="23"/>
        <v>T2,</v>
      </c>
    </row>
    <row r="375" spans="1:7" x14ac:dyDescent="0.15">
      <c r="A375" t="s">
        <v>767</v>
      </c>
      <c r="B375" t="s">
        <v>1401</v>
      </c>
      <c r="C375" t="s">
        <v>1401</v>
      </c>
      <c r="D375" t="str">
        <f t="shared" si="20"/>
        <v>'TACOM',</v>
      </c>
      <c r="E375" t="str">
        <f t="shared" si="21"/>
        <v>'TACOM',</v>
      </c>
      <c r="F375" t="str">
        <f t="shared" si="22"/>
        <v>TACOM,</v>
      </c>
      <c r="G375" t="str">
        <f t="shared" si="23"/>
        <v>TACOM,</v>
      </c>
    </row>
    <row r="376" spans="1:7" x14ac:dyDescent="0.15">
      <c r="A376" t="s">
        <v>761</v>
      </c>
      <c r="B376" t="s">
        <v>1402</v>
      </c>
      <c r="C376" t="s">
        <v>1402</v>
      </c>
      <c r="D376" t="str">
        <f t="shared" si="20"/>
        <v>'TAIWAN MOBILE',</v>
      </c>
      <c r="E376" t="str">
        <f t="shared" si="21"/>
        <v>'TAIWAN MOBILE',</v>
      </c>
      <c r="F376" t="str">
        <f t="shared" si="22"/>
        <v>TAIWAN MOBILE,</v>
      </c>
      <c r="G376" t="str">
        <f t="shared" si="23"/>
        <v>TAIWAN MOBILE,</v>
      </c>
    </row>
    <row r="377" spans="1:7" x14ac:dyDescent="0.15">
      <c r="A377" t="s">
        <v>469</v>
      </c>
      <c r="B377" t="s">
        <v>1403</v>
      </c>
      <c r="C377" t="s">
        <v>1403</v>
      </c>
      <c r="D377" t="str">
        <f t="shared" si="20"/>
        <v>'TANGO',</v>
      </c>
      <c r="E377" t="str">
        <f t="shared" si="21"/>
        <v>'TANGO',</v>
      </c>
      <c r="F377" t="str">
        <f t="shared" si="22"/>
        <v>TANGO,</v>
      </c>
      <c r="G377" t="str">
        <f t="shared" si="23"/>
        <v>TANGO,</v>
      </c>
    </row>
    <row r="378" spans="1:7" x14ac:dyDescent="0.15">
      <c r="A378" t="s">
        <v>375</v>
      </c>
      <c r="B378" t="s">
        <v>1555</v>
      </c>
      <c r="C378" t="s">
        <v>1404</v>
      </c>
      <c r="D378" t="str">
        <f t="shared" si="20"/>
        <v>'TATA DOCOMO (ANDHARA PRADESH)',</v>
      </c>
      <c r="E378" t="str">
        <f t="shared" si="21"/>
        <v>'TATA DOCOMO',</v>
      </c>
      <c r="F378" t="str">
        <f t="shared" si="22"/>
        <v>TATA DOCOMO (ANDHARA PRADESH),</v>
      </c>
      <c r="G378" t="str">
        <f t="shared" si="23"/>
        <v>TATA DOCOMO,</v>
      </c>
    </row>
    <row r="379" spans="1:7" x14ac:dyDescent="0.15">
      <c r="A379" t="s">
        <v>376</v>
      </c>
      <c r="B379" t="s">
        <v>1556</v>
      </c>
      <c r="C379" t="s">
        <v>1404</v>
      </c>
      <c r="D379" t="str">
        <f t="shared" si="20"/>
        <v>'TATA DOCOMO (BIHAR)',</v>
      </c>
      <c r="E379" t="str">
        <f t="shared" si="21"/>
        <v>'TATA DOCOMO',</v>
      </c>
      <c r="F379" t="str">
        <f t="shared" si="22"/>
        <v>TATA DOCOMO (BIHAR),</v>
      </c>
      <c r="G379" t="str">
        <f t="shared" si="23"/>
        <v>TATA DOCOMO,</v>
      </c>
    </row>
    <row r="380" spans="1:7" x14ac:dyDescent="0.15">
      <c r="A380" t="s">
        <v>377</v>
      </c>
      <c r="B380" t="s">
        <v>1557</v>
      </c>
      <c r="C380" t="s">
        <v>1404</v>
      </c>
      <c r="D380" t="str">
        <f t="shared" si="20"/>
        <v>'TATA DOCOMO (DELHI)',</v>
      </c>
      <c r="E380" t="str">
        <f t="shared" si="21"/>
        <v>'TATA DOCOMO',</v>
      </c>
      <c r="F380" t="str">
        <f t="shared" si="22"/>
        <v>TATA DOCOMO (DELHI),</v>
      </c>
      <c r="G380" t="str">
        <f t="shared" si="23"/>
        <v>TATA DOCOMO,</v>
      </c>
    </row>
    <row r="381" spans="1:7" x14ac:dyDescent="0.15">
      <c r="A381" t="s">
        <v>378</v>
      </c>
      <c r="B381" t="s">
        <v>1558</v>
      </c>
      <c r="C381" t="s">
        <v>1404</v>
      </c>
      <c r="D381" t="str">
        <f t="shared" si="20"/>
        <v>'TATA DOCOMO (GUJARAT)',</v>
      </c>
      <c r="E381" t="str">
        <f t="shared" si="21"/>
        <v>'TATA DOCOMO',</v>
      </c>
      <c r="F381" t="str">
        <f t="shared" si="22"/>
        <v>TATA DOCOMO (GUJARAT),</v>
      </c>
      <c r="G381" t="str">
        <f t="shared" si="23"/>
        <v>TATA DOCOMO,</v>
      </c>
    </row>
    <row r="382" spans="1:7" x14ac:dyDescent="0.15">
      <c r="A382" t="s">
        <v>379</v>
      </c>
      <c r="B382" t="s">
        <v>1559</v>
      </c>
      <c r="C382" t="s">
        <v>1404</v>
      </c>
      <c r="D382" t="str">
        <f t="shared" si="20"/>
        <v>'TATA DOCOMO (HIMCHAD PRADESH)',</v>
      </c>
      <c r="E382" t="str">
        <f t="shared" si="21"/>
        <v>'TATA DOCOMO',</v>
      </c>
      <c r="F382" t="str">
        <f t="shared" si="22"/>
        <v>TATA DOCOMO (HIMCHAD PRADESH),</v>
      </c>
      <c r="G382" t="str">
        <f t="shared" si="23"/>
        <v>TATA DOCOMO,</v>
      </c>
    </row>
    <row r="383" spans="1:7" x14ac:dyDescent="0.15">
      <c r="A383" t="s">
        <v>380</v>
      </c>
      <c r="B383" t="s">
        <v>1560</v>
      </c>
      <c r="C383" t="s">
        <v>1404</v>
      </c>
      <c r="D383" t="str">
        <f t="shared" si="20"/>
        <v>'TATA DOCOMO (HRYANA)',</v>
      </c>
      <c r="E383" t="str">
        <f t="shared" si="21"/>
        <v>'TATA DOCOMO',</v>
      </c>
      <c r="F383" t="str">
        <f t="shared" si="22"/>
        <v>TATA DOCOMO (HRYANA),</v>
      </c>
      <c r="G383" t="str">
        <f t="shared" si="23"/>
        <v>TATA DOCOMO,</v>
      </c>
    </row>
    <row r="384" spans="1:7" x14ac:dyDescent="0.15">
      <c r="A384" t="s">
        <v>381</v>
      </c>
      <c r="B384" t="s">
        <v>1561</v>
      </c>
      <c r="C384" t="s">
        <v>1404</v>
      </c>
      <c r="D384" t="str">
        <f t="shared" si="20"/>
        <v>'TATA DOCOMO (KARNATAKA)',</v>
      </c>
      <c r="E384" t="str">
        <f t="shared" si="21"/>
        <v>'TATA DOCOMO',</v>
      </c>
      <c r="F384" t="str">
        <f t="shared" si="22"/>
        <v>TATA DOCOMO (KARNATAKA),</v>
      </c>
      <c r="G384" t="str">
        <f t="shared" si="23"/>
        <v>TATA DOCOMO,</v>
      </c>
    </row>
    <row r="385" spans="1:7" x14ac:dyDescent="0.15">
      <c r="A385" t="s">
        <v>382</v>
      </c>
      <c r="B385" t="s">
        <v>1562</v>
      </c>
      <c r="C385" t="s">
        <v>1404</v>
      </c>
      <c r="D385" t="str">
        <f t="shared" si="20"/>
        <v>'TATA DOCOMO (KERALA)',</v>
      </c>
      <c r="E385" t="str">
        <f t="shared" si="21"/>
        <v>'TATA DOCOMO',</v>
      </c>
      <c r="F385" t="str">
        <f t="shared" si="22"/>
        <v>TATA DOCOMO (KERALA),</v>
      </c>
      <c r="G385" t="str">
        <f t="shared" si="23"/>
        <v>TATA DOCOMO,</v>
      </c>
    </row>
    <row r="386" spans="1:7" x14ac:dyDescent="0.15">
      <c r="A386" t="s">
        <v>383</v>
      </c>
      <c r="B386" t="s">
        <v>1563</v>
      </c>
      <c r="C386" t="s">
        <v>1404</v>
      </c>
      <c r="D386" t="str">
        <f t="shared" ref="D386:D449" si="24">CONCATENATE("'",B386,"',")</f>
        <v>'TATA DOCOMO (KOLKOTA)',</v>
      </c>
      <c r="E386" t="str">
        <f t="shared" ref="E386:E449" si="25">CONCATENATE("'",C386,"',")</f>
        <v>'TATA DOCOMO',</v>
      </c>
      <c r="F386" t="str">
        <f t="shared" si="22"/>
        <v>TATA DOCOMO (KOLKOTA),</v>
      </c>
      <c r="G386" t="str">
        <f t="shared" si="23"/>
        <v>TATA DOCOMO,</v>
      </c>
    </row>
    <row r="387" spans="1:7" x14ac:dyDescent="0.15">
      <c r="A387" t="s">
        <v>384</v>
      </c>
      <c r="B387" t="s">
        <v>1564</v>
      </c>
      <c r="C387" t="s">
        <v>1404</v>
      </c>
      <c r="D387" t="str">
        <f t="shared" si="24"/>
        <v>'TATA DOCOMO (MADHYA)',</v>
      </c>
      <c r="E387" t="str">
        <f t="shared" si="25"/>
        <v>'TATA DOCOMO',</v>
      </c>
      <c r="F387" t="str">
        <f t="shared" ref="F387:F450" si="26">CONCATENATE(B387,",")</f>
        <v>TATA DOCOMO (MADHYA),</v>
      </c>
      <c r="G387" t="str">
        <f t="shared" ref="G387:G450" si="27">CONCATENATE(C387,",")</f>
        <v>TATA DOCOMO,</v>
      </c>
    </row>
    <row r="388" spans="1:7" x14ac:dyDescent="0.15">
      <c r="A388" t="s">
        <v>385</v>
      </c>
      <c r="B388" t="s">
        <v>1565</v>
      </c>
      <c r="C388" t="s">
        <v>1404</v>
      </c>
      <c r="D388" t="str">
        <f t="shared" si="24"/>
        <v>'TATA DOCOMO (MAHARASHTRA)',</v>
      </c>
      <c r="E388" t="str">
        <f t="shared" si="25"/>
        <v>'TATA DOCOMO',</v>
      </c>
      <c r="F388" t="str">
        <f t="shared" si="26"/>
        <v>TATA DOCOMO (MAHARASHTRA),</v>
      </c>
      <c r="G388" t="str">
        <f t="shared" si="27"/>
        <v>TATA DOCOMO,</v>
      </c>
    </row>
    <row r="389" spans="1:7" x14ac:dyDescent="0.15">
      <c r="A389" t="s">
        <v>386</v>
      </c>
      <c r="B389" t="s">
        <v>1566</v>
      </c>
      <c r="C389" t="s">
        <v>1404</v>
      </c>
      <c r="D389" t="str">
        <f t="shared" si="24"/>
        <v>'TATA DOCOMO (MUMBAI)',</v>
      </c>
      <c r="E389" t="str">
        <f t="shared" si="25"/>
        <v>'TATA DOCOMO',</v>
      </c>
      <c r="F389" t="str">
        <f t="shared" si="26"/>
        <v>TATA DOCOMO (MUMBAI),</v>
      </c>
      <c r="G389" t="str">
        <f t="shared" si="27"/>
        <v>TATA DOCOMO,</v>
      </c>
    </row>
    <row r="390" spans="1:7" x14ac:dyDescent="0.15">
      <c r="A390" t="s">
        <v>387</v>
      </c>
      <c r="B390" t="s">
        <v>1567</v>
      </c>
      <c r="C390" t="s">
        <v>1404</v>
      </c>
      <c r="D390" t="str">
        <f t="shared" si="24"/>
        <v>'TATA DOCOMO (ORISSA)',</v>
      </c>
      <c r="E390" t="str">
        <f t="shared" si="25"/>
        <v>'TATA DOCOMO',</v>
      </c>
      <c r="F390" t="str">
        <f t="shared" si="26"/>
        <v>TATA DOCOMO (ORISSA),</v>
      </c>
      <c r="G390" t="str">
        <f t="shared" si="27"/>
        <v>TATA DOCOMO,</v>
      </c>
    </row>
    <row r="391" spans="1:7" x14ac:dyDescent="0.15">
      <c r="A391" t="s">
        <v>388</v>
      </c>
      <c r="B391" t="s">
        <v>1568</v>
      </c>
      <c r="C391" t="s">
        <v>1404</v>
      </c>
      <c r="D391" t="str">
        <f t="shared" si="24"/>
        <v>'TATA DOCOMO (PUNJAB)',</v>
      </c>
      <c r="E391" t="str">
        <f t="shared" si="25"/>
        <v>'TATA DOCOMO',</v>
      </c>
      <c r="F391" t="str">
        <f t="shared" si="26"/>
        <v>TATA DOCOMO (PUNJAB),</v>
      </c>
      <c r="G391" t="str">
        <f t="shared" si="27"/>
        <v>TATA DOCOMO,</v>
      </c>
    </row>
    <row r="392" spans="1:7" x14ac:dyDescent="0.15">
      <c r="A392" t="s">
        <v>389</v>
      </c>
      <c r="B392" t="s">
        <v>1569</v>
      </c>
      <c r="C392" t="s">
        <v>1404</v>
      </c>
      <c r="D392" t="str">
        <f t="shared" si="24"/>
        <v>'TATA DOCOMO (RAJASTHAN)',</v>
      </c>
      <c r="E392" t="str">
        <f t="shared" si="25"/>
        <v>'TATA DOCOMO',</v>
      </c>
      <c r="F392" t="str">
        <f t="shared" si="26"/>
        <v>TATA DOCOMO (RAJASTHAN),</v>
      </c>
      <c r="G392" t="str">
        <f t="shared" si="27"/>
        <v>TATA DOCOMO,</v>
      </c>
    </row>
    <row r="393" spans="1:7" x14ac:dyDescent="0.15">
      <c r="A393" t="s">
        <v>390</v>
      </c>
      <c r="B393" t="s">
        <v>1570</v>
      </c>
      <c r="C393" t="s">
        <v>1404</v>
      </c>
      <c r="D393" t="str">
        <f t="shared" si="24"/>
        <v>'TATA DOCOMO (RO WB)',</v>
      </c>
      <c r="E393" t="str">
        <f t="shared" si="25"/>
        <v>'TATA DOCOMO',</v>
      </c>
      <c r="F393" t="str">
        <f t="shared" si="26"/>
        <v>TATA DOCOMO (RO WB),</v>
      </c>
      <c r="G393" t="str">
        <f t="shared" si="27"/>
        <v>TATA DOCOMO,</v>
      </c>
    </row>
    <row r="394" spans="1:7" x14ac:dyDescent="0.15">
      <c r="A394" t="s">
        <v>391</v>
      </c>
      <c r="B394" t="s">
        <v>1571</v>
      </c>
      <c r="C394" t="s">
        <v>1404</v>
      </c>
      <c r="D394" t="str">
        <f t="shared" si="24"/>
        <v>'TATA DOCOMO (TAMILNADU)',</v>
      </c>
      <c r="E394" t="str">
        <f t="shared" si="25"/>
        <v>'TATA DOCOMO',</v>
      </c>
      <c r="F394" t="str">
        <f t="shared" si="26"/>
        <v>TATA DOCOMO (TAMILNADU),</v>
      </c>
      <c r="G394" t="str">
        <f t="shared" si="27"/>
        <v>TATA DOCOMO,</v>
      </c>
    </row>
    <row r="395" spans="1:7" x14ac:dyDescent="0.15">
      <c r="A395" t="s">
        <v>392</v>
      </c>
      <c r="B395" t="s">
        <v>1572</v>
      </c>
      <c r="C395" t="s">
        <v>1404</v>
      </c>
      <c r="D395" t="str">
        <f t="shared" si="24"/>
        <v>'TATA DOCOMO (UP WEST)',</v>
      </c>
      <c r="E395" t="str">
        <f t="shared" si="25"/>
        <v>'TATA DOCOMO',</v>
      </c>
      <c r="F395" t="str">
        <f t="shared" si="26"/>
        <v>TATA DOCOMO (UP WEST),</v>
      </c>
      <c r="G395" t="str">
        <f t="shared" si="27"/>
        <v>TATA DOCOMO,</v>
      </c>
    </row>
    <row r="396" spans="1:7" x14ac:dyDescent="0.15">
      <c r="A396" t="s">
        <v>393</v>
      </c>
      <c r="B396" t="s">
        <v>1573</v>
      </c>
      <c r="C396" t="s">
        <v>1404</v>
      </c>
      <c r="D396" t="str">
        <f t="shared" si="24"/>
        <v>'TATA DOCOMO (UTTAR PRADESH-EAST)',</v>
      </c>
      <c r="E396" t="str">
        <f t="shared" si="25"/>
        <v>'TATA DOCOMO',</v>
      </c>
      <c r="F396" t="str">
        <f t="shared" si="26"/>
        <v>TATA DOCOMO (UTTAR PRADESH-EAST),</v>
      </c>
      <c r="G396" t="str">
        <f t="shared" si="27"/>
        <v>TATA DOCOMO,</v>
      </c>
    </row>
    <row r="397" spans="1:7" x14ac:dyDescent="0.15">
      <c r="A397" t="s">
        <v>785</v>
      </c>
      <c r="B397" t="s">
        <v>1405</v>
      </c>
      <c r="C397" t="s">
        <v>1405</v>
      </c>
      <c r="D397" t="str">
        <f t="shared" si="24"/>
        <v>'TCC',</v>
      </c>
      <c r="E397" t="str">
        <f t="shared" si="25"/>
        <v>'TCC',</v>
      </c>
      <c r="F397" t="str">
        <f t="shared" si="26"/>
        <v>TCC,</v>
      </c>
      <c r="G397" t="str">
        <f t="shared" si="27"/>
        <v>TCC,</v>
      </c>
    </row>
    <row r="398" spans="1:7" x14ac:dyDescent="0.15">
      <c r="A398" t="s">
        <v>191</v>
      </c>
      <c r="B398" t="s">
        <v>1406</v>
      </c>
      <c r="C398" t="s">
        <v>1406</v>
      </c>
      <c r="D398" t="str">
        <f t="shared" si="24"/>
        <v>'TDC MOBIL',</v>
      </c>
      <c r="E398" t="str">
        <f t="shared" si="25"/>
        <v>'TDC MOBIL',</v>
      </c>
      <c r="F398" t="str">
        <f t="shared" si="26"/>
        <v>TDC MOBIL,</v>
      </c>
      <c r="G398" t="str">
        <f t="shared" si="27"/>
        <v>TDC MOBIL,</v>
      </c>
    </row>
    <row r="399" spans="1:7" x14ac:dyDescent="0.15">
      <c r="A399" t="s">
        <v>608</v>
      </c>
      <c r="B399" t="s">
        <v>1407</v>
      </c>
      <c r="C399" t="s">
        <v>1407</v>
      </c>
      <c r="D399" t="str">
        <f t="shared" si="24"/>
        <v>'TDC NORWAY',</v>
      </c>
      <c r="E399" t="str">
        <f t="shared" si="25"/>
        <v>'TDC NORWAY',</v>
      </c>
      <c r="F399" t="str">
        <f t="shared" si="26"/>
        <v>TDC NORWAY,</v>
      </c>
      <c r="G399" t="str">
        <f t="shared" si="27"/>
        <v>TDC NORWAY,</v>
      </c>
    </row>
    <row r="400" spans="1:7" x14ac:dyDescent="0.15">
      <c r="A400" t="s">
        <v>6</v>
      </c>
      <c r="B400" t="s">
        <v>1408</v>
      </c>
      <c r="C400" t="s">
        <v>1408</v>
      </c>
      <c r="D400" t="str">
        <f t="shared" si="24"/>
        <v>'TDCA',</v>
      </c>
      <c r="E400" t="str">
        <f t="shared" si="25"/>
        <v>'TDCA',</v>
      </c>
      <c r="F400" t="str">
        <f t="shared" si="26"/>
        <v>TDCA,</v>
      </c>
      <c r="G400" t="str">
        <f t="shared" si="27"/>
        <v>TDCA,</v>
      </c>
    </row>
    <row r="401" spans="1:7" x14ac:dyDescent="0.15">
      <c r="A401" t="s">
        <v>542</v>
      </c>
      <c r="B401" t="s">
        <v>1409</v>
      </c>
      <c r="C401" t="s">
        <v>1409</v>
      </c>
      <c r="D401" t="str">
        <f t="shared" si="24"/>
        <v>'TELCEL',</v>
      </c>
      <c r="E401" t="str">
        <f t="shared" si="25"/>
        <v>'TELCEL',</v>
      </c>
      <c r="F401" t="str">
        <f t="shared" si="26"/>
        <v>TELCEL,</v>
      </c>
      <c r="G401" t="str">
        <f t="shared" si="27"/>
        <v>TELCEL,</v>
      </c>
    </row>
    <row r="402" spans="1:7" x14ac:dyDescent="0.15">
      <c r="A402" t="s">
        <v>577</v>
      </c>
      <c r="B402" t="s">
        <v>1410</v>
      </c>
      <c r="C402" t="s">
        <v>1410</v>
      </c>
      <c r="D402" t="str">
        <f t="shared" si="24"/>
        <v>'TELCELL',</v>
      </c>
      <c r="E402" t="str">
        <f t="shared" si="25"/>
        <v>'TELCELL',</v>
      </c>
      <c r="F402" t="str">
        <f t="shared" si="26"/>
        <v>TELCELL,</v>
      </c>
      <c r="G402" t="str">
        <f t="shared" si="27"/>
        <v>TELCELL,</v>
      </c>
    </row>
    <row r="403" spans="1:7" x14ac:dyDescent="0.15">
      <c r="A403" t="s">
        <v>276</v>
      </c>
      <c r="B403" t="s">
        <v>1411</v>
      </c>
      <c r="C403" t="s">
        <v>1411</v>
      </c>
      <c r="D403" t="str">
        <f t="shared" si="24"/>
        <v>'TELE GREENLAND',</v>
      </c>
      <c r="E403" t="str">
        <f t="shared" si="25"/>
        <v>'TELE GREENLAND',</v>
      </c>
      <c r="F403" t="str">
        <f t="shared" si="26"/>
        <v>TELE GREENLAND,</v>
      </c>
      <c r="G403" t="str">
        <f t="shared" si="27"/>
        <v>TELE GREENLAND,</v>
      </c>
    </row>
    <row r="404" spans="1:7" x14ac:dyDescent="0.15">
      <c r="A404" t="s">
        <v>172</v>
      </c>
      <c r="B404" t="s">
        <v>1412</v>
      </c>
      <c r="C404" t="s">
        <v>1412</v>
      </c>
      <c r="D404" t="str">
        <f t="shared" si="24"/>
        <v>'TELE2',</v>
      </c>
      <c r="E404" t="str">
        <f t="shared" si="25"/>
        <v>'TELE2',</v>
      </c>
      <c r="F404" t="str">
        <f t="shared" si="26"/>
        <v>TELE2,</v>
      </c>
      <c r="G404" t="str">
        <f t="shared" si="27"/>
        <v>TELE2,</v>
      </c>
    </row>
    <row r="405" spans="1:7" x14ac:dyDescent="0.15">
      <c r="A405" t="s">
        <v>673</v>
      </c>
      <c r="B405" t="s">
        <v>1413</v>
      </c>
      <c r="C405" t="s">
        <v>1413</v>
      </c>
      <c r="D405" t="str">
        <f t="shared" si="24"/>
        <v>'TELE2 RUSIA',</v>
      </c>
      <c r="E405" t="str">
        <f t="shared" si="25"/>
        <v>'TELE2 RUSIA',</v>
      </c>
      <c r="F405" t="str">
        <f t="shared" si="26"/>
        <v>TELE2 RUSIA,</v>
      </c>
      <c r="G405" t="str">
        <f t="shared" si="27"/>
        <v>TELE2 RUSIA,</v>
      </c>
    </row>
    <row r="406" spans="1:7" x14ac:dyDescent="0.15">
      <c r="A406" t="s">
        <v>83</v>
      </c>
      <c r="B406" t="s">
        <v>1414</v>
      </c>
      <c r="C406" t="s">
        <v>1414</v>
      </c>
      <c r="D406" t="str">
        <f t="shared" si="24"/>
        <v>'TELECEL',</v>
      </c>
      <c r="E406" t="str">
        <f t="shared" si="25"/>
        <v>'TELECEL',</v>
      </c>
      <c r="F406" t="str">
        <f t="shared" si="26"/>
        <v>TELECEL,</v>
      </c>
      <c r="G406" t="str">
        <f t="shared" si="27"/>
        <v>TELECEL,</v>
      </c>
    </row>
    <row r="407" spans="1:7" x14ac:dyDescent="0.15">
      <c r="A407" t="s">
        <v>587</v>
      </c>
      <c r="B407" t="s">
        <v>1415</v>
      </c>
      <c r="C407" t="s">
        <v>1415</v>
      </c>
      <c r="D407" t="str">
        <f t="shared" si="24"/>
        <v>'TELECOM',</v>
      </c>
      <c r="E407" t="str">
        <f t="shared" si="25"/>
        <v>'TELECOM',</v>
      </c>
      <c r="F407" t="str">
        <f t="shared" si="26"/>
        <v>TELECOM,</v>
      </c>
      <c r="G407" t="str">
        <f t="shared" si="27"/>
        <v>TELECOM,</v>
      </c>
    </row>
    <row r="408" spans="1:7" x14ac:dyDescent="0.15">
      <c r="A408" t="s">
        <v>489</v>
      </c>
      <c r="B408" t="s">
        <v>1075</v>
      </c>
      <c r="C408" t="s">
        <v>1075</v>
      </c>
      <c r="D408" t="str">
        <f t="shared" si="24"/>
        <v>'TELECOM ',</v>
      </c>
      <c r="E408" t="str">
        <f t="shared" si="25"/>
        <v>'TELECOM ',</v>
      </c>
      <c r="F408" t="str">
        <f t="shared" si="26"/>
        <v>TELECOM ,</v>
      </c>
      <c r="G408" t="str">
        <f t="shared" si="27"/>
        <v>TELECOM ,</v>
      </c>
    </row>
    <row r="409" spans="1:7" x14ac:dyDescent="0.15">
      <c r="A409" t="s">
        <v>788</v>
      </c>
      <c r="B409" t="s">
        <v>1416</v>
      </c>
      <c r="C409" t="s">
        <v>1416</v>
      </c>
      <c r="D409" t="str">
        <f t="shared" si="24"/>
        <v>'TELECOMUNICATION',</v>
      </c>
      <c r="E409" t="str">
        <f t="shared" si="25"/>
        <v>'TELECOMUNICATION',</v>
      </c>
      <c r="F409" t="str">
        <f t="shared" si="26"/>
        <v>TELECOMUNICATION,</v>
      </c>
      <c r="G409" t="str">
        <f t="shared" si="27"/>
        <v>TELECOMUNICATION,</v>
      </c>
    </row>
    <row r="410" spans="1:7" x14ac:dyDescent="0.15">
      <c r="A410" t="s">
        <v>148</v>
      </c>
      <c r="B410" t="s">
        <v>1417</v>
      </c>
      <c r="C410" t="s">
        <v>1417</v>
      </c>
      <c r="D410" t="str">
        <f t="shared" si="24"/>
        <v>'TELEFONICA',</v>
      </c>
      <c r="E410" t="str">
        <f t="shared" si="25"/>
        <v>'TELEFONICA',</v>
      </c>
      <c r="F410" t="str">
        <f t="shared" si="26"/>
        <v>TELEFONICA,</v>
      </c>
      <c r="G410" t="str">
        <f t="shared" si="27"/>
        <v>TELEFONICA,</v>
      </c>
    </row>
    <row r="411" spans="1:7" x14ac:dyDescent="0.15">
      <c r="A411" t="s">
        <v>592</v>
      </c>
      <c r="B411" t="s">
        <v>1418</v>
      </c>
      <c r="C411" t="s">
        <v>1418</v>
      </c>
      <c r="D411" t="str">
        <f t="shared" si="24"/>
        <v>'TELEFONICA DE NICARAGUA',</v>
      </c>
      <c r="E411" t="str">
        <f t="shared" si="25"/>
        <v>'TELEFONICA DE NICARAGUA',</v>
      </c>
      <c r="F411" t="str">
        <f t="shared" si="26"/>
        <v>TELEFONICA DE NICARAGUA,</v>
      </c>
      <c r="G411" t="str">
        <f t="shared" si="27"/>
        <v>TELEFONICA DE NICARAGUA,</v>
      </c>
    </row>
    <row r="412" spans="1:7" x14ac:dyDescent="0.15">
      <c r="A412" t="s">
        <v>286</v>
      </c>
      <c r="B412" t="s">
        <v>1419</v>
      </c>
      <c r="C412" t="s">
        <v>1419</v>
      </c>
      <c r="D412" t="str">
        <f t="shared" si="24"/>
        <v>'TELEFONICA GUATEMALA',</v>
      </c>
      <c r="E412" t="str">
        <f t="shared" si="25"/>
        <v>'TELEFONICA GUATEMALA',</v>
      </c>
      <c r="F412" t="str">
        <f t="shared" si="26"/>
        <v>TELEFONICA GUATEMALA,</v>
      </c>
      <c r="G412" t="str">
        <f t="shared" si="27"/>
        <v>TELEFONICA GUATEMALA,</v>
      </c>
    </row>
    <row r="413" spans="1:7" x14ac:dyDescent="0.15">
      <c r="A413" t="s">
        <v>543</v>
      </c>
      <c r="B413" t="s">
        <v>1420</v>
      </c>
      <c r="C413" t="s">
        <v>1420</v>
      </c>
      <c r="D413" t="str">
        <f t="shared" si="24"/>
        <v>'TELEFONICA MOVILES',</v>
      </c>
      <c r="E413" t="str">
        <f t="shared" si="25"/>
        <v>'TELEFONICA MOVILES',</v>
      </c>
      <c r="F413" t="str">
        <f t="shared" si="26"/>
        <v>TELEFONICA MOVILES,</v>
      </c>
      <c r="G413" t="str">
        <f t="shared" si="27"/>
        <v>TELEFONICA MOVILES,</v>
      </c>
    </row>
    <row r="414" spans="1:7" x14ac:dyDescent="0.15">
      <c r="A414" t="s">
        <v>627</v>
      </c>
      <c r="B414" t="s">
        <v>1421</v>
      </c>
      <c r="C414" t="s">
        <v>1421</v>
      </c>
      <c r="D414" t="str">
        <f t="shared" si="24"/>
        <v>'TELEFONICA PANAMA',</v>
      </c>
      <c r="E414" t="str">
        <f t="shared" si="25"/>
        <v>'TELEFONICA PANAMA',</v>
      </c>
      <c r="F414" t="str">
        <f t="shared" si="26"/>
        <v>TELEFONICA PANAMA,</v>
      </c>
      <c r="G414" t="str">
        <f t="shared" si="27"/>
        <v>TELEFONICA PANAMA,</v>
      </c>
    </row>
    <row r="415" spans="1:7" x14ac:dyDescent="0.15">
      <c r="A415" t="s">
        <v>260</v>
      </c>
      <c r="B415" t="s">
        <v>1422</v>
      </c>
      <c r="C415" t="s">
        <v>1422</v>
      </c>
      <c r="D415" t="str">
        <f t="shared" si="24"/>
        <v>'TELEKOM',</v>
      </c>
      <c r="E415" t="str">
        <f t="shared" si="25"/>
        <v>'TELEKOM',</v>
      </c>
      <c r="F415" t="str">
        <f t="shared" si="26"/>
        <v>TELEKOM,</v>
      </c>
      <c r="G415" t="str">
        <f t="shared" si="27"/>
        <v>TELEKOM,</v>
      </c>
    </row>
    <row r="416" spans="1:7" x14ac:dyDescent="0.15">
      <c r="A416" t="s">
        <v>718</v>
      </c>
      <c r="B416" t="s">
        <v>1423</v>
      </c>
      <c r="C416" t="s">
        <v>1423</v>
      </c>
      <c r="D416" t="str">
        <f t="shared" si="24"/>
        <v>'TELEKOM SL - MOBITEL',</v>
      </c>
      <c r="E416" t="str">
        <f t="shared" si="25"/>
        <v>'TELEKOM SL - MOBITEL',</v>
      </c>
      <c r="F416" t="str">
        <f t="shared" si="26"/>
        <v>TELEKOM SL - MOBITEL,</v>
      </c>
      <c r="G416" t="str">
        <f t="shared" si="27"/>
        <v>TELEKOM SL - MOBITEL,</v>
      </c>
    </row>
    <row r="417" spans="1:7" x14ac:dyDescent="0.15">
      <c r="A417" t="s">
        <v>698</v>
      </c>
      <c r="B417" t="s">
        <v>1424</v>
      </c>
      <c r="C417" t="s">
        <v>1424</v>
      </c>
      <c r="D417" t="str">
        <f t="shared" si="24"/>
        <v>'TELEKOM SRBIJE',</v>
      </c>
      <c r="E417" t="str">
        <f t="shared" si="25"/>
        <v>'TELEKOM SRBIJE',</v>
      </c>
      <c r="F417" t="str">
        <f t="shared" si="26"/>
        <v>TELEKOM SRBIJE,</v>
      </c>
      <c r="G417" t="str">
        <f t="shared" si="27"/>
        <v>TELEKOM SRBIJE,</v>
      </c>
    </row>
    <row r="418" spans="1:7" x14ac:dyDescent="0.15">
      <c r="A418" t="s">
        <v>213</v>
      </c>
      <c r="B418" t="s">
        <v>1425</v>
      </c>
      <c r="C418" t="s">
        <v>1425</v>
      </c>
      <c r="D418" t="str">
        <f t="shared" si="24"/>
        <v>'TELEMOVIL - TIGO',</v>
      </c>
      <c r="E418" t="str">
        <f t="shared" si="25"/>
        <v>'TELEMOVIL - TIGO',</v>
      </c>
      <c r="F418" t="str">
        <f t="shared" si="26"/>
        <v>TELEMOVIL - TIGO,</v>
      </c>
      <c r="G418" t="str">
        <f t="shared" si="27"/>
        <v>TELEMOVIL - TIGO,</v>
      </c>
    </row>
    <row r="419" spans="1:7" x14ac:dyDescent="0.15">
      <c r="A419" t="s">
        <v>554</v>
      </c>
      <c r="B419" t="s">
        <v>1426</v>
      </c>
      <c r="C419" t="s">
        <v>1426</v>
      </c>
      <c r="D419" t="str">
        <f t="shared" si="24"/>
        <v>'TELENOR',</v>
      </c>
      <c r="E419" t="str">
        <f t="shared" si="25"/>
        <v>'TELENOR',</v>
      </c>
      <c r="F419" t="str">
        <f t="shared" si="26"/>
        <v>TELENOR,</v>
      </c>
      <c r="G419" t="str">
        <f t="shared" si="27"/>
        <v>TELENOR,</v>
      </c>
    </row>
    <row r="420" spans="1:7" x14ac:dyDescent="0.15">
      <c r="A420" t="s">
        <v>568</v>
      </c>
      <c r="B420" t="s">
        <v>1427</v>
      </c>
      <c r="C420" t="s">
        <v>1427</v>
      </c>
      <c r="D420" t="str">
        <f t="shared" si="24"/>
        <v>'TELENOR MYANMAR',</v>
      </c>
      <c r="E420" t="str">
        <f t="shared" si="25"/>
        <v>'TELENOR MYANMAR',</v>
      </c>
      <c r="F420" t="str">
        <f t="shared" si="26"/>
        <v>TELENOR MYANMAR,</v>
      </c>
      <c r="G420" t="str">
        <f t="shared" si="27"/>
        <v>TELENOR MYANMAR,</v>
      </c>
    </row>
    <row r="421" spans="1:7" x14ac:dyDescent="0.15">
      <c r="A421" t="s">
        <v>310</v>
      </c>
      <c r="B421" t="s">
        <v>1428</v>
      </c>
      <c r="C421" t="s">
        <v>1428</v>
      </c>
      <c r="D421" t="str">
        <f t="shared" si="24"/>
        <v>'TELENOR PANNON',</v>
      </c>
      <c r="E421" t="str">
        <f t="shared" si="25"/>
        <v>'TELENOR PANNON',</v>
      </c>
      <c r="F421" t="str">
        <f t="shared" si="26"/>
        <v>TELENOR PANNON,</v>
      </c>
      <c r="G421" t="str">
        <f t="shared" si="27"/>
        <v>TELENOR PANNON,</v>
      </c>
    </row>
    <row r="422" spans="1:7" x14ac:dyDescent="0.15">
      <c r="A422" t="s">
        <v>743</v>
      </c>
      <c r="B422" t="s">
        <v>1429</v>
      </c>
      <c r="C422" t="s">
        <v>1429</v>
      </c>
      <c r="D422" t="str">
        <f t="shared" si="24"/>
        <v>'TELESUR',</v>
      </c>
      <c r="E422" t="str">
        <f t="shared" si="25"/>
        <v>'TELESUR',</v>
      </c>
      <c r="F422" t="str">
        <f t="shared" si="26"/>
        <v>TELESUR,</v>
      </c>
      <c r="G422" t="str">
        <f t="shared" si="27"/>
        <v>TELESUR,</v>
      </c>
    </row>
    <row r="423" spans="1:7" x14ac:dyDescent="0.15">
      <c r="A423" t="s">
        <v>581</v>
      </c>
      <c r="B423" t="s">
        <v>1430</v>
      </c>
      <c r="C423" t="s">
        <v>1430</v>
      </c>
      <c r="D423" t="str">
        <f t="shared" si="24"/>
        <v>'TELFORT',</v>
      </c>
      <c r="E423" t="str">
        <f t="shared" si="25"/>
        <v>'TELFORT',</v>
      </c>
      <c r="F423" t="str">
        <f t="shared" si="26"/>
        <v>TELFORT,</v>
      </c>
      <c r="G423" t="str">
        <f t="shared" si="27"/>
        <v>TELFORT,</v>
      </c>
    </row>
    <row r="424" spans="1:7" x14ac:dyDescent="0.15">
      <c r="A424" t="s">
        <v>749</v>
      </c>
      <c r="B424" t="s">
        <v>1431</v>
      </c>
      <c r="C424" t="s">
        <v>1431</v>
      </c>
      <c r="D424" t="str">
        <f t="shared" si="24"/>
        <v>'TELIA',</v>
      </c>
      <c r="E424" t="str">
        <f t="shared" si="25"/>
        <v>'TELIA',</v>
      </c>
      <c r="F424" t="str">
        <f t="shared" si="26"/>
        <v>TELIA,</v>
      </c>
      <c r="G424" t="str">
        <f t="shared" si="27"/>
        <v>TELIA,</v>
      </c>
    </row>
    <row r="425" spans="1:7" x14ac:dyDescent="0.15">
      <c r="A425" t="s">
        <v>192</v>
      </c>
      <c r="B425" t="s">
        <v>1432</v>
      </c>
      <c r="C425" t="s">
        <v>1432</v>
      </c>
      <c r="D425" t="str">
        <f t="shared" si="24"/>
        <v>'TELIA DK',</v>
      </c>
      <c r="E425" t="str">
        <f t="shared" si="25"/>
        <v>'TELIA DK',</v>
      </c>
      <c r="F425" t="str">
        <f t="shared" si="26"/>
        <v>TELIA DK,</v>
      </c>
      <c r="G425" t="str">
        <f t="shared" si="27"/>
        <v>TELIA DK,</v>
      </c>
    </row>
    <row r="426" spans="1:7" x14ac:dyDescent="0.15">
      <c r="A426" t="s">
        <v>610</v>
      </c>
      <c r="B426" t="s">
        <v>1433</v>
      </c>
      <c r="C426" t="s">
        <v>1433</v>
      </c>
      <c r="D426" t="str">
        <f t="shared" si="24"/>
        <v>'TELIA SONERA',</v>
      </c>
      <c r="E426" t="str">
        <f t="shared" si="25"/>
        <v>'TELIA SONERA',</v>
      </c>
      <c r="F426" t="str">
        <f t="shared" si="26"/>
        <v>TELIA SONERA,</v>
      </c>
      <c r="G426" t="str">
        <f t="shared" si="27"/>
        <v>TELIA SONERA,</v>
      </c>
    </row>
    <row r="427" spans="1:7" x14ac:dyDescent="0.15">
      <c r="A427" t="s">
        <v>233</v>
      </c>
      <c r="B427" t="s">
        <v>1434</v>
      </c>
      <c r="C427" t="s">
        <v>1434</v>
      </c>
      <c r="D427" t="str">
        <f t="shared" si="24"/>
        <v>'TELIASONERA',</v>
      </c>
      <c r="E427" t="str">
        <f t="shared" si="25"/>
        <v>'TELIASONERA',</v>
      </c>
      <c r="F427" t="str">
        <f t="shared" si="26"/>
        <v>TELIASONERA,</v>
      </c>
      <c r="G427" t="str">
        <f t="shared" si="27"/>
        <v>TELIASONERA,</v>
      </c>
    </row>
    <row r="428" spans="1:7" x14ac:dyDescent="0.15">
      <c r="A428" t="s">
        <v>454</v>
      </c>
      <c r="B428" t="s">
        <v>1435</v>
      </c>
      <c r="C428" t="s">
        <v>1435</v>
      </c>
      <c r="D428" t="str">
        <f t="shared" si="24"/>
        <v>'TELKOM',</v>
      </c>
      <c r="E428" t="str">
        <f t="shared" si="25"/>
        <v>'TELKOM',</v>
      </c>
      <c r="F428" t="str">
        <f t="shared" si="26"/>
        <v>TELKOM,</v>
      </c>
      <c r="G428" t="str">
        <f t="shared" si="27"/>
        <v>TELKOM,</v>
      </c>
    </row>
    <row r="429" spans="1:7" x14ac:dyDescent="0.15">
      <c r="A429" t="s">
        <v>402</v>
      </c>
      <c r="B429" t="s">
        <v>1436</v>
      </c>
      <c r="C429" t="s">
        <v>1436</v>
      </c>
      <c r="D429" t="str">
        <f t="shared" si="24"/>
        <v>'TELKOMSEL',</v>
      </c>
      <c r="E429" t="str">
        <f t="shared" si="25"/>
        <v>'TELKOMSEL',</v>
      </c>
      <c r="F429" t="str">
        <f t="shared" si="26"/>
        <v>TELKOMSEL,</v>
      </c>
      <c r="G429" t="str">
        <f t="shared" si="27"/>
        <v>TELKOMSEL,</v>
      </c>
    </row>
    <row r="430" spans="1:7" x14ac:dyDescent="0.15">
      <c r="A430" t="s">
        <v>509</v>
      </c>
      <c r="B430" t="s">
        <v>1437</v>
      </c>
      <c r="C430" t="s">
        <v>1437</v>
      </c>
      <c r="D430" t="str">
        <f t="shared" si="24"/>
        <v>'TELMA MOBILE',</v>
      </c>
      <c r="E430" t="str">
        <f t="shared" si="25"/>
        <v>'TELMA MOBILE',</v>
      </c>
      <c r="F430" t="str">
        <f t="shared" si="26"/>
        <v>TELMA MOBILE,</v>
      </c>
      <c r="G430" t="str">
        <f t="shared" si="27"/>
        <v>TELMA MOBILE,</v>
      </c>
    </row>
    <row r="431" spans="1:7" x14ac:dyDescent="0.15">
      <c r="A431" t="s">
        <v>40</v>
      </c>
      <c r="B431" t="s">
        <v>1438</v>
      </c>
      <c r="C431" t="s">
        <v>1438</v>
      </c>
      <c r="D431" t="str">
        <f t="shared" si="24"/>
        <v>'TELSTRA TELECOM',</v>
      </c>
      <c r="E431" t="str">
        <f t="shared" si="25"/>
        <v>'TELSTRA TELECOM',</v>
      </c>
      <c r="F431" t="str">
        <f t="shared" si="26"/>
        <v>TELSTRA TELECOM,</v>
      </c>
      <c r="G431" t="str">
        <f t="shared" si="27"/>
        <v>TELSTRA TELECOM,</v>
      </c>
    </row>
    <row r="432" spans="1:7" x14ac:dyDescent="0.15">
      <c r="A432" t="s">
        <v>131</v>
      </c>
      <c r="B432" t="s">
        <v>1439</v>
      </c>
      <c r="C432" t="s">
        <v>1439</v>
      </c>
      <c r="D432" t="str">
        <f t="shared" si="24"/>
        <v>'TELUS',</v>
      </c>
      <c r="E432" t="str">
        <f t="shared" si="25"/>
        <v>'TELUS',</v>
      </c>
      <c r="F432" t="str">
        <f t="shared" si="26"/>
        <v>TELUS,</v>
      </c>
      <c r="G432" t="str">
        <f t="shared" si="27"/>
        <v>TELUS,</v>
      </c>
    </row>
    <row r="433" spans="1:7" x14ac:dyDescent="0.15">
      <c r="A433" t="s">
        <v>604</v>
      </c>
      <c r="B433" t="s">
        <v>1440</v>
      </c>
      <c r="C433" t="s">
        <v>1440</v>
      </c>
      <c r="D433" t="str">
        <f t="shared" si="24"/>
        <v>'THURAYA SATELLITE',</v>
      </c>
      <c r="E433" t="str">
        <f t="shared" si="25"/>
        <v>'THURAYA SATELLITE',</v>
      </c>
      <c r="F433" t="str">
        <f t="shared" si="26"/>
        <v>THURAYA SATELLITE,</v>
      </c>
      <c r="G433" t="str">
        <f t="shared" si="27"/>
        <v>THURAYA SATELLITE,</v>
      </c>
    </row>
    <row r="434" spans="1:7" x14ac:dyDescent="0.15">
      <c r="A434" t="s">
        <v>678</v>
      </c>
      <c r="B434" t="s">
        <v>1441</v>
      </c>
      <c r="C434" t="s">
        <v>1441</v>
      </c>
      <c r="D434" t="str">
        <f t="shared" si="24"/>
        <v>'TIGO RUANDA',</v>
      </c>
      <c r="E434" t="str">
        <f t="shared" si="25"/>
        <v>'TIGO RUANDA',</v>
      </c>
      <c r="F434" t="str">
        <f t="shared" si="26"/>
        <v>TIGO RUANDA,</v>
      </c>
      <c r="G434" t="str">
        <f t="shared" si="27"/>
        <v>TIGO RUANDA,</v>
      </c>
    </row>
    <row r="435" spans="1:7" x14ac:dyDescent="0.15">
      <c r="A435" t="s">
        <v>426</v>
      </c>
      <c r="B435" t="s">
        <v>1442</v>
      </c>
      <c r="C435" t="s">
        <v>1442</v>
      </c>
      <c r="D435" t="str">
        <f t="shared" si="24"/>
        <v>'TIM',</v>
      </c>
      <c r="E435" t="str">
        <f t="shared" si="25"/>
        <v>'TIM',</v>
      </c>
      <c r="F435" t="str">
        <f t="shared" si="26"/>
        <v>TIM,</v>
      </c>
      <c r="G435" t="str">
        <f t="shared" si="27"/>
        <v>TIM,</v>
      </c>
    </row>
    <row r="436" spans="1:7" x14ac:dyDescent="0.15">
      <c r="A436" t="s">
        <v>98</v>
      </c>
      <c r="B436" t="s">
        <v>1574</v>
      </c>
      <c r="C436" t="s">
        <v>1442</v>
      </c>
      <c r="D436" t="str">
        <f t="shared" si="24"/>
        <v>'TIM (CENTRO SUL)',</v>
      </c>
      <c r="E436" t="str">
        <f t="shared" si="25"/>
        <v>'TIM',</v>
      </c>
      <c r="F436" t="str">
        <f t="shared" si="26"/>
        <v>TIM (CENTRO SUL),</v>
      </c>
      <c r="G436" t="str">
        <f t="shared" si="27"/>
        <v>TIM,</v>
      </c>
    </row>
    <row r="437" spans="1:7" x14ac:dyDescent="0.15">
      <c r="A437" t="s">
        <v>99</v>
      </c>
      <c r="B437" t="s">
        <v>1575</v>
      </c>
      <c r="C437" t="s">
        <v>1442</v>
      </c>
      <c r="D437" t="str">
        <f t="shared" si="24"/>
        <v>'TIM (RIO NORTE)',</v>
      </c>
      <c r="E437" t="str">
        <f t="shared" si="25"/>
        <v>'TIM',</v>
      </c>
      <c r="F437" t="str">
        <f t="shared" si="26"/>
        <v>TIM (RIO NORTE),</v>
      </c>
      <c r="G437" t="str">
        <f t="shared" si="27"/>
        <v>TIM,</v>
      </c>
    </row>
    <row r="438" spans="1:7" x14ac:dyDescent="0.15">
      <c r="A438" t="s">
        <v>779</v>
      </c>
      <c r="B438" t="s">
        <v>1443</v>
      </c>
      <c r="C438" t="s">
        <v>1443</v>
      </c>
      <c r="D438" t="str">
        <f t="shared" si="24"/>
        <v>'TIMOR TELECOM',</v>
      </c>
      <c r="E438" t="str">
        <f t="shared" si="25"/>
        <v>'TIMOR TELECOM',</v>
      </c>
      <c r="F438" t="str">
        <f t="shared" si="26"/>
        <v>TIMOR TELECOM,</v>
      </c>
      <c r="G438" t="str">
        <f t="shared" si="27"/>
        <v>TIMOR TELECOM,</v>
      </c>
    </row>
    <row r="439" spans="1:7" x14ac:dyDescent="0.15">
      <c r="A439" t="s">
        <v>652</v>
      </c>
      <c r="B439" t="s">
        <v>1444</v>
      </c>
      <c r="C439" t="s">
        <v>1444</v>
      </c>
      <c r="D439" t="str">
        <f t="shared" si="24"/>
        <v>'TMN',</v>
      </c>
      <c r="E439" t="str">
        <f t="shared" si="25"/>
        <v>'TMN',</v>
      </c>
      <c r="F439" t="str">
        <f t="shared" si="26"/>
        <v>TMN,</v>
      </c>
      <c r="G439" t="str">
        <f t="shared" si="27"/>
        <v>TMN,</v>
      </c>
    </row>
    <row r="440" spans="1:7" x14ac:dyDescent="0.15">
      <c r="A440" t="s">
        <v>512</v>
      </c>
      <c r="B440" t="s">
        <v>1445</v>
      </c>
      <c r="C440" t="s">
        <v>1445</v>
      </c>
      <c r="D440" t="str">
        <f t="shared" si="24"/>
        <v>'TNM',</v>
      </c>
      <c r="E440" t="str">
        <f t="shared" si="25"/>
        <v>'TNM',</v>
      </c>
      <c r="F440" t="str">
        <f t="shared" si="26"/>
        <v>TNM,</v>
      </c>
      <c r="G440" t="str">
        <f t="shared" si="27"/>
        <v>TNM,</v>
      </c>
    </row>
    <row r="441" spans="1:7" x14ac:dyDescent="0.15">
      <c r="A441" t="s">
        <v>782</v>
      </c>
      <c r="B441" t="s">
        <v>1446</v>
      </c>
      <c r="C441" t="s">
        <v>1446</v>
      </c>
      <c r="D441" t="str">
        <f t="shared" si="24"/>
        <v>'TOGOCEL',</v>
      </c>
      <c r="E441" t="str">
        <f t="shared" si="25"/>
        <v>'TOGOCEL',</v>
      </c>
      <c r="F441" t="str">
        <f t="shared" si="26"/>
        <v>TOGOCEL,</v>
      </c>
      <c r="G441" t="str">
        <f t="shared" si="27"/>
        <v>TOGOCEL,</v>
      </c>
    </row>
    <row r="442" spans="1:7" x14ac:dyDescent="0.15">
      <c r="A442" t="s">
        <v>200</v>
      </c>
      <c r="B442" t="s">
        <v>1447</v>
      </c>
      <c r="C442" t="s">
        <v>1447</v>
      </c>
      <c r="D442" t="str">
        <f t="shared" si="24"/>
        <v>'TRILOGY',</v>
      </c>
      <c r="E442" t="str">
        <f t="shared" si="25"/>
        <v>'TRILOGY',</v>
      </c>
      <c r="F442" t="str">
        <f t="shared" si="26"/>
        <v>TRILOGY,</v>
      </c>
      <c r="G442" t="str">
        <f t="shared" si="27"/>
        <v>TRILOGY,</v>
      </c>
    </row>
    <row r="443" spans="1:7" x14ac:dyDescent="0.15">
      <c r="A443" t="s">
        <v>811</v>
      </c>
      <c r="B443" t="s">
        <v>1448</v>
      </c>
      <c r="C443" t="s">
        <v>1448</v>
      </c>
      <c r="D443" t="str">
        <f t="shared" si="24"/>
        <v>'TRIMOB',</v>
      </c>
      <c r="E443" t="str">
        <f t="shared" si="25"/>
        <v>'TRIMOB',</v>
      </c>
      <c r="F443" t="str">
        <f t="shared" si="26"/>
        <v>TRIMOB,</v>
      </c>
      <c r="G443" t="str">
        <f t="shared" si="27"/>
        <v>TRIMOB,</v>
      </c>
    </row>
    <row r="444" spans="1:7" x14ac:dyDescent="0.15">
      <c r="A444" t="s">
        <v>777</v>
      </c>
      <c r="B444" t="s">
        <v>1449</v>
      </c>
      <c r="C444" t="s">
        <v>1449</v>
      </c>
      <c r="D444" t="str">
        <f t="shared" si="24"/>
        <v>'TRUE MOVE - REAL FUTURE',</v>
      </c>
      <c r="E444" t="str">
        <f t="shared" si="25"/>
        <v>'TRUE MOVE - REAL FUTURE',</v>
      </c>
      <c r="F444" t="str">
        <f t="shared" si="26"/>
        <v>TRUE MOVE - REAL FUTURE,</v>
      </c>
      <c r="G444" t="str">
        <f t="shared" si="27"/>
        <v>TRUE MOVE - REAL FUTURE,</v>
      </c>
    </row>
    <row r="445" spans="1:7" x14ac:dyDescent="0.15">
      <c r="A445" t="s">
        <v>792</v>
      </c>
      <c r="B445" t="s">
        <v>1450</v>
      </c>
      <c r="C445" t="s">
        <v>1450</v>
      </c>
      <c r="D445" t="str">
        <f t="shared" si="24"/>
        <v>'TUNTEL',</v>
      </c>
      <c r="E445" t="str">
        <f t="shared" si="25"/>
        <v>'TUNTEL',</v>
      </c>
      <c r="F445" t="str">
        <f t="shared" si="26"/>
        <v>TUNTEL,</v>
      </c>
      <c r="G445" t="str">
        <f t="shared" si="27"/>
        <v>TUNTEL,</v>
      </c>
    </row>
    <row r="446" spans="1:7" x14ac:dyDescent="0.15">
      <c r="A446" t="s">
        <v>795</v>
      </c>
      <c r="B446" t="s">
        <v>1451</v>
      </c>
      <c r="C446" t="s">
        <v>1451</v>
      </c>
      <c r="D446" t="str">
        <f t="shared" si="24"/>
        <v>'TURKCELL',</v>
      </c>
      <c r="E446" t="str">
        <f t="shared" si="25"/>
        <v>'TURKCELL',</v>
      </c>
      <c r="F446" t="str">
        <f t="shared" si="26"/>
        <v>TURKCELL,</v>
      </c>
      <c r="G446" t="str">
        <f t="shared" si="27"/>
        <v>TURKCELL,</v>
      </c>
    </row>
    <row r="447" spans="1:7" x14ac:dyDescent="0.15">
      <c r="A447" t="s">
        <v>719</v>
      </c>
      <c r="B447" t="s">
        <v>1452</v>
      </c>
      <c r="C447" t="s">
        <v>1452</v>
      </c>
      <c r="D447" t="str">
        <f t="shared" si="24"/>
        <v>'TUSMOBIL',</v>
      </c>
      <c r="E447" t="str">
        <f t="shared" si="25"/>
        <v>'TUSMOBIL',</v>
      </c>
      <c r="F447" t="str">
        <f t="shared" si="26"/>
        <v>TUSMOBIL,</v>
      </c>
      <c r="G447" t="str">
        <f t="shared" si="27"/>
        <v>TUSMOBIL,</v>
      </c>
    </row>
    <row r="448" spans="1:7" x14ac:dyDescent="0.15">
      <c r="A448" t="s">
        <v>588</v>
      </c>
      <c r="B448" t="s">
        <v>1453</v>
      </c>
      <c r="C448" t="s">
        <v>1453</v>
      </c>
      <c r="D448" t="str">
        <f t="shared" si="24"/>
        <v>'TWO DEGREES',</v>
      </c>
      <c r="E448" t="str">
        <f t="shared" si="25"/>
        <v>'TWO DEGREES',</v>
      </c>
      <c r="F448" t="str">
        <f t="shared" si="26"/>
        <v>TWO DEGREES,</v>
      </c>
      <c r="G448" t="str">
        <f t="shared" si="27"/>
        <v>TWO DEGREES,</v>
      </c>
    </row>
    <row r="449" spans="1:7" x14ac:dyDescent="0.15">
      <c r="A449" t="s">
        <v>517</v>
      </c>
      <c r="B449" t="s">
        <v>1454</v>
      </c>
      <c r="C449" t="s">
        <v>1454</v>
      </c>
      <c r="D449" t="str">
        <f t="shared" si="24"/>
        <v>'U-MOBILE',</v>
      </c>
      <c r="E449" t="str">
        <f t="shared" si="25"/>
        <v>'U-MOBILE',</v>
      </c>
      <c r="F449" t="str">
        <f t="shared" si="26"/>
        <v>U-MOBILE,</v>
      </c>
      <c r="G449" t="str">
        <f t="shared" si="27"/>
        <v>U-MOBILE,</v>
      </c>
    </row>
    <row r="450" spans="1:7" x14ac:dyDescent="0.15">
      <c r="A450" t="s">
        <v>618</v>
      </c>
      <c r="B450" t="s">
        <v>1455</v>
      </c>
      <c r="C450" t="s">
        <v>1455</v>
      </c>
      <c r="D450" t="str">
        <f t="shared" ref="D450:D495" si="28">CONCATENATE("'",B450,"',")</f>
        <v>'UFONE',</v>
      </c>
      <c r="E450" t="str">
        <f t="shared" ref="E450:E495" si="29">CONCATENATE("'",C450,"',")</f>
        <v>'UFONE',</v>
      </c>
      <c r="F450" t="str">
        <f t="shared" si="26"/>
        <v>UFONE,</v>
      </c>
      <c r="G450" t="str">
        <f t="shared" si="27"/>
        <v>UFONE,</v>
      </c>
    </row>
    <row r="451" spans="1:7" x14ac:dyDescent="0.15">
      <c r="A451" t="s">
        <v>805</v>
      </c>
      <c r="B451" t="s">
        <v>1456</v>
      </c>
      <c r="C451" t="s">
        <v>1456</v>
      </c>
      <c r="D451" t="str">
        <f t="shared" si="28"/>
        <v>'UGANDA TELECOM MOBILE',</v>
      </c>
      <c r="E451" t="str">
        <f t="shared" si="29"/>
        <v>'UGANDA TELECOM MOBILE',</v>
      </c>
      <c r="F451" t="str">
        <f t="shared" ref="F451:F495" si="30">CONCATENATE(B451,",")</f>
        <v>UGANDA TELECOM MOBILE,</v>
      </c>
      <c r="G451" t="str">
        <f t="shared" ref="G451:G495" si="31">CONCATENATE(C451,",")</f>
        <v>UGANDA TELECOM MOBILE,</v>
      </c>
    </row>
    <row r="452" spans="1:7" x14ac:dyDescent="0.15">
      <c r="A452" t="s">
        <v>445</v>
      </c>
      <c r="B452" t="s">
        <v>1457</v>
      </c>
      <c r="C452" t="s">
        <v>1457</v>
      </c>
      <c r="D452" t="str">
        <f t="shared" si="28"/>
        <v>'UMNIAH',</v>
      </c>
      <c r="E452" t="str">
        <f t="shared" si="29"/>
        <v>'UMNIAH',</v>
      </c>
      <c r="F452" t="str">
        <f t="shared" si="30"/>
        <v>UMNIAH,</v>
      </c>
      <c r="G452" t="str">
        <f t="shared" si="31"/>
        <v>UMNIAH,</v>
      </c>
    </row>
    <row r="453" spans="1:7" x14ac:dyDescent="0.15">
      <c r="A453" t="s">
        <v>394</v>
      </c>
      <c r="B453" t="s">
        <v>1576</v>
      </c>
      <c r="C453" t="s">
        <v>1458</v>
      </c>
      <c r="D453" t="str">
        <f t="shared" si="28"/>
        <v>'UNINOR (ANDHRA PRADESH)',</v>
      </c>
      <c r="E453" t="str">
        <f t="shared" si="29"/>
        <v>'UNINOR',</v>
      </c>
      <c r="F453" t="str">
        <f t="shared" si="30"/>
        <v>UNINOR (ANDHRA PRADESH),</v>
      </c>
      <c r="G453" t="str">
        <f t="shared" si="31"/>
        <v>UNINOR,</v>
      </c>
    </row>
    <row r="454" spans="1:7" x14ac:dyDescent="0.15">
      <c r="A454" t="s">
        <v>395</v>
      </c>
      <c r="B454" t="s">
        <v>1577</v>
      </c>
      <c r="C454" t="s">
        <v>1458</v>
      </c>
      <c r="D454" t="str">
        <f t="shared" si="28"/>
        <v>'UNINOR (ASSAM)',</v>
      </c>
      <c r="E454" t="str">
        <f t="shared" si="29"/>
        <v>'UNINOR',</v>
      </c>
      <c r="F454" t="str">
        <f t="shared" si="30"/>
        <v>UNINOR (ASSAM),</v>
      </c>
      <c r="G454" t="str">
        <f t="shared" si="31"/>
        <v>UNINOR,</v>
      </c>
    </row>
    <row r="455" spans="1:7" x14ac:dyDescent="0.15">
      <c r="A455" t="s">
        <v>830</v>
      </c>
      <c r="B455" t="s">
        <v>1459</v>
      </c>
      <c r="C455" t="s">
        <v>1459</v>
      </c>
      <c r="D455" t="str">
        <f t="shared" si="28"/>
        <v>'UNION TELEPHONE',</v>
      </c>
      <c r="E455" t="str">
        <f t="shared" si="29"/>
        <v>'UNION TELEPHONE',</v>
      </c>
      <c r="F455" t="str">
        <f t="shared" si="30"/>
        <v>UNION TELEPHONE,</v>
      </c>
      <c r="G455" t="str">
        <f t="shared" si="31"/>
        <v>UNION TELEPHONE,</v>
      </c>
    </row>
    <row r="456" spans="1:7" x14ac:dyDescent="0.15">
      <c r="A456" t="s">
        <v>20</v>
      </c>
      <c r="B456" t="s">
        <v>1460</v>
      </c>
      <c r="C456" t="s">
        <v>1460</v>
      </c>
      <c r="D456" t="str">
        <f t="shared" si="28"/>
        <v>'UNITEL',</v>
      </c>
      <c r="E456" t="str">
        <f t="shared" si="29"/>
        <v>'UNITEL',</v>
      </c>
      <c r="F456" t="str">
        <f t="shared" si="30"/>
        <v>UNITEL,</v>
      </c>
      <c r="G456" t="str">
        <f t="shared" si="31"/>
        <v>UNITEL,</v>
      </c>
    </row>
    <row r="457" spans="1:7" x14ac:dyDescent="0.15">
      <c r="A457" t="s">
        <v>835</v>
      </c>
      <c r="B457" t="s">
        <v>835</v>
      </c>
      <c r="C457" t="s">
        <v>835</v>
      </c>
      <c r="D457" t="str">
        <f t="shared" si="28"/>
        <v>'UNKNOWN',</v>
      </c>
      <c r="E457" s="3" t="s">
        <v>835</v>
      </c>
      <c r="F457" t="str">
        <f t="shared" si="30"/>
        <v>UNKNOWN,</v>
      </c>
      <c r="G457" t="str">
        <f t="shared" si="31"/>
        <v>UNKNOWN,</v>
      </c>
    </row>
    <row r="458" spans="1:7" x14ac:dyDescent="0.15">
      <c r="A458" t="s">
        <v>578</v>
      </c>
      <c r="B458" t="s">
        <v>1461</v>
      </c>
      <c r="C458" t="s">
        <v>1461</v>
      </c>
      <c r="D458" t="str">
        <f t="shared" si="28"/>
        <v>'UTS',</v>
      </c>
      <c r="E458" t="str">
        <f t="shared" si="29"/>
        <v>'UTS',</v>
      </c>
      <c r="F458" t="str">
        <f t="shared" si="30"/>
        <v>UTS,</v>
      </c>
      <c r="G458" t="str">
        <f t="shared" si="31"/>
        <v>UTS,</v>
      </c>
    </row>
    <row r="459" spans="1:7" x14ac:dyDescent="0.15">
      <c r="A459" t="s">
        <v>396</v>
      </c>
      <c r="B459" t="s">
        <v>1578</v>
      </c>
      <c r="C459" t="s">
        <v>1462</v>
      </c>
      <c r="D459" t="str">
        <f t="shared" si="28"/>
        <v>'VEGL VODAFONE (GUJARAT)',</v>
      </c>
      <c r="E459" t="str">
        <f t="shared" si="29"/>
        <v>'VEGL VODAFONE',</v>
      </c>
      <c r="F459" t="str">
        <f t="shared" si="30"/>
        <v>VEGL VODAFONE (GUJARAT),</v>
      </c>
      <c r="G459" t="str">
        <f t="shared" si="31"/>
        <v>VEGL VODAFONE,</v>
      </c>
    </row>
    <row r="460" spans="1:7" x14ac:dyDescent="0.15">
      <c r="A460" t="s">
        <v>397</v>
      </c>
      <c r="B460" t="s">
        <v>1579</v>
      </c>
      <c r="C460" t="s">
        <v>1463</v>
      </c>
      <c r="D460" t="str">
        <f t="shared" si="28"/>
        <v>'VEL VODAFONE (MUMBAI)',</v>
      </c>
      <c r="E460" t="str">
        <f t="shared" si="29"/>
        <v>'VEL VODAFONE',</v>
      </c>
      <c r="F460" t="str">
        <f t="shared" si="30"/>
        <v>VEL VODAFONE (MUMBAI),</v>
      </c>
      <c r="G460" t="str">
        <f t="shared" si="31"/>
        <v>VEL VODAFONE,</v>
      </c>
    </row>
    <row r="461" spans="1:7" x14ac:dyDescent="0.15">
      <c r="A461" t="s">
        <v>831</v>
      </c>
      <c r="B461" t="s">
        <v>1464</v>
      </c>
      <c r="C461" t="s">
        <v>1464</v>
      </c>
      <c r="D461" t="str">
        <f t="shared" si="28"/>
        <v>'VERIZON WIRELESS',</v>
      </c>
      <c r="E461" t="str">
        <f t="shared" si="29"/>
        <v>'VERIZON WIRELESS',</v>
      </c>
      <c r="F461" t="str">
        <f t="shared" si="30"/>
        <v>VERIZON WIRELESS,</v>
      </c>
      <c r="G461" t="str">
        <f t="shared" si="31"/>
        <v>VERIZON WIRELESS,</v>
      </c>
    </row>
    <row r="462" spans="1:7" x14ac:dyDescent="0.15">
      <c r="A462" t="s">
        <v>832</v>
      </c>
      <c r="B462" t="s">
        <v>1465</v>
      </c>
      <c r="C462" t="s">
        <v>1465</v>
      </c>
      <c r="D462" t="str">
        <f t="shared" si="28"/>
        <v>'VIAERO WIRELESS',</v>
      </c>
      <c r="E462" t="str">
        <f t="shared" si="29"/>
        <v>'VIAERO WIRELESS',</v>
      </c>
      <c r="F462" t="str">
        <f t="shared" si="30"/>
        <v>VIAERO WIRELESS,</v>
      </c>
      <c r="G462" t="str">
        <f t="shared" si="31"/>
        <v>VIAERO WIRELESS,</v>
      </c>
    </row>
    <row r="463" spans="1:7" x14ac:dyDescent="0.15">
      <c r="A463" t="s">
        <v>762</v>
      </c>
      <c r="B463" t="s">
        <v>1466</v>
      </c>
      <c r="C463" t="s">
        <v>1466</v>
      </c>
      <c r="D463" t="str">
        <f t="shared" si="28"/>
        <v>'VIBO',</v>
      </c>
      <c r="E463" t="str">
        <f t="shared" si="29"/>
        <v>'VIBO',</v>
      </c>
      <c r="F463" t="str">
        <f t="shared" si="30"/>
        <v>VIBO,</v>
      </c>
      <c r="G463" t="str">
        <f t="shared" si="31"/>
        <v>VIBO,</v>
      </c>
    </row>
    <row r="464" spans="1:7" x14ac:dyDescent="0.15">
      <c r="A464" t="s">
        <v>132</v>
      </c>
      <c r="B464" t="s">
        <v>1467</v>
      </c>
      <c r="C464" t="s">
        <v>1467</v>
      </c>
      <c r="D464" t="str">
        <f t="shared" si="28"/>
        <v>'VIDEOTRON',</v>
      </c>
      <c r="E464" t="str">
        <f t="shared" si="29"/>
        <v>'VIDEOTRON',</v>
      </c>
      <c r="F464" t="str">
        <f t="shared" si="30"/>
        <v>VIDEOTRON,</v>
      </c>
      <c r="G464" t="str">
        <f t="shared" si="31"/>
        <v>VIDEOTRON,</v>
      </c>
    </row>
    <row r="465" spans="1:7" x14ac:dyDescent="0.15">
      <c r="A465" t="s">
        <v>852</v>
      </c>
      <c r="B465" t="s">
        <v>1468</v>
      </c>
      <c r="C465" t="s">
        <v>1468</v>
      </c>
      <c r="D465" t="str">
        <f t="shared" si="28"/>
        <v>'VIETNAMOBILE',</v>
      </c>
      <c r="E465" t="str">
        <f t="shared" si="29"/>
        <v>'VIETNAMOBILE',</v>
      </c>
      <c r="F465" t="str">
        <f t="shared" si="30"/>
        <v>VIETNAMOBILE,</v>
      </c>
      <c r="G465" t="str">
        <f t="shared" si="31"/>
        <v>VIETNAMOBILE,</v>
      </c>
    </row>
    <row r="466" spans="1:7" x14ac:dyDescent="0.15">
      <c r="A466" t="s">
        <v>853</v>
      </c>
      <c r="B466" t="s">
        <v>1469</v>
      </c>
      <c r="C466" t="s">
        <v>1469</v>
      </c>
      <c r="D466" t="str">
        <f t="shared" si="28"/>
        <v>'VIETTEL MOBILE',</v>
      </c>
      <c r="E466" t="str">
        <f t="shared" si="29"/>
        <v>'VIETTEL MOBILE',</v>
      </c>
      <c r="F466" t="str">
        <f t="shared" si="30"/>
        <v>VIETTEL MOBILE,</v>
      </c>
      <c r="G466" t="str">
        <f t="shared" si="31"/>
        <v>VIETTEL MOBILE,</v>
      </c>
    </row>
    <row r="467" spans="1:7" x14ac:dyDescent="0.15">
      <c r="A467" t="s">
        <v>674</v>
      </c>
      <c r="B467" t="s">
        <v>1470</v>
      </c>
      <c r="C467" t="s">
        <v>1470</v>
      </c>
      <c r="D467" t="str">
        <f t="shared" si="28"/>
        <v>'VIMPELCOM',</v>
      </c>
      <c r="E467" t="str">
        <f t="shared" si="29"/>
        <v>'VIMPELCOM',</v>
      </c>
      <c r="F467" t="str">
        <f t="shared" si="30"/>
        <v>VIMPELCOM,</v>
      </c>
      <c r="G467" t="str">
        <f t="shared" si="31"/>
        <v>VIMPELCOM,</v>
      </c>
    </row>
    <row r="468" spans="1:7" x14ac:dyDescent="0.15">
      <c r="A468" t="s">
        <v>854</v>
      </c>
      <c r="B468" t="s">
        <v>1471</v>
      </c>
      <c r="C468" t="s">
        <v>1471</v>
      </c>
      <c r="D468" t="str">
        <f t="shared" si="28"/>
        <v>'VINAPHONE',</v>
      </c>
      <c r="E468" t="str">
        <f t="shared" si="29"/>
        <v>'VINAPHONE',</v>
      </c>
      <c r="F468" t="str">
        <f t="shared" si="30"/>
        <v>VINAPHONE,</v>
      </c>
      <c r="G468" t="str">
        <f t="shared" si="31"/>
        <v>VINAPHONE,</v>
      </c>
    </row>
    <row r="469" spans="1:7" x14ac:dyDescent="0.15">
      <c r="A469" t="s">
        <v>243</v>
      </c>
      <c r="B469" t="s">
        <v>1472</v>
      </c>
      <c r="C469" t="s">
        <v>1472</v>
      </c>
      <c r="D469" t="str">
        <f t="shared" si="28"/>
        <v>'VINI',</v>
      </c>
      <c r="E469" t="str">
        <f t="shared" si="29"/>
        <v>'VINI',</v>
      </c>
      <c r="F469" t="str">
        <f t="shared" si="30"/>
        <v>VINI,</v>
      </c>
      <c r="G469" t="str">
        <f t="shared" si="31"/>
        <v>VINI,</v>
      </c>
    </row>
    <row r="470" spans="1:7" x14ac:dyDescent="0.15">
      <c r="A470" t="s">
        <v>700</v>
      </c>
      <c r="B470" t="s">
        <v>1473</v>
      </c>
      <c r="C470" t="s">
        <v>1473</v>
      </c>
      <c r="D470" t="str">
        <f t="shared" si="28"/>
        <v>'VIP',</v>
      </c>
      <c r="E470" t="str">
        <f t="shared" si="29"/>
        <v>'VIP',</v>
      </c>
      <c r="F470" t="str">
        <f t="shared" si="30"/>
        <v>VIP,</v>
      </c>
      <c r="G470" t="str">
        <f t="shared" si="31"/>
        <v>VIP,</v>
      </c>
    </row>
    <row r="471" spans="1:7" x14ac:dyDescent="0.15">
      <c r="A471" t="s">
        <v>505</v>
      </c>
      <c r="B471" t="s">
        <v>1474</v>
      </c>
      <c r="C471" t="s">
        <v>1474</v>
      </c>
      <c r="D471" t="str">
        <f t="shared" si="28"/>
        <v>'VIP OPERATOR',</v>
      </c>
      <c r="E471" t="str">
        <f t="shared" si="29"/>
        <v>'VIP OPERATOR',</v>
      </c>
      <c r="F471" t="str">
        <f t="shared" si="30"/>
        <v>VIP OPERATOR,</v>
      </c>
      <c r="G471" t="str">
        <f t="shared" si="31"/>
        <v>VIP OPERATOR,</v>
      </c>
    </row>
    <row r="472" spans="1:7" x14ac:dyDescent="0.15">
      <c r="A472" t="s">
        <v>173</v>
      </c>
      <c r="B472" t="s">
        <v>1475</v>
      </c>
      <c r="C472" t="s">
        <v>1475</v>
      </c>
      <c r="D472" t="str">
        <f t="shared" si="28"/>
        <v>'VIPNET',</v>
      </c>
      <c r="E472" t="str">
        <f t="shared" si="29"/>
        <v>'VIPNET',</v>
      </c>
      <c r="F472" t="str">
        <f t="shared" si="30"/>
        <v>VIPNET,</v>
      </c>
      <c r="G472" t="str">
        <f t="shared" si="31"/>
        <v>VIPNET,</v>
      </c>
    </row>
    <row r="473" spans="1:7" x14ac:dyDescent="0.15">
      <c r="A473" t="s">
        <v>241</v>
      </c>
      <c r="B473" t="s">
        <v>1476</v>
      </c>
      <c r="C473" t="s">
        <v>1476</v>
      </c>
      <c r="D473" t="str">
        <f t="shared" si="28"/>
        <v>'VIRGIN',</v>
      </c>
      <c r="E473" t="str">
        <f t="shared" si="29"/>
        <v>'VIRGIN',</v>
      </c>
      <c r="F473" t="str">
        <f t="shared" si="30"/>
        <v>VIRGIN,</v>
      </c>
      <c r="G473" t="str">
        <f t="shared" si="31"/>
        <v>VIRGIN,</v>
      </c>
    </row>
    <row r="474" spans="1:7" x14ac:dyDescent="0.15">
      <c r="A474" t="s">
        <v>834</v>
      </c>
      <c r="B474" t="s">
        <v>1477</v>
      </c>
      <c r="C474" t="s">
        <v>1477</v>
      </c>
      <c r="D474" t="str">
        <f t="shared" si="28"/>
        <v>'VITELCOM',</v>
      </c>
      <c r="E474" t="str">
        <f t="shared" si="29"/>
        <v>'VITELCOM',</v>
      </c>
      <c r="F474" t="str">
        <f t="shared" si="30"/>
        <v>VITELCOM,</v>
      </c>
      <c r="G474" t="str">
        <f t="shared" si="31"/>
        <v>VITELCOM,</v>
      </c>
    </row>
    <row r="475" spans="1:7" x14ac:dyDescent="0.15">
      <c r="A475" t="s">
        <v>55</v>
      </c>
      <c r="B475" t="s">
        <v>1478</v>
      </c>
      <c r="C475" t="s">
        <v>1478</v>
      </c>
      <c r="D475" t="str">
        <f t="shared" si="28"/>
        <v>'VIVA BAHRAIN',</v>
      </c>
      <c r="E475" t="str">
        <f t="shared" si="29"/>
        <v>'VIVA BAHRAIN',</v>
      </c>
      <c r="F475" t="str">
        <f t="shared" si="30"/>
        <v>VIVA BAHRAIN,</v>
      </c>
      <c r="G475" t="str">
        <f t="shared" si="31"/>
        <v>VIVA BAHRAIN,</v>
      </c>
    </row>
    <row r="476" spans="1:7" x14ac:dyDescent="0.15">
      <c r="A476" t="s">
        <v>34</v>
      </c>
      <c r="B476" t="s">
        <v>1479</v>
      </c>
      <c r="C476" t="s">
        <v>1479</v>
      </c>
      <c r="D476" t="str">
        <f t="shared" si="28"/>
        <v>'VIVACELL',</v>
      </c>
      <c r="E476" t="str">
        <f t="shared" si="29"/>
        <v>'VIVACELL',</v>
      </c>
      <c r="F476" t="str">
        <f t="shared" si="30"/>
        <v>VIVACELL,</v>
      </c>
      <c r="G476" t="str">
        <f t="shared" si="31"/>
        <v>VIVACELL,</v>
      </c>
    </row>
    <row r="477" spans="1:7" x14ac:dyDescent="0.15">
      <c r="A477" t="s">
        <v>100</v>
      </c>
      <c r="B477" t="s">
        <v>1480</v>
      </c>
      <c r="C477" t="s">
        <v>1480</v>
      </c>
      <c r="D477" t="str">
        <f t="shared" si="28"/>
        <v>'VIVO',</v>
      </c>
      <c r="E477" t="str">
        <f t="shared" si="29"/>
        <v>'VIVO',</v>
      </c>
      <c r="F477" t="str">
        <f t="shared" si="30"/>
        <v>VIVO,</v>
      </c>
      <c r="G477" t="str">
        <f t="shared" si="31"/>
        <v>VIVO,</v>
      </c>
    </row>
    <row r="478" spans="1:7" x14ac:dyDescent="0.15">
      <c r="A478" t="s">
        <v>101</v>
      </c>
      <c r="B478" t="s">
        <v>1481</v>
      </c>
      <c r="C478" t="s">
        <v>1481</v>
      </c>
      <c r="D478" t="str">
        <f t="shared" si="28"/>
        <v>'VIVO BRATC',</v>
      </c>
      <c r="E478" t="str">
        <f t="shared" si="29"/>
        <v>'VIVO BRATC',</v>
      </c>
      <c r="F478" t="str">
        <f t="shared" si="30"/>
        <v>VIVO BRATC,</v>
      </c>
      <c r="G478" t="str">
        <f t="shared" si="31"/>
        <v>VIVO BRATC,</v>
      </c>
    </row>
    <row r="479" spans="1:7" x14ac:dyDescent="0.15">
      <c r="A479" t="s">
        <v>187</v>
      </c>
      <c r="B479" t="s">
        <v>1482</v>
      </c>
      <c r="C479" t="s">
        <v>1482</v>
      </c>
      <c r="D479" t="str">
        <f t="shared" si="28"/>
        <v>'VODACOM',</v>
      </c>
      <c r="E479" t="str">
        <f t="shared" si="29"/>
        <v>'VODACOM',</v>
      </c>
      <c r="F479" t="str">
        <f t="shared" si="30"/>
        <v>VODACOM,</v>
      </c>
      <c r="G479" t="str">
        <f t="shared" si="31"/>
        <v>VODACOM,</v>
      </c>
    </row>
    <row r="480" spans="1:7" x14ac:dyDescent="0.15">
      <c r="A480" t="s">
        <v>11</v>
      </c>
      <c r="B480" t="s">
        <v>1483</v>
      </c>
      <c r="C480" t="s">
        <v>1483</v>
      </c>
      <c r="D480" t="str">
        <f t="shared" si="28"/>
        <v>'VODAFONE',</v>
      </c>
      <c r="E480" t="str">
        <f t="shared" si="29"/>
        <v>'VODAFONE',</v>
      </c>
      <c r="F480" t="str">
        <f t="shared" si="30"/>
        <v>VODAFONE,</v>
      </c>
      <c r="G480" t="str">
        <f t="shared" si="31"/>
        <v>VODAFONE,</v>
      </c>
    </row>
    <row r="481" spans="1:7" x14ac:dyDescent="0.15">
      <c r="A481" t="s">
        <v>635</v>
      </c>
      <c r="B481" t="s">
        <v>1484</v>
      </c>
      <c r="C481" t="s">
        <v>1484</v>
      </c>
      <c r="D481" t="str">
        <f t="shared" si="28"/>
        <v>'VOX',</v>
      </c>
      <c r="E481" t="str">
        <f t="shared" si="29"/>
        <v>'VOX',</v>
      </c>
      <c r="F481" t="str">
        <f t="shared" si="30"/>
        <v>VOX,</v>
      </c>
      <c r="G481" t="str">
        <f t="shared" si="31"/>
        <v>VOX,</v>
      </c>
    </row>
    <row r="482" spans="1:7" x14ac:dyDescent="0.15">
      <c r="A482" t="s">
        <v>149</v>
      </c>
      <c r="B482" t="s">
        <v>1485</v>
      </c>
      <c r="C482" t="s">
        <v>1485</v>
      </c>
      <c r="D482" t="str">
        <f t="shared" si="28"/>
        <v>'VTR',</v>
      </c>
      <c r="E482" t="str">
        <f t="shared" si="29"/>
        <v>'VTR',</v>
      </c>
      <c r="F482" t="str">
        <f t="shared" si="30"/>
        <v>VTR,</v>
      </c>
      <c r="G482" t="str">
        <f t="shared" si="31"/>
        <v>VTR,</v>
      </c>
    </row>
    <row r="483" spans="1:7" x14ac:dyDescent="0.15">
      <c r="A483" t="s">
        <v>561</v>
      </c>
      <c r="B483" t="s">
        <v>1486</v>
      </c>
      <c r="C483" t="s">
        <v>1486</v>
      </c>
      <c r="D483" t="str">
        <f t="shared" si="28"/>
        <v>'WANA',</v>
      </c>
      <c r="E483" t="str">
        <f t="shared" si="29"/>
        <v>'WANA',</v>
      </c>
      <c r="F483" t="str">
        <f t="shared" si="30"/>
        <v>WANA,</v>
      </c>
      <c r="G483" t="str">
        <f t="shared" si="31"/>
        <v>WANA,</v>
      </c>
    </row>
    <row r="484" spans="1:7" x14ac:dyDescent="0.15">
      <c r="A484" t="s">
        <v>159</v>
      </c>
      <c r="B484" t="s">
        <v>1487</v>
      </c>
      <c r="C484" t="s">
        <v>1487</v>
      </c>
      <c r="D484" t="str">
        <f t="shared" si="28"/>
        <v>'WARID',</v>
      </c>
      <c r="E484" t="str">
        <f t="shared" si="29"/>
        <v>'WARID',</v>
      </c>
      <c r="F484" t="str">
        <f t="shared" si="30"/>
        <v>WARID,</v>
      </c>
      <c r="G484" t="str">
        <f t="shared" si="31"/>
        <v>WARID,</v>
      </c>
    </row>
    <row r="485" spans="1:7" x14ac:dyDescent="0.15">
      <c r="A485" t="s">
        <v>622</v>
      </c>
      <c r="B485" t="s">
        <v>1488</v>
      </c>
      <c r="C485" t="s">
        <v>1488</v>
      </c>
      <c r="D485" t="str">
        <f t="shared" si="28"/>
        <v>'WATANIY',</v>
      </c>
      <c r="E485" t="str">
        <f t="shared" si="29"/>
        <v>'WATANIY',</v>
      </c>
      <c r="F485" t="str">
        <f t="shared" si="30"/>
        <v>WATANIY,</v>
      </c>
      <c r="G485" t="str">
        <f t="shared" si="31"/>
        <v>WATANIY,</v>
      </c>
    </row>
    <row r="486" spans="1:7" x14ac:dyDescent="0.15">
      <c r="A486" t="s">
        <v>15</v>
      </c>
      <c r="B486" t="s">
        <v>1076</v>
      </c>
      <c r="C486" t="s">
        <v>1076</v>
      </c>
      <c r="D486" t="str">
        <f t="shared" si="28"/>
        <v>'WATANIYA',</v>
      </c>
      <c r="E486" t="str">
        <f t="shared" si="29"/>
        <v>'WATANIYA',</v>
      </c>
      <c r="F486" t="str">
        <f t="shared" si="30"/>
        <v>WATANIYA,</v>
      </c>
      <c r="G486" t="str">
        <f t="shared" si="31"/>
        <v>WATANIYA,</v>
      </c>
    </row>
    <row r="487" spans="1:7" x14ac:dyDescent="0.15">
      <c r="A487" t="s">
        <v>428</v>
      </c>
      <c r="B487" t="s">
        <v>1489</v>
      </c>
      <c r="C487" t="s">
        <v>1489</v>
      </c>
      <c r="D487" t="str">
        <f t="shared" si="28"/>
        <v>'WIND',</v>
      </c>
      <c r="E487" t="str">
        <f t="shared" si="29"/>
        <v>'WIND',</v>
      </c>
      <c r="F487" t="str">
        <f t="shared" si="30"/>
        <v>WIND,</v>
      </c>
      <c r="G487" t="str">
        <f t="shared" si="31"/>
        <v>WIND,</v>
      </c>
    </row>
    <row r="488" spans="1:7" x14ac:dyDescent="0.15">
      <c r="A488" t="s">
        <v>274</v>
      </c>
      <c r="B488" t="s">
        <v>1490</v>
      </c>
      <c r="C488" t="s">
        <v>1490</v>
      </c>
      <c r="D488" t="str">
        <f t="shared" si="28"/>
        <v>'WIND HELLAS',</v>
      </c>
      <c r="E488" t="str">
        <f t="shared" si="29"/>
        <v>'WIND HELLAS',</v>
      </c>
      <c r="F488" t="str">
        <f t="shared" si="30"/>
        <v>WIND HELLAS,</v>
      </c>
      <c r="G488" t="str">
        <f t="shared" si="31"/>
        <v>WIND HELLAS,</v>
      </c>
    </row>
    <row r="489" spans="1:7" x14ac:dyDescent="0.15">
      <c r="A489" t="s">
        <v>730</v>
      </c>
      <c r="B489" t="s">
        <v>1491</v>
      </c>
      <c r="C489" t="s">
        <v>1491</v>
      </c>
      <c r="D489" t="str">
        <f t="shared" si="28"/>
        <v>'XFERA',</v>
      </c>
      <c r="E489" t="str">
        <f t="shared" si="29"/>
        <v>'XFERA',</v>
      </c>
      <c r="F489" t="str">
        <f t="shared" si="30"/>
        <v>XFERA,</v>
      </c>
      <c r="G489" t="str">
        <f t="shared" si="31"/>
        <v>XFERA,</v>
      </c>
    </row>
    <row r="490" spans="1:7" x14ac:dyDescent="0.15">
      <c r="A490" t="s">
        <v>403</v>
      </c>
      <c r="B490" t="s">
        <v>1492</v>
      </c>
      <c r="C490" t="s">
        <v>1492</v>
      </c>
      <c r="D490" t="str">
        <f t="shared" si="28"/>
        <v>'XL AXIATA',</v>
      </c>
      <c r="E490" t="str">
        <f t="shared" si="29"/>
        <v>'XL AXIATA',</v>
      </c>
      <c r="F490" t="str">
        <f t="shared" si="30"/>
        <v>XL AXIATA,</v>
      </c>
      <c r="G490" t="str">
        <f t="shared" si="31"/>
        <v>XL AXIATA,</v>
      </c>
    </row>
    <row r="491" spans="1:7" x14ac:dyDescent="0.15">
      <c r="A491" t="s">
        <v>675</v>
      </c>
      <c r="B491" t="s">
        <v>1493</v>
      </c>
      <c r="C491" t="s">
        <v>1493</v>
      </c>
      <c r="D491" t="str">
        <f t="shared" si="28"/>
        <v>'YENISEYTELECOM',</v>
      </c>
      <c r="E491" t="str">
        <f t="shared" si="29"/>
        <v>'YENISEYTELECOM',</v>
      </c>
      <c r="F491" t="str">
        <f t="shared" si="30"/>
        <v>YENISEYTELECOM,</v>
      </c>
      <c r="G491" t="str">
        <f t="shared" si="31"/>
        <v>YENISEYTELECOM,</v>
      </c>
    </row>
    <row r="492" spans="1:7" x14ac:dyDescent="0.15">
      <c r="A492" t="s">
        <v>267</v>
      </c>
      <c r="B492" t="s">
        <v>1494</v>
      </c>
      <c r="C492" t="s">
        <v>1494</v>
      </c>
      <c r="D492" t="str">
        <f t="shared" si="28"/>
        <v>'ZAIN',</v>
      </c>
      <c r="E492" t="str">
        <f t="shared" si="29"/>
        <v>'ZAIN',</v>
      </c>
      <c r="F492" t="str">
        <f t="shared" si="30"/>
        <v>ZAIN,</v>
      </c>
      <c r="G492" t="str">
        <f t="shared" si="31"/>
        <v>ZAIN,</v>
      </c>
    </row>
    <row r="493" spans="1:7" x14ac:dyDescent="0.15">
      <c r="A493" t="s">
        <v>692</v>
      </c>
      <c r="B493" t="s">
        <v>1495</v>
      </c>
      <c r="C493" t="s">
        <v>1495</v>
      </c>
      <c r="D493" t="str">
        <f t="shared" si="28"/>
        <v>'ZAIN ARABIA',</v>
      </c>
      <c r="E493" t="str">
        <f t="shared" si="29"/>
        <v>'ZAIN ARABIA',</v>
      </c>
      <c r="F493" t="str">
        <f t="shared" si="30"/>
        <v>ZAIN ARABIA,</v>
      </c>
      <c r="G493" t="str">
        <f t="shared" si="31"/>
        <v>ZAIN ARABIA,</v>
      </c>
    </row>
    <row r="494" spans="1:7" x14ac:dyDescent="0.15">
      <c r="A494" t="s">
        <v>410</v>
      </c>
      <c r="B494" t="s">
        <v>1496</v>
      </c>
      <c r="C494" t="s">
        <v>1496</v>
      </c>
      <c r="D494" t="str">
        <f t="shared" si="28"/>
        <v>'ZAIN IQ',</v>
      </c>
      <c r="E494" t="str">
        <f t="shared" si="29"/>
        <v>'ZAIN IQ',</v>
      </c>
      <c r="F494" t="str">
        <f t="shared" si="30"/>
        <v>ZAIN IQ,</v>
      </c>
      <c r="G494" t="str">
        <f t="shared" si="31"/>
        <v>ZAIN IQ,</v>
      </c>
    </row>
    <row r="495" spans="1:7" x14ac:dyDescent="0.15">
      <c r="A495" t="s">
        <v>772</v>
      </c>
      <c r="B495" t="s">
        <v>1497</v>
      </c>
      <c r="C495" t="s">
        <v>1497</v>
      </c>
      <c r="D495" t="str">
        <f t="shared" si="28"/>
        <v>'ZANTEL',</v>
      </c>
      <c r="E495" t="str">
        <f t="shared" si="29"/>
        <v>'ZANTEL',</v>
      </c>
      <c r="F495" t="str">
        <f t="shared" si="30"/>
        <v>ZANTEL,</v>
      </c>
      <c r="G495" t="str">
        <f t="shared" si="31"/>
        <v>ZANTEL,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657"/>
  <sheetViews>
    <sheetView workbookViewId="0">
      <selection activeCell="A2" sqref="A2:A656"/>
    </sheetView>
  </sheetViews>
  <sheetFormatPr baseColWidth="10" defaultRowHeight="13" x14ac:dyDescent="0.15"/>
  <cols>
    <col min="1" max="1" width="44.1640625" bestFit="1" customWidth="1"/>
  </cols>
  <sheetData>
    <row r="1" spans="1:1" x14ac:dyDescent="0.15">
      <c r="A1" s="5" t="s">
        <v>2</v>
      </c>
    </row>
    <row r="2" spans="1:1" x14ac:dyDescent="0.15">
      <c r="A2" s="6" t="s">
        <v>2</v>
      </c>
    </row>
    <row r="3" spans="1:1" hidden="1" x14ac:dyDescent="0.15">
      <c r="A3" s="5" t="s">
        <v>2</v>
      </c>
    </row>
    <row r="4" spans="1:1" hidden="1" x14ac:dyDescent="0.15">
      <c r="A4" s="6" t="s">
        <v>2</v>
      </c>
    </row>
    <row r="5" spans="1:1" x14ac:dyDescent="0.15">
      <c r="A5" s="5" t="s">
        <v>7</v>
      </c>
    </row>
    <row r="6" spans="1:1" hidden="1" x14ac:dyDescent="0.15">
      <c r="A6" s="6" t="s">
        <v>7</v>
      </c>
    </row>
    <row r="7" spans="1:1" hidden="1" x14ac:dyDescent="0.15">
      <c r="A7" s="5" t="s">
        <v>7</v>
      </c>
    </row>
    <row r="8" spans="1:1" hidden="1" x14ac:dyDescent="0.15">
      <c r="A8" s="6" t="s">
        <v>7</v>
      </c>
    </row>
    <row r="9" spans="1:1" x14ac:dyDescent="0.15">
      <c r="A9" s="5" t="s">
        <v>12</v>
      </c>
    </row>
    <row r="10" spans="1:1" hidden="1" x14ac:dyDescent="0.15">
      <c r="A10" s="6" t="s">
        <v>12</v>
      </c>
    </row>
    <row r="11" spans="1:1" hidden="1" x14ac:dyDescent="0.15">
      <c r="A11" s="5" t="s">
        <v>12</v>
      </c>
    </row>
    <row r="12" spans="1:1" x14ac:dyDescent="0.15">
      <c r="A12" s="6" t="s">
        <v>16</v>
      </c>
    </row>
    <row r="13" spans="1:1" x14ac:dyDescent="0.15">
      <c r="A13" s="5" t="s">
        <v>18</v>
      </c>
    </row>
    <row r="14" spans="1:1" hidden="1" x14ac:dyDescent="0.15">
      <c r="A14" s="6" t="s">
        <v>18</v>
      </c>
    </row>
    <row r="15" spans="1:1" x14ac:dyDescent="0.15">
      <c r="A15" s="5" t="s">
        <v>21</v>
      </c>
    </row>
    <row r="16" spans="1:1" x14ac:dyDescent="0.15">
      <c r="A16" s="6" t="s">
        <v>23</v>
      </c>
    </row>
    <row r="17" spans="1:1" hidden="1" x14ac:dyDescent="0.15">
      <c r="A17" s="5" t="s">
        <v>23</v>
      </c>
    </row>
    <row r="18" spans="1:1" x14ac:dyDescent="0.15">
      <c r="A18" s="6" t="s">
        <v>26</v>
      </c>
    </row>
    <row r="19" spans="1:1" hidden="1" x14ac:dyDescent="0.15">
      <c r="A19" s="5" t="s">
        <v>26</v>
      </c>
    </row>
    <row r="20" spans="1:1" hidden="1" x14ac:dyDescent="0.15">
      <c r="A20" s="6" t="s">
        <v>26</v>
      </c>
    </row>
    <row r="21" spans="1:1" hidden="1" x14ac:dyDescent="0.15">
      <c r="A21" s="5" t="s">
        <v>26</v>
      </c>
    </row>
    <row r="22" spans="1:1" x14ac:dyDescent="0.15">
      <c r="A22" s="6" t="s">
        <v>31</v>
      </c>
    </row>
    <row r="23" spans="1:1" hidden="1" x14ac:dyDescent="0.15">
      <c r="A23" s="5" t="s">
        <v>31</v>
      </c>
    </row>
    <row r="24" spans="1:1" hidden="1" x14ac:dyDescent="0.15">
      <c r="A24" s="6" t="s">
        <v>31</v>
      </c>
    </row>
    <row r="25" spans="1:1" x14ac:dyDescent="0.15">
      <c r="A25" s="5" t="s">
        <v>35</v>
      </c>
    </row>
    <row r="26" spans="1:1" hidden="1" x14ac:dyDescent="0.15">
      <c r="A26" s="6" t="s">
        <v>35</v>
      </c>
    </row>
    <row r="27" spans="1:1" x14ac:dyDescent="0.15">
      <c r="A27" s="5" t="s">
        <v>38</v>
      </c>
    </row>
    <row r="28" spans="1:1" hidden="1" x14ac:dyDescent="0.15">
      <c r="A28" s="6" t="s">
        <v>38</v>
      </c>
    </row>
    <row r="29" spans="1:1" hidden="1" x14ac:dyDescent="0.15">
      <c r="A29" s="5" t="s">
        <v>38</v>
      </c>
    </row>
    <row r="30" spans="1:1" x14ac:dyDescent="0.15">
      <c r="A30" s="6" t="s">
        <v>42</v>
      </c>
    </row>
    <row r="31" spans="1:1" hidden="1" x14ac:dyDescent="0.15">
      <c r="A31" s="5" t="s">
        <v>42</v>
      </c>
    </row>
    <row r="32" spans="1:1" hidden="1" x14ac:dyDescent="0.15">
      <c r="A32" s="6" t="s">
        <v>42</v>
      </c>
    </row>
    <row r="33" spans="1:1" x14ac:dyDescent="0.15">
      <c r="A33" s="5" t="s">
        <v>46</v>
      </c>
    </row>
    <row r="34" spans="1:1" hidden="1" x14ac:dyDescent="0.15">
      <c r="A34" s="6" t="s">
        <v>46</v>
      </c>
    </row>
    <row r="35" spans="1:1" hidden="1" x14ac:dyDescent="0.15">
      <c r="A35" s="5" t="s">
        <v>46</v>
      </c>
    </row>
    <row r="36" spans="1:1" x14ac:dyDescent="0.15">
      <c r="A36" s="6" t="s">
        <v>50</v>
      </c>
    </row>
    <row r="37" spans="1:1" x14ac:dyDescent="0.15">
      <c r="A37" s="5" t="s">
        <v>52</v>
      </c>
    </row>
    <row r="38" spans="1:1" hidden="1" x14ac:dyDescent="0.15">
      <c r="A38" s="6" t="s">
        <v>52</v>
      </c>
    </row>
    <row r="39" spans="1:1" hidden="1" x14ac:dyDescent="0.15">
      <c r="A39" s="5" t="s">
        <v>52</v>
      </c>
    </row>
    <row r="40" spans="1:1" x14ac:dyDescent="0.15">
      <c r="A40" s="6" t="s">
        <v>56</v>
      </c>
    </row>
    <row r="41" spans="1:1" hidden="1" x14ac:dyDescent="0.15">
      <c r="A41" s="5" t="s">
        <v>56</v>
      </c>
    </row>
    <row r="42" spans="1:1" hidden="1" x14ac:dyDescent="0.15">
      <c r="A42" s="6" t="s">
        <v>56</v>
      </c>
    </row>
    <row r="43" spans="1:1" hidden="1" x14ac:dyDescent="0.15">
      <c r="A43" s="5" t="s">
        <v>56</v>
      </c>
    </row>
    <row r="44" spans="1:1" x14ac:dyDescent="0.15">
      <c r="A44" s="6" t="s">
        <v>61</v>
      </c>
    </row>
    <row r="45" spans="1:1" x14ac:dyDescent="0.15">
      <c r="A45" s="5" t="s">
        <v>63</v>
      </c>
    </row>
    <row r="46" spans="1:1" hidden="1" x14ac:dyDescent="0.15">
      <c r="A46" s="6" t="s">
        <v>63</v>
      </c>
    </row>
    <row r="47" spans="1:1" hidden="1" x14ac:dyDescent="0.15">
      <c r="A47" s="5" t="s">
        <v>63</v>
      </c>
    </row>
    <row r="48" spans="1:1" x14ac:dyDescent="0.15">
      <c r="A48" s="6" t="s">
        <v>67</v>
      </c>
    </row>
    <row r="49" spans="1:1" hidden="1" x14ac:dyDescent="0.15">
      <c r="A49" s="5" t="s">
        <v>67</v>
      </c>
    </row>
    <row r="50" spans="1:1" hidden="1" x14ac:dyDescent="0.15">
      <c r="A50" s="6" t="s">
        <v>67</v>
      </c>
    </row>
    <row r="51" spans="1:1" x14ac:dyDescent="0.15">
      <c r="A51" s="5" t="s">
        <v>71</v>
      </c>
    </row>
    <row r="52" spans="1:1" x14ac:dyDescent="0.15">
      <c r="A52" s="6" t="s">
        <v>73</v>
      </c>
    </row>
    <row r="53" spans="1:1" hidden="1" x14ac:dyDescent="0.15">
      <c r="A53" s="5" t="s">
        <v>73</v>
      </c>
    </row>
    <row r="54" spans="1:1" hidden="1" x14ac:dyDescent="0.15">
      <c r="A54" s="6" t="s">
        <v>73</v>
      </c>
    </row>
    <row r="55" spans="1:1" hidden="1" x14ac:dyDescent="0.15">
      <c r="A55" s="5" t="s">
        <v>73</v>
      </c>
    </row>
    <row r="56" spans="1:1" x14ac:dyDescent="0.15">
      <c r="A56" s="6" t="s">
        <v>78</v>
      </c>
    </row>
    <row r="57" spans="1:1" x14ac:dyDescent="0.15">
      <c r="A57" s="5" t="s">
        <v>80</v>
      </c>
    </row>
    <row r="58" spans="1:1" hidden="1" x14ac:dyDescent="0.15">
      <c r="A58" s="6" t="s">
        <v>80</v>
      </c>
    </row>
    <row r="59" spans="1:1" hidden="1" x14ac:dyDescent="0.15">
      <c r="A59" s="5" t="s">
        <v>80</v>
      </c>
    </row>
    <row r="60" spans="1:1" x14ac:dyDescent="0.15">
      <c r="A60" s="6" t="s">
        <v>84</v>
      </c>
    </row>
    <row r="61" spans="1:1" hidden="1" x14ac:dyDescent="0.15">
      <c r="A61" s="5" t="s">
        <v>84</v>
      </c>
    </row>
    <row r="62" spans="1:1" hidden="1" x14ac:dyDescent="0.15">
      <c r="A62" s="6" t="s">
        <v>84</v>
      </c>
    </row>
    <row r="63" spans="1:1" x14ac:dyDescent="0.15">
      <c r="A63" s="5" t="s">
        <v>88</v>
      </c>
    </row>
    <row r="64" spans="1:1" hidden="1" x14ac:dyDescent="0.15">
      <c r="A64" s="6" t="s">
        <v>88</v>
      </c>
    </row>
    <row r="65" spans="1:1" hidden="1" x14ac:dyDescent="0.15">
      <c r="A65" s="5" t="s">
        <v>88</v>
      </c>
    </row>
    <row r="66" spans="1:1" x14ac:dyDescent="0.15">
      <c r="A66" s="6" t="s">
        <v>92</v>
      </c>
    </row>
    <row r="67" spans="1:1" hidden="1" x14ac:dyDescent="0.15">
      <c r="A67" s="5" t="s">
        <v>92</v>
      </c>
    </row>
    <row r="68" spans="1:1" hidden="1" x14ac:dyDescent="0.15">
      <c r="A68" s="6" t="s">
        <v>92</v>
      </c>
    </row>
    <row r="69" spans="1:1" hidden="1" x14ac:dyDescent="0.15">
      <c r="A69" s="5" t="s">
        <v>92</v>
      </c>
    </row>
    <row r="70" spans="1:1" hidden="1" x14ac:dyDescent="0.15">
      <c r="A70" s="6" t="s">
        <v>92</v>
      </c>
    </row>
    <row r="71" spans="1:1" hidden="1" x14ac:dyDescent="0.15">
      <c r="A71" s="5" t="s">
        <v>92</v>
      </c>
    </row>
    <row r="72" spans="1:1" hidden="1" x14ac:dyDescent="0.15">
      <c r="A72" s="6" t="s">
        <v>92</v>
      </c>
    </row>
    <row r="73" spans="1:1" hidden="1" x14ac:dyDescent="0.15">
      <c r="A73" s="5" t="s">
        <v>92</v>
      </c>
    </row>
    <row r="74" spans="1:1" hidden="1" x14ac:dyDescent="0.15">
      <c r="A74" s="6" t="s">
        <v>92</v>
      </c>
    </row>
    <row r="75" spans="1:1" x14ac:dyDescent="0.15">
      <c r="A75" s="5" t="s">
        <v>102</v>
      </c>
    </row>
    <row r="76" spans="1:1" hidden="1" x14ac:dyDescent="0.15">
      <c r="A76" s="6" t="s">
        <v>102</v>
      </c>
    </row>
    <row r="77" spans="1:1" x14ac:dyDescent="0.15">
      <c r="A77" s="5" t="s">
        <v>105</v>
      </c>
    </row>
    <row r="78" spans="1:1" hidden="1" x14ac:dyDescent="0.15">
      <c r="A78" s="6" t="s">
        <v>105</v>
      </c>
    </row>
    <row r="79" spans="1:1" x14ac:dyDescent="0.15">
      <c r="A79" s="5" t="s">
        <v>108</v>
      </c>
    </row>
    <row r="80" spans="1:1" hidden="1" x14ac:dyDescent="0.15">
      <c r="A80" s="6" t="s">
        <v>108</v>
      </c>
    </row>
    <row r="81" spans="1:1" hidden="1" x14ac:dyDescent="0.15">
      <c r="A81" s="5" t="s">
        <v>108</v>
      </c>
    </row>
    <row r="82" spans="1:1" x14ac:dyDescent="0.15">
      <c r="A82" s="6" t="s">
        <v>112</v>
      </c>
    </row>
    <row r="83" spans="1:1" hidden="1" x14ac:dyDescent="0.15">
      <c r="A83" s="5" t="s">
        <v>112</v>
      </c>
    </row>
    <row r="84" spans="1:1" hidden="1" x14ac:dyDescent="0.15">
      <c r="A84" s="6" t="s">
        <v>112</v>
      </c>
    </row>
    <row r="85" spans="1:1" x14ac:dyDescent="0.15">
      <c r="A85" s="5" t="s">
        <v>116</v>
      </c>
    </row>
    <row r="86" spans="1:1" x14ac:dyDescent="0.15">
      <c r="A86" s="6" t="s">
        <v>118</v>
      </c>
    </row>
    <row r="87" spans="1:1" hidden="1" x14ac:dyDescent="0.15">
      <c r="A87" s="5" t="s">
        <v>118</v>
      </c>
    </row>
    <row r="88" spans="1:1" hidden="1" x14ac:dyDescent="0.15">
      <c r="A88" s="6" t="s">
        <v>118</v>
      </c>
    </row>
    <row r="89" spans="1:1" hidden="1" x14ac:dyDescent="0.15">
      <c r="A89" s="5" t="s">
        <v>118</v>
      </c>
    </row>
    <row r="90" spans="1:1" x14ac:dyDescent="0.15">
      <c r="A90" s="6" t="s">
        <v>123</v>
      </c>
    </row>
    <row r="91" spans="1:1" hidden="1" x14ac:dyDescent="0.15">
      <c r="A91" s="5" t="s">
        <v>123</v>
      </c>
    </row>
    <row r="92" spans="1:1" x14ac:dyDescent="0.15">
      <c r="A92" s="6" t="s">
        <v>126</v>
      </c>
    </row>
    <row r="93" spans="1:1" hidden="1" x14ac:dyDescent="0.15">
      <c r="A93" s="5" t="s">
        <v>126</v>
      </c>
    </row>
    <row r="94" spans="1:1" hidden="1" x14ac:dyDescent="0.15">
      <c r="A94" s="6" t="s">
        <v>126</v>
      </c>
    </row>
    <row r="95" spans="1:1" hidden="1" x14ac:dyDescent="0.15">
      <c r="A95" s="5" t="s">
        <v>126</v>
      </c>
    </row>
    <row r="96" spans="1:1" hidden="1" x14ac:dyDescent="0.15">
      <c r="A96" s="6" t="s">
        <v>126</v>
      </c>
    </row>
    <row r="97" spans="1:1" hidden="1" x14ac:dyDescent="0.15">
      <c r="A97" s="5" t="s">
        <v>126</v>
      </c>
    </row>
    <row r="98" spans="1:1" x14ac:dyDescent="0.15">
      <c r="A98" s="6" t="s">
        <v>133</v>
      </c>
    </row>
    <row r="99" spans="1:1" hidden="1" x14ac:dyDescent="0.15">
      <c r="A99" s="5" t="s">
        <v>133</v>
      </c>
    </row>
    <row r="100" spans="1:1" x14ac:dyDescent="0.15">
      <c r="A100" s="6" t="s">
        <v>136</v>
      </c>
    </row>
    <row r="101" spans="1:1" x14ac:dyDescent="0.15">
      <c r="A101" s="5" t="s">
        <v>138</v>
      </c>
    </row>
    <row r="102" spans="1:1" hidden="1" x14ac:dyDescent="0.15">
      <c r="A102" s="6" t="s">
        <v>138</v>
      </c>
    </row>
    <row r="103" spans="1:1" x14ac:dyDescent="0.15">
      <c r="A103" s="5" t="s">
        <v>141</v>
      </c>
    </row>
    <row r="104" spans="1:1" hidden="1" x14ac:dyDescent="0.15">
      <c r="A104" s="6" t="s">
        <v>141</v>
      </c>
    </row>
    <row r="105" spans="1:1" x14ac:dyDescent="0.15">
      <c r="A105" s="5" t="s">
        <v>144</v>
      </c>
    </row>
    <row r="106" spans="1:1" hidden="1" x14ac:dyDescent="0.15">
      <c r="A106" s="6" t="s">
        <v>144</v>
      </c>
    </row>
    <row r="107" spans="1:1" hidden="1" x14ac:dyDescent="0.15">
      <c r="A107" s="5" t="s">
        <v>144</v>
      </c>
    </row>
    <row r="108" spans="1:1" hidden="1" x14ac:dyDescent="0.15">
      <c r="A108" s="6" t="s">
        <v>144</v>
      </c>
    </row>
    <row r="109" spans="1:1" hidden="1" x14ac:dyDescent="0.15">
      <c r="A109" s="5" t="s">
        <v>144</v>
      </c>
    </row>
    <row r="110" spans="1:1" x14ac:dyDescent="0.15">
      <c r="A110" s="6" t="s">
        <v>150</v>
      </c>
    </row>
    <row r="111" spans="1:1" hidden="1" x14ac:dyDescent="0.15">
      <c r="A111" s="5" t="s">
        <v>150</v>
      </c>
    </row>
    <row r="112" spans="1:1" x14ac:dyDescent="0.15">
      <c r="A112" s="6" t="s">
        <v>153</v>
      </c>
    </row>
    <row r="113" spans="1:1" hidden="1" x14ac:dyDescent="0.15">
      <c r="A113" s="5" t="s">
        <v>153</v>
      </c>
    </row>
    <row r="114" spans="1:1" hidden="1" x14ac:dyDescent="0.15">
      <c r="A114" s="6" t="s">
        <v>153</v>
      </c>
    </row>
    <row r="115" spans="1:1" x14ac:dyDescent="0.15">
      <c r="A115" s="5" t="s">
        <v>157</v>
      </c>
    </row>
    <row r="116" spans="1:1" hidden="1" x14ac:dyDescent="0.15">
      <c r="A116" s="6" t="s">
        <v>157</v>
      </c>
    </row>
    <row r="117" spans="1:1" x14ac:dyDescent="0.15">
      <c r="A117" s="5" t="s">
        <v>160</v>
      </c>
    </row>
    <row r="118" spans="1:1" x14ac:dyDescent="0.15">
      <c r="A118" s="6" t="s">
        <v>162</v>
      </c>
    </row>
    <row r="119" spans="1:1" hidden="1" x14ac:dyDescent="0.15">
      <c r="A119" s="5" t="s">
        <v>162</v>
      </c>
    </row>
    <row r="120" spans="1:1" hidden="1" x14ac:dyDescent="0.15">
      <c r="A120" s="6" t="s">
        <v>162</v>
      </c>
    </row>
    <row r="121" spans="1:1" x14ac:dyDescent="0.15">
      <c r="A121" s="5" t="s">
        <v>166</v>
      </c>
    </row>
    <row r="122" spans="1:1" hidden="1" x14ac:dyDescent="0.15">
      <c r="A122" s="6" t="s">
        <v>166</v>
      </c>
    </row>
    <row r="123" spans="1:1" hidden="1" x14ac:dyDescent="0.15">
      <c r="A123" s="5" t="s">
        <v>166</v>
      </c>
    </row>
    <row r="124" spans="1:1" x14ac:dyDescent="0.15">
      <c r="A124" s="6" t="s">
        <v>170</v>
      </c>
    </row>
    <row r="125" spans="1:1" hidden="1" x14ac:dyDescent="0.15">
      <c r="A125" s="5" t="s">
        <v>170</v>
      </c>
    </row>
    <row r="126" spans="1:1" hidden="1" x14ac:dyDescent="0.15">
      <c r="A126" s="6" t="s">
        <v>170</v>
      </c>
    </row>
    <row r="127" spans="1:1" x14ac:dyDescent="0.15">
      <c r="A127" s="5" t="s">
        <v>174</v>
      </c>
    </row>
    <row r="128" spans="1:1" x14ac:dyDescent="0.15">
      <c r="A128" s="6" t="s">
        <v>176</v>
      </c>
    </row>
    <row r="129" spans="1:1" hidden="1" x14ac:dyDescent="0.15">
      <c r="A129" s="5" t="s">
        <v>176</v>
      </c>
    </row>
    <row r="130" spans="1:1" hidden="1" x14ac:dyDescent="0.15">
      <c r="A130" s="6" t="s">
        <v>176</v>
      </c>
    </row>
    <row r="131" spans="1:1" x14ac:dyDescent="0.15">
      <c r="A131" s="5" t="s">
        <v>180</v>
      </c>
    </row>
    <row r="132" spans="1:1" hidden="1" x14ac:dyDescent="0.15">
      <c r="A132" s="6" t="s">
        <v>180</v>
      </c>
    </row>
    <row r="133" spans="1:1" hidden="1" x14ac:dyDescent="0.15">
      <c r="A133" s="5" t="s">
        <v>180</v>
      </c>
    </row>
    <row r="134" spans="1:1" x14ac:dyDescent="0.15">
      <c r="A134" s="6" t="s">
        <v>184</v>
      </c>
    </row>
    <row r="135" spans="1:1" hidden="1" x14ac:dyDescent="0.15">
      <c r="A135" s="5" t="s">
        <v>184</v>
      </c>
    </row>
    <row r="136" spans="1:1" hidden="1" x14ac:dyDescent="0.15">
      <c r="A136" s="6" t="s">
        <v>184</v>
      </c>
    </row>
    <row r="137" spans="1:1" x14ac:dyDescent="0.15">
      <c r="A137" s="5" t="s">
        <v>188</v>
      </c>
    </row>
    <row r="138" spans="1:1" hidden="1" x14ac:dyDescent="0.15">
      <c r="A138" s="6" t="s">
        <v>188</v>
      </c>
    </row>
    <row r="139" spans="1:1" hidden="1" x14ac:dyDescent="0.15">
      <c r="A139" s="5" t="s">
        <v>188</v>
      </c>
    </row>
    <row r="140" spans="1:1" hidden="1" x14ac:dyDescent="0.15">
      <c r="A140" s="6" t="s">
        <v>188</v>
      </c>
    </row>
    <row r="141" spans="1:1" x14ac:dyDescent="0.15">
      <c r="A141" s="5" t="s">
        <v>193</v>
      </c>
    </row>
    <row r="142" spans="1:1" x14ac:dyDescent="0.15">
      <c r="A142" s="6" t="s">
        <v>195</v>
      </c>
    </row>
    <row r="143" spans="1:1" x14ac:dyDescent="0.15">
      <c r="A143" s="5" t="s">
        <v>197</v>
      </c>
    </row>
    <row r="144" spans="1:1" hidden="1" x14ac:dyDescent="0.15">
      <c r="A144" s="6" t="s">
        <v>197</v>
      </c>
    </row>
    <row r="145" spans="1:1" hidden="1" x14ac:dyDescent="0.15">
      <c r="A145" s="5" t="s">
        <v>197</v>
      </c>
    </row>
    <row r="146" spans="1:1" x14ac:dyDescent="0.15">
      <c r="A146" s="6" t="s">
        <v>201</v>
      </c>
    </row>
    <row r="147" spans="1:1" hidden="1" x14ac:dyDescent="0.15">
      <c r="A147" s="5" t="s">
        <v>201</v>
      </c>
    </row>
    <row r="148" spans="1:1" hidden="1" x14ac:dyDescent="0.15">
      <c r="A148" s="6" t="s">
        <v>201</v>
      </c>
    </row>
    <row r="149" spans="1:1" x14ac:dyDescent="0.15">
      <c r="A149" s="5" t="s">
        <v>205</v>
      </c>
    </row>
    <row r="150" spans="1:1" hidden="1" x14ac:dyDescent="0.15">
      <c r="A150" s="6" t="s">
        <v>205</v>
      </c>
    </row>
    <row r="151" spans="1:1" hidden="1" x14ac:dyDescent="0.15">
      <c r="A151" s="5" t="s">
        <v>205</v>
      </c>
    </row>
    <row r="152" spans="1:1" x14ac:dyDescent="0.15">
      <c r="A152" s="6" t="s">
        <v>209</v>
      </c>
    </row>
    <row r="153" spans="1:1" hidden="1" x14ac:dyDescent="0.15">
      <c r="A153" s="5" t="s">
        <v>209</v>
      </c>
    </row>
    <row r="154" spans="1:1" hidden="1" x14ac:dyDescent="0.15">
      <c r="A154" s="6" t="s">
        <v>209</v>
      </c>
    </row>
    <row r="155" spans="1:1" hidden="1" x14ac:dyDescent="0.15">
      <c r="A155" s="5" t="s">
        <v>209</v>
      </c>
    </row>
    <row r="156" spans="1:1" x14ac:dyDescent="0.15">
      <c r="A156" s="6" t="s">
        <v>214</v>
      </c>
    </row>
    <row r="157" spans="1:1" x14ac:dyDescent="0.15">
      <c r="A157" s="5" t="s">
        <v>215</v>
      </c>
    </row>
    <row r="158" spans="1:1" hidden="1" x14ac:dyDescent="0.15">
      <c r="A158" s="6" t="s">
        <v>215</v>
      </c>
    </row>
    <row r="159" spans="1:1" x14ac:dyDescent="0.15">
      <c r="A159" s="5" t="s">
        <v>218</v>
      </c>
    </row>
    <row r="160" spans="1:1" hidden="1" x14ac:dyDescent="0.15">
      <c r="A160" s="6" t="s">
        <v>218</v>
      </c>
    </row>
    <row r="161" spans="1:1" hidden="1" x14ac:dyDescent="0.15">
      <c r="A161" s="5" t="s">
        <v>218</v>
      </c>
    </row>
    <row r="162" spans="1:1" x14ac:dyDescent="0.15">
      <c r="A162" s="6" t="s">
        <v>222</v>
      </c>
    </row>
    <row r="163" spans="1:1" x14ac:dyDescent="0.15">
      <c r="A163" s="5" t="s">
        <v>224</v>
      </c>
    </row>
    <row r="164" spans="1:1" x14ac:dyDescent="0.15">
      <c r="A164" s="6" t="s">
        <v>226</v>
      </c>
    </row>
    <row r="165" spans="1:1" hidden="1" x14ac:dyDescent="0.15">
      <c r="A165" s="5" t="s">
        <v>226</v>
      </c>
    </row>
    <row r="166" spans="1:1" x14ac:dyDescent="0.15">
      <c r="A166" s="6" t="s">
        <v>229</v>
      </c>
    </row>
    <row r="167" spans="1:1" hidden="1" x14ac:dyDescent="0.15">
      <c r="A167" s="5" t="s">
        <v>229</v>
      </c>
    </row>
    <row r="168" spans="1:1" hidden="1" x14ac:dyDescent="0.15">
      <c r="A168" s="6" t="s">
        <v>229</v>
      </c>
    </row>
    <row r="169" spans="1:1" hidden="1" x14ac:dyDescent="0.15">
      <c r="A169" s="5" t="s">
        <v>229</v>
      </c>
    </row>
    <row r="170" spans="1:1" x14ac:dyDescent="0.15">
      <c r="A170" s="6" t="s">
        <v>234</v>
      </c>
    </row>
    <row r="171" spans="1:1" hidden="1" x14ac:dyDescent="0.15">
      <c r="A171" s="5" t="s">
        <v>234</v>
      </c>
    </row>
    <row r="172" spans="1:1" hidden="1" x14ac:dyDescent="0.15">
      <c r="A172" s="6" t="s">
        <v>234</v>
      </c>
    </row>
    <row r="173" spans="1:1" hidden="1" x14ac:dyDescent="0.15">
      <c r="A173" s="5" t="s">
        <v>234</v>
      </c>
    </row>
    <row r="174" spans="1:1" hidden="1" x14ac:dyDescent="0.15">
      <c r="A174" s="6" t="s">
        <v>234</v>
      </c>
    </row>
    <row r="175" spans="1:1" hidden="1" x14ac:dyDescent="0.15">
      <c r="A175" s="5" t="s">
        <v>234</v>
      </c>
    </row>
    <row r="176" spans="1:1" hidden="1" x14ac:dyDescent="0.15">
      <c r="A176" s="6" t="s">
        <v>234</v>
      </c>
    </row>
    <row r="177" spans="1:1" x14ac:dyDescent="0.15">
      <c r="A177" s="5" t="s">
        <v>242</v>
      </c>
    </row>
    <row r="178" spans="1:1" x14ac:dyDescent="0.15">
      <c r="A178" s="6" t="s">
        <v>244</v>
      </c>
    </row>
    <row r="179" spans="1:1" hidden="1" x14ac:dyDescent="0.15">
      <c r="A179" s="5" t="s">
        <v>244</v>
      </c>
    </row>
    <row r="180" spans="1:1" hidden="1" x14ac:dyDescent="0.15">
      <c r="A180" s="6" t="s">
        <v>244</v>
      </c>
    </row>
    <row r="181" spans="1:1" x14ac:dyDescent="0.15">
      <c r="A181" s="5" t="s">
        <v>248</v>
      </c>
    </row>
    <row r="182" spans="1:1" hidden="1" x14ac:dyDescent="0.15">
      <c r="A182" s="6" t="s">
        <v>248</v>
      </c>
    </row>
    <row r="183" spans="1:1" hidden="1" x14ac:dyDescent="0.15">
      <c r="A183" s="5" t="s">
        <v>248</v>
      </c>
    </row>
    <row r="184" spans="1:1" hidden="1" x14ac:dyDescent="0.15">
      <c r="A184" s="6" t="s">
        <v>248</v>
      </c>
    </row>
    <row r="185" spans="1:1" x14ac:dyDescent="0.15">
      <c r="A185" s="5" t="s">
        <v>253</v>
      </c>
    </row>
    <row r="186" spans="1:1" hidden="1" x14ac:dyDescent="0.15">
      <c r="A186" s="6" t="s">
        <v>253</v>
      </c>
    </row>
    <row r="187" spans="1:1" hidden="1" x14ac:dyDescent="0.15">
      <c r="A187" s="5" t="s">
        <v>253</v>
      </c>
    </row>
    <row r="188" spans="1:1" x14ac:dyDescent="0.15">
      <c r="A188" s="6" t="s">
        <v>257</v>
      </c>
    </row>
    <row r="189" spans="1:1" hidden="1" x14ac:dyDescent="0.15">
      <c r="A189" s="5" t="s">
        <v>257</v>
      </c>
    </row>
    <row r="190" spans="1:1" hidden="1" x14ac:dyDescent="0.15">
      <c r="A190" s="6" t="s">
        <v>257</v>
      </c>
    </row>
    <row r="191" spans="1:1" hidden="1" x14ac:dyDescent="0.15">
      <c r="A191" s="5" t="s">
        <v>257</v>
      </c>
    </row>
    <row r="192" spans="1:1" x14ac:dyDescent="0.15">
      <c r="A192" s="6" t="s">
        <v>262</v>
      </c>
    </row>
    <row r="193" spans="1:1" hidden="1" x14ac:dyDescent="0.15">
      <c r="A193" s="5" t="s">
        <v>262</v>
      </c>
    </row>
    <row r="194" spans="1:1" hidden="1" x14ac:dyDescent="0.15">
      <c r="A194" s="6" t="s">
        <v>262</v>
      </c>
    </row>
    <row r="195" spans="1:1" hidden="1" x14ac:dyDescent="0.15">
      <c r="A195" s="5" t="s">
        <v>262</v>
      </c>
    </row>
    <row r="196" spans="1:1" hidden="1" x14ac:dyDescent="0.15">
      <c r="A196" s="6" t="s">
        <v>262</v>
      </c>
    </row>
    <row r="197" spans="1:1" x14ac:dyDescent="0.15">
      <c r="A197" s="5" t="s">
        <v>268</v>
      </c>
    </row>
    <row r="198" spans="1:1" x14ac:dyDescent="0.15">
      <c r="A198" s="6" t="s">
        <v>270</v>
      </c>
    </row>
    <row r="199" spans="1:1" hidden="1" x14ac:dyDescent="0.15">
      <c r="A199" s="5" t="s">
        <v>270</v>
      </c>
    </row>
    <row r="200" spans="1:1" hidden="1" x14ac:dyDescent="0.15">
      <c r="A200" s="6" t="s">
        <v>270</v>
      </c>
    </row>
    <row r="201" spans="1:1" hidden="1" x14ac:dyDescent="0.15">
      <c r="A201" s="5" t="s">
        <v>270</v>
      </c>
    </row>
    <row r="202" spans="1:1" x14ac:dyDescent="0.15">
      <c r="A202" s="6" t="s">
        <v>275</v>
      </c>
    </row>
    <row r="203" spans="1:1" x14ac:dyDescent="0.15">
      <c r="A203" s="5" t="s">
        <v>277</v>
      </c>
    </row>
    <row r="204" spans="1:1" x14ac:dyDescent="0.15">
      <c r="A204" s="6" t="s">
        <v>279</v>
      </c>
    </row>
    <row r="205" spans="1:1" x14ac:dyDescent="0.15">
      <c r="A205" s="5" t="s">
        <v>281</v>
      </c>
    </row>
    <row r="206" spans="1:1" x14ac:dyDescent="0.15">
      <c r="A206" s="6" t="s">
        <v>283</v>
      </c>
    </row>
    <row r="207" spans="1:1" hidden="1" x14ac:dyDescent="0.15">
      <c r="A207" s="5" t="s">
        <v>283</v>
      </c>
    </row>
    <row r="208" spans="1:1" hidden="1" x14ac:dyDescent="0.15">
      <c r="A208" s="6" t="s">
        <v>283</v>
      </c>
    </row>
    <row r="209" spans="1:1" x14ac:dyDescent="0.15">
      <c r="A209" s="5" t="s">
        <v>287</v>
      </c>
    </row>
    <row r="210" spans="1:1" x14ac:dyDescent="0.15">
      <c r="A210" s="6" t="s">
        <v>289</v>
      </c>
    </row>
    <row r="211" spans="1:1" hidden="1" x14ac:dyDescent="0.15">
      <c r="A211" s="5" t="s">
        <v>289</v>
      </c>
    </row>
    <row r="212" spans="1:1" hidden="1" x14ac:dyDescent="0.15">
      <c r="A212" s="6" t="s">
        <v>289</v>
      </c>
    </row>
    <row r="213" spans="1:1" hidden="1" x14ac:dyDescent="0.15">
      <c r="A213" s="5" t="s">
        <v>289</v>
      </c>
    </row>
    <row r="214" spans="1:1" x14ac:dyDescent="0.15">
      <c r="A214" s="6" t="s">
        <v>294</v>
      </c>
    </row>
    <row r="215" spans="1:1" x14ac:dyDescent="0.15">
      <c r="A215" s="5" t="s">
        <v>296</v>
      </c>
    </row>
    <row r="216" spans="1:1" hidden="1" x14ac:dyDescent="0.15">
      <c r="A216" s="6" t="s">
        <v>296</v>
      </c>
    </row>
    <row r="217" spans="1:1" x14ac:dyDescent="0.15">
      <c r="A217" s="5" t="s">
        <v>299</v>
      </c>
    </row>
    <row r="218" spans="1:1" hidden="1" x14ac:dyDescent="0.15">
      <c r="A218" s="6" t="s">
        <v>299</v>
      </c>
    </row>
    <row r="219" spans="1:1" hidden="1" x14ac:dyDescent="0.15">
      <c r="A219" s="5" t="s">
        <v>299</v>
      </c>
    </row>
    <row r="220" spans="1:1" x14ac:dyDescent="0.15">
      <c r="A220" s="6" t="s">
        <v>303</v>
      </c>
    </row>
    <row r="221" spans="1:1" hidden="1" x14ac:dyDescent="0.15">
      <c r="A221" s="5" t="s">
        <v>303</v>
      </c>
    </row>
    <row r="222" spans="1:1" hidden="1" x14ac:dyDescent="0.15">
      <c r="A222" s="6" t="s">
        <v>303</v>
      </c>
    </row>
    <row r="223" spans="1:1" hidden="1" x14ac:dyDescent="0.15">
      <c r="A223" s="5" t="s">
        <v>303</v>
      </c>
    </row>
    <row r="224" spans="1:1" hidden="1" x14ac:dyDescent="0.15">
      <c r="A224" s="6" t="s">
        <v>303</v>
      </c>
    </row>
    <row r="225" spans="1:1" x14ac:dyDescent="0.15">
      <c r="A225" s="5" t="s">
        <v>309</v>
      </c>
    </row>
    <row r="226" spans="1:1" hidden="1" x14ac:dyDescent="0.15">
      <c r="A226" s="6" t="s">
        <v>309</v>
      </c>
    </row>
    <row r="227" spans="1:1" hidden="1" x14ac:dyDescent="0.15">
      <c r="A227" s="5" t="s">
        <v>309</v>
      </c>
    </row>
    <row r="228" spans="1:1" x14ac:dyDescent="0.15">
      <c r="A228" s="6" t="s">
        <v>313</v>
      </c>
    </row>
    <row r="229" spans="1:1" hidden="1" x14ac:dyDescent="0.15">
      <c r="A229" s="5" t="s">
        <v>313</v>
      </c>
    </row>
    <row r="230" spans="1:1" hidden="1" x14ac:dyDescent="0.15">
      <c r="A230" s="6" t="s">
        <v>313</v>
      </c>
    </row>
    <row r="231" spans="1:1" hidden="1" x14ac:dyDescent="0.15">
      <c r="A231" s="5" t="s">
        <v>313</v>
      </c>
    </row>
    <row r="232" spans="1:1" x14ac:dyDescent="0.15">
      <c r="A232" s="6" t="s">
        <v>318</v>
      </c>
    </row>
    <row r="233" spans="1:1" hidden="1" x14ac:dyDescent="0.15">
      <c r="A233" s="5" t="s">
        <v>318</v>
      </c>
    </row>
    <row r="234" spans="1:1" hidden="1" x14ac:dyDescent="0.15">
      <c r="A234" s="6" t="s">
        <v>318</v>
      </c>
    </row>
    <row r="235" spans="1:1" hidden="1" x14ac:dyDescent="0.15">
      <c r="A235" s="5" t="s">
        <v>318</v>
      </c>
    </row>
    <row r="236" spans="1:1" hidden="1" x14ac:dyDescent="0.15">
      <c r="A236" s="6" t="s">
        <v>318</v>
      </c>
    </row>
    <row r="237" spans="1:1" hidden="1" x14ac:dyDescent="0.15">
      <c r="A237" s="5" t="s">
        <v>318</v>
      </c>
    </row>
    <row r="238" spans="1:1" hidden="1" x14ac:dyDescent="0.15">
      <c r="A238" s="6" t="s">
        <v>318</v>
      </c>
    </row>
    <row r="239" spans="1:1" hidden="1" x14ac:dyDescent="0.15">
      <c r="A239" s="5" t="s">
        <v>318</v>
      </c>
    </row>
    <row r="240" spans="1:1" hidden="1" x14ac:dyDescent="0.15">
      <c r="A240" s="6" t="s">
        <v>318</v>
      </c>
    </row>
    <row r="241" spans="1:1" hidden="1" x14ac:dyDescent="0.15">
      <c r="A241" s="5" t="s">
        <v>318</v>
      </c>
    </row>
    <row r="242" spans="1:1" hidden="1" x14ac:dyDescent="0.15">
      <c r="A242" s="6" t="s">
        <v>318</v>
      </c>
    </row>
    <row r="243" spans="1:1" hidden="1" x14ac:dyDescent="0.15">
      <c r="A243" s="5" t="s">
        <v>318</v>
      </c>
    </row>
    <row r="244" spans="1:1" hidden="1" x14ac:dyDescent="0.15">
      <c r="A244" s="6" t="s">
        <v>318</v>
      </c>
    </row>
    <row r="245" spans="1:1" hidden="1" x14ac:dyDescent="0.15">
      <c r="A245" s="5" t="s">
        <v>318</v>
      </c>
    </row>
    <row r="246" spans="1:1" hidden="1" x14ac:dyDescent="0.15">
      <c r="A246" s="6" t="s">
        <v>318</v>
      </c>
    </row>
    <row r="247" spans="1:1" hidden="1" x14ac:dyDescent="0.15">
      <c r="A247" s="5" t="s">
        <v>318</v>
      </c>
    </row>
    <row r="248" spans="1:1" hidden="1" x14ac:dyDescent="0.15">
      <c r="A248" s="6" t="s">
        <v>318</v>
      </c>
    </row>
    <row r="249" spans="1:1" hidden="1" x14ac:dyDescent="0.15">
      <c r="A249" s="5" t="s">
        <v>318</v>
      </c>
    </row>
    <row r="250" spans="1:1" hidden="1" x14ac:dyDescent="0.15">
      <c r="A250" s="6" t="s">
        <v>318</v>
      </c>
    </row>
    <row r="251" spans="1:1" hidden="1" x14ac:dyDescent="0.15">
      <c r="A251" s="5" t="s">
        <v>318</v>
      </c>
    </row>
    <row r="252" spans="1:1" hidden="1" x14ac:dyDescent="0.15">
      <c r="A252" s="6" t="s">
        <v>318</v>
      </c>
    </row>
    <row r="253" spans="1:1" hidden="1" x14ac:dyDescent="0.15">
      <c r="A253" s="5" t="s">
        <v>318</v>
      </c>
    </row>
    <row r="254" spans="1:1" hidden="1" x14ac:dyDescent="0.15">
      <c r="A254" s="6" t="s">
        <v>318</v>
      </c>
    </row>
    <row r="255" spans="1:1" hidden="1" x14ac:dyDescent="0.15">
      <c r="A255" s="5" t="s">
        <v>318</v>
      </c>
    </row>
    <row r="256" spans="1:1" hidden="1" x14ac:dyDescent="0.15">
      <c r="A256" s="6" t="s">
        <v>318</v>
      </c>
    </row>
    <row r="257" spans="1:1" hidden="1" x14ac:dyDescent="0.15">
      <c r="A257" s="5" t="s">
        <v>318</v>
      </c>
    </row>
    <row r="258" spans="1:1" hidden="1" x14ac:dyDescent="0.15">
      <c r="A258" s="6" t="s">
        <v>318</v>
      </c>
    </row>
    <row r="259" spans="1:1" hidden="1" x14ac:dyDescent="0.15">
      <c r="A259" s="5" t="s">
        <v>318</v>
      </c>
    </row>
    <row r="260" spans="1:1" hidden="1" x14ac:dyDescent="0.15">
      <c r="A260" s="6" t="s">
        <v>318</v>
      </c>
    </row>
    <row r="261" spans="1:1" hidden="1" x14ac:dyDescent="0.15">
      <c r="A261" s="5" t="s">
        <v>318</v>
      </c>
    </row>
    <row r="262" spans="1:1" hidden="1" x14ac:dyDescent="0.15">
      <c r="A262" s="6" t="s">
        <v>318</v>
      </c>
    </row>
    <row r="263" spans="1:1" hidden="1" x14ac:dyDescent="0.15">
      <c r="A263" s="5" t="s">
        <v>318</v>
      </c>
    </row>
    <row r="264" spans="1:1" hidden="1" x14ac:dyDescent="0.15">
      <c r="A264" s="6" t="s">
        <v>318</v>
      </c>
    </row>
    <row r="265" spans="1:1" hidden="1" x14ac:dyDescent="0.15">
      <c r="A265" s="5" t="s">
        <v>318</v>
      </c>
    </row>
    <row r="266" spans="1:1" hidden="1" x14ac:dyDescent="0.15">
      <c r="A266" s="6" t="s">
        <v>318</v>
      </c>
    </row>
    <row r="267" spans="1:1" hidden="1" x14ac:dyDescent="0.15">
      <c r="A267" s="5" t="s">
        <v>318</v>
      </c>
    </row>
    <row r="268" spans="1:1" hidden="1" x14ac:dyDescent="0.15">
      <c r="A268" s="6" t="s">
        <v>318</v>
      </c>
    </row>
    <row r="269" spans="1:1" hidden="1" x14ac:dyDescent="0.15">
      <c r="A269" s="5" t="s">
        <v>318</v>
      </c>
    </row>
    <row r="270" spans="1:1" hidden="1" x14ac:dyDescent="0.15">
      <c r="A270" s="6" t="s">
        <v>318</v>
      </c>
    </row>
    <row r="271" spans="1:1" hidden="1" x14ac:dyDescent="0.15">
      <c r="A271" s="5" t="s">
        <v>318</v>
      </c>
    </row>
    <row r="272" spans="1:1" hidden="1" x14ac:dyDescent="0.15">
      <c r="A272" s="6" t="s">
        <v>318</v>
      </c>
    </row>
    <row r="273" spans="1:1" hidden="1" x14ac:dyDescent="0.15">
      <c r="A273" s="5" t="s">
        <v>318</v>
      </c>
    </row>
    <row r="274" spans="1:1" hidden="1" x14ac:dyDescent="0.15">
      <c r="A274" s="6" t="s">
        <v>318</v>
      </c>
    </row>
    <row r="275" spans="1:1" hidden="1" x14ac:dyDescent="0.15">
      <c r="A275" s="5" t="s">
        <v>318</v>
      </c>
    </row>
    <row r="276" spans="1:1" hidden="1" x14ac:dyDescent="0.15">
      <c r="A276" s="6" t="s">
        <v>318</v>
      </c>
    </row>
    <row r="277" spans="1:1" hidden="1" x14ac:dyDescent="0.15">
      <c r="A277" s="5" t="s">
        <v>318</v>
      </c>
    </row>
    <row r="278" spans="1:1" hidden="1" x14ac:dyDescent="0.15">
      <c r="A278" s="6" t="s">
        <v>318</v>
      </c>
    </row>
    <row r="279" spans="1:1" hidden="1" x14ac:dyDescent="0.15">
      <c r="A279" s="5" t="s">
        <v>318</v>
      </c>
    </row>
    <row r="280" spans="1:1" hidden="1" x14ac:dyDescent="0.15">
      <c r="A280" s="6" t="s">
        <v>318</v>
      </c>
    </row>
    <row r="281" spans="1:1" hidden="1" x14ac:dyDescent="0.15">
      <c r="A281" s="5" t="s">
        <v>318</v>
      </c>
    </row>
    <row r="282" spans="1:1" hidden="1" x14ac:dyDescent="0.15">
      <c r="A282" s="6" t="s">
        <v>318</v>
      </c>
    </row>
    <row r="283" spans="1:1" hidden="1" x14ac:dyDescent="0.15">
      <c r="A283" s="5" t="s">
        <v>318</v>
      </c>
    </row>
    <row r="284" spans="1:1" hidden="1" x14ac:dyDescent="0.15">
      <c r="A284" s="6" t="s">
        <v>318</v>
      </c>
    </row>
    <row r="285" spans="1:1" hidden="1" x14ac:dyDescent="0.15">
      <c r="A285" s="5" t="s">
        <v>318</v>
      </c>
    </row>
    <row r="286" spans="1:1" hidden="1" x14ac:dyDescent="0.15">
      <c r="A286" s="6" t="s">
        <v>318</v>
      </c>
    </row>
    <row r="287" spans="1:1" hidden="1" x14ac:dyDescent="0.15">
      <c r="A287" s="5" t="s">
        <v>318</v>
      </c>
    </row>
    <row r="288" spans="1:1" hidden="1" x14ac:dyDescent="0.15">
      <c r="A288" s="6" t="s">
        <v>318</v>
      </c>
    </row>
    <row r="289" spans="1:1" hidden="1" x14ac:dyDescent="0.15">
      <c r="A289" s="5" t="s">
        <v>318</v>
      </c>
    </row>
    <row r="290" spans="1:1" hidden="1" x14ac:dyDescent="0.15">
      <c r="A290" s="6" t="s">
        <v>318</v>
      </c>
    </row>
    <row r="291" spans="1:1" hidden="1" x14ac:dyDescent="0.15">
      <c r="A291" s="5" t="s">
        <v>318</v>
      </c>
    </row>
    <row r="292" spans="1:1" hidden="1" x14ac:dyDescent="0.15">
      <c r="A292" s="6" t="s">
        <v>318</v>
      </c>
    </row>
    <row r="293" spans="1:1" hidden="1" x14ac:dyDescent="0.15">
      <c r="A293" s="5" t="s">
        <v>318</v>
      </c>
    </row>
    <row r="294" spans="1:1" hidden="1" x14ac:dyDescent="0.15">
      <c r="A294" s="6" t="s">
        <v>318</v>
      </c>
    </row>
    <row r="295" spans="1:1" hidden="1" x14ac:dyDescent="0.15">
      <c r="A295" s="5" t="s">
        <v>318</v>
      </c>
    </row>
    <row r="296" spans="1:1" hidden="1" x14ac:dyDescent="0.15">
      <c r="A296" s="6" t="s">
        <v>318</v>
      </c>
    </row>
    <row r="297" spans="1:1" hidden="1" x14ac:dyDescent="0.15">
      <c r="A297" s="5" t="s">
        <v>318</v>
      </c>
    </row>
    <row r="298" spans="1:1" hidden="1" x14ac:dyDescent="0.15">
      <c r="A298" s="6" t="s">
        <v>318</v>
      </c>
    </row>
    <row r="299" spans="1:1" hidden="1" x14ac:dyDescent="0.15">
      <c r="A299" s="5" t="s">
        <v>318</v>
      </c>
    </row>
    <row r="300" spans="1:1" hidden="1" x14ac:dyDescent="0.15">
      <c r="A300" s="6" t="s">
        <v>318</v>
      </c>
    </row>
    <row r="301" spans="1:1" hidden="1" x14ac:dyDescent="0.15">
      <c r="A301" s="5" t="s">
        <v>318</v>
      </c>
    </row>
    <row r="302" spans="1:1" hidden="1" x14ac:dyDescent="0.15">
      <c r="A302" s="6" t="s">
        <v>318</v>
      </c>
    </row>
    <row r="303" spans="1:1" hidden="1" x14ac:dyDescent="0.15">
      <c r="A303" s="5" t="s">
        <v>318</v>
      </c>
    </row>
    <row r="304" spans="1:1" hidden="1" x14ac:dyDescent="0.15">
      <c r="A304" s="6" t="s">
        <v>318</v>
      </c>
    </row>
    <row r="305" spans="1:1" hidden="1" x14ac:dyDescent="0.15">
      <c r="A305" s="5" t="s">
        <v>318</v>
      </c>
    </row>
    <row r="306" spans="1:1" hidden="1" x14ac:dyDescent="0.15">
      <c r="A306" s="6" t="s">
        <v>318</v>
      </c>
    </row>
    <row r="307" spans="1:1" hidden="1" x14ac:dyDescent="0.15">
      <c r="A307" s="5" t="s">
        <v>318</v>
      </c>
    </row>
    <row r="308" spans="1:1" hidden="1" x14ac:dyDescent="0.15">
      <c r="A308" s="6" t="s">
        <v>318</v>
      </c>
    </row>
    <row r="309" spans="1:1" hidden="1" x14ac:dyDescent="0.15">
      <c r="A309" s="5" t="s">
        <v>318</v>
      </c>
    </row>
    <row r="310" spans="1:1" hidden="1" x14ac:dyDescent="0.15">
      <c r="A310" s="6" t="s">
        <v>318</v>
      </c>
    </row>
    <row r="311" spans="1:1" x14ac:dyDescent="0.15">
      <c r="A311" s="5" t="s">
        <v>398</v>
      </c>
    </row>
    <row r="312" spans="1:1" hidden="1" x14ac:dyDescent="0.15">
      <c r="A312" s="6" t="s">
        <v>398</v>
      </c>
    </row>
    <row r="313" spans="1:1" hidden="1" x14ac:dyDescent="0.15">
      <c r="A313" s="5" t="s">
        <v>398</v>
      </c>
    </row>
    <row r="314" spans="1:1" hidden="1" x14ac:dyDescent="0.15">
      <c r="A314" s="6" t="s">
        <v>398</v>
      </c>
    </row>
    <row r="315" spans="1:1" hidden="1" x14ac:dyDescent="0.15">
      <c r="A315" s="5" t="s">
        <v>398</v>
      </c>
    </row>
    <row r="316" spans="1:1" x14ac:dyDescent="0.15">
      <c r="A316" s="6" t="s">
        <v>404</v>
      </c>
    </row>
    <row r="317" spans="1:1" hidden="1" x14ac:dyDescent="0.15">
      <c r="A317" s="5" t="s">
        <v>404</v>
      </c>
    </row>
    <row r="318" spans="1:1" x14ac:dyDescent="0.15">
      <c r="A318" s="6" t="s">
        <v>407</v>
      </c>
    </row>
    <row r="319" spans="1:1" hidden="1" x14ac:dyDescent="0.15">
      <c r="A319" s="5" t="s">
        <v>407</v>
      </c>
    </row>
    <row r="320" spans="1:1" hidden="1" x14ac:dyDescent="0.15">
      <c r="A320" s="6" t="s">
        <v>407</v>
      </c>
    </row>
    <row r="321" spans="1:1" x14ac:dyDescent="0.15">
      <c r="A321" s="5" t="s">
        <v>411</v>
      </c>
    </row>
    <row r="322" spans="1:1" hidden="1" x14ac:dyDescent="0.15">
      <c r="A322" s="6" t="s">
        <v>411</v>
      </c>
    </row>
    <row r="323" spans="1:1" hidden="1" x14ac:dyDescent="0.15">
      <c r="A323" s="5" t="s">
        <v>411</v>
      </c>
    </row>
    <row r="324" spans="1:1" hidden="1" x14ac:dyDescent="0.15">
      <c r="A324" s="6" t="s">
        <v>411</v>
      </c>
    </row>
    <row r="325" spans="1:1" hidden="1" x14ac:dyDescent="0.15">
      <c r="A325" s="5" t="s">
        <v>411</v>
      </c>
    </row>
    <row r="326" spans="1:1" x14ac:dyDescent="0.15">
      <c r="A326" s="6" t="s">
        <v>417</v>
      </c>
    </row>
    <row r="327" spans="1:1" x14ac:dyDescent="0.15">
      <c r="A327" s="5" t="s">
        <v>419</v>
      </c>
    </row>
    <row r="328" spans="1:1" hidden="1" x14ac:dyDescent="0.15">
      <c r="A328" s="6" t="s">
        <v>419</v>
      </c>
    </row>
    <row r="329" spans="1:1" hidden="1" x14ac:dyDescent="0.15">
      <c r="A329" s="5" t="s">
        <v>419</v>
      </c>
    </row>
    <row r="330" spans="1:1" hidden="1" x14ac:dyDescent="0.15">
      <c r="A330" s="6" t="s">
        <v>419</v>
      </c>
    </row>
    <row r="331" spans="1:1" x14ac:dyDescent="0.15">
      <c r="A331" s="5" t="s">
        <v>424</v>
      </c>
    </row>
    <row r="332" spans="1:1" hidden="1" x14ac:dyDescent="0.15">
      <c r="A332" s="6" t="s">
        <v>424</v>
      </c>
    </row>
    <row r="333" spans="1:1" hidden="1" x14ac:dyDescent="0.15">
      <c r="A333" s="5" t="s">
        <v>424</v>
      </c>
    </row>
    <row r="334" spans="1:1" hidden="1" x14ac:dyDescent="0.15">
      <c r="A334" s="6" t="s">
        <v>424</v>
      </c>
    </row>
    <row r="335" spans="1:1" x14ac:dyDescent="0.15">
      <c r="A335" s="5" t="s">
        <v>429</v>
      </c>
    </row>
    <row r="336" spans="1:1" hidden="1" x14ac:dyDescent="0.15">
      <c r="A336" s="6" t="s">
        <v>429</v>
      </c>
    </row>
    <row r="337" spans="1:1" hidden="1" x14ac:dyDescent="0.15">
      <c r="A337" s="5" t="s">
        <v>429</v>
      </c>
    </row>
    <row r="338" spans="1:1" x14ac:dyDescent="0.15">
      <c r="A338" s="6" t="s">
        <v>433</v>
      </c>
    </row>
    <row r="339" spans="1:1" hidden="1" x14ac:dyDescent="0.15">
      <c r="A339" s="5" t="s">
        <v>433</v>
      </c>
    </row>
    <row r="340" spans="1:1" hidden="1" x14ac:dyDescent="0.15">
      <c r="A340" s="6" t="s">
        <v>433</v>
      </c>
    </row>
    <row r="341" spans="1:1" hidden="1" x14ac:dyDescent="0.15">
      <c r="A341" s="5" t="s">
        <v>433</v>
      </c>
    </row>
    <row r="342" spans="1:1" x14ac:dyDescent="0.15">
      <c r="A342" s="6" t="s">
        <v>438</v>
      </c>
    </row>
    <row r="343" spans="1:1" hidden="1" x14ac:dyDescent="0.15">
      <c r="A343" s="5" t="s">
        <v>438</v>
      </c>
    </row>
    <row r="344" spans="1:1" hidden="1" x14ac:dyDescent="0.15">
      <c r="A344" s="6" t="s">
        <v>438</v>
      </c>
    </row>
    <row r="345" spans="1:1" x14ac:dyDescent="0.15">
      <c r="A345" s="5" t="s">
        <v>442</v>
      </c>
    </row>
    <row r="346" spans="1:1" hidden="1" x14ac:dyDescent="0.15">
      <c r="A346" s="6" t="s">
        <v>442</v>
      </c>
    </row>
    <row r="347" spans="1:1" hidden="1" x14ac:dyDescent="0.15">
      <c r="A347" s="5" t="s">
        <v>442</v>
      </c>
    </row>
    <row r="348" spans="1:1" x14ac:dyDescent="0.15">
      <c r="A348" s="6" t="s">
        <v>446</v>
      </c>
    </row>
    <row r="349" spans="1:1" hidden="1" x14ac:dyDescent="0.15">
      <c r="A349" s="5" t="s">
        <v>446</v>
      </c>
    </row>
    <row r="350" spans="1:1" hidden="1" x14ac:dyDescent="0.15">
      <c r="A350" s="6" t="s">
        <v>446</v>
      </c>
    </row>
    <row r="351" spans="1:1" x14ac:dyDescent="0.15">
      <c r="A351" s="5" t="s">
        <v>450</v>
      </c>
    </row>
    <row r="352" spans="1:1" hidden="1" x14ac:dyDescent="0.15">
      <c r="A352" s="6" t="s">
        <v>450</v>
      </c>
    </row>
    <row r="353" spans="1:1" hidden="1" x14ac:dyDescent="0.15">
      <c r="A353" s="5" t="s">
        <v>450</v>
      </c>
    </row>
    <row r="354" spans="1:1" hidden="1" x14ac:dyDescent="0.15">
      <c r="A354" s="6" t="s">
        <v>450</v>
      </c>
    </row>
    <row r="355" spans="1:1" x14ac:dyDescent="0.15">
      <c r="A355" s="5" t="s">
        <v>455</v>
      </c>
    </row>
    <row r="356" spans="1:1" hidden="1" x14ac:dyDescent="0.15">
      <c r="A356" s="6" t="s">
        <v>455</v>
      </c>
    </row>
    <row r="357" spans="1:1" hidden="1" x14ac:dyDescent="0.15">
      <c r="A357" s="5" t="s">
        <v>455</v>
      </c>
    </row>
    <row r="358" spans="1:1" x14ac:dyDescent="0.15">
      <c r="A358" s="6" t="s">
        <v>459</v>
      </c>
    </row>
    <row r="359" spans="1:1" hidden="1" x14ac:dyDescent="0.15">
      <c r="A359" s="5" t="s">
        <v>459</v>
      </c>
    </row>
    <row r="360" spans="1:1" hidden="1" x14ac:dyDescent="0.15">
      <c r="A360" s="6" t="s">
        <v>459</v>
      </c>
    </row>
    <row r="361" spans="1:1" x14ac:dyDescent="0.15">
      <c r="A361" s="5" t="s">
        <v>463</v>
      </c>
    </row>
    <row r="362" spans="1:1" hidden="1" x14ac:dyDescent="0.15">
      <c r="A362" s="6" t="s">
        <v>463</v>
      </c>
    </row>
    <row r="363" spans="1:1" hidden="1" x14ac:dyDescent="0.15">
      <c r="A363" s="5" t="s">
        <v>463</v>
      </c>
    </row>
    <row r="364" spans="1:1" x14ac:dyDescent="0.15">
      <c r="A364" s="6" t="s">
        <v>467</v>
      </c>
    </row>
    <row r="365" spans="1:1" hidden="1" x14ac:dyDescent="0.15">
      <c r="A365" s="5" t="s">
        <v>467</v>
      </c>
    </row>
    <row r="366" spans="1:1" x14ac:dyDescent="0.15">
      <c r="A366" s="6" t="s">
        <v>470</v>
      </c>
    </row>
    <row r="367" spans="1:1" hidden="1" x14ac:dyDescent="0.15">
      <c r="A367" s="5" t="s">
        <v>470</v>
      </c>
    </row>
    <row r="368" spans="1:1" hidden="1" x14ac:dyDescent="0.15">
      <c r="A368" s="6" t="s">
        <v>470</v>
      </c>
    </row>
    <row r="369" spans="1:1" x14ac:dyDescent="0.15">
      <c r="A369" s="5" t="s">
        <v>474</v>
      </c>
    </row>
    <row r="370" spans="1:1" hidden="1" x14ac:dyDescent="0.15">
      <c r="A370" s="6" t="s">
        <v>474</v>
      </c>
    </row>
    <row r="371" spans="1:1" x14ac:dyDescent="0.15">
      <c r="A371" s="5" t="s">
        <v>477</v>
      </c>
    </row>
    <row r="372" spans="1:1" hidden="1" x14ac:dyDescent="0.15">
      <c r="A372" s="6" t="s">
        <v>477</v>
      </c>
    </row>
    <row r="373" spans="1:1" x14ac:dyDescent="0.15">
      <c r="A373" s="5" t="s">
        <v>480</v>
      </c>
    </row>
    <row r="374" spans="1:1" hidden="1" x14ac:dyDescent="0.15">
      <c r="A374" s="6" t="s">
        <v>480</v>
      </c>
    </row>
    <row r="375" spans="1:1" hidden="1" x14ac:dyDescent="0.15">
      <c r="A375" s="5" t="s">
        <v>480</v>
      </c>
    </row>
    <row r="376" spans="1:1" x14ac:dyDescent="0.15">
      <c r="A376" s="6" t="s">
        <v>484</v>
      </c>
    </row>
    <row r="377" spans="1:1" x14ac:dyDescent="0.15">
      <c r="A377" s="5" t="s">
        <v>486</v>
      </c>
    </row>
    <row r="378" spans="1:1" hidden="1" x14ac:dyDescent="0.15">
      <c r="A378" s="6" t="s">
        <v>486</v>
      </c>
    </row>
    <row r="379" spans="1:1" hidden="1" x14ac:dyDescent="0.15">
      <c r="A379" s="5" t="s">
        <v>486</v>
      </c>
    </row>
    <row r="380" spans="1:1" x14ac:dyDescent="0.15">
      <c r="A380" s="6" t="s">
        <v>490</v>
      </c>
    </row>
    <row r="381" spans="1:1" hidden="1" x14ac:dyDescent="0.15">
      <c r="A381" s="5" t="s">
        <v>490</v>
      </c>
    </row>
    <row r="382" spans="1:1" hidden="1" x14ac:dyDescent="0.15">
      <c r="A382" s="6" t="s">
        <v>490</v>
      </c>
    </row>
    <row r="383" spans="1:1" x14ac:dyDescent="0.15">
      <c r="A383" s="5" t="s">
        <v>494</v>
      </c>
    </row>
    <row r="384" spans="1:1" hidden="1" x14ac:dyDescent="0.15">
      <c r="A384" s="6" t="s">
        <v>494</v>
      </c>
    </row>
    <row r="385" spans="1:1" hidden="1" x14ac:dyDescent="0.15">
      <c r="A385" s="5" t="s">
        <v>494</v>
      </c>
    </row>
    <row r="386" spans="1:1" hidden="1" x14ac:dyDescent="0.15">
      <c r="A386" s="6" t="s">
        <v>494</v>
      </c>
    </row>
    <row r="387" spans="1:1" x14ac:dyDescent="0.15">
      <c r="A387" s="5" t="s">
        <v>499</v>
      </c>
    </row>
    <row r="388" spans="1:1" hidden="1" x14ac:dyDescent="0.15">
      <c r="A388" s="6" t="s">
        <v>499</v>
      </c>
    </row>
    <row r="389" spans="1:1" x14ac:dyDescent="0.15">
      <c r="A389" s="5" t="s">
        <v>502</v>
      </c>
    </row>
    <row r="390" spans="1:1" hidden="1" x14ac:dyDescent="0.15">
      <c r="A390" s="6" t="s">
        <v>502</v>
      </c>
    </row>
    <row r="391" spans="1:1" hidden="1" x14ac:dyDescent="0.15">
      <c r="A391" s="5" t="s">
        <v>502</v>
      </c>
    </row>
    <row r="392" spans="1:1" x14ac:dyDescent="0.15">
      <c r="A392" s="6" t="s">
        <v>506</v>
      </c>
    </row>
    <row r="393" spans="1:1" hidden="1" x14ac:dyDescent="0.15">
      <c r="A393" s="5" t="s">
        <v>506</v>
      </c>
    </row>
    <row r="394" spans="1:1" hidden="1" x14ac:dyDescent="0.15">
      <c r="A394" s="6" t="s">
        <v>506</v>
      </c>
    </row>
    <row r="395" spans="1:1" x14ac:dyDescent="0.15">
      <c r="A395" s="5" t="s">
        <v>510</v>
      </c>
    </row>
    <row r="396" spans="1:1" hidden="1" x14ac:dyDescent="0.15">
      <c r="A396" s="6" t="s">
        <v>510</v>
      </c>
    </row>
    <row r="397" spans="1:1" x14ac:dyDescent="0.15">
      <c r="A397" s="5" t="s">
        <v>513</v>
      </c>
    </row>
    <row r="398" spans="1:1" hidden="1" x14ac:dyDescent="0.15">
      <c r="A398" s="6" t="s">
        <v>513</v>
      </c>
    </row>
    <row r="399" spans="1:1" hidden="1" x14ac:dyDescent="0.15">
      <c r="A399" s="5" t="s">
        <v>513</v>
      </c>
    </row>
    <row r="400" spans="1:1" hidden="1" x14ac:dyDescent="0.15">
      <c r="A400" s="6" t="s">
        <v>513</v>
      </c>
    </row>
    <row r="401" spans="1:1" x14ac:dyDescent="0.15">
      <c r="A401" s="5" t="s">
        <v>518</v>
      </c>
    </row>
    <row r="402" spans="1:1" hidden="1" x14ac:dyDescent="0.15">
      <c r="A402" s="6" t="s">
        <v>518</v>
      </c>
    </row>
    <row r="403" spans="1:1" x14ac:dyDescent="0.15">
      <c r="A403" s="5" t="s">
        <v>521</v>
      </c>
    </row>
    <row r="404" spans="1:1" hidden="1" x14ac:dyDescent="0.15">
      <c r="A404" s="6" t="s">
        <v>521</v>
      </c>
    </row>
    <row r="405" spans="1:1" x14ac:dyDescent="0.15">
      <c r="A405" s="5" t="s">
        <v>524</v>
      </c>
    </row>
    <row r="406" spans="1:1" hidden="1" x14ac:dyDescent="0.15">
      <c r="A406" s="6" t="s">
        <v>524</v>
      </c>
    </row>
    <row r="407" spans="1:1" hidden="1" x14ac:dyDescent="0.15">
      <c r="A407" s="5" t="s">
        <v>524</v>
      </c>
    </row>
    <row r="408" spans="1:1" x14ac:dyDescent="0.15">
      <c r="A408" s="6" t="s">
        <v>528</v>
      </c>
    </row>
    <row r="409" spans="1:1" hidden="1" x14ac:dyDescent="0.15">
      <c r="A409" s="5" t="s">
        <v>528</v>
      </c>
    </row>
    <row r="410" spans="1:1" hidden="1" x14ac:dyDescent="0.15">
      <c r="A410" s="6" t="s">
        <v>528</v>
      </c>
    </row>
    <row r="411" spans="1:1" x14ac:dyDescent="0.15">
      <c r="A411" s="5" t="s">
        <v>532</v>
      </c>
    </row>
    <row r="412" spans="1:1" hidden="1" x14ac:dyDescent="0.15">
      <c r="A412" s="6" t="s">
        <v>532</v>
      </c>
    </row>
    <row r="413" spans="1:1" x14ac:dyDescent="0.15">
      <c r="A413" s="5" t="s">
        <v>535</v>
      </c>
    </row>
    <row r="414" spans="1:1" hidden="1" x14ac:dyDescent="0.15">
      <c r="A414" s="6" t="s">
        <v>535</v>
      </c>
    </row>
    <row r="415" spans="1:1" hidden="1" x14ac:dyDescent="0.15">
      <c r="A415" s="5" t="s">
        <v>535</v>
      </c>
    </row>
    <row r="416" spans="1:1" x14ac:dyDescent="0.15">
      <c r="A416" s="6" t="s">
        <v>539</v>
      </c>
    </row>
    <row r="417" spans="1:1" hidden="1" x14ac:dyDescent="0.15">
      <c r="A417" s="5" t="s">
        <v>539</v>
      </c>
    </row>
    <row r="418" spans="1:1" hidden="1" x14ac:dyDescent="0.15">
      <c r="A418" s="6" t="s">
        <v>539</v>
      </c>
    </row>
    <row r="419" spans="1:1" hidden="1" x14ac:dyDescent="0.15">
      <c r="A419" s="5" t="s">
        <v>539</v>
      </c>
    </row>
    <row r="420" spans="1:1" x14ac:dyDescent="0.15">
      <c r="A420" s="6" t="s">
        <v>544</v>
      </c>
    </row>
    <row r="421" spans="1:1" hidden="1" x14ac:dyDescent="0.15">
      <c r="A421" s="5" t="s">
        <v>544</v>
      </c>
    </row>
    <row r="422" spans="1:1" x14ac:dyDescent="0.15">
      <c r="A422" s="6" t="s">
        <v>547</v>
      </c>
    </row>
    <row r="423" spans="1:1" x14ac:dyDescent="0.15">
      <c r="A423" s="5" t="s">
        <v>549</v>
      </c>
    </row>
    <row r="424" spans="1:1" hidden="1" x14ac:dyDescent="0.15">
      <c r="A424" s="6" t="s">
        <v>549</v>
      </c>
    </row>
    <row r="425" spans="1:1" x14ac:dyDescent="0.15">
      <c r="A425" s="5" t="s">
        <v>552</v>
      </c>
    </row>
    <row r="426" spans="1:1" hidden="1" x14ac:dyDescent="0.15">
      <c r="A426" s="6" t="s">
        <v>552</v>
      </c>
    </row>
    <row r="427" spans="1:1" hidden="1" x14ac:dyDescent="0.15">
      <c r="A427" s="5" t="s">
        <v>552</v>
      </c>
    </row>
    <row r="428" spans="1:1" x14ac:dyDescent="0.15">
      <c r="A428" s="6" t="s">
        <v>556</v>
      </c>
    </row>
    <row r="429" spans="1:1" x14ac:dyDescent="0.15">
      <c r="A429" s="5" t="s">
        <v>558</v>
      </c>
    </row>
    <row r="430" spans="1:1" hidden="1" x14ac:dyDescent="0.15">
      <c r="A430" s="6" t="s">
        <v>558</v>
      </c>
    </row>
    <row r="431" spans="1:1" hidden="1" x14ac:dyDescent="0.15">
      <c r="A431" s="5" t="s">
        <v>558</v>
      </c>
    </row>
    <row r="432" spans="1:1" x14ac:dyDescent="0.15">
      <c r="A432" s="6" t="s">
        <v>562</v>
      </c>
    </row>
    <row r="433" spans="1:1" hidden="1" x14ac:dyDescent="0.15">
      <c r="A433" s="5" t="s">
        <v>562</v>
      </c>
    </row>
    <row r="434" spans="1:1" hidden="1" x14ac:dyDescent="0.15">
      <c r="A434" s="6" t="s">
        <v>562</v>
      </c>
    </row>
    <row r="435" spans="1:1" x14ac:dyDescent="0.15">
      <c r="A435" s="5" t="s">
        <v>566</v>
      </c>
    </row>
    <row r="436" spans="1:1" hidden="1" x14ac:dyDescent="0.15">
      <c r="A436" s="6" t="s">
        <v>566</v>
      </c>
    </row>
    <row r="437" spans="1:1" x14ac:dyDescent="0.15">
      <c r="A437" s="5" t="s">
        <v>569</v>
      </c>
    </row>
    <row r="438" spans="1:1" hidden="1" x14ac:dyDescent="0.15">
      <c r="A438" s="6" t="s">
        <v>569</v>
      </c>
    </row>
    <row r="439" spans="1:1" x14ac:dyDescent="0.15">
      <c r="A439" s="5" t="s">
        <v>572</v>
      </c>
    </row>
    <row r="440" spans="1:1" hidden="1" x14ac:dyDescent="0.15">
      <c r="A440" s="6" t="s">
        <v>572</v>
      </c>
    </row>
    <row r="441" spans="1:1" x14ac:dyDescent="0.15">
      <c r="A441" s="5" t="s">
        <v>575</v>
      </c>
    </row>
    <row r="442" spans="1:1" hidden="1" x14ac:dyDescent="0.15">
      <c r="A442" s="6" t="s">
        <v>575</v>
      </c>
    </row>
    <row r="443" spans="1:1" hidden="1" x14ac:dyDescent="0.15">
      <c r="A443" s="5" t="s">
        <v>575</v>
      </c>
    </row>
    <row r="444" spans="1:1" x14ac:dyDescent="0.15">
      <c r="A444" s="6" t="s">
        <v>579</v>
      </c>
    </row>
    <row r="445" spans="1:1" hidden="1" x14ac:dyDescent="0.15">
      <c r="A445" s="5" t="s">
        <v>579</v>
      </c>
    </row>
    <row r="446" spans="1:1" hidden="1" x14ac:dyDescent="0.15">
      <c r="A446" s="6" t="s">
        <v>579</v>
      </c>
    </row>
    <row r="447" spans="1:1" hidden="1" x14ac:dyDescent="0.15">
      <c r="A447" s="5" t="s">
        <v>579</v>
      </c>
    </row>
    <row r="448" spans="1:1" x14ac:dyDescent="0.15">
      <c r="A448" s="6" t="s">
        <v>584</v>
      </c>
    </row>
    <row r="449" spans="1:1" x14ac:dyDescent="0.15">
      <c r="A449" s="5" t="s">
        <v>586</v>
      </c>
    </row>
    <row r="450" spans="1:1" hidden="1" x14ac:dyDescent="0.15">
      <c r="A450" s="6" t="s">
        <v>586</v>
      </c>
    </row>
    <row r="451" spans="1:1" hidden="1" x14ac:dyDescent="0.15">
      <c r="A451" s="5" t="s">
        <v>586</v>
      </c>
    </row>
    <row r="452" spans="1:1" x14ac:dyDescent="0.15">
      <c r="A452" s="6" t="s">
        <v>590</v>
      </c>
    </row>
    <row r="453" spans="1:1" hidden="1" x14ac:dyDescent="0.15">
      <c r="A453" s="5" t="s">
        <v>590</v>
      </c>
    </row>
    <row r="454" spans="1:1" x14ac:dyDescent="0.15">
      <c r="A454" s="6" t="s">
        <v>593</v>
      </c>
    </row>
    <row r="455" spans="1:1" hidden="1" x14ac:dyDescent="0.15">
      <c r="A455" s="5" t="s">
        <v>593</v>
      </c>
    </row>
    <row r="456" spans="1:1" hidden="1" x14ac:dyDescent="0.15">
      <c r="A456" s="6" t="s">
        <v>593</v>
      </c>
    </row>
    <row r="457" spans="1:1" hidden="1" x14ac:dyDescent="0.15">
      <c r="A457" s="5" t="s">
        <v>593</v>
      </c>
    </row>
    <row r="458" spans="1:1" x14ac:dyDescent="0.15">
      <c r="A458" s="6" t="s">
        <v>598</v>
      </c>
    </row>
    <row r="459" spans="1:1" hidden="1" x14ac:dyDescent="0.15">
      <c r="A459" s="5" t="s">
        <v>598</v>
      </c>
    </row>
    <row r="460" spans="1:1" hidden="1" x14ac:dyDescent="0.15">
      <c r="A460" s="6" t="s">
        <v>598</v>
      </c>
    </row>
    <row r="461" spans="1:1" x14ac:dyDescent="0.15">
      <c r="A461" s="5" t="s">
        <v>602</v>
      </c>
    </row>
    <row r="462" spans="1:1" hidden="1" x14ac:dyDescent="0.15">
      <c r="A462" s="6" t="s">
        <v>602</v>
      </c>
    </row>
    <row r="463" spans="1:1" x14ac:dyDescent="0.15">
      <c r="A463" s="5" t="s">
        <v>605</v>
      </c>
    </row>
    <row r="464" spans="1:1" hidden="1" x14ac:dyDescent="0.15">
      <c r="A464" s="6" t="s">
        <v>605</v>
      </c>
    </row>
    <row r="465" spans="1:1" hidden="1" x14ac:dyDescent="0.15">
      <c r="A465" s="5" t="s">
        <v>605</v>
      </c>
    </row>
    <row r="466" spans="1:1" hidden="1" x14ac:dyDescent="0.15">
      <c r="A466" s="6" t="s">
        <v>605</v>
      </c>
    </row>
    <row r="467" spans="1:1" hidden="1" x14ac:dyDescent="0.15">
      <c r="A467" s="5" t="s">
        <v>605</v>
      </c>
    </row>
    <row r="468" spans="1:1" x14ac:dyDescent="0.15">
      <c r="A468" s="6" t="s">
        <v>611</v>
      </c>
    </row>
    <row r="469" spans="1:1" hidden="1" x14ac:dyDescent="0.15">
      <c r="A469" s="5" t="s">
        <v>611</v>
      </c>
    </row>
    <row r="470" spans="1:1" x14ac:dyDescent="0.15">
      <c r="A470" s="6" t="s">
        <v>614</v>
      </c>
    </row>
    <row r="471" spans="1:1" hidden="1" x14ac:dyDescent="0.15">
      <c r="A471" s="5" t="s">
        <v>614</v>
      </c>
    </row>
    <row r="472" spans="1:1" hidden="1" x14ac:dyDescent="0.15">
      <c r="A472" s="6" t="s">
        <v>614</v>
      </c>
    </row>
    <row r="473" spans="1:1" hidden="1" x14ac:dyDescent="0.15">
      <c r="A473" s="5" t="s">
        <v>614</v>
      </c>
    </row>
    <row r="474" spans="1:1" hidden="1" x14ac:dyDescent="0.15">
      <c r="A474" s="6" t="s">
        <v>614</v>
      </c>
    </row>
    <row r="475" spans="1:1" x14ac:dyDescent="0.15">
      <c r="A475" s="5" t="s">
        <v>620</v>
      </c>
    </row>
    <row r="476" spans="1:1" hidden="1" x14ac:dyDescent="0.15">
      <c r="A476" s="6" t="s">
        <v>620</v>
      </c>
    </row>
    <row r="477" spans="1:1" x14ac:dyDescent="0.15">
      <c r="A477" s="5" t="s">
        <v>623</v>
      </c>
    </row>
    <row r="478" spans="1:1" hidden="1" x14ac:dyDescent="0.15">
      <c r="A478" s="6" t="s">
        <v>623</v>
      </c>
    </row>
    <row r="479" spans="1:1" hidden="1" x14ac:dyDescent="0.15">
      <c r="A479" s="5" t="s">
        <v>623</v>
      </c>
    </row>
    <row r="480" spans="1:1" hidden="1" x14ac:dyDescent="0.15">
      <c r="A480" s="6" t="s">
        <v>623</v>
      </c>
    </row>
    <row r="481" spans="1:1" x14ac:dyDescent="0.15">
      <c r="A481" s="5" t="s">
        <v>628</v>
      </c>
    </row>
    <row r="482" spans="1:1" hidden="1" x14ac:dyDescent="0.15">
      <c r="A482" s="6" t="s">
        <v>628</v>
      </c>
    </row>
    <row r="483" spans="1:1" x14ac:dyDescent="0.15">
      <c r="A483" s="5" t="s">
        <v>631</v>
      </c>
    </row>
    <row r="484" spans="1:1" hidden="1" x14ac:dyDescent="0.15">
      <c r="A484" s="6" t="s">
        <v>631</v>
      </c>
    </row>
    <row r="485" spans="1:1" hidden="1" x14ac:dyDescent="0.15">
      <c r="A485" s="5" t="s">
        <v>631</v>
      </c>
    </row>
    <row r="486" spans="1:1" hidden="1" x14ac:dyDescent="0.15">
      <c r="A486" s="6" t="s">
        <v>631</v>
      </c>
    </row>
    <row r="487" spans="1:1" x14ac:dyDescent="0.15">
      <c r="A487" s="5" t="s">
        <v>636</v>
      </c>
    </row>
    <row r="488" spans="1:1" hidden="1" x14ac:dyDescent="0.15">
      <c r="A488" s="6" t="s">
        <v>636</v>
      </c>
    </row>
    <row r="489" spans="1:1" hidden="1" x14ac:dyDescent="0.15">
      <c r="A489" s="5" t="s">
        <v>636</v>
      </c>
    </row>
    <row r="490" spans="1:1" x14ac:dyDescent="0.15">
      <c r="A490" s="6" t="s">
        <v>640</v>
      </c>
    </row>
    <row r="491" spans="1:1" hidden="1" x14ac:dyDescent="0.15">
      <c r="A491" s="5" t="s">
        <v>640</v>
      </c>
    </row>
    <row r="492" spans="1:1" hidden="1" x14ac:dyDescent="0.15">
      <c r="A492" s="6" t="s">
        <v>640</v>
      </c>
    </row>
    <row r="493" spans="1:1" x14ac:dyDescent="0.15">
      <c r="A493" s="5" t="s">
        <v>644</v>
      </c>
    </row>
    <row r="494" spans="1:1" hidden="1" x14ac:dyDescent="0.15">
      <c r="A494" s="6" t="s">
        <v>644</v>
      </c>
    </row>
    <row r="495" spans="1:1" hidden="1" x14ac:dyDescent="0.15">
      <c r="A495" s="5" t="s">
        <v>644</v>
      </c>
    </row>
    <row r="496" spans="1:1" hidden="1" x14ac:dyDescent="0.15">
      <c r="A496" s="6" t="s">
        <v>644</v>
      </c>
    </row>
    <row r="497" spans="1:1" hidden="1" x14ac:dyDescent="0.15">
      <c r="A497" s="5" t="s">
        <v>644</v>
      </c>
    </row>
    <row r="498" spans="1:1" x14ac:dyDescent="0.15">
      <c r="A498" s="6" t="s">
        <v>650</v>
      </c>
    </row>
    <row r="499" spans="1:1" hidden="1" x14ac:dyDescent="0.15">
      <c r="A499" s="5" t="s">
        <v>650</v>
      </c>
    </row>
    <row r="500" spans="1:1" hidden="1" x14ac:dyDescent="0.15">
      <c r="A500" s="6" t="s">
        <v>650</v>
      </c>
    </row>
    <row r="501" spans="1:1" x14ac:dyDescent="0.15">
      <c r="A501" s="5" t="s">
        <v>654</v>
      </c>
    </row>
    <row r="502" spans="1:1" x14ac:dyDescent="0.15">
      <c r="A502" s="6" t="s">
        <v>656</v>
      </c>
    </row>
    <row r="503" spans="1:1" hidden="1" x14ac:dyDescent="0.15">
      <c r="A503" s="5" t="s">
        <v>656</v>
      </c>
    </row>
    <row r="504" spans="1:1" x14ac:dyDescent="0.15">
      <c r="A504" s="6" t="s">
        <v>659</v>
      </c>
    </row>
    <row r="505" spans="1:1" x14ac:dyDescent="0.15">
      <c r="A505" s="5" t="s">
        <v>661</v>
      </c>
    </row>
    <row r="506" spans="1:1" hidden="1" x14ac:dyDescent="0.15">
      <c r="A506" s="6" t="s">
        <v>661</v>
      </c>
    </row>
    <row r="507" spans="1:1" hidden="1" x14ac:dyDescent="0.15">
      <c r="A507" s="5" t="s">
        <v>661</v>
      </c>
    </row>
    <row r="508" spans="1:1" hidden="1" x14ac:dyDescent="0.15">
      <c r="A508" s="6" t="s">
        <v>661</v>
      </c>
    </row>
    <row r="509" spans="1:1" x14ac:dyDescent="0.15">
      <c r="A509" s="5" t="s">
        <v>666</v>
      </c>
    </row>
    <row r="510" spans="1:1" hidden="1" x14ac:dyDescent="0.15">
      <c r="A510" s="6" t="s">
        <v>666</v>
      </c>
    </row>
    <row r="511" spans="1:1" hidden="1" x14ac:dyDescent="0.15">
      <c r="A511" s="5" t="s">
        <v>666</v>
      </c>
    </row>
    <row r="512" spans="1:1" hidden="1" x14ac:dyDescent="0.15">
      <c r="A512" s="6" t="s">
        <v>666</v>
      </c>
    </row>
    <row r="513" spans="1:1" hidden="1" x14ac:dyDescent="0.15">
      <c r="A513" s="5" t="s">
        <v>666</v>
      </c>
    </row>
    <row r="514" spans="1:1" hidden="1" x14ac:dyDescent="0.15">
      <c r="A514" s="6" t="s">
        <v>666</v>
      </c>
    </row>
    <row r="515" spans="1:1" hidden="1" x14ac:dyDescent="0.15">
      <c r="A515" s="5" t="s">
        <v>666</v>
      </c>
    </row>
    <row r="516" spans="1:1" hidden="1" x14ac:dyDescent="0.15">
      <c r="A516" s="6" t="s">
        <v>666</v>
      </c>
    </row>
    <row r="517" spans="1:1" hidden="1" x14ac:dyDescent="0.15">
      <c r="A517" s="5" t="s">
        <v>666</v>
      </c>
    </row>
    <row r="518" spans="1:1" x14ac:dyDescent="0.15">
      <c r="A518" s="6" t="s">
        <v>676</v>
      </c>
    </row>
    <row r="519" spans="1:1" hidden="1" x14ac:dyDescent="0.15">
      <c r="A519" s="5" t="s">
        <v>676</v>
      </c>
    </row>
    <row r="520" spans="1:1" x14ac:dyDescent="0.15">
      <c r="A520" s="6" t="s">
        <v>679</v>
      </c>
    </row>
    <row r="521" spans="1:1" x14ac:dyDescent="0.15">
      <c r="A521" s="5" t="s">
        <v>681</v>
      </c>
    </row>
    <row r="522" spans="1:1" x14ac:dyDescent="0.15">
      <c r="A522" s="6" t="s">
        <v>683</v>
      </c>
    </row>
    <row r="523" spans="1:1" x14ac:dyDescent="0.15">
      <c r="A523" s="5" t="s">
        <v>685</v>
      </c>
    </row>
    <row r="524" spans="1:1" x14ac:dyDescent="0.15">
      <c r="A524" s="6" t="s">
        <v>687</v>
      </c>
    </row>
    <row r="525" spans="1:1" x14ac:dyDescent="0.15">
      <c r="A525" s="5" t="s">
        <v>689</v>
      </c>
    </row>
    <row r="526" spans="1:1" hidden="1" x14ac:dyDescent="0.15">
      <c r="A526" s="6" t="s">
        <v>689</v>
      </c>
    </row>
    <row r="527" spans="1:1" hidden="1" x14ac:dyDescent="0.15">
      <c r="A527" s="5" t="s">
        <v>689</v>
      </c>
    </row>
    <row r="528" spans="1:1" x14ac:dyDescent="0.15">
      <c r="A528" s="6" t="s">
        <v>693</v>
      </c>
    </row>
    <row r="529" spans="1:1" hidden="1" x14ac:dyDescent="0.15">
      <c r="A529" s="5" t="s">
        <v>693</v>
      </c>
    </row>
    <row r="530" spans="1:1" hidden="1" x14ac:dyDescent="0.15">
      <c r="A530" s="6" t="s">
        <v>693</v>
      </c>
    </row>
    <row r="531" spans="1:1" x14ac:dyDescent="0.15">
      <c r="A531" s="5" t="s">
        <v>697</v>
      </c>
    </row>
    <row r="532" spans="1:1" hidden="1" x14ac:dyDescent="0.15">
      <c r="A532" s="6" t="s">
        <v>697</v>
      </c>
    </row>
    <row r="533" spans="1:1" hidden="1" x14ac:dyDescent="0.15">
      <c r="A533" s="5" t="s">
        <v>697</v>
      </c>
    </row>
    <row r="534" spans="1:1" x14ac:dyDescent="0.15">
      <c r="A534" s="6" t="s">
        <v>701</v>
      </c>
    </row>
    <row r="535" spans="1:1" hidden="1" x14ac:dyDescent="0.15">
      <c r="A535" s="5" t="s">
        <v>701</v>
      </c>
    </row>
    <row r="536" spans="1:1" x14ac:dyDescent="0.15">
      <c r="A536" s="6" t="s">
        <v>704</v>
      </c>
    </row>
    <row r="537" spans="1:1" hidden="1" x14ac:dyDescent="0.15">
      <c r="A537" s="5" t="s">
        <v>704</v>
      </c>
    </row>
    <row r="538" spans="1:1" x14ac:dyDescent="0.15">
      <c r="A538" s="6" t="s">
        <v>707</v>
      </c>
    </row>
    <row r="539" spans="1:1" hidden="1" x14ac:dyDescent="0.15">
      <c r="A539" s="5" t="s">
        <v>707</v>
      </c>
    </row>
    <row r="540" spans="1:1" hidden="1" x14ac:dyDescent="0.15">
      <c r="A540" s="6" t="s">
        <v>707</v>
      </c>
    </row>
    <row r="541" spans="1:1" x14ac:dyDescent="0.15">
      <c r="A541" s="5" t="s">
        <v>711</v>
      </c>
    </row>
    <row r="542" spans="1:1" hidden="1" x14ac:dyDescent="0.15">
      <c r="A542" s="6" t="s">
        <v>711</v>
      </c>
    </row>
    <row r="543" spans="1:1" hidden="1" x14ac:dyDescent="0.15">
      <c r="A543" s="5" t="s">
        <v>711</v>
      </c>
    </row>
    <row r="544" spans="1:1" x14ac:dyDescent="0.15">
      <c r="A544" s="6" t="s">
        <v>715</v>
      </c>
    </row>
    <row r="545" spans="1:1" hidden="1" x14ac:dyDescent="0.15">
      <c r="A545" s="5" t="s">
        <v>715</v>
      </c>
    </row>
    <row r="546" spans="1:1" hidden="1" x14ac:dyDescent="0.15">
      <c r="A546" s="6" t="s">
        <v>715</v>
      </c>
    </row>
    <row r="547" spans="1:1" hidden="1" x14ac:dyDescent="0.15">
      <c r="A547" s="5" t="s">
        <v>715</v>
      </c>
    </row>
    <row r="548" spans="1:1" x14ac:dyDescent="0.15">
      <c r="A548" s="6" t="s">
        <v>720</v>
      </c>
    </row>
    <row r="549" spans="1:1" hidden="1" x14ac:dyDescent="0.15">
      <c r="A549" s="5" t="s">
        <v>720</v>
      </c>
    </row>
    <row r="550" spans="1:1" hidden="1" x14ac:dyDescent="0.15">
      <c r="A550" s="6" t="s">
        <v>720</v>
      </c>
    </row>
    <row r="551" spans="1:1" hidden="1" x14ac:dyDescent="0.15">
      <c r="A551" s="5" t="s">
        <v>720</v>
      </c>
    </row>
    <row r="552" spans="1:1" x14ac:dyDescent="0.15">
      <c r="A552" s="6" t="s">
        <v>725</v>
      </c>
    </row>
    <row r="553" spans="1:1" hidden="1" x14ac:dyDescent="0.15">
      <c r="A553" s="5" t="s">
        <v>725</v>
      </c>
    </row>
    <row r="554" spans="1:1" hidden="1" x14ac:dyDescent="0.15">
      <c r="A554" s="6" t="s">
        <v>725</v>
      </c>
    </row>
    <row r="555" spans="1:1" hidden="1" x14ac:dyDescent="0.15">
      <c r="A555" s="5" t="s">
        <v>725</v>
      </c>
    </row>
    <row r="556" spans="1:1" hidden="1" x14ac:dyDescent="0.15">
      <c r="A556" s="6" t="s">
        <v>725</v>
      </c>
    </row>
    <row r="557" spans="1:1" x14ac:dyDescent="0.15">
      <c r="A557" s="5" t="s">
        <v>731</v>
      </c>
    </row>
    <row r="558" spans="1:1" hidden="1" x14ac:dyDescent="0.15">
      <c r="A558" s="6" t="s">
        <v>731</v>
      </c>
    </row>
    <row r="559" spans="1:1" hidden="1" x14ac:dyDescent="0.15">
      <c r="A559" s="5" t="s">
        <v>731</v>
      </c>
    </row>
    <row r="560" spans="1:1" hidden="1" x14ac:dyDescent="0.15">
      <c r="A560" s="6" t="s">
        <v>731</v>
      </c>
    </row>
    <row r="561" spans="1:1" x14ac:dyDescent="0.15">
      <c r="A561" s="5" t="s">
        <v>736</v>
      </c>
    </row>
    <row r="562" spans="1:1" hidden="1" x14ac:dyDescent="0.15">
      <c r="A562" s="6" t="s">
        <v>736</v>
      </c>
    </row>
    <row r="563" spans="1:1" hidden="1" x14ac:dyDescent="0.15">
      <c r="A563" s="5" t="s">
        <v>736</v>
      </c>
    </row>
    <row r="564" spans="1:1" hidden="1" x14ac:dyDescent="0.15">
      <c r="A564" s="6" t="s">
        <v>736</v>
      </c>
    </row>
    <row r="565" spans="1:1" x14ac:dyDescent="0.15">
      <c r="A565" s="5" t="s">
        <v>741</v>
      </c>
    </row>
    <row r="566" spans="1:1" hidden="1" x14ac:dyDescent="0.15">
      <c r="A566" s="6" t="s">
        <v>741</v>
      </c>
    </row>
    <row r="567" spans="1:1" x14ac:dyDescent="0.15">
      <c r="A567" s="5" t="s">
        <v>744</v>
      </c>
    </row>
    <row r="568" spans="1:1" hidden="1" x14ac:dyDescent="0.15">
      <c r="A568" s="6" t="s">
        <v>744</v>
      </c>
    </row>
    <row r="569" spans="1:1" hidden="1" x14ac:dyDescent="0.15">
      <c r="A569" s="5" t="s">
        <v>744</v>
      </c>
    </row>
    <row r="570" spans="1:1" hidden="1" x14ac:dyDescent="0.15">
      <c r="A570" s="6" t="s">
        <v>744</v>
      </c>
    </row>
    <row r="571" spans="1:1" hidden="1" x14ac:dyDescent="0.15">
      <c r="A571" s="5" t="s">
        <v>744</v>
      </c>
    </row>
    <row r="572" spans="1:1" x14ac:dyDescent="0.15">
      <c r="A572" s="6" t="s">
        <v>750</v>
      </c>
    </row>
    <row r="573" spans="1:1" hidden="1" x14ac:dyDescent="0.15">
      <c r="A573" s="5" t="s">
        <v>750</v>
      </c>
    </row>
    <row r="574" spans="1:1" hidden="1" x14ac:dyDescent="0.15">
      <c r="A574" s="6" t="s">
        <v>750</v>
      </c>
    </row>
    <row r="575" spans="1:1" x14ac:dyDescent="0.15">
      <c r="A575" s="5" t="s">
        <v>754</v>
      </c>
    </row>
    <row r="576" spans="1:1" hidden="1" x14ac:dyDescent="0.15">
      <c r="A576" s="6" t="s">
        <v>754</v>
      </c>
    </row>
    <row r="577" spans="1:1" x14ac:dyDescent="0.15">
      <c r="A577" s="5" t="s">
        <v>757</v>
      </c>
    </row>
    <row r="578" spans="1:1" hidden="1" x14ac:dyDescent="0.15">
      <c r="A578" s="6" t="s">
        <v>757</v>
      </c>
    </row>
    <row r="579" spans="1:1" hidden="1" x14ac:dyDescent="0.15">
      <c r="A579" s="5" t="s">
        <v>757</v>
      </c>
    </row>
    <row r="580" spans="1:1" hidden="1" x14ac:dyDescent="0.15">
      <c r="A580" s="6" t="s">
        <v>757</v>
      </c>
    </row>
    <row r="581" spans="1:1" hidden="1" x14ac:dyDescent="0.15">
      <c r="A581" s="5" t="s">
        <v>757</v>
      </c>
    </row>
    <row r="582" spans="1:1" x14ac:dyDescent="0.15">
      <c r="A582" s="6" t="s">
        <v>763</v>
      </c>
    </row>
    <row r="583" spans="1:1" hidden="1" x14ac:dyDescent="0.15">
      <c r="A583" s="5" t="s">
        <v>763</v>
      </c>
    </row>
    <row r="584" spans="1:1" hidden="1" x14ac:dyDescent="0.15">
      <c r="A584" s="6" t="s">
        <v>763</v>
      </c>
    </row>
    <row r="585" spans="1:1" hidden="1" x14ac:dyDescent="0.15">
      <c r="A585" s="5" t="s">
        <v>763</v>
      </c>
    </row>
    <row r="586" spans="1:1" x14ac:dyDescent="0.15">
      <c r="A586" s="6" t="s">
        <v>768</v>
      </c>
    </row>
    <row r="587" spans="1:1" hidden="1" x14ac:dyDescent="0.15">
      <c r="A587" s="5" t="s">
        <v>768</v>
      </c>
    </row>
    <row r="588" spans="1:1" hidden="1" x14ac:dyDescent="0.15">
      <c r="A588" s="6" t="s">
        <v>768</v>
      </c>
    </row>
    <row r="589" spans="1:1" hidden="1" x14ac:dyDescent="0.15">
      <c r="A589" s="5" t="s">
        <v>768</v>
      </c>
    </row>
    <row r="590" spans="1:1" x14ac:dyDescent="0.15">
      <c r="A590" s="6" t="s">
        <v>773</v>
      </c>
    </row>
    <row r="591" spans="1:1" hidden="1" x14ac:dyDescent="0.15">
      <c r="A591" s="5" t="s">
        <v>773</v>
      </c>
    </row>
    <row r="592" spans="1:1" hidden="1" x14ac:dyDescent="0.15">
      <c r="A592" s="6" t="s">
        <v>773</v>
      </c>
    </row>
    <row r="593" spans="1:1" hidden="1" x14ac:dyDescent="0.15">
      <c r="A593" s="5" t="s">
        <v>773</v>
      </c>
    </row>
    <row r="594" spans="1:1" x14ac:dyDescent="0.15">
      <c r="A594" s="6" t="s">
        <v>778</v>
      </c>
    </row>
    <row r="595" spans="1:1" x14ac:dyDescent="0.15">
      <c r="A595" s="5" t="s">
        <v>780</v>
      </c>
    </row>
    <row r="596" spans="1:1" hidden="1" x14ac:dyDescent="0.15">
      <c r="A596" s="6" t="s">
        <v>780</v>
      </c>
    </row>
    <row r="597" spans="1:1" x14ac:dyDescent="0.15">
      <c r="A597" s="5" t="s">
        <v>783</v>
      </c>
    </row>
    <row r="598" spans="1:1" hidden="1" x14ac:dyDescent="0.15">
      <c r="A598" s="6" t="s">
        <v>783</v>
      </c>
    </row>
    <row r="599" spans="1:1" x14ac:dyDescent="0.15">
      <c r="A599" s="5" t="s">
        <v>786</v>
      </c>
    </row>
    <row r="600" spans="1:1" hidden="1" x14ac:dyDescent="0.15">
      <c r="A600" s="6" t="s">
        <v>786</v>
      </c>
    </row>
    <row r="601" spans="1:1" x14ac:dyDescent="0.15">
      <c r="A601" s="5" t="s">
        <v>789</v>
      </c>
    </row>
    <row r="602" spans="1:1" hidden="1" x14ac:dyDescent="0.15">
      <c r="A602" s="6" t="s">
        <v>789</v>
      </c>
    </row>
    <row r="603" spans="1:1" hidden="1" x14ac:dyDescent="0.15">
      <c r="A603" s="5" t="s">
        <v>789</v>
      </c>
    </row>
    <row r="604" spans="1:1" x14ac:dyDescent="0.15">
      <c r="A604" s="6" t="s">
        <v>793</v>
      </c>
    </row>
    <row r="605" spans="1:1" hidden="1" x14ac:dyDescent="0.15">
      <c r="A605" s="5" t="s">
        <v>793</v>
      </c>
    </row>
    <row r="606" spans="1:1" hidden="1" x14ac:dyDescent="0.15">
      <c r="A606" s="6" t="s">
        <v>793</v>
      </c>
    </row>
    <row r="607" spans="1:1" x14ac:dyDescent="0.15">
      <c r="A607" s="5" t="s">
        <v>797</v>
      </c>
    </row>
    <row r="608" spans="1:1" hidden="1" x14ac:dyDescent="0.15">
      <c r="A608" s="6" t="s">
        <v>797</v>
      </c>
    </row>
    <row r="609" spans="1:1" x14ac:dyDescent="0.15">
      <c r="A609" s="5" t="s">
        <v>800</v>
      </c>
    </row>
    <row r="610" spans="1:1" x14ac:dyDescent="0.15">
      <c r="A610" s="6" t="s">
        <v>802</v>
      </c>
    </row>
    <row r="611" spans="1:1" hidden="1" x14ac:dyDescent="0.15">
      <c r="A611" s="5" t="s">
        <v>802</v>
      </c>
    </row>
    <row r="612" spans="1:1" hidden="1" x14ac:dyDescent="0.15">
      <c r="A612" s="6" t="s">
        <v>802</v>
      </c>
    </row>
    <row r="613" spans="1:1" hidden="1" x14ac:dyDescent="0.15">
      <c r="A613" s="5" t="s">
        <v>802</v>
      </c>
    </row>
    <row r="614" spans="1:1" x14ac:dyDescent="0.15">
      <c r="A614" s="6" t="s">
        <v>807</v>
      </c>
    </row>
    <row r="615" spans="1:1" hidden="1" x14ac:dyDescent="0.15">
      <c r="A615" s="5" t="s">
        <v>807</v>
      </c>
    </row>
    <row r="616" spans="1:1" hidden="1" x14ac:dyDescent="0.15">
      <c r="A616" s="6" t="s">
        <v>807</v>
      </c>
    </row>
    <row r="617" spans="1:1" hidden="1" x14ac:dyDescent="0.15">
      <c r="A617" s="5" t="s">
        <v>807</v>
      </c>
    </row>
    <row r="618" spans="1:1" x14ac:dyDescent="0.15">
      <c r="A618" s="6" t="s">
        <v>812</v>
      </c>
    </row>
    <row r="619" spans="1:1" hidden="1" x14ac:dyDescent="0.15">
      <c r="A619" s="5" t="s">
        <v>812</v>
      </c>
    </row>
    <row r="620" spans="1:1" x14ac:dyDescent="0.15">
      <c r="A620" s="6" t="s">
        <v>815</v>
      </c>
    </row>
    <row r="621" spans="1:1" hidden="1" x14ac:dyDescent="0.15">
      <c r="A621" s="5" t="s">
        <v>815</v>
      </c>
    </row>
    <row r="622" spans="1:1" hidden="1" x14ac:dyDescent="0.15">
      <c r="A622" s="6" t="s">
        <v>815</v>
      </c>
    </row>
    <row r="623" spans="1:1" hidden="1" x14ac:dyDescent="0.15">
      <c r="A623" s="5" t="s">
        <v>815</v>
      </c>
    </row>
    <row r="624" spans="1:1" hidden="1" x14ac:dyDescent="0.15">
      <c r="A624" s="6" t="s">
        <v>815</v>
      </c>
    </row>
    <row r="625" spans="1:1" hidden="1" x14ac:dyDescent="0.15">
      <c r="A625" s="5" t="s">
        <v>815</v>
      </c>
    </row>
    <row r="626" spans="1:1" x14ac:dyDescent="0.15">
      <c r="A626" s="6" t="s">
        <v>822</v>
      </c>
    </row>
    <row r="627" spans="1:1" hidden="1" x14ac:dyDescent="0.15">
      <c r="A627" s="5" t="s">
        <v>822</v>
      </c>
    </row>
    <row r="628" spans="1:1" hidden="1" x14ac:dyDescent="0.15">
      <c r="A628" s="6" t="s">
        <v>822</v>
      </c>
    </row>
    <row r="629" spans="1:1" hidden="1" x14ac:dyDescent="0.15">
      <c r="A629" s="5" t="s">
        <v>822</v>
      </c>
    </row>
    <row r="630" spans="1:1" hidden="1" x14ac:dyDescent="0.15">
      <c r="A630" s="6" t="s">
        <v>822</v>
      </c>
    </row>
    <row r="631" spans="1:1" hidden="1" x14ac:dyDescent="0.15">
      <c r="A631" s="5" t="s">
        <v>822</v>
      </c>
    </row>
    <row r="632" spans="1:1" hidden="1" x14ac:dyDescent="0.15">
      <c r="A632" s="6" t="s">
        <v>822</v>
      </c>
    </row>
    <row r="633" spans="1:1" hidden="1" x14ac:dyDescent="0.15">
      <c r="A633" s="5" t="s">
        <v>822</v>
      </c>
    </row>
    <row r="634" spans="1:1" hidden="1" x14ac:dyDescent="0.15">
      <c r="A634" s="6" t="s">
        <v>822</v>
      </c>
    </row>
    <row r="635" spans="1:1" hidden="1" x14ac:dyDescent="0.15">
      <c r="A635" s="5" t="s">
        <v>822</v>
      </c>
    </row>
    <row r="636" spans="1:1" x14ac:dyDescent="0.15">
      <c r="A636" s="6" t="s">
        <v>833</v>
      </c>
    </row>
    <row r="637" spans="1:1" x14ac:dyDescent="0.15">
      <c r="A637" s="5" t="s">
        <v>835</v>
      </c>
    </row>
    <row r="638" spans="1:1" x14ac:dyDescent="0.15">
      <c r="A638" s="6" t="s">
        <v>836</v>
      </c>
    </row>
    <row r="639" spans="1:1" hidden="1" x14ac:dyDescent="0.15">
      <c r="A639" s="5" t="s">
        <v>836</v>
      </c>
    </row>
    <row r="640" spans="1:1" hidden="1" x14ac:dyDescent="0.15">
      <c r="A640" s="6" t="s">
        <v>836</v>
      </c>
    </row>
    <row r="641" spans="1:1" x14ac:dyDescent="0.15">
      <c r="A641" s="5" t="s">
        <v>840</v>
      </c>
    </row>
    <row r="642" spans="1:1" hidden="1" x14ac:dyDescent="0.15">
      <c r="A642" s="6" t="s">
        <v>840</v>
      </c>
    </row>
    <row r="643" spans="1:1" x14ac:dyDescent="0.15">
      <c r="A643" s="5" t="s">
        <v>843</v>
      </c>
    </row>
    <row r="644" spans="1:1" x14ac:dyDescent="0.15">
      <c r="A644" s="6" t="s">
        <v>845</v>
      </c>
    </row>
    <row r="645" spans="1:1" hidden="1" x14ac:dyDescent="0.15">
      <c r="A645" s="5" t="s">
        <v>845</v>
      </c>
    </row>
    <row r="646" spans="1:1" hidden="1" x14ac:dyDescent="0.15">
      <c r="A646" s="6" t="s">
        <v>845</v>
      </c>
    </row>
    <row r="647" spans="1:1" x14ac:dyDescent="0.15">
      <c r="A647" s="5" t="s">
        <v>849</v>
      </c>
    </row>
    <row r="648" spans="1:1" hidden="1" x14ac:dyDescent="0.15">
      <c r="A648" s="6" t="s">
        <v>849</v>
      </c>
    </row>
    <row r="649" spans="1:1" hidden="1" x14ac:dyDescent="0.15">
      <c r="A649" s="5" t="s">
        <v>849</v>
      </c>
    </row>
    <row r="650" spans="1:1" hidden="1" x14ac:dyDescent="0.15">
      <c r="A650" s="6" t="s">
        <v>849</v>
      </c>
    </row>
    <row r="651" spans="1:1" hidden="1" x14ac:dyDescent="0.15">
      <c r="A651" s="5" t="s">
        <v>849</v>
      </c>
    </row>
    <row r="652" spans="1:1" x14ac:dyDescent="0.15">
      <c r="A652" s="6" t="s">
        <v>855</v>
      </c>
    </row>
    <row r="653" spans="1:1" hidden="1" x14ac:dyDescent="0.15">
      <c r="A653" s="5" t="s">
        <v>855</v>
      </c>
    </row>
    <row r="654" spans="1:1" x14ac:dyDescent="0.15">
      <c r="A654" s="6" t="s">
        <v>858</v>
      </c>
    </row>
    <row r="655" spans="1:1" hidden="1" x14ac:dyDescent="0.15">
      <c r="A655" s="5" t="s">
        <v>858</v>
      </c>
    </row>
    <row r="656" spans="1:1" x14ac:dyDescent="0.15">
      <c r="A656" s="6" t="s">
        <v>861</v>
      </c>
    </row>
    <row r="657" spans="1:1" hidden="1" x14ac:dyDescent="0.15">
      <c r="A657" s="5" t="s">
        <v>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B658"/>
  <sheetViews>
    <sheetView workbookViewId="0">
      <selection activeCell="B2" sqref="B2"/>
    </sheetView>
  </sheetViews>
  <sheetFormatPr baseColWidth="10" defaultRowHeight="13" x14ac:dyDescent="0.15"/>
  <cols>
    <col min="1" max="1" width="48.83203125" bestFit="1" customWidth="1"/>
  </cols>
  <sheetData>
    <row r="2" spans="1:2" x14ac:dyDescent="0.15">
      <c r="A2" t="s">
        <v>2</v>
      </c>
      <c r="B2" t="s">
        <v>1586</v>
      </c>
    </row>
    <row r="3" spans="1:2" hidden="1" x14ac:dyDescent="0.15">
      <c r="A3" t="s">
        <v>2</v>
      </c>
      <c r="B3" t="s">
        <v>1586</v>
      </c>
    </row>
    <row r="4" spans="1:2" hidden="1" x14ac:dyDescent="0.15">
      <c r="A4" t="s">
        <v>2</v>
      </c>
      <c r="B4" t="s">
        <v>1586</v>
      </c>
    </row>
    <row r="5" spans="1:2" hidden="1" x14ac:dyDescent="0.15">
      <c r="A5" t="s">
        <v>2</v>
      </c>
      <c r="B5" t="s">
        <v>1586</v>
      </c>
    </row>
    <row r="6" spans="1:2" x14ac:dyDescent="0.15">
      <c r="A6" t="s">
        <v>7</v>
      </c>
      <c r="B6" t="s">
        <v>1587</v>
      </c>
    </row>
    <row r="7" spans="1:2" hidden="1" x14ac:dyDescent="0.15">
      <c r="A7" t="s">
        <v>7</v>
      </c>
      <c r="B7" t="s">
        <v>1587</v>
      </c>
    </row>
    <row r="8" spans="1:2" hidden="1" x14ac:dyDescent="0.15">
      <c r="A8" t="s">
        <v>7</v>
      </c>
      <c r="B8" t="s">
        <v>1587</v>
      </c>
    </row>
    <row r="9" spans="1:2" hidden="1" x14ac:dyDescent="0.15">
      <c r="A9" t="s">
        <v>7</v>
      </c>
      <c r="B9" t="s">
        <v>1587</v>
      </c>
    </row>
    <row r="10" spans="1:2" x14ac:dyDescent="0.15">
      <c r="A10" t="s">
        <v>12</v>
      </c>
      <c r="B10" t="s">
        <v>1588</v>
      </c>
    </row>
    <row r="11" spans="1:2" hidden="1" x14ac:dyDescent="0.15">
      <c r="A11" t="s">
        <v>12</v>
      </c>
      <c r="B11" t="s">
        <v>1588</v>
      </c>
    </row>
    <row r="12" spans="1:2" hidden="1" x14ac:dyDescent="0.15">
      <c r="A12" t="s">
        <v>12</v>
      </c>
      <c r="B12" t="s">
        <v>1588</v>
      </c>
    </row>
    <row r="13" spans="1:2" x14ac:dyDescent="0.15">
      <c r="A13" t="s">
        <v>16</v>
      </c>
      <c r="B13" t="s">
        <v>1589</v>
      </c>
    </row>
    <row r="14" spans="1:2" x14ac:dyDescent="0.15">
      <c r="A14" t="s">
        <v>18</v>
      </c>
      <c r="B14" t="s">
        <v>1590</v>
      </c>
    </row>
    <row r="15" spans="1:2" hidden="1" x14ac:dyDescent="0.15">
      <c r="A15" t="s">
        <v>18</v>
      </c>
      <c r="B15" t="s">
        <v>1590</v>
      </c>
    </row>
    <row r="16" spans="1:2" x14ac:dyDescent="0.15">
      <c r="A16" t="s">
        <v>21</v>
      </c>
      <c r="B16" t="s">
        <v>1591</v>
      </c>
    </row>
    <row r="17" spans="1:2" x14ac:dyDescent="0.15">
      <c r="A17" t="s">
        <v>23</v>
      </c>
      <c r="B17" t="s">
        <v>1592</v>
      </c>
    </row>
    <row r="18" spans="1:2" hidden="1" x14ac:dyDescent="0.15">
      <c r="A18" t="s">
        <v>23</v>
      </c>
      <c r="B18" t="s">
        <v>1592</v>
      </c>
    </row>
    <row r="19" spans="1:2" x14ac:dyDescent="0.15">
      <c r="A19" t="s">
        <v>26</v>
      </c>
      <c r="B19" t="s">
        <v>1593</v>
      </c>
    </row>
    <row r="20" spans="1:2" hidden="1" x14ac:dyDescent="0.15">
      <c r="A20" t="s">
        <v>26</v>
      </c>
      <c r="B20" t="s">
        <v>1593</v>
      </c>
    </row>
    <row r="21" spans="1:2" hidden="1" x14ac:dyDescent="0.15">
      <c r="A21" t="s">
        <v>26</v>
      </c>
      <c r="B21" t="s">
        <v>1593</v>
      </c>
    </row>
    <row r="22" spans="1:2" hidden="1" x14ac:dyDescent="0.15">
      <c r="A22" t="s">
        <v>26</v>
      </c>
      <c r="B22" t="s">
        <v>1593</v>
      </c>
    </row>
    <row r="23" spans="1:2" x14ac:dyDescent="0.15">
      <c r="A23" t="s">
        <v>31</v>
      </c>
      <c r="B23" t="s">
        <v>1594</v>
      </c>
    </row>
    <row r="24" spans="1:2" hidden="1" x14ac:dyDescent="0.15">
      <c r="A24" t="s">
        <v>31</v>
      </c>
      <c r="B24" t="s">
        <v>1594</v>
      </c>
    </row>
    <row r="25" spans="1:2" hidden="1" x14ac:dyDescent="0.15">
      <c r="A25" t="s">
        <v>31</v>
      </c>
      <c r="B25" t="s">
        <v>1594</v>
      </c>
    </row>
    <row r="26" spans="1:2" x14ac:dyDescent="0.15">
      <c r="A26" t="s">
        <v>35</v>
      </c>
      <c r="B26" t="s">
        <v>1595</v>
      </c>
    </row>
    <row r="27" spans="1:2" hidden="1" x14ac:dyDescent="0.15">
      <c r="A27" t="s">
        <v>35</v>
      </c>
      <c r="B27" t="s">
        <v>1595</v>
      </c>
    </row>
    <row r="28" spans="1:2" x14ac:dyDescent="0.15">
      <c r="A28" t="s">
        <v>38</v>
      </c>
      <c r="B28" t="s">
        <v>1596</v>
      </c>
    </row>
    <row r="29" spans="1:2" hidden="1" x14ac:dyDescent="0.15">
      <c r="A29" t="s">
        <v>38</v>
      </c>
      <c r="B29" t="s">
        <v>1596</v>
      </c>
    </row>
    <row r="30" spans="1:2" hidden="1" x14ac:dyDescent="0.15">
      <c r="A30" t="s">
        <v>38</v>
      </c>
      <c r="B30" t="s">
        <v>1596</v>
      </c>
    </row>
    <row r="31" spans="1:2" x14ac:dyDescent="0.15">
      <c r="A31" t="s">
        <v>42</v>
      </c>
      <c r="B31" t="s">
        <v>1597</v>
      </c>
    </row>
    <row r="32" spans="1:2" hidden="1" x14ac:dyDescent="0.15">
      <c r="A32" t="s">
        <v>42</v>
      </c>
      <c r="B32" t="s">
        <v>1597</v>
      </c>
    </row>
    <row r="33" spans="1:2" hidden="1" x14ac:dyDescent="0.15">
      <c r="A33" t="s">
        <v>42</v>
      </c>
      <c r="B33" t="s">
        <v>1597</v>
      </c>
    </row>
    <row r="34" spans="1:2" x14ac:dyDescent="0.15">
      <c r="A34" t="s">
        <v>46</v>
      </c>
      <c r="B34" t="s">
        <v>1598</v>
      </c>
    </row>
    <row r="35" spans="1:2" hidden="1" x14ac:dyDescent="0.15">
      <c r="A35" t="s">
        <v>46</v>
      </c>
      <c r="B35" t="s">
        <v>1598</v>
      </c>
    </row>
    <row r="36" spans="1:2" hidden="1" x14ac:dyDescent="0.15">
      <c r="A36" t="s">
        <v>46</v>
      </c>
      <c r="B36" t="s">
        <v>1598</v>
      </c>
    </row>
    <row r="37" spans="1:2" x14ac:dyDescent="0.15">
      <c r="A37" t="s">
        <v>50</v>
      </c>
      <c r="B37" t="s">
        <v>1599</v>
      </c>
    </row>
    <row r="38" spans="1:2" x14ac:dyDescent="0.15">
      <c r="A38" t="s">
        <v>52</v>
      </c>
      <c r="B38" t="s">
        <v>1600</v>
      </c>
    </row>
    <row r="39" spans="1:2" hidden="1" x14ac:dyDescent="0.15">
      <c r="A39" t="s">
        <v>52</v>
      </c>
      <c r="B39" t="s">
        <v>1600</v>
      </c>
    </row>
    <row r="40" spans="1:2" hidden="1" x14ac:dyDescent="0.15">
      <c r="A40" t="s">
        <v>52</v>
      </c>
      <c r="B40" t="s">
        <v>1600</v>
      </c>
    </row>
    <row r="41" spans="1:2" x14ac:dyDescent="0.15">
      <c r="A41" t="s">
        <v>56</v>
      </c>
      <c r="B41" t="s">
        <v>1601</v>
      </c>
    </row>
    <row r="42" spans="1:2" hidden="1" x14ac:dyDescent="0.15">
      <c r="A42" t="s">
        <v>56</v>
      </c>
      <c r="B42" t="s">
        <v>1601</v>
      </c>
    </row>
    <row r="43" spans="1:2" hidden="1" x14ac:dyDescent="0.15">
      <c r="A43" t="s">
        <v>56</v>
      </c>
      <c r="B43" t="s">
        <v>1601</v>
      </c>
    </row>
    <row r="44" spans="1:2" hidden="1" x14ac:dyDescent="0.15">
      <c r="A44" t="s">
        <v>56</v>
      </c>
      <c r="B44" t="s">
        <v>1601</v>
      </c>
    </row>
    <row r="45" spans="1:2" x14ac:dyDescent="0.15">
      <c r="A45" t="s">
        <v>61</v>
      </c>
      <c r="B45" t="s">
        <v>1602</v>
      </c>
    </row>
    <row r="46" spans="1:2" x14ac:dyDescent="0.15">
      <c r="A46" t="s">
        <v>63</v>
      </c>
      <c r="B46" t="s">
        <v>1603</v>
      </c>
    </row>
    <row r="47" spans="1:2" hidden="1" x14ac:dyDescent="0.15">
      <c r="A47" t="s">
        <v>63</v>
      </c>
      <c r="B47" t="s">
        <v>1603</v>
      </c>
    </row>
    <row r="48" spans="1:2" hidden="1" x14ac:dyDescent="0.15">
      <c r="A48" t="s">
        <v>63</v>
      </c>
      <c r="B48" t="s">
        <v>1603</v>
      </c>
    </row>
    <row r="49" spans="1:2" x14ac:dyDescent="0.15">
      <c r="A49" t="s">
        <v>67</v>
      </c>
      <c r="B49" t="s">
        <v>1604</v>
      </c>
    </row>
    <row r="50" spans="1:2" hidden="1" x14ac:dyDescent="0.15">
      <c r="A50" t="s">
        <v>67</v>
      </c>
      <c r="B50" t="s">
        <v>1604</v>
      </c>
    </row>
    <row r="51" spans="1:2" hidden="1" x14ac:dyDescent="0.15">
      <c r="A51" t="s">
        <v>67</v>
      </c>
      <c r="B51" t="s">
        <v>1604</v>
      </c>
    </row>
    <row r="52" spans="1:2" x14ac:dyDescent="0.15">
      <c r="A52" t="s">
        <v>71</v>
      </c>
      <c r="B52" t="s">
        <v>1605</v>
      </c>
    </row>
    <row r="53" spans="1:2" x14ac:dyDescent="0.15">
      <c r="A53" t="s">
        <v>73</v>
      </c>
      <c r="B53" t="s">
        <v>1606</v>
      </c>
    </row>
    <row r="54" spans="1:2" hidden="1" x14ac:dyDescent="0.15">
      <c r="A54" t="s">
        <v>73</v>
      </c>
      <c r="B54" t="s">
        <v>1606</v>
      </c>
    </row>
    <row r="55" spans="1:2" hidden="1" x14ac:dyDescent="0.15">
      <c r="A55" t="s">
        <v>73</v>
      </c>
      <c r="B55" t="s">
        <v>1606</v>
      </c>
    </row>
    <row r="56" spans="1:2" hidden="1" x14ac:dyDescent="0.15">
      <c r="A56" t="s">
        <v>73</v>
      </c>
      <c r="B56" t="s">
        <v>1606</v>
      </c>
    </row>
    <row r="57" spans="1:2" x14ac:dyDescent="0.15">
      <c r="A57" t="s">
        <v>78</v>
      </c>
      <c r="B57" t="s">
        <v>1607</v>
      </c>
    </row>
    <row r="58" spans="1:2" x14ac:dyDescent="0.15">
      <c r="A58" t="s">
        <v>80</v>
      </c>
      <c r="B58" t="s">
        <v>1608</v>
      </c>
    </row>
    <row r="59" spans="1:2" hidden="1" x14ac:dyDescent="0.15">
      <c r="A59" t="s">
        <v>80</v>
      </c>
      <c r="B59" t="s">
        <v>1608</v>
      </c>
    </row>
    <row r="60" spans="1:2" hidden="1" x14ac:dyDescent="0.15">
      <c r="A60" t="s">
        <v>80</v>
      </c>
      <c r="B60" t="s">
        <v>1608</v>
      </c>
    </row>
    <row r="61" spans="1:2" x14ac:dyDescent="0.15">
      <c r="A61" t="s">
        <v>84</v>
      </c>
      <c r="B61" t="s">
        <v>1609</v>
      </c>
    </row>
    <row r="62" spans="1:2" hidden="1" x14ac:dyDescent="0.15">
      <c r="A62" t="s">
        <v>84</v>
      </c>
      <c r="B62" t="s">
        <v>1609</v>
      </c>
    </row>
    <row r="63" spans="1:2" hidden="1" x14ac:dyDescent="0.15">
      <c r="A63" t="s">
        <v>84</v>
      </c>
      <c r="B63" t="s">
        <v>1609</v>
      </c>
    </row>
    <row r="64" spans="1:2" x14ac:dyDescent="0.15">
      <c r="A64" t="s">
        <v>88</v>
      </c>
      <c r="B64" t="s">
        <v>1610</v>
      </c>
    </row>
    <row r="65" spans="1:2" hidden="1" x14ac:dyDescent="0.15">
      <c r="A65" t="s">
        <v>88</v>
      </c>
      <c r="B65" t="s">
        <v>1610</v>
      </c>
    </row>
    <row r="66" spans="1:2" hidden="1" x14ac:dyDescent="0.15">
      <c r="A66" t="s">
        <v>88</v>
      </c>
      <c r="B66" t="s">
        <v>1610</v>
      </c>
    </row>
    <row r="67" spans="1:2" x14ac:dyDescent="0.15">
      <c r="A67" t="s">
        <v>92</v>
      </c>
      <c r="B67" t="s">
        <v>1585</v>
      </c>
    </row>
    <row r="68" spans="1:2" hidden="1" x14ac:dyDescent="0.15">
      <c r="A68" t="s">
        <v>92</v>
      </c>
      <c r="B68" t="s">
        <v>1585</v>
      </c>
    </row>
    <row r="69" spans="1:2" hidden="1" x14ac:dyDescent="0.15">
      <c r="A69" t="s">
        <v>92</v>
      </c>
      <c r="B69" t="s">
        <v>1585</v>
      </c>
    </row>
    <row r="70" spans="1:2" hidden="1" x14ac:dyDescent="0.15">
      <c r="A70" t="s">
        <v>92</v>
      </c>
      <c r="B70" t="s">
        <v>1585</v>
      </c>
    </row>
    <row r="71" spans="1:2" hidden="1" x14ac:dyDescent="0.15">
      <c r="A71" t="s">
        <v>92</v>
      </c>
      <c r="B71" t="s">
        <v>1585</v>
      </c>
    </row>
    <row r="72" spans="1:2" hidden="1" x14ac:dyDescent="0.15">
      <c r="A72" t="s">
        <v>92</v>
      </c>
      <c r="B72" t="s">
        <v>1585</v>
      </c>
    </row>
    <row r="73" spans="1:2" hidden="1" x14ac:dyDescent="0.15">
      <c r="A73" t="s">
        <v>92</v>
      </c>
      <c r="B73" t="s">
        <v>1585</v>
      </c>
    </row>
    <row r="74" spans="1:2" hidden="1" x14ac:dyDescent="0.15">
      <c r="A74" t="s">
        <v>92</v>
      </c>
      <c r="B74" t="s">
        <v>1585</v>
      </c>
    </row>
    <row r="75" spans="1:2" hidden="1" x14ac:dyDescent="0.15">
      <c r="A75" t="s">
        <v>92</v>
      </c>
      <c r="B75" t="s">
        <v>1585</v>
      </c>
    </row>
    <row r="76" spans="1:2" x14ac:dyDescent="0.15">
      <c r="A76" t="s">
        <v>102</v>
      </c>
      <c r="B76" t="s">
        <v>1611</v>
      </c>
    </row>
    <row r="77" spans="1:2" hidden="1" x14ac:dyDescent="0.15">
      <c r="A77" t="s">
        <v>102</v>
      </c>
      <c r="B77" t="s">
        <v>1611</v>
      </c>
    </row>
    <row r="78" spans="1:2" x14ac:dyDescent="0.15">
      <c r="A78" t="s">
        <v>105</v>
      </c>
      <c r="B78" t="s">
        <v>1612</v>
      </c>
    </row>
    <row r="79" spans="1:2" hidden="1" x14ac:dyDescent="0.15">
      <c r="A79" t="s">
        <v>105</v>
      </c>
      <c r="B79" t="s">
        <v>1612</v>
      </c>
    </row>
    <row r="80" spans="1:2" x14ac:dyDescent="0.15">
      <c r="A80" t="s">
        <v>108</v>
      </c>
      <c r="B80" t="s">
        <v>1613</v>
      </c>
    </row>
    <row r="81" spans="1:2" hidden="1" x14ac:dyDescent="0.15">
      <c r="A81" t="s">
        <v>108</v>
      </c>
      <c r="B81" t="s">
        <v>1613</v>
      </c>
    </row>
    <row r="82" spans="1:2" hidden="1" x14ac:dyDescent="0.15">
      <c r="A82" t="s">
        <v>108</v>
      </c>
      <c r="B82" t="s">
        <v>1613</v>
      </c>
    </row>
    <row r="83" spans="1:2" x14ac:dyDescent="0.15">
      <c r="A83" t="s">
        <v>112</v>
      </c>
      <c r="B83" t="s">
        <v>1614</v>
      </c>
    </row>
    <row r="84" spans="1:2" hidden="1" x14ac:dyDescent="0.15">
      <c r="A84" t="s">
        <v>112</v>
      </c>
      <c r="B84" t="s">
        <v>1614</v>
      </c>
    </row>
    <row r="85" spans="1:2" hidden="1" x14ac:dyDescent="0.15">
      <c r="A85" t="s">
        <v>112</v>
      </c>
      <c r="B85" t="s">
        <v>1614</v>
      </c>
    </row>
    <row r="86" spans="1:2" x14ac:dyDescent="0.15">
      <c r="A86" t="s">
        <v>116</v>
      </c>
      <c r="B86" t="s">
        <v>1615</v>
      </c>
    </row>
    <row r="87" spans="1:2" x14ac:dyDescent="0.15">
      <c r="A87" t="s">
        <v>118</v>
      </c>
      <c r="B87" t="s">
        <v>1616</v>
      </c>
    </row>
    <row r="88" spans="1:2" hidden="1" x14ac:dyDescent="0.15">
      <c r="A88" t="s">
        <v>118</v>
      </c>
      <c r="B88" t="s">
        <v>1616</v>
      </c>
    </row>
    <row r="89" spans="1:2" hidden="1" x14ac:dyDescent="0.15">
      <c r="A89" t="s">
        <v>118</v>
      </c>
      <c r="B89" t="s">
        <v>1616</v>
      </c>
    </row>
    <row r="90" spans="1:2" hidden="1" x14ac:dyDescent="0.15">
      <c r="A90" t="s">
        <v>118</v>
      </c>
      <c r="B90" t="s">
        <v>1616</v>
      </c>
    </row>
    <row r="91" spans="1:2" x14ac:dyDescent="0.15">
      <c r="A91" t="s">
        <v>123</v>
      </c>
      <c r="B91" t="s">
        <v>1617</v>
      </c>
    </row>
    <row r="92" spans="1:2" hidden="1" x14ac:dyDescent="0.15">
      <c r="A92" t="s">
        <v>123</v>
      </c>
      <c r="B92" t="s">
        <v>1617</v>
      </c>
    </row>
    <row r="93" spans="1:2" x14ac:dyDescent="0.15">
      <c r="A93" t="s">
        <v>126</v>
      </c>
      <c r="B93" t="s">
        <v>1618</v>
      </c>
    </row>
    <row r="94" spans="1:2" hidden="1" x14ac:dyDescent="0.15">
      <c r="A94" t="s">
        <v>126</v>
      </c>
      <c r="B94" t="s">
        <v>1618</v>
      </c>
    </row>
    <row r="95" spans="1:2" hidden="1" x14ac:dyDescent="0.15">
      <c r="A95" t="s">
        <v>126</v>
      </c>
      <c r="B95" t="s">
        <v>1618</v>
      </c>
    </row>
    <row r="96" spans="1:2" hidden="1" x14ac:dyDescent="0.15">
      <c r="A96" t="s">
        <v>126</v>
      </c>
      <c r="B96" t="s">
        <v>1618</v>
      </c>
    </row>
    <row r="97" spans="1:2" hidden="1" x14ac:dyDescent="0.15">
      <c r="A97" t="s">
        <v>126</v>
      </c>
      <c r="B97" t="s">
        <v>1618</v>
      </c>
    </row>
    <row r="98" spans="1:2" hidden="1" x14ac:dyDescent="0.15">
      <c r="A98" t="s">
        <v>126</v>
      </c>
      <c r="B98" t="s">
        <v>1618</v>
      </c>
    </row>
    <row r="99" spans="1:2" x14ac:dyDescent="0.15">
      <c r="A99" t="s">
        <v>133</v>
      </c>
      <c r="B99" t="s">
        <v>1619</v>
      </c>
    </row>
    <row r="100" spans="1:2" hidden="1" x14ac:dyDescent="0.15">
      <c r="A100" t="s">
        <v>133</v>
      </c>
      <c r="B100" t="s">
        <v>1619</v>
      </c>
    </row>
    <row r="101" spans="1:2" x14ac:dyDescent="0.15">
      <c r="A101" t="s">
        <v>136</v>
      </c>
      <c r="B101" t="s">
        <v>1620</v>
      </c>
    </row>
    <row r="102" spans="1:2" x14ac:dyDescent="0.15">
      <c r="A102" t="s">
        <v>138</v>
      </c>
      <c r="B102" t="s">
        <v>1621</v>
      </c>
    </row>
    <row r="103" spans="1:2" hidden="1" x14ac:dyDescent="0.15">
      <c r="A103" t="s">
        <v>138</v>
      </c>
      <c r="B103" t="s">
        <v>1621</v>
      </c>
    </row>
    <row r="104" spans="1:2" x14ac:dyDescent="0.15">
      <c r="A104" t="s">
        <v>141</v>
      </c>
      <c r="B104" t="s">
        <v>1622</v>
      </c>
    </row>
    <row r="105" spans="1:2" hidden="1" x14ac:dyDescent="0.15">
      <c r="A105" t="s">
        <v>141</v>
      </c>
      <c r="B105" t="s">
        <v>1622</v>
      </c>
    </row>
    <row r="106" spans="1:2" x14ac:dyDescent="0.15">
      <c r="A106" t="s">
        <v>144</v>
      </c>
      <c r="B106" t="s">
        <v>1623</v>
      </c>
    </row>
    <row r="107" spans="1:2" hidden="1" x14ac:dyDescent="0.15">
      <c r="A107" t="s">
        <v>144</v>
      </c>
      <c r="B107" t="s">
        <v>1623</v>
      </c>
    </row>
    <row r="108" spans="1:2" hidden="1" x14ac:dyDescent="0.15">
      <c r="A108" t="s">
        <v>144</v>
      </c>
      <c r="B108" t="s">
        <v>1623</v>
      </c>
    </row>
    <row r="109" spans="1:2" hidden="1" x14ac:dyDescent="0.15">
      <c r="A109" t="s">
        <v>144</v>
      </c>
      <c r="B109" t="s">
        <v>1623</v>
      </c>
    </row>
    <row r="110" spans="1:2" hidden="1" x14ac:dyDescent="0.15">
      <c r="A110" t="s">
        <v>144</v>
      </c>
      <c r="B110" t="s">
        <v>1623</v>
      </c>
    </row>
    <row r="111" spans="1:2" x14ac:dyDescent="0.15">
      <c r="A111" t="s">
        <v>150</v>
      </c>
      <c r="B111" t="s">
        <v>1624</v>
      </c>
    </row>
    <row r="112" spans="1:2" hidden="1" x14ac:dyDescent="0.15">
      <c r="A112" t="s">
        <v>150</v>
      </c>
      <c r="B112" t="s">
        <v>1624</v>
      </c>
    </row>
    <row r="113" spans="1:2" x14ac:dyDescent="0.15">
      <c r="A113" t="s">
        <v>153</v>
      </c>
      <c r="B113" t="s">
        <v>1625</v>
      </c>
    </row>
    <row r="114" spans="1:2" hidden="1" x14ac:dyDescent="0.15">
      <c r="A114" t="s">
        <v>153</v>
      </c>
      <c r="B114" t="s">
        <v>1625</v>
      </c>
    </row>
    <row r="115" spans="1:2" hidden="1" x14ac:dyDescent="0.15">
      <c r="A115" t="s">
        <v>153</v>
      </c>
      <c r="B115" t="s">
        <v>1625</v>
      </c>
    </row>
    <row r="116" spans="1:2" x14ac:dyDescent="0.15">
      <c r="A116" t="s">
        <v>157</v>
      </c>
      <c r="B116" t="s">
        <v>1626</v>
      </c>
    </row>
    <row r="117" spans="1:2" hidden="1" x14ac:dyDescent="0.15">
      <c r="A117" t="s">
        <v>157</v>
      </c>
      <c r="B117" t="s">
        <v>1626</v>
      </c>
    </row>
    <row r="118" spans="1:2" x14ac:dyDescent="0.15">
      <c r="A118" t="s">
        <v>160</v>
      </c>
      <c r="B118" t="s">
        <v>1627</v>
      </c>
    </row>
    <row r="119" spans="1:2" x14ac:dyDescent="0.15">
      <c r="A119" t="s">
        <v>162</v>
      </c>
      <c r="B119" t="s">
        <v>1628</v>
      </c>
    </row>
    <row r="120" spans="1:2" hidden="1" x14ac:dyDescent="0.15">
      <c r="A120" t="s">
        <v>162</v>
      </c>
      <c r="B120" t="s">
        <v>1628</v>
      </c>
    </row>
    <row r="121" spans="1:2" hidden="1" x14ac:dyDescent="0.15">
      <c r="A121" t="s">
        <v>162</v>
      </c>
      <c r="B121" t="s">
        <v>1628</v>
      </c>
    </row>
    <row r="122" spans="1:2" x14ac:dyDescent="0.15">
      <c r="A122" t="s">
        <v>166</v>
      </c>
      <c r="B122" t="s">
        <v>1629</v>
      </c>
    </row>
    <row r="123" spans="1:2" hidden="1" x14ac:dyDescent="0.15">
      <c r="A123" t="s">
        <v>166</v>
      </c>
      <c r="B123" t="s">
        <v>1629</v>
      </c>
    </row>
    <row r="124" spans="1:2" hidden="1" x14ac:dyDescent="0.15">
      <c r="A124" t="s">
        <v>166</v>
      </c>
      <c r="B124" t="s">
        <v>1629</v>
      </c>
    </row>
    <row r="125" spans="1:2" x14ac:dyDescent="0.15">
      <c r="A125" t="s">
        <v>170</v>
      </c>
      <c r="B125" t="s">
        <v>1630</v>
      </c>
    </row>
    <row r="126" spans="1:2" hidden="1" x14ac:dyDescent="0.15">
      <c r="A126" t="s">
        <v>170</v>
      </c>
      <c r="B126" t="s">
        <v>1630</v>
      </c>
    </row>
    <row r="127" spans="1:2" hidden="1" x14ac:dyDescent="0.15">
      <c r="A127" t="s">
        <v>170</v>
      </c>
      <c r="B127" t="s">
        <v>1630</v>
      </c>
    </row>
    <row r="128" spans="1:2" x14ac:dyDescent="0.15">
      <c r="A128" t="s">
        <v>174</v>
      </c>
      <c r="B128" t="s">
        <v>1631</v>
      </c>
    </row>
    <row r="129" spans="1:2" x14ac:dyDescent="0.15">
      <c r="A129" t="s">
        <v>176</v>
      </c>
      <c r="B129" t="s">
        <v>1632</v>
      </c>
    </row>
    <row r="130" spans="1:2" hidden="1" x14ac:dyDescent="0.15">
      <c r="A130" t="s">
        <v>176</v>
      </c>
      <c r="B130" t="s">
        <v>1632</v>
      </c>
    </row>
    <row r="131" spans="1:2" hidden="1" x14ac:dyDescent="0.15">
      <c r="A131" t="s">
        <v>176</v>
      </c>
      <c r="B131" t="s">
        <v>1632</v>
      </c>
    </row>
    <row r="132" spans="1:2" x14ac:dyDescent="0.15">
      <c r="A132" t="s">
        <v>180</v>
      </c>
      <c r="B132" t="s">
        <v>1633</v>
      </c>
    </row>
    <row r="133" spans="1:2" hidden="1" x14ac:dyDescent="0.15">
      <c r="A133" t="s">
        <v>180</v>
      </c>
      <c r="B133" t="s">
        <v>1633</v>
      </c>
    </row>
    <row r="134" spans="1:2" hidden="1" x14ac:dyDescent="0.15">
      <c r="A134" t="s">
        <v>180</v>
      </c>
      <c r="B134" t="s">
        <v>1633</v>
      </c>
    </row>
    <row r="135" spans="1:2" x14ac:dyDescent="0.15">
      <c r="A135" t="s">
        <v>184</v>
      </c>
      <c r="B135" t="s">
        <v>1634</v>
      </c>
    </row>
    <row r="136" spans="1:2" hidden="1" x14ac:dyDescent="0.15">
      <c r="A136" t="s">
        <v>184</v>
      </c>
      <c r="B136" t="s">
        <v>1634</v>
      </c>
    </row>
    <row r="137" spans="1:2" hidden="1" x14ac:dyDescent="0.15">
      <c r="A137" t="s">
        <v>184</v>
      </c>
      <c r="B137" t="s">
        <v>1634</v>
      </c>
    </row>
    <row r="138" spans="1:2" x14ac:dyDescent="0.15">
      <c r="A138" t="s">
        <v>188</v>
      </c>
      <c r="B138" t="s">
        <v>1635</v>
      </c>
    </row>
    <row r="139" spans="1:2" hidden="1" x14ac:dyDescent="0.15">
      <c r="A139" t="s">
        <v>188</v>
      </c>
      <c r="B139" t="s">
        <v>1635</v>
      </c>
    </row>
    <row r="140" spans="1:2" hidden="1" x14ac:dyDescent="0.15">
      <c r="A140" t="s">
        <v>188</v>
      </c>
      <c r="B140" t="s">
        <v>1635</v>
      </c>
    </row>
    <row r="141" spans="1:2" hidden="1" x14ac:dyDescent="0.15">
      <c r="A141" t="s">
        <v>188</v>
      </c>
      <c r="B141" t="s">
        <v>1635</v>
      </c>
    </row>
    <row r="142" spans="1:2" x14ac:dyDescent="0.15">
      <c r="A142" t="s">
        <v>193</v>
      </c>
      <c r="B142" t="s">
        <v>1636</v>
      </c>
    </row>
    <row r="143" spans="1:2" x14ac:dyDescent="0.15">
      <c r="A143" t="s">
        <v>195</v>
      </c>
      <c r="B143" t="s">
        <v>1637</v>
      </c>
    </row>
    <row r="144" spans="1:2" x14ac:dyDescent="0.15">
      <c r="A144" t="s">
        <v>197</v>
      </c>
      <c r="B144" t="s">
        <v>1638</v>
      </c>
    </row>
    <row r="145" spans="1:2" hidden="1" x14ac:dyDescent="0.15">
      <c r="A145" t="s">
        <v>197</v>
      </c>
      <c r="B145" t="s">
        <v>1638</v>
      </c>
    </row>
    <row r="146" spans="1:2" hidden="1" x14ac:dyDescent="0.15">
      <c r="A146" t="s">
        <v>197</v>
      </c>
      <c r="B146" t="s">
        <v>1638</v>
      </c>
    </row>
    <row r="147" spans="1:2" x14ac:dyDescent="0.15">
      <c r="A147" t="s">
        <v>201</v>
      </c>
      <c r="B147" t="s">
        <v>1639</v>
      </c>
    </row>
    <row r="148" spans="1:2" hidden="1" x14ac:dyDescent="0.15">
      <c r="A148" t="s">
        <v>201</v>
      </c>
      <c r="B148" t="s">
        <v>1639</v>
      </c>
    </row>
    <row r="149" spans="1:2" hidden="1" x14ac:dyDescent="0.15">
      <c r="A149" t="s">
        <v>201</v>
      </c>
      <c r="B149" t="s">
        <v>1639</v>
      </c>
    </row>
    <row r="150" spans="1:2" x14ac:dyDescent="0.15">
      <c r="A150" t="s">
        <v>205</v>
      </c>
      <c r="B150" t="s">
        <v>1640</v>
      </c>
    </row>
    <row r="151" spans="1:2" hidden="1" x14ac:dyDescent="0.15">
      <c r="A151" t="s">
        <v>205</v>
      </c>
      <c r="B151" t="s">
        <v>1640</v>
      </c>
    </row>
    <row r="152" spans="1:2" hidden="1" x14ac:dyDescent="0.15">
      <c r="A152" t="s">
        <v>205</v>
      </c>
      <c r="B152" t="s">
        <v>1640</v>
      </c>
    </row>
    <row r="153" spans="1:2" x14ac:dyDescent="0.15">
      <c r="A153" t="s">
        <v>209</v>
      </c>
      <c r="B153" t="s">
        <v>1641</v>
      </c>
    </row>
    <row r="154" spans="1:2" hidden="1" x14ac:dyDescent="0.15">
      <c r="A154" t="s">
        <v>209</v>
      </c>
      <c r="B154" t="s">
        <v>1641</v>
      </c>
    </row>
    <row r="155" spans="1:2" hidden="1" x14ac:dyDescent="0.15">
      <c r="A155" t="s">
        <v>209</v>
      </c>
      <c r="B155" t="s">
        <v>1641</v>
      </c>
    </row>
    <row r="156" spans="1:2" hidden="1" x14ac:dyDescent="0.15">
      <c r="A156" t="s">
        <v>209</v>
      </c>
      <c r="B156" t="s">
        <v>1641</v>
      </c>
    </row>
    <row r="157" spans="1:2" x14ac:dyDescent="0.15">
      <c r="A157" t="s">
        <v>214</v>
      </c>
      <c r="B157" t="s">
        <v>214</v>
      </c>
    </row>
    <row r="158" spans="1:2" x14ac:dyDescent="0.15">
      <c r="A158" t="s">
        <v>215</v>
      </c>
      <c r="B158" t="s">
        <v>1642</v>
      </c>
    </row>
    <row r="159" spans="1:2" hidden="1" x14ac:dyDescent="0.15">
      <c r="A159" t="s">
        <v>215</v>
      </c>
      <c r="B159" t="s">
        <v>1642</v>
      </c>
    </row>
    <row r="160" spans="1:2" x14ac:dyDescent="0.15">
      <c r="A160" t="s">
        <v>218</v>
      </c>
      <c r="B160" t="s">
        <v>1643</v>
      </c>
    </row>
    <row r="161" spans="1:2" hidden="1" x14ac:dyDescent="0.15">
      <c r="A161" t="s">
        <v>218</v>
      </c>
      <c r="B161" t="s">
        <v>1643</v>
      </c>
    </row>
    <row r="162" spans="1:2" hidden="1" x14ac:dyDescent="0.15">
      <c r="A162" t="s">
        <v>218</v>
      </c>
      <c r="B162" t="s">
        <v>1643</v>
      </c>
    </row>
    <row r="163" spans="1:2" x14ac:dyDescent="0.15">
      <c r="A163" t="s">
        <v>222</v>
      </c>
      <c r="B163" t="s">
        <v>1644</v>
      </c>
    </row>
    <row r="164" spans="1:2" x14ac:dyDescent="0.15">
      <c r="A164" t="s">
        <v>224</v>
      </c>
      <c r="B164" t="s">
        <v>1645</v>
      </c>
    </row>
    <row r="165" spans="1:2" x14ac:dyDescent="0.15">
      <c r="A165" t="s">
        <v>226</v>
      </c>
      <c r="B165" t="s">
        <v>1646</v>
      </c>
    </row>
    <row r="166" spans="1:2" hidden="1" x14ac:dyDescent="0.15">
      <c r="A166" t="s">
        <v>226</v>
      </c>
      <c r="B166" t="s">
        <v>1646</v>
      </c>
    </row>
    <row r="167" spans="1:2" x14ac:dyDescent="0.15">
      <c r="A167" t="s">
        <v>229</v>
      </c>
      <c r="B167" t="s">
        <v>1647</v>
      </c>
    </row>
    <row r="168" spans="1:2" hidden="1" x14ac:dyDescent="0.15">
      <c r="A168" t="s">
        <v>229</v>
      </c>
      <c r="B168" t="s">
        <v>1647</v>
      </c>
    </row>
    <row r="169" spans="1:2" hidden="1" x14ac:dyDescent="0.15">
      <c r="A169" t="s">
        <v>229</v>
      </c>
      <c r="B169" t="s">
        <v>1647</v>
      </c>
    </row>
    <row r="170" spans="1:2" hidden="1" x14ac:dyDescent="0.15">
      <c r="A170" t="s">
        <v>229</v>
      </c>
      <c r="B170" t="s">
        <v>1647</v>
      </c>
    </row>
    <row r="171" spans="1:2" x14ac:dyDescent="0.15">
      <c r="A171" t="s">
        <v>234</v>
      </c>
      <c r="B171" t="s">
        <v>1648</v>
      </c>
    </row>
    <row r="172" spans="1:2" hidden="1" x14ac:dyDescent="0.15">
      <c r="A172" t="s">
        <v>234</v>
      </c>
      <c r="B172" t="s">
        <v>1648</v>
      </c>
    </row>
    <row r="173" spans="1:2" hidden="1" x14ac:dyDescent="0.15">
      <c r="A173" t="s">
        <v>234</v>
      </c>
      <c r="B173" t="s">
        <v>1648</v>
      </c>
    </row>
    <row r="174" spans="1:2" hidden="1" x14ac:dyDescent="0.15">
      <c r="A174" t="s">
        <v>234</v>
      </c>
      <c r="B174" t="s">
        <v>1648</v>
      </c>
    </row>
    <row r="175" spans="1:2" hidden="1" x14ac:dyDescent="0.15">
      <c r="A175" t="s">
        <v>234</v>
      </c>
      <c r="B175" t="s">
        <v>1648</v>
      </c>
    </row>
    <row r="176" spans="1:2" hidden="1" x14ac:dyDescent="0.15">
      <c r="A176" t="s">
        <v>234</v>
      </c>
      <c r="B176" t="s">
        <v>1648</v>
      </c>
    </row>
    <row r="177" spans="1:2" hidden="1" x14ac:dyDescent="0.15">
      <c r="A177" t="s">
        <v>234</v>
      </c>
      <c r="B177" t="s">
        <v>1648</v>
      </c>
    </row>
    <row r="178" spans="1:2" x14ac:dyDescent="0.15">
      <c r="A178" t="s">
        <v>242</v>
      </c>
      <c r="B178" t="s">
        <v>1649</v>
      </c>
    </row>
    <row r="179" spans="1:2" x14ac:dyDescent="0.15">
      <c r="A179" t="s">
        <v>244</v>
      </c>
      <c r="B179" t="s">
        <v>1650</v>
      </c>
    </row>
    <row r="180" spans="1:2" hidden="1" x14ac:dyDescent="0.15">
      <c r="A180" t="s">
        <v>244</v>
      </c>
      <c r="B180" t="s">
        <v>1650</v>
      </c>
    </row>
    <row r="181" spans="1:2" hidden="1" x14ac:dyDescent="0.15">
      <c r="A181" t="s">
        <v>244</v>
      </c>
      <c r="B181" t="s">
        <v>1650</v>
      </c>
    </row>
    <row r="182" spans="1:2" x14ac:dyDescent="0.15">
      <c r="A182" t="s">
        <v>248</v>
      </c>
      <c r="B182" t="s">
        <v>1651</v>
      </c>
    </row>
    <row r="183" spans="1:2" hidden="1" x14ac:dyDescent="0.15">
      <c r="A183" t="s">
        <v>248</v>
      </c>
      <c r="B183" t="s">
        <v>1651</v>
      </c>
    </row>
    <row r="184" spans="1:2" hidden="1" x14ac:dyDescent="0.15">
      <c r="A184" t="s">
        <v>248</v>
      </c>
      <c r="B184" t="s">
        <v>1651</v>
      </c>
    </row>
    <row r="185" spans="1:2" hidden="1" x14ac:dyDescent="0.15">
      <c r="A185" t="s">
        <v>248</v>
      </c>
      <c r="B185" t="s">
        <v>1651</v>
      </c>
    </row>
    <row r="186" spans="1:2" x14ac:dyDescent="0.15">
      <c r="A186" t="s">
        <v>253</v>
      </c>
      <c r="B186" t="s">
        <v>1652</v>
      </c>
    </row>
    <row r="187" spans="1:2" hidden="1" x14ac:dyDescent="0.15">
      <c r="A187" t="s">
        <v>253</v>
      </c>
      <c r="B187" t="s">
        <v>1652</v>
      </c>
    </row>
    <row r="188" spans="1:2" hidden="1" x14ac:dyDescent="0.15">
      <c r="A188" t="s">
        <v>253</v>
      </c>
      <c r="B188" t="s">
        <v>1652</v>
      </c>
    </row>
    <row r="189" spans="1:2" x14ac:dyDescent="0.15">
      <c r="A189" t="s">
        <v>257</v>
      </c>
      <c r="B189" t="s">
        <v>1653</v>
      </c>
    </row>
    <row r="190" spans="1:2" hidden="1" x14ac:dyDescent="0.15">
      <c r="A190" t="s">
        <v>257</v>
      </c>
      <c r="B190" t="s">
        <v>1653</v>
      </c>
    </row>
    <row r="191" spans="1:2" hidden="1" x14ac:dyDescent="0.15">
      <c r="A191" t="s">
        <v>257</v>
      </c>
      <c r="B191" t="s">
        <v>1653</v>
      </c>
    </row>
    <row r="192" spans="1:2" hidden="1" x14ac:dyDescent="0.15">
      <c r="A192" t="s">
        <v>257</v>
      </c>
      <c r="B192" t="s">
        <v>1653</v>
      </c>
    </row>
    <row r="193" spans="1:2" x14ac:dyDescent="0.15">
      <c r="A193" t="s">
        <v>262</v>
      </c>
      <c r="B193" t="s">
        <v>1654</v>
      </c>
    </row>
    <row r="194" spans="1:2" hidden="1" x14ac:dyDescent="0.15">
      <c r="A194" t="s">
        <v>262</v>
      </c>
      <c r="B194" t="s">
        <v>1654</v>
      </c>
    </row>
    <row r="195" spans="1:2" hidden="1" x14ac:dyDescent="0.15">
      <c r="A195" t="s">
        <v>262</v>
      </c>
      <c r="B195" t="s">
        <v>1654</v>
      </c>
    </row>
    <row r="196" spans="1:2" hidden="1" x14ac:dyDescent="0.15">
      <c r="A196" t="s">
        <v>262</v>
      </c>
      <c r="B196" t="s">
        <v>1654</v>
      </c>
    </row>
    <row r="197" spans="1:2" hidden="1" x14ac:dyDescent="0.15">
      <c r="A197" t="s">
        <v>262</v>
      </c>
      <c r="B197" t="s">
        <v>1654</v>
      </c>
    </row>
    <row r="198" spans="1:2" x14ac:dyDescent="0.15">
      <c r="A198" t="s">
        <v>268</v>
      </c>
      <c r="B198" t="s">
        <v>1655</v>
      </c>
    </row>
    <row r="199" spans="1:2" x14ac:dyDescent="0.15">
      <c r="A199" t="s">
        <v>270</v>
      </c>
      <c r="B199" t="s">
        <v>1656</v>
      </c>
    </row>
    <row r="200" spans="1:2" hidden="1" x14ac:dyDescent="0.15">
      <c r="A200" t="s">
        <v>270</v>
      </c>
      <c r="B200" t="s">
        <v>1656</v>
      </c>
    </row>
    <row r="201" spans="1:2" hidden="1" x14ac:dyDescent="0.15">
      <c r="A201" t="s">
        <v>270</v>
      </c>
      <c r="B201" t="s">
        <v>1656</v>
      </c>
    </row>
    <row r="202" spans="1:2" hidden="1" x14ac:dyDescent="0.15">
      <c r="A202" t="s">
        <v>270</v>
      </c>
      <c r="B202" t="s">
        <v>1656</v>
      </c>
    </row>
    <row r="203" spans="1:2" x14ac:dyDescent="0.15">
      <c r="A203" t="s">
        <v>275</v>
      </c>
      <c r="B203" t="s">
        <v>1657</v>
      </c>
    </row>
    <row r="204" spans="1:2" x14ac:dyDescent="0.15">
      <c r="A204" t="s">
        <v>277</v>
      </c>
      <c r="B204" t="s">
        <v>1658</v>
      </c>
    </row>
    <row r="205" spans="1:2" x14ac:dyDescent="0.15">
      <c r="A205" t="s">
        <v>279</v>
      </c>
      <c r="B205" t="s">
        <v>1659</v>
      </c>
    </row>
    <row r="206" spans="1:2" x14ac:dyDescent="0.15">
      <c r="A206" t="s">
        <v>281</v>
      </c>
      <c r="B206" t="s">
        <v>1660</v>
      </c>
    </row>
    <row r="207" spans="1:2" x14ac:dyDescent="0.15">
      <c r="A207" t="s">
        <v>283</v>
      </c>
      <c r="B207" t="s">
        <v>1661</v>
      </c>
    </row>
    <row r="208" spans="1:2" hidden="1" x14ac:dyDescent="0.15">
      <c r="A208" t="s">
        <v>283</v>
      </c>
      <c r="B208" t="s">
        <v>1661</v>
      </c>
    </row>
    <row r="209" spans="1:2" hidden="1" x14ac:dyDescent="0.15">
      <c r="A209" t="s">
        <v>283</v>
      </c>
      <c r="B209" t="s">
        <v>1661</v>
      </c>
    </row>
    <row r="210" spans="1:2" x14ac:dyDescent="0.15">
      <c r="A210" t="s">
        <v>287</v>
      </c>
      <c r="B210" t="s">
        <v>1662</v>
      </c>
    </row>
    <row r="211" spans="1:2" x14ac:dyDescent="0.15">
      <c r="A211" t="s">
        <v>289</v>
      </c>
      <c r="B211" t="s">
        <v>1663</v>
      </c>
    </row>
    <row r="212" spans="1:2" hidden="1" x14ac:dyDescent="0.15">
      <c r="A212" t="s">
        <v>289</v>
      </c>
      <c r="B212" t="s">
        <v>1663</v>
      </c>
    </row>
    <row r="213" spans="1:2" hidden="1" x14ac:dyDescent="0.15">
      <c r="A213" t="s">
        <v>289</v>
      </c>
      <c r="B213" t="s">
        <v>1663</v>
      </c>
    </row>
    <row r="214" spans="1:2" hidden="1" x14ac:dyDescent="0.15">
      <c r="A214" t="s">
        <v>289</v>
      </c>
      <c r="B214" t="s">
        <v>1663</v>
      </c>
    </row>
    <row r="215" spans="1:2" x14ac:dyDescent="0.15">
      <c r="A215" t="s">
        <v>294</v>
      </c>
      <c r="B215" t="s">
        <v>1664</v>
      </c>
    </row>
    <row r="216" spans="1:2" x14ac:dyDescent="0.15">
      <c r="A216" t="s">
        <v>296</v>
      </c>
      <c r="B216" t="s">
        <v>1665</v>
      </c>
    </row>
    <row r="217" spans="1:2" hidden="1" x14ac:dyDescent="0.15">
      <c r="A217" t="s">
        <v>296</v>
      </c>
      <c r="B217" t="s">
        <v>1665</v>
      </c>
    </row>
    <row r="218" spans="1:2" x14ac:dyDescent="0.15">
      <c r="A218" t="s">
        <v>299</v>
      </c>
      <c r="B218" t="s">
        <v>1666</v>
      </c>
    </row>
    <row r="219" spans="1:2" hidden="1" x14ac:dyDescent="0.15">
      <c r="A219" t="s">
        <v>299</v>
      </c>
      <c r="B219" t="s">
        <v>1666</v>
      </c>
    </row>
    <row r="220" spans="1:2" hidden="1" x14ac:dyDescent="0.15">
      <c r="A220" t="s">
        <v>299</v>
      </c>
      <c r="B220" t="s">
        <v>1666</v>
      </c>
    </row>
    <row r="221" spans="1:2" x14ac:dyDescent="0.15">
      <c r="A221" t="s">
        <v>303</v>
      </c>
      <c r="B221" t="s">
        <v>1667</v>
      </c>
    </row>
    <row r="222" spans="1:2" hidden="1" x14ac:dyDescent="0.15">
      <c r="A222" t="s">
        <v>303</v>
      </c>
      <c r="B222" t="s">
        <v>1667</v>
      </c>
    </row>
    <row r="223" spans="1:2" hidden="1" x14ac:dyDescent="0.15">
      <c r="A223" t="s">
        <v>303</v>
      </c>
      <c r="B223" t="s">
        <v>1667</v>
      </c>
    </row>
    <row r="224" spans="1:2" hidden="1" x14ac:dyDescent="0.15">
      <c r="A224" t="s">
        <v>303</v>
      </c>
      <c r="B224" t="s">
        <v>1667</v>
      </c>
    </row>
    <row r="225" spans="1:2" hidden="1" x14ac:dyDescent="0.15">
      <c r="A225" t="s">
        <v>303</v>
      </c>
      <c r="B225" t="s">
        <v>1667</v>
      </c>
    </row>
    <row r="226" spans="1:2" x14ac:dyDescent="0.15">
      <c r="A226" t="s">
        <v>309</v>
      </c>
      <c r="B226" t="s">
        <v>1668</v>
      </c>
    </row>
    <row r="227" spans="1:2" hidden="1" x14ac:dyDescent="0.15">
      <c r="A227" t="s">
        <v>309</v>
      </c>
      <c r="B227" t="s">
        <v>1668</v>
      </c>
    </row>
    <row r="228" spans="1:2" hidden="1" x14ac:dyDescent="0.15">
      <c r="A228" t="s">
        <v>309</v>
      </c>
      <c r="B228" t="s">
        <v>1668</v>
      </c>
    </row>
    <row r="229" spans="1:2" x14ac:dyDescent="0.15">
      <c r="A229" t="s">
        <v>313</v>
      </c>
      <c r="B229" t="s">
        <v>1669</v>
      </c>
    </row>
    <row r="230" spans="1:2" hidden="1" x14ac:dyDescent="0.15">
      <c r="A230" t="s">
        <v>313</v>
      </c>
      <c r="B230" t="s">
        <v>1669</v>
      </c>
    </row>
    <row r="231" spans="1:2" hidden="1" x14ac:dyDescent="0.15">
      <c r="A231" t="s">
        <v>313</v>
      </c>
      <c r="B231" t="s">
        <v>1669</v>
      </c>
    </row>
    <row r="232" spans="1:2" hidden="1" x14ac:dyDescent="0.15">
      <c r="A232" t="s">
        <v>313</v>
      </c>
      <c r="B232" t="s">
        <v>1669</v>
      </c>
    </row>
    <row r="233" spans="1:2" x14ac:dyDescent="0.15">
      <c r="A233" t="s">
        <v>318</v>
      </c>
      <c r="B233" t="s">
        <v>1584</v>
      </c>
    </row>
    <row r="234" spans="1:2" hidden="1" x14ac:dyDescent="0.15">
      <c r="A234" t="s">
        <v>318</v>
      </c>
      <c r="B234" t="s">
        <v>1584</v>
      </c>
    </row>
    <row r="235" spans="1:2" hidden="1" x14ac:dyDescent="0.15">
      <c r="A235" t="s">
        <v>318</v>
      </c>
      <c r="B235" t="s">
        <v>1584</v>
      </c>
    </row>
    <row r="236" spans="1:2" hidden="1" x14ac:dyDescent="0.15">
      <c r="A236" t="s">
        <v>318</v>
      </c>
      <c r="B236" t="s">
        <v>1584</v>
      </c>
    </row>
    <row r="237" spans="1:2" hidden="1" x14ac:dyDescent="0.15">
      <c r="A237" t="s">
        <v>318</v>
      </c>
      <c r="B237" t="s">
        <v>1584</v>
      </c>
    </row>
    <row r="238" spans="1:2" hidden="1" x14ac:dyDescent="0.15">
      <c r="A238" t="s">
        <v>318</v>
      </c>
      <c r="B238" t="s">
        <v>1584</v>
      </c>
    </row>
    <row r="239" spans="1:2" hidden="1" x14ac:dyDescent="0.15">
      <c r="A239" t="s">
        <v>318</v>
      </c>
      <c r="B239" t="s">
        <v>1584</v>
      </c>
    </row>
    <row r="240" spans="1:2" hidden="1" x14ac:dyDescent="0.15">
      <c r="A240" t="s">
        <v>318</v>
      </c>
      <c r="B240" t="s">
        <v>1584</v>
      </c>
    </row>
    <row r="241" spans="1:2" hidden="1" x14ac:dyDescent="0.15">
      <c r="A241" t="s">
        <v>318</v>
      </c>
      <c r="B241" t="s">
        <v>1584</v>
      </c>
    </row>
    <row r="242" spans="1:2" hidden="1" x14ac:dyDescent="0.15">
      <c r="A242" t="s">
        <v>318</v>
      </c>
      <c r="B242" t="s">
        <v>1584</v>
      </c>
    </row>
    <row r="243" spans="1:2" hidden="1" x14ac:dyDescent="0.15">
      <c r="A243" t="s">
        <v>318</v>
      </c>
      <c r="B243" t="s">
        <v>1584</v>
      </c>
    </row>
    <row r="244" spans="1:2" hidden="1" x14ac:dyDescent="0.15">
      <c r="A244" t="s">
        <v>318</v>
      </c>
      <c r="B244" t="s">
        <v>1584</v>
      </c>
    </row>
    <row r="245" spans="1:2" hidden="1" x14ac:dyDescent="0.15">
      <c r="A245" t="s">
        <v>318</v>
      </c>
      <c r="B245" t="s">
        <v>1584</v>
      </c>
    </row>
    <row r="246" spans="1:2" hidden="1" x14ac:dyDescent="0.15">
      <c r="A246" t="s">
        <v>318</v>
      </c>
      <c r="B246" t="s">
        <v>1584</v>
      </c>
    </row>
    <row r="247" spans="1:2" hidden="1" x14ac:dyDescent="0.15">
      <c r="A247" t="s">
        <v>318</v>
      </c>
      <c r="B247" t="s">
        <v>1584</v>
      </c>
    </row>
    <row r="248" spans="1:2" hidden="1" x14ac:dyDescent="0.15">
      <c r="A248" t="s">
        <v>318</v>
      </c>
      <c r="B248" t="s">
        <v>1584</v>
      </c>
    </row>
    <row r="249" spans="1:2" hidden="1" x14ac:dyDescent="0.15">
      <c r="A249" t="s">
        <v>318</v>
      </c>
      <c r="B249" t="s">
        <v>1584</v>
      </c>
    </row>
    <row r="250" spans="1:2" hidden="1" x14ac:dyDescent="0.15">
      <c r="A250" t="s">
        <v>318</v>
      </c>
      <c r="B250" t="s">
        <v>1584</v>
      </c>
    </row>
    <row r="251" spans="1:2" hidden="1" x14ac:dyDescent="0.15">
      <c r="A251" t="s">
        <v>318</v>
      </c>
      <c r="B251" t="s">
        <v>1584</v>
      </c>
    </row>
    <row r="252" spans="1:2" hidden="1" x14ac:dyDescent="0.15">
      <c r="A252" t="s">
        <v>318</v>
      </c>
      <c r="B252" t="s">
        <v>1584</v>
      </c>
    </row>
    <row r="253" spans="1:2" hidden="1" x14ac:dyDescent="0.15">
      <c r="A253" t="s">
        <v>318</v>
      </c>
      <c r="B253" t="s">
        <v>1584</v>
      </c>
    </row>
    <row r="254" spans="1:2" hidden="1" x14ac:dyDescent="0.15">
      <c r="A254" t="s">
        <v>318</v>
      </c>
      <c r="B254" t="s">
        <v>1584</v>
      </c>
    </row>
    <row r="255" spans="1:2" hidden="1" x14ac:dyDescent="0.15">
      <c r="A255" t="s">
        <v>318</v>
      </c>
      <c r="B255" t="s">
        <v>1584</v>
      </c>
    </row>
    <row r="256" spans="1:2" hidden="1" x14ac:dyDescent="0.15">
      <c r="A256" t="s">
        <v>318</v>
      </c>
      <c r="B256" t="s">
        <v>1584</v>
      </c>
    </row>
    <row r="257" spans="1:2" hidden="1" x14ac:dyDescent="0.15">
      <c r="A257" t="s">
        <v>318</v>
      </c>
      <c r="B257" t="s">
        <v>1584</v>
      </c>
    </row>
    <row r="258" spans="1:2" hidden="1" x14ac:dyDescent="0.15">
      <c r="A258" t="s">
        <v>318</v>
      </c>
      <c r="B258" t="s">
        <v>1584</v>
      </c>
    </row>
    <row r="259" spans="1:2" hidden="1" x14ac:dyDescent="0.15">
      <c r="A259" t="s">
        <v>318</v>
      </c>
      <c r="B259" t="s">
        <v>1584</v>
      </c>
    </row>
    <row r="260" spans="1:2" hidden="1" x14ac:dyDescent="0.15">
      <c r="A260" t="s">
        <v>318</v>
      </c>
      <c r="B260" t="s">
        <v>1584</v>
      </c>
    </row>
    <row r="261" spans="1:2" hidden="1" x14ac:dyDescent="0.15">
      <c r="A261" t="s">
        <v>318</v>
      </c>
      <c r="B261" t="s">
        <v>1584</v>
      </c>
    </row>
    <row r="262" spans="1:2" hidden="1" x14ac:dyDescent="0.15">
      <c r="A262" t="s">
        <v>318</v>
      </c>
      <c r="B262" t="s">
        <v>1584</v>
      </c>
    </row>
    <row r="263" spans="1:2" hidden="1" x14ac:dyDescent="0.15">
      <c r="A263" t="s">
        <v>318</v>
      </c>
      <c r="B263" t="s">
        <v>1584</v>
      </c>
    </row>
    <row r="264" spans="1:2" hidden="1" x14ac:dyDescent="0.15">
      <c r="A264" t="s">
        <v>318</v>
      </c>
      <c r="B264" t="s">
        <v>1584</v>
      </c>
    </row>
    <row r="265" spans="1:2" hidden="1" x14ac:dyDescent="0.15">
      <c r="A265" t="s">
        <v>318</v>
      </c>
      <c r="B265" t="s">
        <v>1584</v>
      </c>
    </row>
    <row r="266" spans="1:2" hidden="1" x14ac:dyDescent="0.15">
      <c r="A266" t="s">
        <v>318</v>
      </c>
      <c r="B266" t="s">
        <v>1584</v>
      </c>
    </row>
    <row r="267" spans="1:2" hidden="1" x14ac:dyDescent="0.15">
      <c r="A267" t="s">
        <v>318</v>
      </c>
      <c r="B267" t="s">
        <v>1584</v>
      </c>
    </row>
    <row r="268" spans="1:2" hidden="1" x14ac:dyDescent="0.15">
      <c r="A268" t="s">
        <v>318</v>
      </c>
      <c r="B268" t="s">
        <v>1584</v>
      </c>
    </row>
    <row r="269" spans="1:2" hidden="1" x14ac:dyDescent="0.15">
      <c r="A269" t="s">
        <v>318</v>
      </c>
      <c r="B269" t="s">
        <v>1584</v>
      </c>
    </row>
    <row r="270" spans="1:2" hidden="1" x14ac:dyDescent="0.15">
      <c r="A270" t="s">
        <v>318</v>
      </c>
      <c r="B270" t="s">
        <v>1584</v>
      </c>
    </row>
    <row r="271" spans="1:2" hidden="1" x14ac:dyDescent="0.15">
      <c r="A271" t="s">
        <v>318</v>
      </c>
      <c r="B271" t="s">
        <v>1584</v>
      </c>
    </row>
    <row r="272" spans="1:2" hidden="1" x14ac:dyDescent="0.15">
      <c r="A272" t="s">
        <v>318</v>
      </c>
      <c r="B272" t="s">
        <v>1584</v>
      </c>
    </row>
    <row r="273" spans="1:2" hidden="1" x14ac:dyDescent="0.15">
      <c r="A273" t="s">
        <v>318</v>
      </c>
      <c r="B273" t="s">
        <v>1584</v>
      </c>
    </row>
    <row r="274" spans="1:2" hidden="1" x14ac:dyDescent="0.15">
      <c r="A274" t="s">
        <v>318</v>
      </c>
      <c r="B274" t="s">
        <v>1584</v>
      </c>
    </row>
    <row r="275" spans="1:2" hidden="1" x14ac:dyDescent="0.15">
      <c r="A275" t="s">
        <v>318</v>
      </c>
      <c r="B275" t="s">
        <v>1584</v>
      </c>
    </row>
    <row r="276" spans="1:2" hidden="1" x14ac:dyDescent="0.15">
      <c r="A276" t="s">
        <v>318</v>
      </c>
      <c r="B276" t="s">
        <v>1584</v>
      </c>
    </row>
    <row r="277" spans="1:2" hidden="1" x14ac:dyDescent="0.15">
      <c r="A277" t="s">
        <v>318</v>
      </c>
      <c r="B277" t="s">
        <v>1584</v>
      </c>
    </row>
    <row r="278" spans="1:2" hidden="1" x14ac:dyDescent="0.15">
      <c r="A278" t="s">
        <v>318</v>
      </c>
      <c r="B278" t="s">
        <v>1584</v>
      </c>
    </row>
    <row r="279" spans="1:2" hidden="1" x14ac:dyDescent="0.15">
      <c r="A279" t="s">
        <v>318</v>
      </c>
      <c r="B279" t="s">
        <v>1584</v>
      </c>
    </row>
    <row r="280" spans="1:2" hidden="1" x14ac:dyDescent="0.15">
      <c r="A280" t="s">
        <v>318</v>
      </c>
      <c r="B280" t="s">
        <v>1584</v>
      </c>
    </row>
    <row r="281" spans="1:2" hidden="1" x14ac:dyDescent="0.15">
      <c r="A281" t="s">
        <v>318</v>
      </c>
      <c r="B281" t="s">
        <v>1584</v>
      </c>
    </row>
    <row r="282" spans="1:2" hidden="1" x14ac:dyDescent="0.15">
      <c r="A282" t="s">
        <v>318</v>
      </c>
      <c r="B282" t="s">
        <v>1584</v>
      </c>
    </row>
    <row r="283" spans="1:2" hidden="1" x14ac:dyDescent="0.15">
      <c r="A283" t="s">
        <v>318</v>
      </c>
      <c r="B283" t="s">
        <v>1584</v>
      </c>
    </row>
    <row r="284" spans="1:2" hidden="1" x14ac:dyDescent="0.15">
      <c r="A284" t="s">
        <v>318</v>
      </c>
      <c r="B284" t="s">
        <v>1584</v>
      </c>
    </row>
    <row r="285" spans="1:2" hidden="1" x14ac:dyDescent="0.15">
      <c r="A285" t="s">
        <v>318</v>
      </c>
      <c r="B285" t="s">
        <v>1584</v>
      </c>
    </row>
    <row r="286" spans="1:2" hidden="1" x14ac:dyDescent="0.15">
      <c r="A286" t="s">
        <v>318</v>
      </c>
      <c r="B286" t="s">
        <v>1584</v>
      </c>
    </row>
    <row r="287" spans="1:2" hidden="1" x14ac:dyDescent="0.15">
      <c r="A287" t="s">
        <v>318</v>
      </c>
      <c r="B287" t="s">
        <v>1584</v>
      </c>
    </row>
    <row r="288" spans="1:2" hidden="1" x14ac:dyDescent="0.15">
      <c r="A288" t="s">
        <v>318</v>
      </c>
      <c r="B288" t="s">
        <v>1584</v>
      </c>
    </row>
    <row r="289" spans="1:2" hidden="1" x14ac:dyDescent="0.15">
      <c r="A289" t="s">
        <v>318</v>
      </c>
      <c r="B289" t="s">
        <v>1584</v>
      </c>
    </row>
    <row r="290" spans="1:2" hidden="1" x14ac:dyDescent="0.15">
      <c r="A290" t="s">
        <v>318</v>
      </c>
      <c r="B290" t="s">
        <v>1584</v>
      </c>
    </row>
    <row r="291" spans="1:2" hidden="1" x14ac:dyDescent="0.15">
      <c r="A291" t="s">
        <v>318</v>
      </c>
      <c r="B291" t="s">
        <v>1584</v>
      </c>
    </row>
    <row r="292" spans="1:2" hidden="1" x14ac:dyDescent="0.15">
      <c r="A292" t="s">
        <v>318</v>
      </c>
      <c r="B292" t="s">
        <v>1584</v>
      </c>
    </row>
    <row r="293" spans="1:2" hidden="1" x14ac:dyDescent="0.15">
      <c r="A293" t="s">
        <v>318</v>
      </c>
      <c r="B293" t="s">
        <v>1584</v>
      </c>
    </row>
    <row r="294" spans="1:2" hidden="1" x14ac:dyDescent="0.15">
      <c r="A294" t="s">
        <v>318</v>
      </c>
      <c r="B294" t="s">
        <v>1584</v>
      </c>
    </row>
    <row r="295" spans="1:2" hidden="1" x14ac:dyDescent="0.15">
      <c r="A295" t="s">
        <v>318</v>
      </c>
      <c r="B295" t="s">
        <v>1584</v>
      </c>
    </row>
    <row r="296" spans="1:2" hidden="1" x14ac:dyDescent="0.15">
      <c r="A296" t="s">
        <v>318</v>
      </c>
      <c r="B296" t="s">
        <v>1584</v>
      </c>
    </row>
    <row r="297" spans="1:2" hidden="1" x14ac:dyDescent="0.15">
      <c r="A297" t="s">
        <v>318</v>
      </c>
      <c r="B297" t="s">
        <v>1584</v>
      </c>
    </row>
    <row r="298" spans="1:2" hidden="1" x14ac:dyDescent="0.15">
      <c r="A298" t="s">
        <v>318</v>
      </c>
      <c r="B298" t="s">
        <v>1584</v>
      </c>
    </row>
    <row r="299" spans="1:2" hidden="1" x14ac:dyDescent="0.15">
      <c r="A299" t="s">
        <v>318</v>
      </c>
      <c r="B299" t="s">
        <v>1584</v>
      </c>
    </row>
    <row r="300" spans="1:2" hidden="1" x14ac:dyDescent="0.15">
      <c r="A300" t="s">
        <v>318</v>
      </c>
      <c r="B300" t="s">
        <v>1584</v>
      </c>
    </row>
    <row r="301" spans="1:2" hidden="1" x14ac:dyDescent="0.15">
      <c r="A301" t="s">
        <v>318</v>
      </c>
      <c r="B301" t="s">
        <v>1584</v>
      </c>
    </row>
    <row r="302" spans="1:2" hidden="1" x14ac:dyDescent="0.15">
      <c r="A302" t="s">
        <v>318</v>
      </c>
      <c r="B302" t="s">
        <v>1584</v>
      </c>
    </row>
    <row r="303" spans="1:2" hidden="1" x14ac:dyDescent="0.15">
      <c r="A303" t="s">
        <v>318</v>
      </c>
      <c r="B303" t="s">
        <v>1584</v>
      </c>
    </row>
    <row r="304" spans="1:2" hidden="1" x14ac:dyDescent="0.15">
      <c r="A304" t="s">
        <v>318</v>
      </c>
      <c r="B304" t="s">
        <v>1584</v>
      </c>
    </row>
    <row r="305" spans="1:2" hidden="1" x14ac:dyDescent="0.15">
      <c r="A305" t="s">
        <v>318</v>
      </c>
      <c r="B305" t="s">
        <v>1584</v>
      </c>
    </row>
    <row r="306" spans="1:2" hidden="1" x14ac:dyDescent="0.15">
      <c r="A306" t="s">
        <v>318</v>
      </c>
      <c r="B306" t="s">
        <v>1584</v>
      </c>
    </row>
    <row r="307" spans="1:2" hidden="1" x14ac:dyDescent="0.15">
      <c r="A307" t="s">
        <v>318</v>
      </c>
      <c r="B307" t="s">
        <v>1584</v>
      </c>
    </row>
    <row r="308" spans="1:2" hidden="1" x14ac:dyDescent="0.15">
      <c r="A308" t="s">
        <v>318</v>
      </c>
      <c r="B308" t="s">
        <v>1584</v>
      </c>
    </row>
    <row r="309" spans="1:2" hidden="1" x14ac:dyDescent="0.15">
      <c r="A309" t="s">
        <v>318</v>
      </c>
      <c r="B309" t="s">
        <v>1584</v>
      </c>
    </row>
    <row r="310" spans="1:2" hidden="1" x14ac:dyDescent="0.15">
      <c r="A310" t="s">
        <v>318</v>
      </c>
      <c r="B310" t="s">
        <v>1584</v>
      </c>
    </row>
    <row r="311" spans="1:2" hidden="1" x14ac:dyDescent="0.15">
      <c r="A311" t="s">
        <v>318</v>
      </c>
      <c r="B311" t="s">
        <v>1584</v>
      </c>
    </row>
    <row r="312" spans="1:2" x14ac:dyDescent="0.15">
      <c r="A312" t="s">
        <v>398</v>
      </c>
      <c r="B312" t="s">
        <v>1670</v>
      </c>
    </row>
    <row r="313" spans="1:2" hidden="1" x14ac:dyDescent="0.15">
      <c r="A313" t="s">
        <v>398</v>
      </c>
      <c r="B313" t="s">
        <v>1670</v>
      </c>
    </row>
    <row r="314" spans="1:2" hidden="1" x14ac:dyDescent="0.15">
      <c r="A314" t="s">
        <v>398</v>
      </c>
      <c r="B314" t="s">
        <v>1670</v>
      </c>
    </row>
    <row r="315" spans="1:2" hidden="1" x14ac:dyDescent="0.15">
      <c r="A315" t="s">
        <v>398</v>
      </c>
      <c r="B315" t="s">
        <v>1670</v>
      </c>
    </row>
    <row r="316" spans="1:2" hidden="1" x14ac:dyDescent="0.15">
      <c r="A316" t="s">
        <v>398</v>
      </c>
      <c r="B316" t="s">
        <v>1670</v>
      </c>
    </row>
    <row r="317" spans="1:2" x14ac:dyDescent="0.15">
      <c r="A317" t="s">
        <v>404</v>
      </c>
      <c r="B317" t="s">
        <v>1671</v>
      </c>
    </row>
    <row r="318" spans="1:2" hidden="1" x14ac:dyDescent="0.15">
      <c r="A318" t="s">
        <v>404</v>
      </c>
      <c r="B318" t="s">
        <v>1671</v>
      </c>
    </row>
    <row r="319" spans="1:2" x14ac:dyDescent="0.15">
      <c r="A319" t="s">
        <v>407</v>
      </c>
      <c r="B319" t="s">
        <v>1672</v>
      </c>
    </row>
    <row r="320" spans="1:2" hidden="1" x14ac:dyDescent="0.15">
      <c r="A320" t="s">
        <v>407</v>
      </c>
      <c r="B320" t="s">
        <v>1672</v>
      </c>
    </row>
    <row r="321" spans="1:2" hidden="1" x14ac:dyDescent="0.15">
      <c r="A321" t="s">
        <v>407</v>
      </c>
      <c r="B321" t="s">
        <v>1672</v>
      </c>
    </row>
    <row r="322" spans="1:2" x14ac:dyDescent="0.15">
      <c r="A322" t="s">
        <v>411</v>
      </c>
      <c r="B322" t="s">
        <v>1673</v>
      </c>
    </row>
    <row r="323" spans="1:2" hidden="1" x14ac:dyDescent="0.15">
      <c r="A323" t="s">
        <v>411</v>
      </c>
      <c r="B323" t="s">
        <v>1673</v>
      </c>
    </row>
    <row r="324" spans="1:2" hidden="1" x14ac:dyDescent="0.15">
      <c r="A324" t="s">
        <v>411</v>
      </c>
      <c r="B324" t="s">
        <v>1673</v>
      </c>
    </row>
    <row r="325" spans="1:2" hidden="1" x14ac:dyDescent="0.15">
      <c r="A325" t="s">
        <v>411</v>
      </c>
      <c r="B325" t="s">
        <v>1673</v>
      </c>
    </row>
    <row r="326" spans="1:2" hidden="1" x14ac:dyDescent="0.15">
      <c r="A326" t="s">
        <v>411</v>
      </c>
      <c r="B326" t="s">
        <v>1673</v>
      </c>
    </row>
    <row r="327" spans="1:2" x14ac:dyDescent="0.15">
      <c r="A327" t="s">
        <v>417</v>
      </c>
      <c r="B327" t="s">
        <v>1674</v>
      </c>
    </row>
    <row r="328" spans="1:2" x14ac:dyDescent="0.15">
      <c r="A328" t="s">
        <v>419</v>
      </c>
      <c r="B328" t="s">
        <v>1675</v>
      </c>
    </row>
    <row r="329" spans="1:2" hidden="1" x14ac:dyDescent="0.15">
      <c r="A329" t="s">
        <v>419</v>
      </c>
      <c r="B329" t="s">
        <v>1675</v>
      </c>
    </row>
    <row r="330" spans="1:2" hidden="1" x14ac:dyDescent="0.15">
      <c r="A330" t="s">
        <v>419</v>
      </c>
      <c r="B330" t="s">
        <v>1675</v>
      </c>
    </row>
    <row r="331" spans="1:2" hidden="1" x14ac:dyDescent="0.15">
      <c r="A331" t="s">
        <v>419</v>
      </c>
      <c r="B331" t="s">
        <v>1675</v>
      </c>
    </row>
    <row r="332" spans="1:2" x14ac:dyDescent="0.15">
      <c r="A332" t="s">
        <v>424</v>
      </c>
      <c r="B332" t="s">
        <v>1676</v>
      </c>
    </row>
    <row r="333" spans="1:2" hidden="1" x14ac:dyDescent="0.15">
      <c r="A333" t="s">
        <v>424</v>
      </c>
      <c r="B333" t="s">
        <v>1676</v>
      </c>
    </row>
    <row r="334" spans="1:2" hidden="1" x14ac:dyDescent="0.15">
      <c r="A334" t="s">
        <v>424</v>
      </c>
      <c r="B334" t="s">
        <v>1676</v>
      </c>
    </row>
    <row r="335" spans="1:2" hidden="1" x14ac:dyDescent="0.15">
      <c r="A335" t="s">
        <v>424</v>
      </c>
      <c r="B335" t="s">
        <v>1676</v>
      </c>
    </row>
    <row r="336" spans="1:2" x14ac:dyDescent="0.15">
      <c r="A336" t="s">
        <v>429</v>
      </c>
      <c r="B336" t="s">
        <v>1677</v>
      </c>
    </row>
    <row r="337" spans="1:2" hidden="1" x14ac:dyDescent="0.15">
      <c r="A337" t="s">
        <v>429</v>
      </c>
      <c r="B337" t="s">
        <v>1677</v>
      </c>
    </row>
    <row r="338" spans="1:2" hidden="1" x14ac:dyDescent="0.15">
      <c r="A338" t="s">
        <v>429</v>
      </c>
      <c r="B338" t="s">
        <v>1677</v>
      </c>
    </row>
    <row r="339" spans="1:2" x14ac:dyDescent="0.15">
      <c r="A339" t="s">
        <v>433</v>
      </c>
      <c r="B339" t="s">
        <v>1678</v>
      </c>
    </row>
    <row r="340" spans="1:2" hidden="1" x14ac:dyDescent="0.15">
      <c r="A340" t="s">
        <v>433</v>
      </c>
      <c r="B340" t="s">
        <v>1678</v>
      </c>
    </row>
    <row r="341" spans="1:2" hidden="1" x14ac:dyDescent="0.15">
      <c r="A341" t="s">
        <v>433</v>
      </c>
      <c r="B341" t="s">
        <v>1678</v>
      </c>
    </row>
    <row r="342" spans="1:2" hidden="1" x14ac:dyDescent="0.15">
      <c r="A342" t="s">
        <v>433</v>
      </c>
      <c r="B342" t="s">
        <v>1678</v>
      </c>
    </row>
    <row r="343" spans="1:2" x14ac:dyDescent="0.15">
      <c r="A343" t="s">
        <v>438</v>
      </c>
      <c r="B343" t="s">
        <v>1679</v>
      </c>
    </row>
    <row r="344" spans="1:2" hidden="1" x14ac:dyDescent="0.15">
      <c r="A344" t="s">
        <v>438</v>
      </c>
      <c r="B344" t="s">
        <v>1679</v>
      </c>
    </row>
    <row r="345" spans="1:2" hidden="1" x14ac:dyDescent="0.15">
      <c r="A345" t="s">
        <v>438</v>
      </c>
      <c r="B345" t="s">
        <v>1679</v>
      </c>
    </row>
    <row r="346" spans="1:2" x14ac:dyDescent="0.15">
      <c r="A346" t="s">
        <v>442</v>
      </c>
      <c r="B346" t="s">
        <v>1680</v>
      </c>
    </row>
    <row r="347" spans="1:2" hidden="1" x14ac:dyDescent="0.15">
      <c r="A347" t="s">
        <v>442</v>
      </c>
      <c r="B347" t="s">
        <v>1680</v>
      </c>
    </row>
    <row r="348" spans="1:2" hidden="1" x14ac:dyDescent="0.15">
      <c r="A348" t="s">
        <v>442</v>
      </c>
      <c r="B348" t="s">
        <v>1680</v>
      </c>
    </row>
    <row r="349" spans="1:2" x14ac:dyDescent="0.15">
      <c r="A349" t="s">
        <v>446</v>
      </c>
      <c r="B349" t="s">
        <v>1681</v>
      </c>
    </row>
    <row r="350" spans="1:2" hidden="1" x14ac:dyDescent="0.15">
      <c r="A350" t="s">
        <v>446</v>
      </c>
      <c r="B350" t="s">
        <v>1681</v>
      </c>
    </row>
    <row r="351" spans="1:2" hidden="1" x14ac:dyDescent="0.15">
      <c r="A351" t="s">
        <v>446</v>
      </c>
      <c r="B351" t="s">
        <v>1681</v>
      </c>
    </row>
    <row r="352" spans="1:2" x14ac:dyDescent="0.15">
      <c r="A352" t="s">
        <v>450</v>
      </c>
      <c r="B352" t="s">
        <v>1583</v>
      </c>
    </row>
    <row r="353" spans="1:2" hidden="1" x14ac:dyDescent="0.15">
      <c r="A353" t="s">
        <v>450</v>
      </c>
      <c r="B353" t="s">
        <v>1583</v>
      </c>
    </row>
    <row r="354" spans="1:2" hidden="1" x14ac:dyDescent="0.15">
      <c r="A354" t="s">
        <v>450</v>
      </c>
      <c r="B354" t="s">
        <v>1583</v>
      </c>
    </row>
    <row r="355" spans="1:2" hidden="1" x14ac:dyDescent="0.15">
      <c r="A355" t="s">
        <v>450</v>
      </c>
      <c r="B355" t="s">
        <v>1583</v>
      </c>
    </row>
    <row r="356" spans="1:2" x14ac:dyDescent="0.15">
      <c r="A356" t="s">
        <v>455</v>
      </c>
      <c r="B356" t="s">
        <v>1682</v>
      </c>
    </row>
    <row r="357" spans="1:2" hidden="1" x14ac:dyDescent="0.15">
      <c r="A357" t="s">
        <v>455</v>
      </c>
      <c r="B357" t="s">
        <v>1682</v>
      </c>
    </row>
    <row r="358" spans="1:2" hidden="1" x14ac:dyDescent="0.15">
      <c r="A358" t="s">
        <v>455</v>
      </c>
      <c r="B358" t="s">
        <v>1682</v>
      </c>
    </row>
    <row r="359" spans="1:2" x14ac:dyDescent="0.15">
      <c r="A359" t="s">
        <v>459</v>
      </c>
      <c r="B359" t="s">
        <v>1683</v>
      </c>
    </row>
    <row r="360" spans="1:2" hidden="1" x14ac:dyDescent="0.15">
      <c r="A360" t="s">
        <v>459</v>
      </c>
      <c r="B360" t="s">
        <v>1683</v>
      </c>
    </row>
    <row r="361" spans="1:2" hidden="1" x14ac:dyDescent="0.15">
      <c r="A361" t="s">
        <v>459</v>
      </c>
      <c r="B361" t="s">
        <v>1683</v>
      </c>
    </row>
    <row r="362" spans="1:2" x14ac:dyDescent="0.15">
      <c r="A362" t="s">
        <v>463</v>
      </c>
      <c r="B362" t="s">
        <v>1684</v>
      </c>
    </row>
    <row r="363" spans="1:2" hidden="1" x14ac:dyDescent="0.15">
      <c r="A363" t="s">
        <v>463</v>
      </c>
      <c r="B363" t="s">
        <v>1684</v>
      </c>
    </row>
    <row r="364" spans="1:2" hidden="1" x14ac:dyDescent="0.15">
      <c r="A364" t="s">
        <v>463</v>
      </c>
      <c r="B364" t="s">
        <v>1684</v>
      </c>
    </row>
    <row r="365" spans="1:2" x14ac:dyDescent="0.15">
      <c r="A365" t="s">
        <v>467</v>
      </c>
      <c r="B365" t="s">
        <v>1685</v>
      </c>
    </row>
    <row r="366" spans="1:2" hidden="1" x14ac:dyDescent="0.15">
      <c r="A366" t="s">
        <v>467</v>
      </c>
      <c r="B366" t="s">
        <v>1685</v>
      </c>
    </row>
    <row r="367" spans="1:2" x14ac:dyDescent="0.15">
      <c r="A367" t="s">
        <v>470</v>
      </c>
      <c r="B367" t="s">
        <v>1686</v>
      </c>
    </row>
    <row r="368" spans="1:2" hidden="1" x14ac:dyDescent="0.15">
      <c r="A368" t="s">
        <v>470</v>
      </c>
      <c r="B368" t="s">
        <v>1686</v>
      </c>
    </row>
    <row r="369" spans="1:2" hidden="1" x14ac:dyDescent="0.15">
      <c r="A369" t="s">
        <v>470</v>
      </c>
      <c r="B369" t="s">
        <v>1686</v>
      </c>
    </row>
    <row r="370" spans="1:2" x14ac:dyDescent="0.15">
      <c r="A370" t="s">
        <v>474</v>
      </c>
      <c r="B370" t="s">
        <v>1687</v>
      </c>
    </row>
    <row r="371" spans="1:2" hidden="1" x14ac:dyDescent="0.15">
      <c r="A371" t="s">
        <v>474</v>
      </c>
      <c r="B371" t="s">
        <v>1687</v>
      </c>
    </row>
    <row r="372" spans="1:2" x14ac:dyDescent="0.15">
      <c r="A372" t="s">
        <v>477</v>
      </c>
      <c r="B372" t="s">
        <v>1688</v>
      </c>
    </row>
    <row r="373" spans="1:2" hidden="1" x14ac:dyDescent="0.15">
      <c r="A373" t="s">
        <v>477</v>
      </c>
      <c r="B373" t="s">
        <v>1688</v>
      </c>
    </row>
    <row r="374" spans="1:2" x14ac:dyDescent="0.15">
      <c r="A374" t="s">
        <v>480</v>
      </c>
      <c r="B374" t="s">
        <v>1689</v>
      </c>
    </row>
    <row r="375" spans="1:2" hidden="1" x14ac:dyDescent="0.15">
      <c r="A375" t="s">
        <v>480</v>
      </c>
      <c r="B375" t="s">
        <v>1689</v>
      </c>
    </row>
    <row r="376" spans="1:2" hidden="1" x14ac:dyDescent="0.15">
      <c r="A376" t="s">
        <v>480</v>
      </c>
      <c r="B376" t="s">
        <v>1689</v>
      </c>
    </row>
    <row r="377" spans="1:2" x14ac:dyDescent="0.15">
      <c r="A377" t="s">
        <v>484</v>
      </c>
      <c r="B377" t="s">
        <v>1690</v>
      </c>
    </row>
    <row r="378" spans="1:2" x14ac:dyDescent="0.15">
      <c r="A378" t="s">
        <v>486</v>
      </c>
      <c r="B378" t="s">
        <v>1691</v>
      </c>
    </row>
    <row r="379" spans="1:2" hidden="1" x14ac:dyDescent="0.15">
      <c r="A379" t="s">
        <v>486</v>
      </c>
      <c r="B379" t="s">
        <v>1691</v>
      </c>
    </row>
    <row r="380" spans="1:2" hidden="1" x14ac:dyDescent="0.15">
      <c r="A380" t="s">
        <v>486</v>
      </c>
      <c r="B380" t="s">
        <v>1691</v>
      </c>
    </row>
    <row r="381" spans="1:2" x14ac:dyDescent="0.15">
      <c r="A381" t="s">
        <v>490</v>
      </c>
      <c r="B381" t="s">
        <v>1692</v>
      </c>
    </row>
    <row r="382" spans="1:2" hidden="1" x14ac:dyDescent="0.15">
      <c r="A382" t="s">
        <v>490</v>
      </c>
      <c r="B382" t="s">
        <v>1692</v>
      </c>
    </row>
    <row r="383" spans="1:2" hidden="1" x14ac:dyDescent="0.15">
      <c r="A383" t="s">
        <v>490</v>
      </c>
      <c r="B383" t="s">
        <v>1692</v>
      </c>
    </row>
    <row r="384" spans="1:2" x14ac:dyDescent="0.15">
      <c r="A384" t="s">
        <v>494</v>
      </c>
      <c r="B384" t="s">
        <v>1693</v>
      </c>
    </row>
    <row r="385" spans="1:2" hidden="1" x14ac:dyDescent="0.15">
      <c r="A385" t="s">
        <v>494</v>
      </c>
      <c r="B385" t="s">
        <v>1693</v>
      </c>
    </row>
    <row r="386" spans="1:2" hidden="1" x14ac:dyDescent="0.15">
      <c r="A386" t="s">
        <v>494</v>
      </c>
      <c r="B386" t="s">
        <v>1693</v>
      </c>
    </row>
    <row r="387" spans="1:2" hidden="1" x14ac:dyDescent="0.15">
      <c r="A387" t="s">
        <v>494</v>
      </c>
      <c r="B387" t="s">
        <v>1693</v>
      </c>
    </row>
    <row r="388" spans="1:2" x14ac:dyDescent="0.15">
      <c r="A388" t="s">
        <v>499</v>
      </c>
      <c r="B388" t="s">
        <v>1694</v>
      </c>
    </row>
    <row r="389" spans="1:2" hidden="1" x14ac:dyDescent="0.15">
      <c r="A389" t="s">
        <v>499</v>
      </c>
      <c r="B389" t="s">
        <v>1694</v>
      </c>
    </row>
    <row r="390" spans="1:2" x14ac:dyDescent="0.15">
      <c r="A390" t="s">
        <v>502</v>
      </c>
      <c r="B390" t="s">
        <v>1695</v>
      </c>
    </row>
    <row r="391" spans="1:2" hidden="1" x14ac:dyDescent="0.15">
      <c r="A391" t="s">
        <v>502</v>
      </c>
      <c r="B391" t="s">
        <v>1695</v>
      </c>
    </row>
    <row r="392" spans="1:2" hidden="1" x14ac:dyDescent="0.15">
      <c r="A392" t="s">
        <v>502</v>
      </c>
      <c r="B392" t="s">
        <v>1695</v>
      </c>
    </row>
    <row r="393" spans="1:2" x14ac:dyDescent="0.15">
      <c r="A393" t="s">
        <v>506</v>
      </c>
      <c r="B393" t="s">
        <v>1696</v>
      </c>
    </row>
    <row r="394" spans="1:2" hidden="1" x14ac:dyDescent="0.15">
      <c r="A394" t="s">
        <v>506</v>
      </c>
      <c r="B394" t="s">
        <v>1696</v>
      </c>
    </row>
    <row r="395" spans="1:2" hidden="1" x14ac:dyDescent="0.15">
      <c r="A395" t="s">
        <v>506</v>
      </c>
      <c r="B395" t="s">
        <v>1696</v>
      </c>
    </row>
    <row r="396" spans="1:2" x14ac:dyDescent="0.15">
      <c r="A396" t="s">
        <v>510</v>
      </c>
      <c r="B396" t="s">
        <v>1697</v>
      </c>
    </row>
    <row r="397" spans="1:2" hidden="1" x14ac:dyDescent="0.15">
      <c r="A397" t="s">
        <v>510</v>
      </c>
      <c r="B397" t="s">
        <v>1697</v>
      </c>
    </row>
    <row r="398" spans="1:2" x14ac:dyDescent="0.15">
      <c r="A398" t="s">
        <v>513</v>
      </c>
      <c r="B398" t="s">
        <v>1698</v>
      </c>
    </row>
    <row r="399" spans="1:2" hidden="1" x14ac:dyDescent="0.15">
      <c r="A399" t="s">
        <v>513</v>
      </c>
      <c r="B399" t="s">
        <v>1698</v>
      </c>
    </row>
    <row r="400" spans="1:2" hidden="1" x14ac:dyDescent="0.15">
      <c r="A400" t="s">
        <v>513</v>
      </c>
      <c r="B400" t="s">
        <v>1698</v>
      </c>
    </row>
    <row r="401" spans="1:2" hidden="1" x14ac:dyDescent="0.15">
      <c r="A401" t="s">
        <v>513</v>
      </c>
      <c r="B401" t="s">
        <v>1698</v>
      </c>
    </row>
    <row r="402" spans="1:2" x14ac:dyDescent="0.15">
      <c r="A402" t="s">
        <v>518</v>
      </c>
      <c r="B402" t="s">
        <v>1699</v>
      </c>
    </row>
    <row r="403" spans="1:2" hidden="1" x14ac:dyDescent="0.15">
      <c r="A403" t="s">
        <v>518</v>
      </c>
      <c r="B403" t="s">
        <v>1699</v>
      </c>
    </row>
    <row r="404" spans="1:2" x14ac:dyDescent="0.15">
      <c r="A404" t="s">
        <v>521</v>
      </c>
      <c r="B404" t="s">
        <v>1700</v>
      </c>
    </row>
    <row r="405" spans="1:2" hidden="1" x14ac:dyDescent="0.15">
      <c r="A405" t="s">
        <v>521</v>
      </c>
      <c r="B405" t="s">
        <v>1700</v>
      </c>
    </row>
    <row r="406" spans="1:2" x14ac:dyDescent="0.15">
      <c r="A406" t="s">
        <v>524</v>
      </c>
      <c r="B406" t="s">
        <v>1701</v>
      </c>
    </row>
    <row r="407" spans="1:2" hidden="1" x14ac:dyDescent="0.15">
      <c r="A407" t="s">
        <v>524</v>
      </c>
      <c r="B407" t="s">
        <v>1701</v>
      </c>
    </row>
    <row r="408" spans="1:2" hidden="1" x14ac:dyDescent="0.15">
      <c r="A408" t="s">
        <v>524</v>
      </c>
      <c r="B408" t="s">
        <v>1701</v>
      </c>
    </row>
    <row r="409" spans="1:2" x14ac:dyDescent="0.15">
      <c r="A409" t="s">
        <v>528</v>
      </c>
      <c r="B409" t="s">
        <v>1582</v>
      </c>
    </row>
    <row r="410" spans="1:2" hidden="1" x14ac:dyDescent="0.15">
      <c r="A410" t="s">
        <v>528</v>
      </c>
      <c r="B410" t="s">
        <v>1582</v>
      </c>
    </row>
    <row r="411" spans="1:2" hidden="1" x14ac:dyDescent="0.15">
      <c r="A411" t="s">
        <v>528</v>
      </c>
      <c r="B411" t="s">
        <v>1582</v>
      </c>
    </row>
    <row r="412" spans="1:2" x14ac:dyDescent="0.15">
      <c r="A412" t="s">
        <v>532</v>
      </c>
      <c r="B412" t="s">
        <v>1702</v>
      </c>
    </row>
    <row r="413" spans="1:2" hidden="1" x14ac:dyDescent="0.15">
      <c r="A413" t="s">
        <v>532</v>
      </c>
      <c r="B413" t="s">
        <v>1702</v>
      </c>
    </row>
    <row r="414" spans="1:2" x14ac:dyDescent="0.15">
      <c r="A414" t="s">
        <v>535</v>
      </c>
      <c r="B414" t="s">
        <v>1703</v>
      </c>
    </row>
    <row r="415" spans="1:2" hidden="1" x14ac:dyDescent="0.15">
      <c r="A415" t="s">
        <v>535</v>
      </c>
      <c r="B415" t="s">
        <v>1703</v>
      </c>
    </row>
    <row r="416" spans="1:2" hidden="1" x14ac:dyDescent="0.15">
      <c r="A416" t="s">
        <v>535</v>
      </c>
      <c r="B416" t="s">
        <v>1703</v>
      </c>
    </row>
    <row r="417" spans="1:2" x14ac:dyDescent="0.15">
      <c r="A417" t="s">
        <v>539</v>
      </c>
      <c r="B417" t="s">
        <v>1704</v>
      </c>
    </row>
    <row r="418" spans="1:2" hidden="1" x14ac:dyDescent="0.15">
      <c r="A418" t="s">
        <v>539</v>
      </c>
      <c r="B418" t="s">
        <v>1704</v>
      </c>
    </row>
    <row r="419" spans="1:2" hidden="1" x14ac:dyDescent="0.15">
      <c r="A419" t="s">
        <v>539</v>
      </c>
      <c r="B419" t="s">
        <v>1704</v>
      </c>
    </row>
    <row r="420" spans="1:2" hidden="1" x14ac:dyDescent="0.15">
      <c r="A420" t="s">
        <v>539</v>
      </c>
      <c r="B420" t="s">
        <v>1704</v>
      </c>
    </row>
    <row r="421" spans="1:2" x14ac:dyDescent="0.15">
      <c r="A421" t="s">
        <v>544</v>
      </c>
      <c r="B421" t="s">
        <v>1705</v>
      </c>
    </row>
    <row r="422" spans="1:2" hidden="1" x14ac:dyDescent="0.15">
      <c r="A422" t="s">
        <v>544</v>
      </c>
      <c r="B422" t="s">
        <v>1705</v>
      </c>
    </row>
    <row r="423" spans="1:2" x14ac:dyDescent="0.15">
      <c r="A423" t="s">
        <v>547</v>
      </c>
      <c r="B423" t="s">
        <v>1706</v>
      </c>
    </row>
    <row r="424" spans="1:2" x14ac:dyDescent="0.15">
      <c r="A424" t="s">
        <v>549</v>
      </c>
      <c r="B424" t="s">
        <v>1707</v>
      </c>
    </row>
    <row r="425" spans="1:2" hidden="1" x14ac:dyDescent="0.15">
      <c r="A425" t="s">
        <v>549</v>
      </c>
      <c r="B425" t="s">
        <v>1707</v>
      </c>
    </row>
    <row r="426" spans="1:2" x14ac:dyDescent="0.15">
      <c r="A426" t="s">
        <v>552</v>
      </c>
      <c r="B426" t="s">
        <v>1708</v>
      </c>
    </row>
    <row r="427" spans="1:2" hidden="1" x14ac:dyDescent="0.15">
      <c r="A427" t="s">
        <v>552</v>
      </c>
      <c r="B427" t="s">
        <v>1708</v>
      </c>
    </row>
    <row r="428" spans="1:2" hidden="1" x14ac:dyDescent="0.15">
      <c r="A428" t="s">
        <v>552</v>
      </c>
      <c r="B428" t="s">
        <v>1708</v>
      </c>
    </row>
    <row r="429" spans="1:2" x14ac:dyDescent="0.15">
      <c r="A429" t="s">
        <v>556</v>
      </c>
      <c r="B429" t="s">
        <v>1709</v>
      </c>
    </row>
    <row r="430" spans="1:2" x14ac:dyDescent="0.15">
      <c r="A430" t="s">
        <v>558</v>
      </c>
      <c r="B430" t="s">
        <v>1710</v>
      </c>
    </row>
    <row r="431" spans="1:2" hidden="1" x14ac:dyDescent="0.15">
      <c r="A431" t="s">
        <v>558</v>
      </c>
      <c r="B431" t="s">
        <v>1710</v>
      </c>
    </row>
    <row r="432" spans="1:2" hidden="1" x14ac:dyDescent="0.15">
      <c r="A432" t="s">
        <v>558</v>
      </c>
      <c r="B432" t="s">
        <v>1710</v>
      </c>
    </row>
    <row r="433" spans="1:2" x14ac:dyDescent="0.15">
      <c r="A433" t="s">
        <v>562</v>
      </c>
      <c r="B433" t="s">
        <v>1711</v>
      </c>
    </row>
    <row r="434" spans="1:2" hidden="1" x14ac:dyDescent="0.15">
      <c r="A434" t="s">
        <v>562</v>
      </c>
      <c r="B434" t="s">
        <v>1711</v>
      </c>
    </row>
    <row r="435" spans="1:2" hidden="1" x14ac:dyDescent="0.15">
      <c r="A435" t="s">
        <v>562</v>
      </c>
      <c r="B435" t="s">
        <v>1711</v>
      </c>
    </row>
    <row r="436" spans="1:2" x14ac:dyDescent="0.15">
      <c r="A436" t="s">
        <v>566</v>
      </c>
      <c r="B436" t="s">
        <v>1712</v>
      </c>
    </row>
    <row r="437" spans="1:2" hidden="1" x14ac:dyDescent="0.15">
      <c r="A437" t="s">
        <v>566</v>
      </c>
      <c r="B437" t="s">
        <v>1712</v>
      </c>
    </row>
    <row r="438" spans="1:2" x14ac:dyDescent="0.15">
      <c r="A438" t="s">
        <v>569</v>
      </c>
      <c r="B438" t="s">
        <v>1713</v>
      </c>
    </row>
    <row r="439" spans="1:2" hidden="1" x14ac:dyDescent="0.15">
      <c r="A439" t="s">
        <v>569</v>
      </c>
      <c r="B439" t="s">
        <v>1713</v>
      </c>
    </row>
    <row r="440" spans="1:2" x14ac:dyDescent="0.15">
      <c r="A440" t="s">
        <v>572</v>
      </c>
      <c r="B440" t="s">
        <v>1714</v>
      </c>
    </row>
    <row r="441" spans="1:2" hidden="1" x14ac:dyDescent="0.15">
      <c r="A441" t="s">
        <v>572</v>
      </c>
      <c r="B441" t="s">
        <v>1714</v>
      </c>
    </row>
    <row r="442" spans="1:2" x14ac:dyDescent="0.15">
      <c r="A442" t="s">
        <v>575</v>
      </c>
      <c r="B442" t="s">
        <v>1715</v>
      </c>
    </row>
    <row r="443" spans="1:2" hidden="1" x14ac:dyDescent="0.15">
      <c r="A443" t="s">
        <v>575</v>
      </c>
      <c r="B443" t="s">
        <v>1715</v>
      </c>
    </row>
    <row r="444" spans="1:2" hidden="1" x14ac:dyDescent="0.15">
      <c r="A444" t="s">
        <v>575</v>
      </c>
      <c r="B444" t="s">
        <v>1715</v>
      </c>
    </row>
    <row r="445" spans="1:2" x14ac:dyDescent="0.15">
      <c r="A445" t="s">
        <v>579</v>
      </c>
      <c r="B445" t="s">
        <v>1716</v>
      </c>
    </row>
    <row r="446" spans="1:2" hidden="1" x14ac:dyDescent="0.15">
      <c r="A446" t="s">
        <v>579</v>
      </c>
      <c r="B446" t="s">
        <v>1716</v>
      </c>
    </row>
    <row r="447" spans="1:2" hidden="1" x14ac:dyDescent="0.15">
      <c r="A447" t="s">
        <v>579</v>
      </c>
      <c r="B447" t="s">
        <v>1716</v>
      </c>
    </row>
    <row r="448" spans="1:2" hidden="1" x14ac:dyDescent="0.15">
      <c r="A448" t="s">
        <v>579</v>
      </c>
      <c r="B448" t="s">
        <v>1716</v>
      </c>
    </row>
    <row r="449" spans="1:2" x14ac:dyDescent="0.15">
      <c r="A449" t="s">
        <v>584</v>
      </c>
      <c r="B449" t="s">
        <v>1717</v>
      </c>
    </row>
    <row r="450" spans="1:2" x14ac:dyDescent="0.15">
      <c r="A450" t="s">
        <v>586</v>
      </c>
      <c r="B450" t="s">
        <v>1718</v>
      </c>
    </row>
    <row r="451" spans="1:2" hidden="1" x14ac:dyDescent="0.15">
      <c r="A451" t="s">
        <v>586</v>
      </c>
      <c r="B451" t="s">
        <v>1718</v>
      </c>
    </row>
    <row r="452" spans="1:2" hidden="1" x14ac:dyDescent="0.15">
      <c r="A452" t="s">
        <v>586</v>
      </c>
      <c r="B452" t="s">
        <v>1718</v>
      </c>
    </row>
    <row r="453" spans="1:2" x14ac:dyDescent="0.15">
      <c r="A453" t="s">
        <v>590</v>
      </c>
      <c r="B453" t="s">
        <v>1719</v>
      </c>
    </row>
    <row r="454" spans="1:2" hidden="1" x14ac:dyDescent="0.15">
      <c r="A454" t="s">
        <v>590</v>
      </c>
      <c r="B454" t="s">
        <v>1719</v>
      </c>
    </row>
    <row r="455" spans="1:2" x14ac:dyDescent="0.15">
      <c r="A455" t="s">
        <v>593</v>
      </c>
      <c r="B455" t="s">
        <v>1720</v>
      </c>
    </row>
    <row r="456" spans="1:2" hidden="1" x14ac:dyDescent="0.15">
      <c r="A456" t="s">
        <v>593</v>
      </c>
      <c r="B456" t="s">
        <v>1720</v>
      </c>
    </row>
    <row r="457" spans="1:2" hidden="1" x14ac:dyDescent="0.15">
      <c r="A457" t="s">
        <v>593</v>
      </c>
      <c r="B457" t="s">
        <v>1720</v>
      </c>
    </row>
    <row r="458" spans="1:2" hidden="1" x14ac:dyDescent="0.15">
      <c r="A458" t="s">
        <v>593</v>
      </c>
      <c r="B458" t="s">
        <v>1720</v>
      </c>
    </row>
    <row r="459" spans="1:2" x14ac:dyDescent="0.15">
      <c r="A459" t="s">
        <v>598</v>
      </c>
      <c r="B459" t="s">
        <v>1721</v>
      </c>
    </row>
    <row r="460" spans="1:2" hidden="1" x14ac:dyDescent="0.15">
      <c r="A460" t="s">
        <v>598</v>
      </c>
      <c r="B460" t="s">
        <v>1721</v>
      </c>
    </row>
    <row r="461" spans="1:2" hidden="1" x14ac:dyDescent="0.15">
      <c r="A461" t="s">
        <v>598</v>
      </c>
      <c r="B461" t="s">
        <v>1721</v>
      </c>
    </row>
    <row r="462" spans="1:2" x14ac:dyDescent="0.15">
      <c r="A462" t="s">
        <v>602</v>
      </c>
      <c r="B462" t="s">
        <v>1722</v>
      </c>
    </row>
    <row r="463" spans="1:2" hidden="1" x14ac:dyDescent="0.15">
      <c r="A463" t="s">
        <v>602</v>
      </c>
      <c r="B463" t="s">
        <v>1722</v>
      </c>
    </row>
    <row r="464" spans="1:2" x14ac:dyDescent="0.15">
      <c r="A464" t="s">
        <v>605</v>
      </c>
      <c r="B464" t="s">
        <v>1723</v>
      </c>
    </row>
    <row r="465" spans="1:2" hidden="1" x14ac:dyDescent="0.15">
      <c r="A465" t="s">
        <v>605</v>
      </c>
      <c r="B465" t="s">
        <v>1723</v>
      </c>
    </row>
    <row r="466" spans="1:2" hidden="1" x14ac:dyDescent="0.15">
      <c r="A466" t="s">
        <v>605</v>
      </c>
      <c r="B466" t="s">
        <v>1723</v>
      </c>
    </row>
    <row r="467" spans="1:2" hidden="1" x14ac:dyDescent="0.15">
      <c r="A467" t="s">
        <v>605</v>
      </c>
      <c r="B467" t="s">
        <v>1723</v>
      </c>
    </row>
    <row r="468" spans="1:2" hidden="1" x14ac:dyDescent="0.15">
      <c r="A468" t="s">
        <v>605</v>
      </c>
      <c r="B468" t="s">
        <v>1723</v>
      </c>
    </row>
    <row r="469" spans="1:2" x14ac:dyDescent="0.15">
      <c r="A469" t="s">
        <v>611</v>
      </c>
      <c r="B469" t="s">
        <v>1724</v>
      </c>
    </row>
    <row r="470" spans="1:2" hidden="1" x14ac:dyDescent="0.15">
      <c r="A470" t="s">
        <v>611</v>
      </c>
      <c r="B470" t="s">
        <v>1724</v>
      </c>
    </row>
    <row r="471" spans="1:2" x14ac:dyDescent="0.15">
      <c r="A471" t="s">
        <v>614</v>
      </c>
      <c r="B471" t="s">
        <v>1725</v>
      </c>
    </row>
    <row r="472" spans="1:2" hidden="1" x14ac:dyDescent="0.15">
      <c r="A472" t="s">
        <v>614</v>
      </c>
      <c r="B472" t="s">
        <v>1725</v>
      </c>
    </row>
    <row r="473" spans="1:2" hidden="1" x14ac:dyDescent="0.15">
      <c r="A473" t="s">
        <v>614</v>
      </c>
      <c r="B473" t="s">
        <v>1725</v>
      </c>
    </row>
    <row r="474" spans="1:2" hidden="1" x14ac:dyDescent="0.15">
      <c r="A474" t="s">
        <v>614</v>
      </c>
      <c r="B474" t="s">
        <v>1725</v>
      </c>
    </row>
    <row r="475" spans="1:2" hidden="1" x14ac:dyDescent="0.15">
      <c r="A475" t="s">
        <v>614</v>
      </c>
      <c r="B475" t="s">
        <v>1725</v>
      </c>
    </row>
    <row r="476" spans="1:2" x14ac:dyDescent="0.15">
      <c r="A476" t="s">
        <v>620</v>
      </c>
      <c r="B476" t="s">
        <v>1726</v>
      </c>
    </row>
    <row r="477" spans="1:2" hidden="1" x14ac:dyDescent="0.15">
      <c r="A477" t="s">
        <v>620</v>
      </c>
      <c r="B477" t="s">
        <v>1726</v>
      </c>
    </row>
    <row r="478" spans="1:2" x14ac:dyDescent="0.15">
      <c r="A478" t="s">
        <v>623</v>
      </c>
      <c r="B478" t="s">
        <v>1727</v>
      </c>
    </row>
    <row r="479" spans="1:2" hidden="1" x14ac:dyDescent="0.15">
      <c r="A479" t="s">
        <v>623</v>
      </c>
      <c r="B479" t="s">
        <v>1727</v>
      </c>
    </row>
    <row r="480" spans="1:2" hidden="1" x14ac:dyDescent="0.15">
      <c r="A480" t="s">
        <v>623</v>
      </c>
      <c r="B480" t="s">
        <v>1727</v>
      </c>
    </row>
    <row r="481" spans="1:2" hidden="1" x14ac:dyDescent="0.15">
      <c r="A481" t="s">
        <v>623</v>
      </c>
      <c r="B481" t="s">
        <v>1727</v>
      </c>
    </row>
    <row r="482" spans="1:2" x14ac:dyDescent="0.15">
      <c r="A482" t="s">
        <v>628</v>
      </c>
      <c r="B482" t="s">
        <v>1728</v>
      </c>
    </row>
    <row r="483" spans="1:2" hidden="1" x14ac:dyDescent="0.15">
      <c r="A483" t="s">
        <v>628</v>
      </c>
      <c r="B483" t="s">
        <v>1728</v>
      </c>
    </row>
    <row r="484" spans="1:2" x14ac:dyDescent="0.15">
      <c r="A484" t="s">
        <v>631</v>
      </c>
      <c r="B484" t="s">
        <v>1729</v>
      </c>
    </row>
    <row r="485" spans="1:2" hidden="1" x14ac:dyDescent="0.15">
      <c r="A485" t="s">
        <v>631</v>
      </c>
      <c r="B485" t="s">
        <v>1729</v>
      </c>
    </row>
    <row r="486" spans="1:2" hidden="1" x14ac:dyDescent="0.15">
      <c r="A486" t="s">
        <v>631</v>
      </c>
      <c r="B486" t="s">
        <v>1729</v>
      </c>
    </row>
    <row r="487" spans="1:2" hidden="1" x14ac:dyDescent="0.15">
      <c r="A487" t="s">
        <v>631</v>
      </c>
      <c r="B487" t="s">
        <v>1729</v>
      </c>
    </row>
    <row r="488" spans="1:2" x14ac:dyDescent="0.15">
      <c r="A488" t="s">
        <v>636</v>
      </c>
      <c r="B488" t="s">
        <v>1730</v>
      </c>
    </row>
    <row r="489" spans="1:2" hidden="1" x14ac:dyDescent="0.15">
      <c r="A489" t="s">
        <v>636</v>
      </c>
      <c r="B489" t="s">
        <v>1730</v>
      </c>
    </row>
    <row r="490" spans="1:2" hidden="1" x14ac:dyDescent="0.15">
      <c r="A490" t="s">
        <v>636</v>
      </c>
      <c r="B490" t="s">
        <v>1730</v>
      </c>
    </row>
    <row r="491" spans="1:2" x14ac:dyDescent="0.15">
      <c r="A491" t="s">
        <v>640</v>
      </c>
      <c r="B491" t="s">
        <v>1731</v>
      </c>
    </row>
    <row r="492" spans="1:2" hidden="1" x14ac:dyDescent="0.15">
      <c r="A492" t="s">
        <v>640</v>
      </c>
      <c r="B492" t="s">
        <v>1731</v>
      </c>
    </row>
    <row r="493" spans="1:2" hidden="1" x14ac:dyDescent="0.15">
      <c r="A493" t="s">
        <v>640</v>
      </c>
      <c r="B493" t="s">
        <v>1731</v>
      </c>
    </row>
    <row r="494" spans="1:2" x14ac:dyDescent="0.15">
      <c r="A494" t="s">
        <v>644</v>
      </c>
      <c r="B494" t="s">
        <v>1732</v>
      </c>
    </row>
    <row r="495" spans="1:2" hidden="1" x14ac:dyDescent="0.15">
      <c r="A495" t="s">
        <v>644</v>
      </c>
      <c r="B495" t="s">
        <v>1732</v>
      </c>
    </row>
    <row r="496" spans="1:2" hidden="1" x14ac:dyDescent="0.15">
      <c r="A496" t="s">
        <v>644</v>
      </c>
      <c r="B496" t="s">
        <v>1732</v>
      </c>
    </row>
    <row r="497" spans="1:2" hidden="1" x14ac:dyDescent="0.15">
      <c r="A497" t="s">
        <v>644</v>
      </c>
      <c r="B497" t="s">
        <v>1732</v>
      </c>
    </row>
    <row r="498" spans="1:2" hidden="1" x14ac:dyDescent="0.15">
      <c r="A498" t="s">
        <v>644</v>
      </c>
      <c r="B498" t="s">
        <v>1732</v>
      </c>
    </row>
    <row r="499" spans="1:2" x14ac:dyDescent="0.15">
      <c r="A499" t="s">
        <v>650</v>
      </c>
      <c r="B499" t="s">
        <v>1733</v>
      </c>
    </row>
    <row r="500" spans="1:2" hidden="1" x14ac:dyDescent="0.15">
      <c r="A500" t="s">
        <v>650</v>
      </c>
      <c r="B500" t="s">
        <v>1733</v>
      </c>
    </row>
    <row r="501" spans="1:2" hidden="1" x14ac:dyDescent="0.15">
      <c r="A501" t="s">
        <v>650</v>
      </c>
      <c r="B501" t="s">
        <v>1733</v>
      </c>
    </row>
    <row r="502" spans="1:2" x14ac:dyDescent="0.15">
      <c r="A502" t="s">
        <v>654</v>
      </c>
      <c r="B502" t="s">
        <v>1734</v>
      </c>
    </row>
    <row r="503" spans="1:2" x14ac:dyDescent="0.15">
      <c r="A503" t="s">
        <v>656</v>
      </c>
      <c r="B503" t="s">
        <v>1735</v>
      </c>
    </row>
    <row r="504" spans="1:2" hidden="1" x14ac:dyDescent="0.15">
      <c r="A504" t="s">
        <v>656</v>
      </c>
      <c r="B504" t="s">
        <v>1735</v>
      </c>
    </row>
    <row r="505" spans="1:2" x14ac:dyDescent="0.15">
      <c r="A505" t="s">
        <v>659</v>
      </c>
      <c r="B505" t="s">
        <v>1736</v>
      </c>
    </row>
    <row r="506" spans="1:2" x14ac:dyDescent="0.15">
      <c r="A506" t="s">
        <v>661</v>
      </c>
      <c r="B506" t="s">
        <v>1737</v>
      </c>
    </row>
    <row r="507" spans="1:2" hidden="1" x14ac:dyDescent="0.15">
      <c r="A507" t="s">
        <v>661</v>
      </c>
      <c r="B507" t="s">
        <v>1737</v>
      </c>
    </row>
    <row r="508" spans="1:2" hidden="1" x14ac:dyDescent="0.15">
      <c r="A508" t="s">
        <v>661</v>
      </c>
      <c r="B508" t="s">
        <v>1737</v>
      </c>
    </row>
    <row r="509" spans="1:2" hidden="1" x14ac:dyDescent="0.15">
      <c r="A509" t="s">
        <v>661</v>
      </c>
      <c r="B509" t="s">
        <v>1737</v>
      </c>
    </row>
    <row r="510" spans="1:2" x14ac:dyDescent="0.15">
      <c r="A510" t="s">
        <v>666</v>
      </c>
      <c r="B510" t="s">
        <v>1738</v>
      </c>
    </row>
    <row r="511" spans="1:2" hidden="1" x14ac:dyDescent="0.15">
      <c r="A511" t="s">
        <v>666</v>
      </c>
      <c r="B511" t="s">
        <v>1738</v>
      </c>
    </row>
    <row r="512" spans="1:2" hidden="1" x14ac:dyDescent="0.15">
      <c r="A512" t="s">
        <v>666</v>
      </c>
      <c r="B512" t="s">
        <v>1738</v>
      </c>
    </row>
    <row r="513" spans="1:2" hidden="1" x14ac:dyDescent="0.15">
      <c r="A513" t="s">
        <v>666</v>
      </c>
      <c r="B513" t="s">
        <v>1738</v>
      </c>
    </row>
    <row r="514" spans="1:2" hidden="1" x14ac:dyDescent="0.15">
      <c r="A514" t="s">
        <v>666</v>
      </c>
      <c r="B514" t="s">
        <v>1738</v>
      </c>
    </row>
    <row r="515" spans="1:2" hidden="1" x14ac:dyDescent="0.15">
      <c r="A515" t="s">
        <v>666</v>
      </c>
      <c r="B515" t="s">
        <v>1738</v>
      </c>
    </row>
    <row r="516" spans="1:2" hidden="1" x14ac:dyDescent="0.15">
      <c r="A516" t="s">
        <v>666</v>
      </c>
      <c r="B516" t="s">
        <v>1738</v>
      </c>
    </row>
    <row r="517" spans="1:2" hidden="1" x14ac:dyDescent="0.15">
      <c r="A517" t="s">
        <v>666</v>
      </c>
      <c r="B517" t="s">
        <v>1738</v>
      </c>
    </row>
    <row r="518" spans="1:2" hidden="1" x14ac:dyDescent="0.15">
      <c r="A518" t="s">
        <v>666</v>
      </c>
      <c r="B518" t="s">
        <v>1738</v>
      </c>
    </row>
    <row r="519" spans="1:2" x14ac:dyDescent="0.15">
      <c r="A519" t="s">
        <v>676</v>
      </c>
      <c r="B519" t="s">
        <v>1739</v>
      </c>
    </row>
    <row r="520" spans="1:2" hidden="1" x14ac:dyDescent="0.15">
      <c r="A520" t="s">
        <v>676</v>
      </c>
      <c r="B520" t="s">
        <v>1739</v>
      </c>
    </row>
    <row r="521" spans="1:2" x14ac:dyDescent="0.15">
      <c r="A521" t="s">
        <v>679</v>
      </c>
      <c r="B521" t="s">
        <v>1740</v>
      </c>
    </row>
    <row r="522" spans="1:2" x14ac:dyDescent="0.15">
      <c r="A522" t="s">
        <v>681</v>
      </c>
      <c r="B522" t="s">
        <v>1741</v>
      </c>
    </row>
    <row r="523" spans="1:2" x14ac:dyDescent="0.15">
      <c r="A523" t="s">
        <v>683</v>
      </c>
      <c r="B523" t="s">
        <v>1742</v>
      </c>
    </row>
    <row r="524" spans="1:2" x14ac:dyDescent="0.15">
      <c r="A524" t="s">
        <v>685</v>
      </c>
      <c r="B524" t="s">
        <v>1743</v>
      </c>
    </row>
    <row r="525" spans="1:2" x14ac:dyDescent="0.15">
      <c r="A525" t="s">
        <v>687</v>
      </c>
      <c r="B525" t="s">
        <v>1744</v>
      </c>
    </row>
    <row r="526" spans="1:2" x14ac:dyDescent="0.15">
      <c r="A526" t="s">
        <v>689</v>
      </c>
      <c r="B526" t="s">
        <v>1745</v>
      </c>
    </row>
    <row r="527" spans="1:2" hidden="1" x14ac:dyDescent="0.15">
      <c r="A527" t="s">
        <v>689</v>
      </c>
      <c r="B527" t="s">
        <v>1745</v>
      </c>
    </row>
    <row r="528" spans="1:2" hidden="1" x14ac:dyDescent="0.15">
      <c r="A528" t="s">
        <v>689</v>
      </c>
      <c r="B528" t="s">
        <v>1745</v>
      </c>
    </row>
    <row r="529" spans="1:2" x14ac:dyDescent="0.15">
      <c r="A529" t="s">
        <v>693</v>
      </c>
      <c r="B529" t="s">
        <v>1746</v>
      </c>
    </row>
    <row r="530" spans="1:2" hidden="1" x14ac:dyDescent="0.15">
      <c r="A530" t="s">
        <v>693</v>
      </c>
      <c r="B530" t="s">
        <v>1746</v>
      </c>
    </row>
    <row r="531" spans="1:2" hidden="1" x14ac:dyDescent="0.15">
      <c r="A531" t="s">
        <v>693</v>
      </c>
      <c r="B531" t="s">
        <v>1746</v>
      </c>
    </row>
    <row r="532" spans="1:2" x14ac:dyDescent="0.15">
      <c r="A532" t="s">
        <v>697</v>
      </c>
      <c r="B532" t="s">
        <v>1747</v>
      </c>
    </row>
    <row r="533" spans="1:2" hidden="1" x14ac:dyDescent="0.15">
      <c r="A533" t="s">
        <v>697</v>
      </c>
      <c r="B533" t="s">
        <v>1747</v>
      </c>
    </row>
    <row r="534" spans="1:2" hidden="1" x14ac:dyDescent="0.15">
      <c r="A534" t="s">
        <v>697</v>
      </c>
      <c r="B534" t="s">
        <v>1747</v>
      </c>
    </row>
    <row r="535" spans="1:2" x14ac:dyDescent="0.15">
      <c r="A535" t="s">
        <v>701</v>
      </c>
      <c r="B535" t="s">
        <v>1748</v>
      </c>
    </row>
    <row r="536" spans="1:2" hidden="1" x14ac:dyDescent="0.15">
      <c r="A536" t="s">
        <v>701</v>
      </c>
      <c r="B536" t="s">
        <v>1748</v>
      </c>
    </row>
    <row r="537" spans="1:2" x14ac:dyDescent="0.15">
      <c r="A537" t="s">
        <v>704</v>
      </c>
      <c r="B537" t="s">
        <v>1749</v>
      </c>
    </row>
    <row r="538" spans="1:2" hidden="1" x14ac:dyDescent="0.15">
      <c r="A538" t="s">
        <v>704</v>
      </c>
      <c r="B538" t="s">
        <v>1749</v>
      </c>
    </row>
    <row r="539" spans="1:2" x14ac:dyDescent="0.15">
      <c r="A539" t="s">
        <v>707</v>
      </c>
      <c r="B539" t="s">
        <v>1750</v>
      </c>
    </row>
    <row r="540" spans="1:2" hidden="1" x14ac:dyDescent="0.15">
      <c r="A540" t="s">
        <v>707</v>
      </c>
      <c r="B540" t="s">
        <v>1750</v>
      </c>
    </row>
    <row r="541" spans="1:2" hidden="1" x14ac:dyDescent="0.15">
      <c r="A541" t="s">
        <v>707</v>
      </c>
      <c r="B541" t="s">
        <v>1750</v>
      </c>
    </row>
    <row r="542" spans="1:2" x14ac:dyDescent="0.15">
      <c r="A542" t="s">
        <v>711</v>
      </c>
      <c r="B542" t="s">
        <v>1751</v>
      </c>
    </row>
    <row r="543" spans="1:2" hidden="1" x14ac:dyDescent="0.15">
      <c r="A543" t="s">
        <v>711</v>
      </c>
      <c r="B543" t="s">
        <v>1751</v>
      </c>
    </row>
    <row r="544" spans="1:2" hidden="1" x14ac:dyDescent="0.15">
      <c r="A544" t="s">
        <v>711</v>
      </c>
      <c r="B544" t="s">
        <v>1751</v>
      </c>
    </row>
    <row r="545" spans="1:2" x14ac:dyDescent="0.15">
      <c r="A545" t="s">
        <v>715</v>
      </c>
      <c r="B545" t="s">
        <v>1752</v>
      </c>
    </row>
    <row r="546" spans="1:2" hidden="1" x14ac:dyDescent="0.15">
      <c r="A546" t="s">
        <v>715</v>
      </c>
      <c r="B546" t="s">
        <v>1752</v>
      </c>
    </row>
    <row r="547" spans="1:2" hidden="1" x14ac:dyDescent="0.15">
      <c r="A547" t="s">
        <v>715</v>
      </c>
      <c r="B547" t="s">
        <v>1752</v>
      </c>
    </row>
    <row r="548" spans="1:2" hidden="1" x14ac:dyDescent="0.15">
      <c r="A548" t="s">
        <v>715</v>
      </c>
      <c r="B548" t="s">
        <v>1752</v>
      </c>
    </row>
    <row r="549" spans="1:2" x14ac:dyDescent="0.15">
      <c r="A549" t="s">
        <v>720</v>
      </c>
      <c r="B549" t="s">
        <v>1753</v>
      </c>
    </row>
    <row r="550" spans="1:2" hidden="1" x14ac:dyDescent="0.15">
      <c r="A550" t="s">
        <v>720</v>
      </c>
      <c r="B550" t="s">
        <v>1753</v>
      </c>
    </row>
    <row r="551" spans="1:2" hidden="1" x14ac:dyDescent="0.15">
      <c r="A551" t="s">
        <v>720</v>
      </c>
      <c r="B551" t="s">
        <v>1753</v>
      </c>
    </row>
    <row r="552" spans="1:2" hidden="1" x14ac:dyDescent="0.15">
      <c r="A552" t="s">
        <v>720</v>
      </c>
      <c r="B552" t="s">
        <v>1753</v>
      </c>
    </row>
    <row r="553" spans="1:2" x14ac:dyDescent="0.15">
      <c r="A553" t="s">
        <v>725</v>
      </c>
      <c r="B553" t="s">
        <v>1754</v>
      </c>
    </row>
    <row r="554" spans="1:2" hidden="1" x14ac:dyDescent="0.15">
      <c r="A554" t="s">
        <v>725</v>
      </c>
      <c r="B554" t="s">
        <v>1754</v>
      </c>
    </row>
    <row r="555" spans="1:2" hidden="1" x14ac:dyDescent="0.15">
      <c r="A555" t="s">
        <v>725</v>
      </c>
      <c r="B555" t="s">
        <v>1754</v>
      </c>
    </row>
    <row r="556" spans="1:2" hidden="1" x14ac:dyDescent="0.15">
      <c r="A556" t="s">
        <v>725</v>
      </c>
      <c r="B556" t="s">
        <v>1754</v>
      </c>
    </row>
    <row r="557" spans="1:2" hidden="1" x14ac:dyDescent="0.15">
      <c r="A557" t="s">
        <v>725</v>
      </c>
      <c r="B557" t="s">
        <v>1754</v>
      </c>
    </row>
    <row r="558" spans="1:2" x14ac:dyDescent="0.15">
      <c r="A558" t="s">
        <v>731</v>
      </c>
      <c r="B558" t="s">
        <v>1755</v>
      </c>
    </row>
    <row r="559" spans="1:2" hidden="1" x14ac:dyDescent="0.15">
      <c r="A559" t="s">
        <v>731</v>
      </c>
      <c r="B559" t="s">
        <v>1755</v>
      </c>
    </row>
    <row r="560" spans="1:2" hidden="1" x14ac:dyDescent="0.15">
      <c r="A560" t="s">
        <v>731</v>
      </c>
      <c r="B560" t="s">
        <v>1755</v>
      </c>
    </row>
    <row r="561" spans="1:2" hidden="1" x14ac:dyDescent="0.15">
      <c r="A561" t="s">
        <v>731</v>
      </c>
      <c r="B561" t="s">
        <v>1755</v>
      </c>
    </row>
    <row r="562" spans="1:2" x14ac:dyDescent="0.15">
      <c r="A562" t="s">
        <v>736</v>
      </c>
      <c r="B562" t="s">
        <v>1756</v>
      </c>
    </row>
    <row r="563" spans="1:2" hidden="1" x14ac:dyDescent="0.15">
      <c r="A563" t="s">
        <v>736</v>
      </c>
      <c r="B563" t="s">
        <v>1756</v>
      </c>
    </row>
    <row r="564" spans="1:2" hidden="1" x14ac:dyDescent="0.15">
      <c r="A564" t="s">
        <v>736</v>
      </c>
      <c r="B564" t="s">
        <v>1756</v>
      </c>
    </row>
    <row r="565" spans="1:2" hidden="1" x14ac:dyDescent="0.15">
      <c r="A565" t="s">
        <v>736</v>
      </c>
      <c r="B565" t="s">
        <v>1756</v>
      </c>
    </row>
    <row r="566" spans="1:2" x14ac:dyDescent="0.15">
      <c r="A566" t="s">
        <v>741</v>
      </c>
      <c r="B566" t="s">
        <v>1757</v>
      </c>
    </row>
    <row r="567" spans="1:2" hidden="1" x14ac:dyDescent="0.15">
      <c r="A567" t="s">
        <v>741</v>
      </c>
      <c r="B567" t="s">
        <v>1757</v>
      </c>
    </row>
    <row r="568" spans="1:2" x14ac:dyDescent="0.15">
      <c r="A568" t="s">
        <v>744</v>
      </c>
      <c r="B568" t="s">
        <v>1758</v>
      </c>
    </row>
    <row r="569" spans="1:2" hidden="1" x14ac:dyDescent="0.15">
      <c r="A569" t="s">
        <v>744</v>
      </c>
      <c r="B569" t="s">
        <v>1758</v>
      </c>
    </row>
    <row r="570" spans="1:2" hidden="1" x14ac:dyDescent="0.15">
      <c r="A570" t="s">
        <v>744</v>
      </c>
      <c r="B570" t="s">
        <v>1758</v>
      </c>
    </row>
    <row r="571" spans="1:2" hidden="1" x14ac:dyDescent="0.15">
      <c r="A571" t="s">
        <v>744</v>
      </c>
      <c r="B571" t="s">
        <v>1758</v>
      </c>
    </row>
    <row r="572" spans="1:2" hidden="1" x14ac:dyDescent="0.15">
      <c r="A572" t="s">
        <v>744</v>
      </c>
      <c r="B572" t="s">
        <v>1758</v>
      </c>
    </row>
    <row r="573" spans="1:2" x14ac:dyDescent="0.15">
      <c r="A573" t="s">
        <v>750</v>
      </c>
      <c r="B573" t="s">
        <v>1759</v>
      </c>
    </row>
    <row r="574" spans="1:2" hidden="1" x14ac:dyDescent="0.15">
      <c r="A574" t="s">
        <v>750</v>
      </c>
      <c r="B574" t="s">
        <v>1759</v>
      </c>
    </row>
    <row r="575" spans="1:2" hidden="1" x14ac:dyDescent="0.15">
      <c r="A575" t="s">
        <v>750</v>
      </c>
      <c r="B575" t="s">
        <v>1759</v>
      </c>
    </row>
    <row r="576" spans="1:2" x14ac:dyDescent="0.15">
      <c r="A576" t="s">
        <v>754</v>
      </c>
      <c r="B576" t="s">
        <v>1760</v>
      </c>
    </row>
    <row r="577" spans="1:2" hidden="1" x14ac:dyDescent="0.15">
      <c r="A577" t="s">
        <v>754</v>
      </c>
      <c r="B577" t="s">
        <v>1760</v>
      </c>
    </row>
    <row r="578" spans="1:2" x14ac:dyDescent="0.15">
      <c r="A578" t="s">
        <v>757</v>
      </c>
      <c r="B578" t="s">
        <v>1761</v>
      </c>
    </row>
    <row r="579" spans="1:2" hidden="1" x14ac:dyDescent="0.15">
      <c r="A579" t="s">
        <v>757</v>
      </c>
      <c r="B579" t="s">
        <v>1761</v>
      </c>
    </row>
    <row r="580" spans="1:2" hidden="1" x14ac:dyDescent="0.15">
      <c r="A580" t="s">
        <v>757</v>
      </c>
      <c r="B580" t="s">
        <v>1761</v>
      </c>
    </row>
    <row r="581" spans="1:2" hidden="1" x14ac:dyDescent="0.15">
      <c r="A581" t="s">
        <v>757</v>
      </c>
      <c r="B581" t="s">
        <v>1761</v>
      </c>
    </row>
    <row r="582" spans="1:2" hidden="1" x14ac:dyDescent="0.15">
      <c r="A582" t="s">
        <v>757</v>
      </c>
      <c r="B582" t="s">
        <v>1761</v>
      </c>
    </row>
    <row r="583" spans="1:2" x14ac:dyDescent="0.15">
      <c r="A583" t="s">
        <v>763</v>
      </c>
      <c r="B583" t="s">
        <v>1762</v>
      </c>
    </row>
    <row r="584" spans="1:2" hidden="1" x14ac:dyDescent="0.15">
      <c r="A584" t="s">
        <v>763</v>
      </c>
      <c r="B584" t="s">
        <v>1762</v>
      </c>
    </row>
    <row r="585" spans="1:2" hidden="1" x14ac:dyDescent="0.15">
      <c r="A585" t="s">
        <v>763</v>
      </c>
      <c r="B585" t="s">
        <v>1762</v>
      </c>
    </row>
    <row r="586" spans="1:2" hidden="1" x14ac:dyDescent="0.15">
      <c r="A586" t="s">
        <v>763</v>
      </c>
      <c r="B586" t="s">
        <v>1762</v>
      </c>
    </row>
    <row r="587" spans="1:2" x14ac:dyDescent="0.15">
      <c r="A587" t="s">
        <v>768</v>
      </c>
      <c r="B587" t="s">
        <v>1763</v>
      </c>
    </row>
    <row r="588" spans="1:2" hidden="1" x14ac:dyDescent="0.15">
      <c r="A588" t="s">
        <v>768</v>
      </c>
      <c r="B588" t="s">
        <v>1763</v>
      </c>
    </row>
    <row r="589" spans="1:2" hidden="1" x14ac:dyDescent="0.15">
      <c r="A589" t="s">
        <v>768</v>
      </c>
      <c r="B589" t="s">
        <v>1763</v>
      </c>
    </row>
    <row r="590" spans="1:2" hidden="1" x14ac:dyDescent="0.15">
      <c r="A590" t="s">
        <v>768</v>
      </c>
      <c r="B590" t="s">
        <v>1763</v>
      </c>
    </row>
    <row r="591" spans="1:2" x14ac:dyDescent="0.15">
      <c r="A591" t="s">
        <v>773</v>
      </c>
      <c r="B591" t="s">
        <v>1764</v>
      </c>
    </row>
    <row r="592" spans="1:2" hidden="1" x14ac:dyDescent="0.15">
      <c r="A592" t="s">
        <v>773</v>
      </c>
      <c r="B592" t="s">
        <v>1764</v>
      </c>
    </row>
    <row r="593" spans="1:2" hidden="1" x14ac:dyDescent="0.15">
      <c r="A593" t="s">
        <v>773</v>
      </c>
      <c r="B593" t="s">
        <v>1764</v>
      </c>
    </row>
    <row r="594" spans="1:2" hidden="1" x14ac:dyDescent="0.15">
      <c r="A594" t="s">
        <v>773</v>
      </c>
      <c r="B594" t="s">
        <v>1764</v>
      </c>
    </row>
    <row r="595" spans="1:2" x14ac:dyDescent="0.15">
      <c r="A595" t="s">
        <v>778</v>
      </c>
      <c r="B595" t="s">
        <v>1765</v>
      </c>
    </row>
    <row r="596" spans="1:2" x14ac:dyDescent="0.15">
      <c r="A596" t="s">
        <v>780</v>
      </c>
      <c r="B596" t="s">
        <v>1766</v>
      </c>
    </row>
    <row r="597" spans="1:2" hidden="1" x14ac:dyDescent="0.15">
      <c r="A597" t="s">
        <v>780</v>
      </c>
      <c r="B597" t="s">
        <v>1766</v>
      </c>
    </row>
    <row r="598" spans="1:2" x14ac:dyDescent="0.15">
      <c r="A598" t="s">
        <v>783</v>
      </c>
      <c r="B598" t="s">
        <v>1767</v>
      </c>
    </row>
    <row r="599" spans="1:2" hidden="1" x14ac:dyDescent="0.15">
      <c r="A599" t="s">
        <v>783</v>
      </c>
      <c r="B599" t="s">
        <v>1767</v>
      </c>
    </row>
    <row r="600" spans="1:2" x14ac:dyDescent="0.15">
      <c r="A600" t="s">
        <v>786</v>
      </c>
      <c r="B600" t="s">
        <v>1768</v>
      </c>
    </row>
    <row r="601" spans="1:2" hidden="1" x14ac:dyDescent="0.15">
      <c r="A601" t="s">
        <v>786</v>
      </c>
      <c r="B601" t="s">
        <v>1768</v>
      </c>
    </row>
    <row r="602" spans="1:2" x14ac:dyDescent="0.15">
      <c r="A602" t="s">
        <v>789</v>
      </c>
      <c r="B602" t="s">
        <v>1769</v>
      </c>
    </row>
    <row r="603" spans="1:2" hidden="1" x14ac:dyDescent="0.15">
      <c r="A603" t="s">
        <v>789</v>
      </c>
      <c r="B603" t="s">
        <v>1769</v>
      </c>
    </row>
    <row r="604" spans="1:2" hidden="1" x14ac:dyDescent="0.15">
      <c r="A604" t="s">
        <v>789</v>
      </c>
      <c r="B604" t="s">
        <v>1769</v>
      </c>
    </row>
    <row r="605" spans="1:2" x14ac:dyDescent="0.15">
      <c r="A605" t="s">
        <v>793</v>
      </c>
      <c r="B605" t="s">
        <v>1770</v>
      </c>
    </row>
    <row r="606" spans="1:2" hidden="1" x14ac:dyDescent="0.15">
      <c r="A606" t="s">
        <v>793</v>
      </c>
      <c r="B606" t="s">
        <v>1770</v>
      </c>
    </row>
    <row r="607" spans="1:2" hidden="1" x14ac:dyDescent="0.15">
      <c r="A607" t="s">
        <v>793</v>
      </c>
      <c r="B607" t="s">
        <v>1770</v>
      </c>
    </row>
    <row r="608" spans="1:2" x14ac:dyDescent="0.15">
      <c r="A608" t="s">
        <v>797</v>
      </c>
      <c r="B608" t="s">
        <v>1771</v>
      </c>
    </row>
    <row r="609" spans="1:2" hidden="1" x14ac:dyDescent="0.15">
      <c r="A609" t="s">
        <v>797</v>
      </c>
      <c r="B609" t="s">
        <v>1771</v>
      </c>
    </row>
    <row r="610" spans="1:2" x14ac:dyDescent="0.15">
      <c r="A610" t="s">
        <v>800</v>
      </c>
      <c r="B610" t="s">
        <v>1772</v>
      </c>
    </row>
    <row r="611" spans="1:2" x14ac:dyDescent="0.15">
      <c r="A611" t="s">
        <v>802</v>
      </c>
      <c r="B611" t="s">
        <v>1773</v>
      </c>
    </row>
    <row r="612" spans="1:2" hidden="1" x14ac:dyDescent="0.15">
      <c r="A612" t="s">
        <v>802</v>
      </c>
      <c r="B612" t="s">
        <v>1773</v>
      </c>
    </row>
    <row r="613" spans="1:2" hidden="1" x14ac:dyDescent="0.15">
      <c r="A613" t="s">
        <v>802</v>
      </c>
      <c r="B613" t="s">
        <v>1773</v>
      </c>
    </row>
    <row r="614" spans="1:2" hidden="1" x14ac:dyDescent="0.15">
      <c r="A614" t="s">
        <v>802</v>
      </c>
      <c r="B614" t="s">
        <v>1773</v>
      </c>
    </row>
    <row r="615" spans="1:2" x14ac:dyDescent="0.15">
      <c r="A615" t="s">
        <v>807</v>
      </c>
      <c r="B615" t="s">
        <v>1774</v>
      </c>
    </row>
    <row r="616" spans="1:2" hidden="1" x14ac:dyDescent="0.15">
      <c r="A616" t="s">
        <v>807</v>
      </c>
      <c r="B616" t="s">
        <v>1774</v>
      </c>
    </row>
    <row r="617" spans="1:2" hidden="1" x14ac:dyDescent="0.15">
      <c r="A617" t="s">
        <v>807</v>
      </c>
      <c r="B617" t="s">
        <v>1774</v>
      </c>
    </row>
    <row r="618" spans="1:2" hidden="1" x14ac:dyDescent="0.15">
      <c r="A618" t="s">
        <v>807</v>
      </c>
      <c r="B618" t="s">
        <v>1774</v>
      </c>
    </row>
    <row r="619" spans="1:2" x14ac:dyDescent="0.15">
      <c r="A619" t="s">
        <v>812</v>
      </c>
      <c r="B619" t="s">
        <v>1775</v>
      </c>
    </row>
    <row r="620" spans="1:2" hidden="1" x14ac:dyDescent="0.15">
      <c r="A620" t="s">
        <v>812</v>
      </c>
      <c r="B620" t="s">
        <v>1775</v>
      </c>
    </row>
    <row r="621" spans="1:2" x14ac:dyDescent="0.15">
      <c r="A621" t="s">
        <v>815</v>
      </c>
      <c r="B621" t="s">
        <v>1776</v>
      </c>
    </row>
    <row r="622" spans="1:2" hidden="1" x14ac:dyDescent="0.15">
      <c r="A622" t="s">
        <v>815</v>
      </c>
      <c r="B622" t="s">
        <v>1776</v>
      </c>
    </row>
    <row r="623" spans="1:2" hidden="1" x14ac:dyDescent="0.15">
      <c r="A623" t="s">
        <v>815</v>
      </c>
      <c r="B623" t="s">
        <v>1776</v>
      </c>
    </row>
    <row r="624" spans="1:2" hidden="1" x14ac:dyDescent="0.15">
      <c r="A624" t="s">
        <v>815</v>
      </c>
      <c r="B624" t="s">
        <v>1776</v>
      </c>
    </row>
    <row r="625" spans="1:2" hidden="1" x14ac:dyDescent="0.15">
      <c r="A625" t="s">
        <v>815</v>
      </c>
      <c r="B625" t="s">
        <v>1776</v>
      </c>
    </row>
    <row r="626" spans="1:2" hidden="1" x14ac:dyDescent="0.15">
      <c r="A626" t="s">
        <v>815</v>
      </c>
      <c r="B626" t="s">
        <v>1776</v>
      </c>
    </row>
    <row r="627" spans="1:2" x14ac:dyDescent="0.15">
      <c r="A627" t="s">
        <v>822</v>
      </c>
      <c r="B627" t="s">
        <v>1777</v>
      </c>
    </row>
    <row r="628" spans="1:2" hidden="1" x14ac:dyDescent="0.15">
      <c r="A628" t="s">
        <v>822</v>
      </c>
      <c r="B628" t="s">
        <v>1777</v>
      </c>
    </row>
    <row r="629" spans="1:2" hidden="1" x14ac:dyDescent="0.15">
      <c r="A629" t="s">
        <v>822</v>
      </c>
      <c r="B629" t="s">
        <v>1777</v>
      </c>
    </row>
    <row r="630" spans="1:2" hidden="1" x14ac:dyDescent="0.15">
      <c r="A630" t="s">
        <v>822</v>
      </c>
      <c r="B630" t="s">
        <v>1777</v>
      </c>
    </row>
    <row r="631" spans="1:2" hidden="1" x14ac:dyDescent="0.15">
      <c r="A631" t="s">
        <v>822</v>
      </c>
      <c r="B631" t="s">
        <v>1777</v>
      </c>
    </row>
    <row r="632" spans="1:2" hidden="1" x14ac:dyDescent="0.15">
      <c r="A632" t="s">
        <v>822</v>
      </c>
      <c r="B632" t="s">
        <v>1777</v>
      </c>
    </row>
    <row r="633" spans="1:2" hidden="1" x14ac:dyDescent="0.15">
      <c r="A633" t="s">
        <v>822</v>
      </c>
      <c r="B633" t="s">
        <v>1777</v>
      </c>
    </row>
    <row r="634" spans="1:2" hidden="1" x14ac:dyDescent="0.15">
      <c r="A634" t="s">
        <v>822</v>
      </c>
      <c r="B634" t="s">
        <v>1777</v>
      </c>
    </row>
    <row r="635" spans="1:2" hidden="1" x14ac:dyDescent="0.15">
      <c r="A635" t="s">
        <v>822</v>
      </c>
      <c r="B635" t="s">
        <v>1777</v>
      </c>
    </row>
    <row r="636" spans="1:2" hidden="1" x14ac:dyDescent="0.15">
      <c r="A636" t="s">
        <v>822</v>
      </c>
      <c r="B636" t="s">
        <v>1777</v>
      </c>
    </row>
    <row r="637" spans="1:2" x14ac:dyDescent="0.15">
      <c r="A637" t="s">
        <v>833</v>
      </c>
      <c r="B637" t="s">
        <v>1778</v>
      </c>
    </row>
    <row r="638" spans="1:2" x14ac:dyDescent="0.15">
      <c r="A638" t="s">
        <v>835</v>
      </c>
      <c r="B638" t="s">
        <v>1581</v>
      </c>
    </row>
    <row r="639" spans="1:2" x14ac:dyDescent="0.15">
      <c r="A639" t="s">
        <v>836</v>
      </c>
      <c r="B639" t="s">
        <v>1779</v>
      </c>
    </row>
    <row r="640" spans="1:2" hidden="1" x14ac:dyDescent="0.15">
      <c r="A640" t="s">
        <v>836</v>
      </c>
      <c r="B640" t="s">
        <v>1779</v>
      </c>
    </row>
    <row r="641" spans="1:2" hidden="1" x14ac:dyDescent="0.15">
      <c r="A641" t="s">
        <v>836</v>
      </c>
      <c r="B641" t="s">
        <v>1779</v>
      </c>
    </row>
    <row r="642" spans="1:2" x14ac:dyDescent="0.15">
      <c r="A642" t="s">
        <v>840</v>
      </c>
      <c r="B642" t="s">
        <v>1780</v>
      </c>
    </row>
    <row r="643" spans="1:2" hidden="1" x14ac:dyDescent="0.15">
      <c r="A643" t="s">
        <v>840</v>
      </c>
      <c r="B643" t="s">
        <v>1780</v>
      </c>
    </row>
    <row r="644" spans="1:2" x14ac:dyDescent="0.15">
      <c r="A644" t="s">
        <v>843</v>
      </c>
      <c r="B644" t="s">
        <v>1781</v>
      </c>
    </row>
    <row r="645" spans="1:2" x14ac:dyDescent="0.15">
      <c r="A645" t="s">
        <v>845</v>
      </c>
      <c r="B645" t="s">
        <v>1782</v>
      </c>
    </row>
    <row r="646" spans="1:2" hidden="1" x14ac:dyDescent="0.15">
      <c r="A646" t="s">
        <v>845</v>
      </c>
      <c r="B646" t="s">
        <v>1782</v>
      </c>
    </row>
    <row r="647" spans="1:2" hidden="1" x14ac:dyDescent="0.15">
      <c r="A647" t="s">
        <v>845</v>
      </c>
      <c r="B647" t="s">
        <v>1782</v>
      </c>
    </row>
    <row r="648" spans="1:2" x14ac:dyDescent="0.15">
      <c r="A648" t="s">
        <v>849</v>
      </c>
      <c r="B648" t="s">
        <v>1783</v>
      </c>
    </row>
    <row r="649" spans="1:2" hidden="1" x14ac:dyDescent="0.15">
      <c r="A649" t="s">
        <v>849</v>
      </c>
      <c r="B649" t="s">
        <v>1783</v>
      </c>
    </row>
    <row r="650" spans="1:2" hidden="1" x14ac:dyDescent="0.15">
      <c r="A650" t="s">
        <v>849</v>
      </c>
      <c r="B650" t="s">
        <v>1783</v>
      </c>
    </row>
    <row r="651" spans="1:2" hidden="1" x14ac:dyDescent="0.15">
      <c r="A651" t="s">
        <v>849</v>
      </c>
      <c r="B651" t="s">
        <v>1783</v>
      </c>
    </row>
    <row r="652" spans="1:2" hidden="1" x14ac:dyDescent="0.15">
      <c r="A652" t="s">
        <v>849</v>
      </c>
      <c r="B652" t="s">
        <v>1783</v>
      </c>
    </row>
    <row r="653" spans="1:2" x14ac:dyDescent="0.15">
      <c r="A653" t="s">
        <v>855</v>
      </c>
      <c r="B653" t="s">
        <v>1784</v>
      </c>
    </row>
    <row r="654" spans="1:2" hidden="1" x14ac:dyDescent="0.15">
      <c r="A654" t="s">
        <v>855</v>
      </c>
      <c r="B654" t="s">
        <v>1784</v>
      </c>
    </row>
    <row r="655" spans="1:2" x14ac:dyDescent="0.15">
      <c r="A655" t="s">
        <v>858</v>
      </c>
      <c r="B655" t="s">
        <v>1785</v>
      </c>
    </row>
    <row r="656" spans="1:2" hidden="1" x14ac:dyDescent="0.15">
      <c r="A656" t="s">
        <v>858</v>
      </c>
      <c r="B656" t="s">
        <v>1785</v>
      </c>
    </row>
    <row r="657" spans="1:2" x14ac:dyDescent="0.15">
      <c r="A657" t="s">
        <v>861</v>
      </c>
      <c r="B657" t="s">
        <v>1786</v>
      </c>
    </row>
    <row r="658" spans="1:2" hidden="1" x14ac:dyDescent="0.15">
      <c r="A658" t="s">
        <v>861</v>
      </c>
      <c r="B658" t="s">
        <v>1786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selection activeCell="C1" sqref="C1"/>
    </sheetView>
  </sheetViews>
  <sheetFormatPr baseColWidth="10" defaultRowHeight="13" x14ac:dyDescent="0.15"/>
  <cols>
    <col min="1" max="1" width="48.83203125" bestFit="1" customWidth="1"/>
    <col min="3" max="3" width="50" bestFit="1" customWidth="1"/>
  </cols>
  <sheetData>
    <row r="1" spans="1:4" x14ac:dyDescent="0.15">
      <c r="A1" t="s">
        <v>2</v>
      </c>
      <c r="B1" t="s">
        <v>1586</v>
      </c>
      <c r="C1" t="str">
        <f>CONCATENATE("'",A1,"',")</f>
        <v>'Afghanistan',</v>
      </c>
      <c r="D1" t="str">
        <f>CONCATENATE("'",B1,"',")</f>
        <v>'AF',</v>
      </c>
    </row>
    <row r="2" spans="1:4" x14ac:dyDescent="0.15">
      <c r="A2" t="s">
        <v>7</v>
      </c>
      <c r="B2" t="s">
        <v>1587</v>
      </c>
      <c r="C2" t="str">
        <f t="shared" ref="C2:C65" si="0">CONCATENATE("'",A2,"',")</f>
        <v>'Albania (Republic of)',</v>
      </c>
      <c r="D2" t="str">
        <f t="shared" ref="D2:D65" si="1">CONCATENATE("'",B2,"',")</f>
        <v>'AL',</v>
      </c>
    </row>
    <row r="3" spans="1:4" x14ac:dyDescent="0.15">
      <c r="A3" t="s">
        <v>12</v>
      </c>
      <c r="B3" t="s">
        <v>1588</v>
      </c>
      <c r="C3" t="str">
        <f t="shared" si="0"/>
        <v>'Algeria (People's Democratic Republic of)',</v>
      </c>
      <c r="D3" t="str">
        <f t="shared" si="1"/>
        <v>'DZ',</v>
      </c>
    </row>
    <row r="4" spans="1:4" x14ac:dyDescent="0.15">
      <c r="A4" t="s">
        <v>16</v>
      </c>
      <c r="B4" t="s">
        <v>1589</v>
      </c>
      <c r="C4" t="str">
        <f t="shared" si="0"/>
        <v>'Andorra (Principality of)',</v>
      </c>
      <c r="D4" t="str">
        <f t="shared" si="1"/>
        <v>'AD',</v>
      </c>
    </row>
    <row r="5" spans="1:4" x14ac:dyDescent="0.15">
      <c r="A5" t="s">
        <v>18</v>
      </c>
      <c r="B5" t="s">
        <v>1590</v>
      </c>
      <c r="C5" t="str">
        <f t="shared" si="0"/>
        <v>'Angola (Republic of)',</v>
      </c>
      <c r="D5" t="str">
        <f t="shared" si="1"/>
        <v>'AO',</v>
      </c>
    </row>
    <row r="6" spans="1:4" x14ac:dyDescent="0.15">
      <c r="A6" t="s">
        <v>21</v>
      </c>
      <c r="B6" t="s">
        <v>1591</v>
      </c>
      <c r="C6" t="str">
        <f t="shared" si="0"/>
        <v>'Anguilla',</v>
      </c>
      <c r="D6" t="str">
        <f t="shared" si="1"/>
        <v>'AI',</v>
      </c>
    </row>
    <row r="7" spans="1:4" x14ac:dyDescent="0.15">
      <c r="A7" t="s">
        <v>23</v>
      </c>
      <c r="B7" t="s">
        <v>1592</v>
      </c>
      <c r="C7" t="str">
        <f t="shared" si="0"/>
        <v>'Antigua and Barbuda',</v>
      </c>
      <c r="D7" t="str">
        <f t="shared" si="1"/>
        <v>'AG',</v>
      </c>
    </row>
    <row r="8" spans="1:4" x14ac:dyDescent="0.15">
      <c r="A8" t="s">
        <v>26</v>
      </c>
      <c r="B8" t="s">
        <v>1593</v>
      </c>
      <c r="C8" t="str">
        <f t="shared" si="0"/>
        <v>'Argentine Republic',</v>
      </c>
      <c r="D8" t="str">
        <f t="shared" si="1"/>
        <v>'AR',</v>
      </c>
    </row>
    <row r="9" spans="1:4" x14ac:dyDescent="0.15">
      <c r="A9" t="s">
        <v>31</v>
      </c>
      <c r="B9" t="s">
        <v>1594</v>
      </c>
      <c r="C9" t="str">
        <f t="shared" si="0"/>
        <v>'Armenia (Republic of)',</v>
      </c>
      <c r="D9" t="str">
        <f t="shared" si="1"/>
        <v>'AM',</v>
      </c>
    </row>
    <row r="10" spans="1:4" x14ac:dyDescent="0.15">
      <c r="A10" t="s">
        <v>35</v>
      </c>
      <c r="B10" t="s">
        <v>1595</v>
      </c>
      <c r="C10" t="str">
        <f t="shared" si="0"/>
        <v>'Aruba',</v>
      </c>
      <c r="D10" t="str">
        <f t="shared" si="1"/>
        <v>'AW',</v>
      </c>
    </row>
    <row r="11" spans="1:4" x14ac:dyDescent="0.15">
      <c r="A11" t="s">
        <v>38</v>
      </c>
      <c r="B11" t="s">
        <v>1596</v>
      </c>
      <c r="C11" t="str">
        <f t="shared" si="0"/>
        <v>'Australia (including Christmas Island and Cocos-Keeling Islands)',</v>
      </c>
      <c r="D11" t="str">
        <f t="shared" si="1"/>
        <v>'AU',</v>
      </c>
    </row>
    <row r="12" spans="1:4" x14ac:dyDescent="0.15">
      <c r="A12" t="s">
        <v>42</v>
      </c>
      <c r="B12" t="s">
        <v>1597</v>
      </c>
      <c r="C12" t="str">
        <f t="shared" si="0"/>
        <v>'Austria',</v>
      </c>
      <c r="D12" t="str">
        <f t="shared" si="1"/>
        <v>'AT',</v>
      </c>
    </row>
    <row r="13" spans="1:4" x14ac:dyDescent="0.15">
      <c r="A13" t="s">
        <v>46</v>
      </c>
      <c r="B13" t="s">
        <v>1598</v>
      </c>
      <c r="C13" t="str">
        <f t="shared" si="0"/>
        <v>'Azerbaijani Republic',</v>
      </c>
      <c r="D13" t="str">
        <f t="shared" si="1"/>
        <v>'AZ',</v>
      </c>
    </row>
    <row r="14" spans="1:4" x14ac:dyDescent="0.15">
      <c r="A14" t="s">
        <v>50</v>
      </c>
      <c r="B14" t="s">
        <v>1599</v>
      </c>
      <c r="C14" t="str">
        <f t="shared" si="0"/>
        <v>'Bahamas (Commonwealth of the)',</v>
      </c>
      <c r="D14" t="str">
        <f t="shared" si="1"/>
        <v>'BS',</v>
      </c>
    </row>
    <row r="15" spans="1:4" x14ac:dyDescent="0.15">
      <c r="A15" t="s">
        <v>52</v>
      </c>
      <c r="B15" t="s">
        <v>1600</v>
      </c>
      <c r="C15" t="str">
        <f t="shared" si="0"/>
        <v>'Bahrain (Kingdom of)',</v>
      </c>
      <c r="D15" t="str">
        <f t="shared" si="1"/>
        <v>'BH',</v>
      </c>
    </row>
    <row r="16" spans="1:4" x14ac:dyDescent="0.15">
      <c r="A16" t="s">
        <v>56</v>
      </c>
      <c r="B16" t="s">
        <v>1601</v>
      </c>
      <c r="C16" t="str">
        <f t="shared" si="0"/>
        <v>'Bangladesh (People's Republic of)',</v>
      </c>
      <c r="D16" t="str">
        <f t="shared" si="1"/>
        <v>'BD',</v>
      </c>
    </row>
    <row r="17" spans="1:4" x14ac:dyDescent="0.15">
      <c r="A17" t="s">
        <v>61</v>
      </c>
      <c r="B17" t="s">
        <v>1602</v>
      </c>
      <c r="C17" t="str">
        <f t="shared" si="0"/>
        <v>'Barbados',</v>
      </c>
      <c r="D17" t="str">
        <f t="shared" si="1"/>
        <v>'BB',</v>
      </c>
    </row>
    <row r="18" spans="1:4" x14ac:dyDescent="0.15">
      <c r="A18" t="s">
        <v>63</v>
      </c>
      <c r="B18" t="s">
        <v>1603</v>
      </c>
      <c r="C18" t="str">
        <f t="shared" si="0"/>
        <v>'Belarus (Republic of)',</v>
      </c>
      <c r="D18" t="str">
        <f t="shared" si="1"/>
        <v>'BY',</v>
      </c>
    </row>
    <row r="19" spans="1:4" x14ac:dyDescent="0.15">
      <c r="A19" t="s">
        <v>67</v>
      </c>
      <c r="B19" t="s">
        <v>1604</v>
      </c>
      <c r="C19" t="str">
        <f t="shared" si="0"/>
        <v>'Belgium',</v>
      </c>
      <c r="D19" t="str">
        <f t="shared" si="1"/>
        <v>'BE',</v>
      </c>
    </row>
    <row r="20" spans="1:4" x14ac:dyDescent="0.15">
      <c r="A20" t="s">
        <v>71</v>
      </c>
      <c r="B20" t="s">
        <v>1605</v>
      </c>
      <c r="C20" t="str">
        <f t="shared" si="0"/>
        <v>'Belize',</v>
      </c>
      <c r="D20" t="str">
        <f t="shared" si="1"/>
        <v>'BZ',</v>
      </c>
    </row>
    <row r="21" spans="1:4" x14ac:dyDescent="0.15">
      <c r="A21" t="s">
        <v>73</v>
      </c>
      <c r="B21" t="s">
        <v>1606</v>
      </c>
      <c r="C21" t="str">
        <f t="shared" si="0"/>
        <v>'Benin (Republic of)',</v>
      </c>
      <c r="D21" t="str">
        <f t="shared" si="1"/>
        <v>'BJ',</v>
      </c>
    </row>
    <row r="22" spans="1:4" x14ac:dyDescent="0.15">
      <c r="A22" t="s">
        <v>78</v>
      </c>
      <c r="B22" t="s">
        <v>1607</v>
      </c>
      <c r="C22" t="str">
        <f t="shared" si="0"/>
        <v>'Bermuda',</v>
      </c>
      <c r="D22" t="str">
        <f t="shared" si="1"/>
        <v>'BM',</v>
      </c>
    </row>
    <row r="23" spans="1:4" x14ac:dyDescent="0.15">
      <c r="A23" t="s">
        <v>80</v>
      </c>
      <c r="B23" t="s">
        <v>1608</v>
      </c>
      <c r="C23" t="str">
        <f t="shared" si="0"/>
        <v>'Bolivia (Republic of)',</v>
      </c>
      <c r="D23" t="str">
        <f t="shared" si="1"/>
        <v>'BO',</v>
      </c>
    </row>
    <row r="24" spans="1:4" x14ac:dyDescent="0.15">
      <c r="A24" t="s">
        <v>84</v>
      </c>
      <c r="B24" t="s">
        <v>1609</v>
      </c>
      <c r="C24" t="str">
        <f t="shared" si="0"/>
        <v>'Bosnia and Herzegovina',</v>
      </c>
      <c r="D24" t="str">
        <f t="shared" si="1"/>
        <v>'BA',</v>
      </c>
    </row>
    <row r="25" spans="1:4" x14ac:dyDescent="0.15">
      <c r="A25" t="s">
        <v>88</v>
      </c>
      <c r="B25" t="s">
        <v>1610</v>
      </c>
      <c r="C25" t="str">
        <f t="shared" si="0"/>
        <v>'Botswana (Republic of)',</v>
      </c>
      <c r="D25" t="str">
        <f t="shared" si="1"/>
        <v>'BW',</v>
      </c>
    </row>
    <row r="26" spans="1:4" x14ac:dyDescent="0.15">
      <c r="A26" t="s">
        <v>92</v>
      </c>
      <c r="B26" t="s">
        <v>1585</v>
      </c>
      <c r="C26" t="str">
        <f t="shared" si="0"/>
        <v>'Brazil (Federative Republic of)',</v>
      </c>
      <c r="D26" t="str">
        <f t="shared" si="1"/>
        <v>'BR',</v>
      </c>
    </row>
    <row r="27" spans="1:4" x14ac:dyDescent="0.15">
      <c r="A27" t="s">
        <v>102</v>
      </c>
      <c r="B27" t="s">
        <v>1611</v>
      </c>
      <c r="C27" t="str">
        <f t="shared" si="0"/>
        <v>'British Virgin Islands',</v>
      </c>
      <c r="D27" t="str">
        <f t="shared" si="1"/>
        <v>'VG',</v>
      </c>
    </row>
    <row r="28" spans="1:4" x14ac:dyDescent="0.15">
      <c r="A28" t="s">
        <v>105</v>
      </c>
      <c r="B28" t="s">
        <v>1612</v>
      </c>
      <c r="C28" t="str">
        <f t="shared" si="0"/>
        <v>'Brunei Darussalam',</v>
      </c>
      <c r="D28" t="str">
        <f t="shared" si="1"/>
        <v>'BN',</v>
      </c>
    </row>
    <row r="29" spans="1:4" x14ac:dyDescent="0.15">
      <c r="A29" t="s">
        <v>108</v>
      </c>
      <c r="B29" t="s">
        <v>1613</v>
      </c>
      <c r="C29" t="str">
        <f t="shared" si="0"/>
        <v>'Bulgaria (Republic of)',</v>
      </c>
      <c r="D29" t="str">
        <f t="shared" si="1"/>
        <v>'BG',</v>
      </c>
    </row>
    <row r="30" spans="1:4" x14ac:dyDescent="0.15">
      <c r="A30" t="s">
        <v>112</v>
      </c>
      <c r="B30" t="s">
        <v>1614</v>
      </c>
      <c r="C30" t="str">
        <f t="shared" si="0"/>
        <v>'Burkina Faso',</v>
      </c>
      <c r="D30" t="str">
        <f t="shared" si="1"/>
        <v>'BF',</v>
      </c>
    </row>
    <row r="31" spans="1:4" x14ac:dyDescent="0.15">
      <c r="A31" t="s">
        <v>116</v>
      </c>
      <c r="B31" t="s">
        <v>1615</v>
      </c>
      <c r="C31" t="str">
        <f t="shared" si="0"/>
        <v>'Burundi (Republic of)',</v>
      </c>
      <c r="D31" t="str">
        <f t="shared" si="1"/>
        <v>'BI',</v>
      </c>
    </row>
    <row r="32" spans="1:4" x14ac:dyDescent="0.15">
      <c r="A32" t="s">
        <v>118</v>
      </c>
      <c r="B32" t="s">
        <v>1616</v>
      </c>
      <c r="C32" t="str">
        <f t="shared" si="0"/>
        <v>'Cambodia (Kingdom of)',</v>
      </c>
      <c r="D32" t="str">
        <f t="shared" si="1"/>
        <v>'KH',</v>
      </c>
    </row>
    <row r="33" spans="1:4" x14ac:dyDescent="0.15">
      <c r="A33" t="s">
        <v>123</v>
      </c>
      <c r="B33" t="s">
        <v>1617</v>
      </c>
      <c r="C33" t="str">
        <f t="shared" si="0"/>
        <v>'Cameroon (Republic of)',</v>
      </c>
      <c r="D33" t="str">
        <f t="shared" si="1"/>
        <v>'CM',</v>
      </c>
    </row>
    <row r="34" spans="1:4" x14ac:dyDescent="0.15">
      <c r="A34" t="s">
        <v>126</v>
      </c>
      <c r="B34" t="s">
        <v>1618</v>
      </c>
      <c r="C34" t="str">
        <f t="shared" si="0"/>
        <v>'Canada',</v>
      </c>
      <c r="D34" t="str">
        <f t="shared" si="1"/>
        <v>'CA',</v>
      </c>
    </row>
    <row r="35" spans="1:4" x14ac:dyDescent="0.15">
      <c r="A35" t="s">
        <v>133</v>
      </c>
      <c r="B35" t="s">
        <v>1619</v>
      </c>
      <c r="C35" t="str">
        <f t="shared" si="0"/>
        <v>'Cape Verde (Republic of)',</v>
      </c>
      <c r="D35" t="str">
        <f t="shared" si="1"/>
        <v>'CV',</v>
      </c>
    </row>
    <row r="36" spans="1:4" x14ac:dyDescent="0.15">
      <c r="A36" t="s">
        <v>136</v>
      </c>
      <c r="B36" t="s">
        <v>1620</v>
      </c>
      <c r="C36" t="str">
        <f t="shared" si="0"/>
        <v>'Cayman Islands',</v>
      </c>
      <c r="D36" t="str">
        <f t="shared" si="1"/>
        <v>'KY',</v>
      </c>
    </row>
    <row r="37" spans="1:4" x14ac:dyDescent="0.15">
      <c r="A37" t="s">
        <v>138</v>
      </c>
      <c r="B37" t="s">
        <v>1621</v>
      </c>
      <c r="C37" t="str">
        <f t="shared" si="0"/>
        <v>'Central African Republic',</v>
      </c>
      <c r="D37" t="str">
        <f t="shared" si="1"/>
        <v>'CF',</v>
      </c>
    </row>
    <row r="38" spans="1:4" x14ac:dyDescent="0.15">
      <c r="A38" t="s">
        <v>141</v>
      </c>
      <c r="B38" t="s">
        <v>1622</v>
      </c>
      <c r="C38" t="str">
        <f t="shared" si="0"/>
        <v>'Chad (Republic of)',</v>
      </c>
      <c r="D38" t="str">
        <f t="shared" si="1"/>
        <v>'TD',</v>
      </c>
    </row>
    <row r="39" spans="1:4" x14ac:dyDescent="0.15">
      <c r="A39" t="s">
        <v>144</v>
      </c>
      <c r="B39" t="s">
        <v>1623</v>
      </c>
      <c r="C39" t="str">
        <f t="shared" si="0"/>
        <v>'Chile',</v>
      </c>
      <c r="D39" t="str">
        <f t="shared" si="1"/>
        <v>'CL',</v>
      </c>
    </row>
    <row r="40" spans="1:4" x14ac:dyDescent="0.15">
      <c r="A40" t="s">
        <v>150</v>
      </c>
      <c r="B40" t="s">
        <v>1624</v>
      </c>
      <c r="C40" t="str">
        <f t="shared" si="0"/>
        <v>'China (People's Republic of)',</v>
      </c>
      <c r="D40" t="str">
        <f t="shared" si="1"/>
        <v>'CN',</v>
      </c>
    </row>
    <row r="41" spans="1:4" x14ac:dyDescent="0.15">
      <c r="A41" t="s">
        <v>153</v>
      </c>
      <c r="B41" t="s">
        <v>1625</v>
      </c>
      <c r="C41" t="str">
        <f t="shared" si="0"/>
        <v>'Colombia (Republic of)',</v>
      </c>
      <c r="D41" t="str">
        <f t="shared" si="1"/>
        <v>'CO',</v>
      </c>
    </row>
    <row r="42" spans="1:4" x14ac:dyDescent="0.15">
      <c r="A42" t="s">
        <v>157</v>
      </c>
      <c r="B42" t="s">
        <v>1626</v>
      </c>
      <c r="C42" t="str">
        <f t="shared" si="0"/>
        <v>'Congo (Republic of the)',</v>
      </c>
      <c r="D42" t="str">
        <f t="shared" si="1"/>
        <v>'CG',</v>
      </c>
    </row>
    <row r="43" spans="1:4" x14ac:dyDescent="0.15">
      <c r="A43" t="s">
        <v>160</v>
      </c>
      <c r="B43" t="s">
        <v>1627</v>
      </c>
      <c r="C43" t="str">
        <f t="shared" si="0"/>
        <v>'Cook Islands',</v>
      </c>
      <c r="D43" t="str">
        <f t="shared" si="1"/>
        <v>'CK',</v>
      </c>
    </row>
    <row r="44" spans="1:4" x14ac:dyDescent="0.15">
      <c r="A44" t="s">
        <v>162</v>
      </c>
      <c r="B44" t="s">
        <v>1628</v>
      </c>
      <c r="C44" t="str">
        <f t="shared" si="0"/>
        <v>'Costa Rica',</v>
      </c>
      <c r="D44" t="str">
        <f t="shared" si="1"/>
        <v>'CR',</v>
      </c>
    </row>
    <row r="45" spans="1:4" x14ac:dyDescent="0.15">
      <c r="A45" t="s">
        <v>166</v>
      </c>
      <c r="B45" t="s">
        <v>1629</v>
      </c>
      <c r="C45" t="str">
        <f t="shared" si="0"/>
        <v>'Cote d'Ivoire (Republic of)',</v>
      </c>
      <c r="D45" t="str">
        <f t="shared" si="1"/>
        <v>'CI',</v>
      </c>
    </row>
    <row r="46" spans="1:4" x14ac:dyDescent="0.15">
      <c r="A46" t="s">
        <v>170</v>
      </c>
      <c r="B46" t="s">
        <v>1630</v>
      </c>
      <c r="C46" t="str">
        <f t="shared" si="0"/>
        <v>'Croatia (Republic of)',</v>
      </c>
      <c r="D46" t="str">
        <f t="shared" si="1"/>
        <v>'HR',</v>
      </c>
    </row>
    <row r="47" spans="1:4" x14ac:dyDescent="0.15">
      <c r="A47" t="s">
        <v>174</v>
      </c>
      <c r="B47" t="s">
        <v>1631</v>
      </c>
      <c r="C47" t="str">
        <f t="shared" si="0"/>
        <v>'Cuba',</v>
      </c>
      <c r="D47" t="str">
        <f t="shared" si="1"/>
        <v>'CU',</v>
      </c>
    </row>
    <row r="48" spans="1:4" x14ac:dyDescent="0.15">
      <c r="A48" t="s">
        <v>176</v>
      </c>
      <c r="B48" t="s">
        <v>1632</v>
      </c>
      <c r="C48" t="str">
        <f t="shared" si="0"/>
        <v>'Cyprus (Republic of)',</v>
      </c>
      <c r="D48" t="str">
        <f t="shared" si="1"/>
        <v>'CY',</v>
      </c>
    </row>
    <row r="49" spans="1:4" x14ac:dyDescent="0.15">
      <c r="A49" t="s">
        <v>180</v>
      </c>
      <c r="B49" t="s">
        <v>1633</v>
      </c>
      <c r="C49" t="str">
        <f t="shared" si="0"/>
        <v>'Czech Republic',</v>
      </c>
      <c r="D49" t="str">
        <f t="shared" si="1"/>
        <v>'CZ',</v>
      </c>
    </row>
    <row r="50" spans="1:4" x14ac:dyDescent="0.15">
      <c r="A50" t="s">
        <v>184</v>
      </c>
      <c r="B50" t="s">
        <v>1634</v>
      </c>
      <c r="C50" t="str">
        <f t="shared" si="0"/>
        <v>'Democratic Republic of the Congo',</v>
      </c>
      <c r="D50" t="str">
        <f t="shared" si="1"/>
        <v>'CD',</v>
      </c>
    </row>
    <row r="51" spans="1:4" x14ac:dyDescent="0.15">
      <c r="A51" t="s">
        <v>188</v>
      </c>
      <c r="B51" t="s">
        <v>1635</v>
      </c>
      <c r="C51" t="str">
        <f t="shared" si="0"/>
        <v>'Denmark',</v>
      </c>
      <c r="D51" t="str">
        <f t="shared" si="1"/>
        <v>'DK',</v>
      </c>
    </row>
    <row r="52" spans="1:4" x14ac:dyDescent="0.15">
      <c r="A52" t="s">
        <v>193</v>
      </c>
      <c r="B52" t="s">
        <v>1636</v>
      </c>
      <c r="C52" t="str">
        <f t="shared" si="0"/>
        <v>'Djibouti (Republic of)',</v>
      </c>
      <c r="D52" t="str">
        <f t="shared" si="1"/>
        <v>'DJ',</v>
      </c>
    </row>
    <row r="53" spans="1:4" x14ac:dyDescent="0.15">
      <c r="A53" t="s">
        <v>195</v>
      </c>
      <c r="B53" t="s">
        <v>1637</v>
      </c>
      <c r="C53" t="str">
        <f t="shared" si="0"/>
        <v>'Dominica (Commonwealth of)',</v>
      </c>
      <c r="D53" t="str">
        <f t="shared" si="1"/>
        <v>'DM',</v>
      </c>
    </row>
    <row r="54" spans="1:4" x14ac:dyDescent="0.15">
      <c r="A54" t="s">
        <v>197</v>
      </c>
      <c r="B54" t="s">
        <v>1638</v>
      </c>
      <c r="C54" t="str">
        <f t="shared" si="0"/>
        <v>'Dominican Republic',</v>
      </c>
      <c r="D54" t="str">
        <f t="shared" si="1"/>
        <v>'DO',</v>
      </c>
    </row>
    <row r="55" spans="1:4" x14ac:dyDescent="0.15">
      <c r="A55" t="s">
        <v>201</v>
      </c>
      <c r="B55" t="s">
        <v>1639</v>
      </c>
      <c r="C55" t="str">
        <f t="shared" si="0"/>
        <v>'Ecuador',</v>
      </c>
      <c r="D55" t="str">
        <f t="shared" si="1"/>
        <v>'EC',</v>
      </c>
    </row>
    <row r="56" spans="1:4" x14ac:dyDescent="0.15">
      <c r="A56" t="s">
        <v>205</v>
      </c>
      <c r="B56" t="s">
        <v>1640</v>
      </c>
      <c r="C56" t="str">
        <f t="shared" si="0"/>
        <v>'Egypt (Arab Republic of)',</v>
      </c>
      <c r="D56" t="str">
        <f t="shared" si="1"/>
        <v>'EG',</v>
      </c>
    </row>
    <row r="57" spans="1:4" x14ac:dyDescent="0.15">
      <c r="A57" t="s">
        <v>209</v>
      </c>
      <c r="B57" t="s">
        <v>1641</v>
      </c>
      <c r="C57" t="str">
        <f t="shared" si="0"/>
        <v>'El Salvador (Republic of)',</v>
      </c>
      <c r="D57" t="str">
        <f t="shared" si="1"/>
        <v>'SV',</v>
      </c>
    </row>
    <row r="58" spans="1:4" x14ac:dyDescent="0.15">
      <c r="A58" t="s">
        <v>214</v>
      </c>
      <c r="B58" t="s">
        <v>214</v>
      </c>
      <c r="C58" t="str">
        <f t="shared" si="0"/>
        <v>'EMPTY',</v>
      </c>
      <c r="D58" t="str">
        <f t="shared" si="1"/>
        <v>'EMPTY',</v>
      </c>
    </row>
    <row r="59" spans="1:4" x14ac:dyDescent="0.15">
      <c r="A59" t="s">
        <v>215</v>
      </c>
      <c r="B59" t="s">
        <v>1642</v>
      </c>
      <c r="C59" t="str">
        <f t="shared" si="0"/>
        <v>'Equatorial Guinea (Republic of)',</v>
      </c>
      <c r="D59" t="str">
        <f t="shared" si="1"/>
        <v>'GQ',</v>
      </c>
    </row>
    <row r="60" spans="1:4" x14ac:dyDescent="0.15">
      <c r="A60" t="s">
        <v>218</v>
      </c>
      <c r="B60" t="s">
        <v>1643</v>
      </c>
      <c r="C60" t="str">
        <f t="shared" si="0"/>
        <v>'Estonia (Republic of)',</v>
      </c>
      <c r="D60" t="str">
        <f t="shared" si="1"/>
        <v>'EE',</v>
      </c>
    </row>
    <row r="61" spans="1:4" x14ac:dyDescent="0.15">
      <c r="A61" t="s">
        <v>222</v>
      </c>
      <c r="B61" t="s">
        <v>1644</v>
      </c>
      <c r="C61" t="str">
        <f t="shared" si="0"/>
        <v>'Ethiopia (Federal Democratic Republic of)',</v>
      </c>
      <c r="D61" t="str">
        <f t="shared" si="1"/>
        <v>'ET',</v>
      </c>
    </row>
    <row r="62" spans="1:4" x14ac:dyDescent="0.15">
      <c r="A62" t="s">
        <v>224</v>
      </c>
      <c r="B62" t="s">
        <v>1645</v>
      </c>
      <c r="C62" t="str">
        <f t="shared" si="0"/>
        <v>'Faroe Islands',</v>
      </c>
      <c r="D62" t="str">
        <f t="shared" si="1"/>
        <v>'FO',</v>
      </c>
    </row>
    <row r="63" spans="1:4" x14ac:dyDescent="0.15">
      <c r="A63" t="s">
        <v>226</v>
      </c>
      <c r="B63" t="s">
        <v>1646</v>
      </c>
      <c r="C63" t="str">
        <f t="shared" si="0"/>
        <v>'Fiji (Republic of)',</v>
      </c>
      <c r="D63" t="str">
        <f t="shared" si="1"/>
        <v>'FJ',</v>
      </c>
    </row>
    <row r="64" spans="1:4" x14ac:dyDescent="0.15">
      <c r="A64" t="s">
        <v>229</v>
      </c>
      <c r="B64" t="s">
        <v>1647</v>
      </c>
      <c r="C64" t="str">
        <f t="shared" si="0"/>
        <v>'Finland',</v>
      </c>
      <c r="D64" t="str">
        <f t="shared" si="1"/>
        <v>'FI',</v>
      </c>
    </row>
    <row r="65" spans="1:4" x14ac:dyDescent="0.15">
      <c r="A65" t="s">
        <v>234</v>
      </c>
      <c r="B65" t="s">
        <v>1648</v>
      </c>
      <c r="C65" t="str">
        <f t="shared" si="0"/>
        <v>'France',</v>
      </c>
      <c r="D65" t="str">
        <f t="shared" si="1"/>
        <v>'FR',</v>
      </c>
    </row>
    <row r="66" spans="1:4" x14ac:dyDescent="0.15">
      <c r="A66" t="s">
        <v>242</v>
      </c>
      <c r="B66" t="s">
        <v>1649</v>
      </c>
      <c r="C66" t="str">
        <f t="shared" ref="C66:C129" si="2">CONCATENATE("'",A66,"',")</f>
        <v>'French Polynesia (Territoire francais d'outre-mer)',</v>
      </c>
      <c r="D66" t="str">
        <f t="shared" ref="D66:D129" si="3">CONCATENATE("'",B66,"',")</f>
        <v>'PF',</v>
      </c>
    </row>
    <row r="67" spans="1:4" x14ac:dyDescent="0.15">
      <c r="A67" t="s">
        <v>244</v>
      </c>
      <c r="B67" t="s">
        <v>1650</v>
      </c>
      <c r="C67" t="str">
        <f t="shared" si="2"/>
        <v>'Gabonese Republic',</v>
      </c>
      <c r="D67" t="str">
        <f t="shared" si="3"/>
        <v>'GA',</v>
      </c>
    </row>
    <row r="68" spans="1:4" x14ac:dyDescent="0.15">
      <c r="A68" t="s">
        <v>248</v>
      </c>
      <c r="B68" t="s">
        <v>1651</v>
      </c>
      <c r="C68" t="str">
        <f t="shared" si="2"/>
        <v>'Gambia (Republic of the)',</v>
      </c>
      <c r="D68" t="str">
        <f t="shared" si="3"/>
        <v>'GM',</v>
      </c>
    </row>
    <row r="69" spans="1:4" x14ac:dyDescent="0.15">
      <c r="A69" t="s">
        <v>253</v>
      </c>
      <c r="B69" t="s">
        <v>1652</v>
      </c>
      <c r="C69" t="str">
        <f t="shared" si="2"/>
        <v>'Georgia',</v>
      </c>
      <c r="D69" t="str">
        <f t="shared" si="3"/>
        <v>'GE',</v>
      </c>
    </row>
    <row r="70" spans="1:4" x14ac:dyDescent="0.15">
      <c r="A70" t="s">
        <v>257</v>
      </c>
      <c r="B70" t="s">
        <v>1653</v>
      </c>
      <c r="C70" t="str">
        <f t="shared" si="2"/>
        <v>'Germany (Federal Republic of)',</v>
      </c>
      <c r="D70" t="str">
        <f t="shared" si="3"/>
        <v>'DE',</v>
      </c>
    </row>
    <row r="71" spans="1:4" x14ac:dyDescent="0.15">
      <c r="A71" t="s">
        <v>262</v>
      </c>
      <c r="B71" t="s">
        <v>1654</v>
      </c>
      <c r="C71" t="str">
        <f t="shared" si="2"/>
        <v>'Ghana',</v>
      </c>
      <c r="D71" t="str">
        <f t="shared" si="3"/>
        <v>'GH',</v>
      </c>
    </row>
    <row r="72" spans="1:4" x14ac:dyDescent="0.15">
      <c r="A72" t="s">
        <v>268</v>
      </c>
      <c r="B72" t="s">
        <v>1655</v>
      </c>
      <c r="C72" t="str">
        <f t="shared" si="2"/>
        <v>'Gibraltar',</v>
      </c>
      <c r="D72" t="str">
        <f t="shared" si="3"/>
        <v>'GI',</v>
      </c>
    </row>
    <row r="73" spans="1:4" x14ac:dyDescent="0.15">
      <c r="A73" t="s">
        <v>270</v>
      </c>
      <c r="B73" t="s">
        <v>1656</v>
      </c>
      <c r="C73" t="str">
        <f t="shared" si="2"/>
        <v>'Greece',</v>
      </c>
      <c r="D73" t="str">
        <f t="shared" si="3"/>
        <v>'GR',</v>
      </c>
    </row>
    <row r="74" spans="1:4" x14ac:dyDescent="0.15">
      <c r="A74" t="s">
        <v>275</v>
      </c>
      <c r="B74" t="s">
        <v>1657</v>
      </c>
      <c r="C74" t="str">
        <f t="shared" si="2"/>
        <v>'Greenland (Denmark)',</v>
      </c>
      <c r="D74" t="str">
        <f t="shared" si="3"/>
        <v>'GL',</v>
      </c>
    </row>
    <row r="75" spans="1:4" x14ac:dyDescent="0.15">
      <c r="A75" t="s">
        <v>277</v>
      </c>
      <c r="B75" t="s">
        <v>1658</v>
      </c>
      <c r="C75" t="str">
        <f t="shared" si="2"/>
        <v>'Grenada',</v>
      </c>
      <c r="D75" t="str">
        <f t="shared" si="3"/>
        <v>'GD',</v>
      </c>
    </row>
    <row r="76" spans="1:4" x14ac:dyDescent="0.15">
      <c r="A76" t="s">
        <v>279</v>
      </c>
      <c r="B76" t="s">
        <v>1659</v>
      </c>
      <c r="C76" t="str">
        <f t="shared" si="2"/>
        <v>'Guadeloupe (French Department of)',</v>
      </c>
      <c r="D76" t="str">
        <f t="shared" si="3"/>
        <v>'GP',</v>
      </c>
    </row>
    <row r="77" spans="1:4" x14ac:dyDescent="0.15">
      <c r="A77" t="s">
        <v>281</v>
      </c>
      <c r="B77" t="s">
        <v>1660</v>
      </c>
      <c r="C77" t="str">
        <f t="shared" si="2"/>
        <v>'Guam',</v>
      </c>
      <c r="D77" t="str">
        <f t="shared" si="3"/>
        <v>'GU',</v>
      </c>
    </row>
    <row r="78" spans="1:4" x14ac:dyDescent="0.15">
      <c r="A78" t="s">
        <v>283</v>
      </c>
      <c r="B78" t="s">
        <v>1661</v>
      </c>
      <c r="C78" t="str">
        <f t="shared" si="2"/>
        <v>'Guatemala (Republic of)',</v>
      </c>
      <c r="D78" t="str">
        <f t="shared" si="3"/>
        <v>'GT',</v>
      </c>
    </row>
    <row r="79" spans="1:4" x14ac:dyDescent="0.15">
      <c r="A79" t="s">
        <v>287</v>
      </c>
      <c r="B79" t="s">
        <v>1662</v>
      </c>
      <c r="C79" t="str">
        <f t="shared" si="2"/>
        <v>'Guinea-Bissau (Republic of)',</v>
      </c>
      <c r="D79" t="str">
        <f t="shared" si="3"/>
        <v>'GW',</v>
      </c>
    </row>
    <row r="80" spans="1:4" x14ac:dyDescent="0.15">
      <c r="A80" t="s">
        <v>289</v>
      </c>
      <c r="B80" t="s">
        <v>1663</v>
      </c>
      <c r="C80" t="str">
        <f t="shared" si="2"/>
        <v>'Guinea (Republic of)',</v>
      </c>
      <c r="D80" t="str">
        <f t="shared" si="3"/>
        <v>'GN',</v>
      </c>
    </row>
    <row r="81" spans="1:4" x14ac:dyDescent="0.15">
      <c r="A81" t="s">
        <v>294</v>
      </c>
      <c r="B81" t="s">
        <v>1664</v>
      </c>
      <c r="C81" t="str">
        <f t="shared" si="2"/>
        <v>'Guyana',</v>
      </c>
      <c r="D81" t="str">
        <f t="shared" si="3"/>
        <v>'GY',</v>
      </c>
    </row>
    <row r="82" spans="1:4" x14ac:dyDescent="0.15">
      <c r="A82" t="s">
        <v>296</v>
      </c>
      <c r="B82" t="s">
        <v>1665</v>
      </c>
      <c r="C82" t="str">
        <f t="shared" si="2"/>
        <v>'Haiti (Republic of)',</v>
      </c>
      <c r="D82" t="str">
        <f t="shared" si="3"/>
        <v>'HT',</v>
      </c>
    </row>
    <row r="83" spans="1:4" x14ac:dyDescent="0.15">
      <c r="A83" t="s">
        <v>299</v>
      </c>
      <c r="B83" t="s">
        <v>1666</v>
      </c>
      <c r="C83" t="str">
        <f t="shared" si="2"/>
        <v>'Honduras (Republic of)',</v>
      </c>
      <c r="D83" t="str">
        <f t="shared" si="3"/>
        <v>'HN',</v>
      </c>
    </row>
    <row r="84" spans="1:4" x14ac:dyDescent="0.15">
      <c r="A84" t="s">
        <v>303</v>
      </c>
      <c r="B84" t="s">
        <v>1667</v>
      </c>
      <c r="C84" t="str">
        <f t="shared" si="2"/>
        <v>'Hongkong, China',</v>
      </c>
      <c r="D84" t="str">
        <f t="shared" si="3"/>
        <v>'HK',</v>
      </c>
    </row>
    <row r="85" spans="1:4" x14ac:dyDescent="0.15">
      <c r="A85" t="s">
        <v>309</v>
      </c>
      <c r="B85" t="s">
        <v>1668</v>
      </c>
      <c r="C85" t="str">
        <f t="shared" si="2"/>
        <v>'Hungary (Republic of)',</v>
      </c>
      <c r="D85" t="str">
        <f t="shared" si="3"/>
        <v>'HU',</v>
      </c>
    </row>
    <row r="86" spans="1:4" x14ac:dyDescent="0.15">
      <c r="A86" t="s">
        <v>313</v>
      </c>
      <c r="B86" t="s">
        <v>1669</v>
      </c>
      <c r="C86" t="str">
        <f t="shared" si="2"/>
        <v>'Iceland',</v>
      </c>
      <c r="D86" t="str">
        <f t="shared" si="3"/>
        <v>'IS',</v>
      </c>
    </row>
    <row r="87" spans="1:4" x14ac:dyDescent="0.15">
      <c r="A87" t="s">
        <v>318</v>
      </c>
      <c r="B87" t="s">
        <v>1584</v>
      </c>
      <c r="C87" t="str">
        <f t="shared" si="2"/>
        <v>'India (Republic of)',</v>
      </c>
      <c r="D87" t="str">
        <f t="shared" si="3"/>
        <v>'IN',</v>
      </c>
    </row>
    <row r="88" spans="1:4" x14ac:dyDescent="0.15">
      <c r="A88" t="s">
        <v>398</v>
      </c>
      <c r="B88" t="s">
        <v>1670</v>
      </c>
      <c r="C88" t="str">
        <f t="shared" si="2"/>
        <v>'Indonesia (Republic of)',</v>
      </c>
      <c r="D88" t="str">
        <f t="shared" si="3"/>
        <v>'ID',</v>
      </c>
    </row>
    <row r="89" spans="1:4" x14ac:dyDescent="0.15">
      <c r="A89" t="s">
        <v>404</v>
      </c>
      <c r="B89" t="s">
        <v>1671</v>
      </c>
      <c r="C89" t="str">
        <f t="shared" si="2"/>
        <v>'Iran (Islamic Republic of)',</v>
      </c>
      <c r="D89" t="str">
        <f t="shared" si="3"/>
        <v>'IR',</v>
      </c>
    </row>
    <row r="90" spans="1:4" x14ac:dyDescent="0.15">
      <c r="A90" t="s">
        <v>407</v>
      </c>
      <c r="B90" t="s">
        <v>1672</v>
      </c>
      <c r="C90" t="str">
        <f t="shared" si="2"/>
        <v>'Iraq (Republic of)',</v>
      </c>
      <c r="D90" t="str">
        <f t="shared" si="3"/>
        <v>'IQ',</v>
      </c>
    </row>
    <row r="91" spans="1:4" x14ac:dyDescent="0.15">
      <c r="A91" t="s">
        <v>411</v>
      </c>
      <c r="B91" t="s">
        <v>1673</v>
      </c>
      <c r="C91" t="str">
        <f t="shared" si="2"/>
        <v>'Ireland',</v>
      </c>
      <c r="D91" t="str">
        <f t="shared" si="3"/>
        <v>'IE',</v>
      </c>
    </row>
    <row r="92" spans="1:4" x14ac:dyDescent="0.15">
      <c r="A92" t="s">
        <v>417</v>
      </c>
      <c r="B92" t="s">
        <v>1674</v>
      </c>
      <c r="C92" t="str">
        <f t="shared" si="2"/>
        <v>'Isle of Man',</v>
      </c>
      <c r="D92" t="str">
        <f t="shared" si="3"/>
        <v>'IM',</v>
      </c>
    </row>
    <row r="93" spans="1:4" x14ac:dyDescent="0.15">
      <c r="A93" t="s">
        <v>419</v>
      </c>
      <c r="B93" t="s">
        <v>1675</v>
      </c>
      <c r="C93" t="str">
        <f t="shared" si="2"/>
        <v>'Israel (State of)',</v>
      </c>
      <c r="D93" t="str">
        <f t="shared" si="3"/>
        <v>'IL',</v>
      </c>
    </row>
    <row r="94" spans="1:4" x14ac:dyDescent="0.15">
      <c r="A94" t="s">
        <v>424</v>
      </c>
      <c r="B94" t="s">
        <v>1676</v>
      </c>
      <c r="C94" t="str">
        <f t="shared" si="2"/>
        <v>'Italy',</v>
      </c>
      <c r="D94" t="str">
        <f t="shared" si="3"/>
        <v>'IT',</v>
      </c>
    </row>
    <row r="95" spans="1:4" x14ac:dyDescent="0.15">
      <c r="A95" t="s">
        <v>429</v>
      </c>
      <c r="B95" t="s">
        <v>1677</v>
      </c>
      <c r="C95" t="str">
        <f t="shared" si="2"/>
        <v>'Jamaica',</v>
      </c>
      <c r="D95" t="str">
        <f t="shared" si="3"/>
        <v>'JM',</v>
      </c>
    </row>
    <row r="96" spans="1:4" x14ac:dyDescent="0.15">
      <c r="A96" t="s">
        <v>433</v>
      </c>
      <c r="B96" t="s">
        <v>1678</v>
      </c>
      <c r="C96" t="str">
        <f t="shared" si="2"/>
        <v>'Japan',</v>
      </c>
      <c r="D96" t="str">
        <f t="shared" si="3"/>
        <v>'JP',</v>
      </c>
    </row>
    <row r="97" spans="1:4" x14ac:dyDescent="0.15">
      <c r="A97" t="s">
        <v>438</v>
      </c>
      <c r="B97" t="s">
        <v>1679</v>
      </c>
      <c r="C97" t="str">
        <f t="shared" si="2"/>
        <v>'Jersey',</v>
      </c>
      <c r="D97" t="str">
        <f t="shared" si="3"/>
        <v>'JE',</v>
      </c>
    </row>
    <row r="98" spans="1:4" x14ac:dyDescent="0.15">
      <c r="A98" t="s">
        <v>442</v>
      </c>
      <c r="B98" t="s">
        <v>1680</v>
      </c>
      <c r="C98" t="str">
        <f t="shared" si="2"/>
        <v>'Jordan (Hashemite Kingdom of)',</v>
      </c>
      <c r="D98" t="str">
        <f t="shared" si="3"/>
        <v>'JO',</v>
      </c>
    </row>
    <row r="99" spans="1:4" x14ac:dyDescent="0.15">
      <c r="A99" t="s">
        <v>446</v>
      </c>
      <c r="B99" t="s">
        <v>1681</v>
      </c>
      <c r="C99" t="str">
        <f t="shared" si="2"/>
        <v>'Kazakhstan (Republic of)',</v>
      </c>
      <c r="D99" t="str">
        <f t="shared" si="3"/>
        <v>'KZ',</v>
      </c>
    </row>
    <row r="100" spans="1:4" x14ac:dyDescent="0.15">
      <c r="A100" t="s">
        <v>450</v>
      </c>
      <c r="B100" t="s">
        <v>1583</v>
      </c>
      <c r="C100" t="str">
        <f t="shared" si="2"/>
        <v>'Kenya (Republic of)',</v>
      </c>
      <c r="D100" t="str">
        <f t="shared" si="3"/>
        <v>'KE',</v>
      </c>
    </row>
    <row r="101" spans="1:4" x14ac:dyDescent="0.15">
      <c r="A101" t="s">
        <v>455</v>
      </c>
      <c r="B101" t="s">
        <v>1682</v>
      </c>
      <c r="C101" t="str">
        <f t="shared" si="2"/>
        <v>'Korea (Republic of)',</v>
      </c>
      <c r="D101" t="str">
        <f t="shared" si="3"/>
        <v>'KR',</v>
      </c>
    </row>
    <row r="102" spans="1:4" x14ac:dyDescent="0.15">
      <c r="A102" t="s">
        <v>459</v>
      </c>
      <c r="B102" t="s">
        <v>1683</v>
      </c>
      <c r="C102" t="str">
        <f t="shared" si="2"/>
        <v>'Kuwait (State of)',</v>
      </c>
      <c r="D102" t="str">
        <f t="shared" si="3"/>
        <v>'KW',</v>
      </c>
    </row>
    <row r="103" spans="1:4" x14ac:dyDescent="0.15">
      <c r="A103" t="s">
        <v>463</v>
      </c>
      <c r="B103" t="s">
        <v>1684</v>
      </c>
      <c r="C103" t="str">
        <f t="shared" si="2"/>
        <v>'Kyrgyz Republic',</v>
      </c>
      <c r="D103" t="str">
        <f t="shared" si="3"/>
        <v>'KG',</v>
      </c>
    </row>
    <row r="104" spans="1:4" x14ac:dyDescent="0.15">
      <c r="A104" t="s">
        <v>467</v>
      </c>
      <c r="B104" t="s">
        <v>1685</v>
      </c>
      <c r="C104" t="str">
        <f t="shared" si="2"/>
        <v>'Lao People's Democratic Republic',</v>
      </c>
      <c r="D104" t="str">
        <f t="shared" si="3"/>
        <v>'LA',</v>
      </c>
    </row>
    <row r="105" spans="1:4" x14ac:dyDescent="0.15">
      <c r="A105" t="s">
        <v>470</v>
      </c>
      <c r="B105" t="s">
        <v>1686</v>
      </c>
      <c r="C105" t="str">
        <f t="shared" si="2"/>
        <v>'Latvia (Republic of)',</v>
      </c>
      <c r="D105" t="str">
        <f t="shared" si="3"/>
        <v>'LV',</v>
      </c>
    </row>
    <row r="106" spans="1:4" x14ac:dyDescent="0.15">
      <c r="A106" t="s">
        <v>474</v>
      </c>
      <c r="B106" t="s">
        <v>1687</v>
      </c>
      <c r="C106" t="str">
        <f t="shared" si="2"/>
        <v>'Lebanon',</v>
      </c>
      <c r="D106" t="str">
        <f t="shared" si="3"/>
        <v>'LB',</v>
      </c>
    </row>
    <row r="107" spans="1:4" x14ac:dyDescent="0.15">
      <c r="A107" t="s">
        <v>477</v>
      </c>
      <c r="B107" t="s">
        <v>1688</v>
      </c>
      <c r="C107" t="str">
        <f t="shared" si="2"/>
        <v>'Lesotho (Kingdom of)',</v>
      </c>
      <c r="D107" t="str">
        <f t="shared" si="3"/>
        <v>'LS',</v>
      </c>
    </row>
    <row r="108" spans="1:4" x14ac:dyDescent="0.15">
      <c r="A108" t="s">
        <v>480</v>
      </c>
      <c r="B108" t="s">
        <v>1689</v>
      </c>
      <c r="C108" t="str">
        <f t="shared" si="2"/>
        <v>'Liberia (Republic of)',</v>
      </c>
      <c r="D108" t="str">
        <f t="shared" si="3"/>
        <v>'LR',</v>
      </c>
    </row>
    <row r="109" spans="1:4" x14ac:dyDescent="0.15">
      <c r="A109" t="s">
        <v>484</v>
      </c>
      <c r="B109" t="s">
        <v>1690</v>
      </c>
      <c r="C109" t="str">
        <f t="shared" si="2"/>
        <v>'Libya (Socialist People's Libyan Arab Jamahiriya)',</v>
      </c>
      <c r="D109" t="str">
        <f t="shared" si="3"/>
        <v>'LY',</v>
      </c>
    </row>
    <row r="110" spans="1:4" x14ac:dyDescent="0.15">
      <c r="A110" t="s">
        <v>486</v>
      </c>
      <c r="B110" t="s">
        <v>1691</v>
      </c>
      <c r="C110" t="str">
        <f t="shared" si="2"/>
        <v>'Liechtenstein (Principality of)',</v>
      </c>
      <c r="D110" t="str">
        <f t="shared" si="3"/>
        <v>'LI',</v>
      </c>
    </row>
    <row r="111" spans="1:4" x14ac:dyDescent="0.15">
      <c r="A111" t="s">
        <v>490</v>
      </c>
      <c r="B111" t="s">
        <v>1692</v>
      </c>
      <c r="C111" t="str">
        <f t="shared" si="2"/>
        <v>'Lithuania (Republic of)',</v>
      </c>
      <c r="D111" t="str">
        <f t="shared" si="3"/>
        <v>'LT',</v>
      </c>
    </row>
    <row r="112" spans="1:4" x14ac:dyDescent="0.15">
      <c r="A112" t="s">
        <v>494</v>
      </c>
      <c r="B112" t="s">
        <v>1693</v>
      </c>
      <c r="C112" t="str">
        <f t="shared" si="2"/>
        <v>'Luxembourg',</v>
      </c>
      <c r="D112" t="str">
        <f t="shared" si="3"/>
        <v>'LU',</v>
      </c>
    </row>
    <row r="113" spans="1:4" x14ac:dyDescent="0.15">
      <c r="A113" t="s">
        <v>499</v>
      </c>
      <c r="B113" t="s">
        <v>1694</v>
      </c>
      <c r="C113" t="str">
        <f t="shared" si="2"/>
        <v>'Macao, China',</v>
      </c>
      <c r="D113" t="str">
        <f t="shared" si="3"/>
        <v>'MO',</v>
      </c>
    </row>
    <row r="114" spans="1:4" x14ac:dyDescent="0.15">
      <c r="A114" t="s">
        <v>502</v>
      </c>
      <c r="B114" t="s">
        <v>1695</v>
      </c>
      <c r="C114" t="str">
        <f t="shared" si="2"/>
        <v>'Macedonia (The Former Yugoslav Republic of)',</v>
      </c>
      <c r="D114" t="str">
        <f t="shared" si="3"/>
        <v>'MK',</v>
      </c>
    </row>
    <row r="115" spans="1:4" x14ac:dyDescent="0.15">
      <c r="A115" t="s">
        <v>506</v>
      </c>
      <c r="B115" t="s">
        <v>1696</v>
      </c>
      <c r="C115" t="str">
        <f t="shared" si="2"/>
        <v>'Madagascar (Republic of)',</v>
      </c>
      <c r="D115" t="str">
        <f t="shared" si="3"/>
        <v>'MG',</v>
      </c>
    </row>
    <row r="116" spans="1:4" x14ac:dyDescent="0.15">
      <c r="A116" t="s">
        <v>510</v>
      </c>
      <c r="B116" t="s">
        <v>1697</v>
      </c>
      <c r="C116" t="str">
        <f t="shared" si="2"/>
        <v>'Malawi',</v>
      </c>
      <c r="D116" t="str">
        <f t="shared" si="3"/>
        <v>'MW',</v>
      </c>
    </row>
    <row r="117" spans="1:4" x14ac:dyDescent="0.15">
      <c r="A117" t="s">
        <v>513</v>
      </c>
      <c r="B117" t="s">
        <v>1698</v>
      </c>
      <c r="C117" t="str">
        <f t="shared" si="2"/>
        <v>'Malaysia',</v>
      </c>
      <c r="D117" t="str">
        <f t="shared" si="3"/>
        <v>'MY',</v>
      </c>
    </row>
    <row r="118" spans="1:4" x14ac:dyDescent="0.15">
      <c r="A118" t="s">
        <v>518</v>
      </c>
      <c r="B118" t="s">
        <v>1699</v>
      </c>
      <c r="C118" t="str">
        <f t="shared" si="2"/>
        <v>'Maldives (Republic of)',</v>
      </c>
      <c r="D118" t="str">
        <f t="shared" si="3"/>
        <v>'MV',</v>
      </c>
    </row>
    <row r="119" spans="1:4" x14ac:dyDescent="0.15">
      <c r="A119" t="s">
        <v>521</v>
      </c>
      <c r="B119" t="s">
        <v>1700</v>
      </c>
      <c r="C119" t="str">
        <f t="shared" si="2"/>
        <v>'Mali (Republic of)',</v>
      </c>
      <c r="D119" t="str">
        <f t="shared" si="3"/>
        <v>'ML',</v>
      </c>
    </row>
    <row r="120" spans="1:4" x14ac:dyDescent="0.15">
      <c r="A120" t="s">
        <v>524</v>
      </c>
      <c r="B120" t="s">
        <v>1701</v>
      </c>
      <c r="C120" t="str">
        <f t="shared" si="2"/>
        <v>'Malta',</v>
      </c>
      <c r="D120" t="str">
        <f t="shared" si="3"/>
        <v>'MT',</v>
      </c>
    </row>
    <row r="121" spans="1:4" x14ac:dyDescent="0.15">
      <c r="A121" t="s">
        <v>528</v>
      </c>
      <c r="B121" t="s">
        <v>1582</v>
      </c>
      <c r="C121" t="str">
        <f t="shared" si="2"/>
        <v>'Martinique (French Department of)',</v>
      </c>
      <c r="D121" t="str">
        <f t="shared" si="3"/>
        <v>'MQ',</v>
      </c>
    </row>
    <row r="122" spans="1:4" x14ac:dyDescent="0.15">
      <c r="A122" t="s">
        <v>532</v>
      </c>
      <c r="B122" t="s">
        <v>1702</v>
      </c>
      <c r="C122" t="str">
        <f t="shared" si="2"/>
        <v>'Mauritania (Islamic Republic of)',</v>
      </c>
      <c r="D122" t="str">
        <f t="shared" si="3"/>
        <v>'MR',</v>
      </c>
    </row>
    <row r="123" spans="1:4" x14ac:dyDescent="0.15">
      <c r="A123" t="s">
        <v>535</v>
      </c>
      <c r="B123" t="s">
        <v>1703</v>
      </c>
      <c r="C123" t="str">
        <f t="shared" si="2"/>
        <v>'Mauritius (Republic of)',</v>
      </c>
      <c r="D123" t="str">
        <f t="shared" si="3"/>
        <v>'MU',</v>
      </c>
    </row>
    <row r="124" spans="1:4" x14ac:dyDescent="0.15">
      <c r="A124" t="s">
        <v>539</v>
      </c>
      <c r="B124" t="s">
        <v>1704</v>
      </c>
      <c r="C124" t="str">
        <f t="shared" si="2"/>
        <v>'Mexico',</v>
      </c>
      <c r="D124" t="str">
        <f t="shared" si="3"/>
        <v>'MX',</v>
      </c>
    </row>
    <row r="125" spans="1:4" x14ac:dyDescent="0.15">
      <c r="A125" t="s">
        <v>544</v>
      </c>
      <c r="B125" t="s">
        <v>1705</v>
      </c>
      <c r="C125" t="str">
        <f t="shared" si="2"/>
        <v>'Moldova (Republic of)',</v>
      </c>
      <c r="D125" t="str">
        <f t="shared" si="3"/>
        <v>'MD',</v>
      </c>
    </row>
    <row r="126" spans="1:4" x14ac:dyDescent="0.15">
      <c r="A126" t="s">
        <v>547</v>
      </c>
      <c r="B126" t="s">
        <v>1706</v>
      </c>
      <c r="C126" t="str">
        <f t="shared" si="2"/>
        <v>'Monaco (Principality of)',</v>
      </c>
      <c r="D126" t="str">
        <f t="shared" si="3"/>
        <v>'MC',</v>
      </c>
    </row>
    <row r="127" spans="1:4" x14ac:dyDescent="0.15">
      <c r="A127" t="s">
        <v>549</v>
      </c>
      <c r="B127" t="s">
        <v>1707</v>
      </c>
      <c r="C127" t="str">
        <f t="shared" si="2"/>
        <v>'Mongolia',</v>
      </c>
      <c r="D127" t="str">
        <f t="shared" si="3"/>
        <v>'MN',</v>
      </c>
    </row>
    <row r="128" spans="1:4" x14ac:dyDescent="0.15">
      <c r="A128" t="s">
        <v>552</v>
      </c>
      <c r="B128" t="s">
        <v>1708</v>
      </c>
      <c r="C128" t="str">
        <f t="shared" si="2"/>
        <v>'Montenegro (Republic of)',</v>
      </c>
      <c r="D128" t="str">
        <f t="shared" si="3"/>
        <v>'ME',</v>
      </c>
    </row>
    <row r="129" spans="1:4" x14ac:dyDescent="0.15">
      <c r="A129" t="s">
        <v>556</v>
      </c>
      <c r="B129" t="s">
        <v>1709</v>
      </c>
      <c r="C129" t="str">
        <f t="shared" si="2"/>
        <v>'Montserrat',</v>
      </c>
      <c r="D129" t="str">
        <f t="shared" si="3"/>
        <v>'MS',</v>
      </c>
    </row>
    <row r="130" spans="1:4" x14ac:dyDescent="0.15">
      <c r="A130" t="s">
        <v>558</v>
      </c>
      <c r="B130" t="s">
        <v>1710</v>
      </c>
      <c r="C130" t="str">
        <f t="shared" ref="C130:C193" si="4">CONCATENATE("'",A130,"',")</f>
        <v>'Morocco (Kingdom of)',</v>
      </c>
      <c r="D130" t="str">
        <f t="shared" ref="D130:D193" si="5">CONCATENATE("'",B130,"',")</f>
        <v>'MA',</v>
      </c>
    </row>
    <row r="131" spans="1:4" x14ac:dyDescent="0.15">
      <c r="A131" t="s">
        <v>562</v>
      </c>
      <c r="B131" t="s">
        <v>1711</v>
      </c>
      <c r="C131" t="str">
        <f t="shared" si="4"/>
        <v>'Mozambique (Republic of)',</v>
      </c>
      <c r="D131" t="str">
        <f t="shared" si="5"/>
        <v>'MZ',</v>
      </c>
    </row>
    <row r="132" spans="1:4" x14ac:dyDescent="0.15">
      <c r="A132" t="s">
        <v>566</v>
      </c>
      <c r="B132" t="s">
        <v>1712</v>
      </c>
      <c r="C132" t="str">
        <f t="shared" si="4"/>
        <v>'Myanmar (Union of)',</v>
      </c>
      <c r="D132" t="str">
        <f t="shared" si="5"/>
        <v>'MM',</v>
      </c>
    </row>
    <row r="133" spans="1:4" x14ac:dyDescent="0.15">
      <c r="A133" t="s">
        <v>569</v>
      </c>
      <c r="B133" t="s">
        <v>1713</v>
      </c>
      <c r="C133" t="str">
        <f t="shared" si="4"/>
        <v>'Namibia (Republic of)',</v>
      </c>
      <c r="D133" t="str">
        <f t="shared" si="5"/>
        <v>'NA',</v>
      </c>
    </row>
    <row r="134" spans="1:4" x14ac:dyDescent="0.15">
      <c r="A134" t="s">
        <v>572</v>
      </c>
      <c r="B134" t="s">
        <v>1714</v>
      </c>
      <c r="C134" t="str">
        <f t="shared" si="4"/>
        <v>'Nepal',</v>
      </c>
      <c r="D134" t="str">
        <f t="shared" si="5"/>
        <v>'NP',</v>
      </c>
    </row>
    <row r="135" spans="1:4" x14ac:dyDescent="0.15">
      <c r="A135" t="s">
        <v>575</v>
      </c>
      <c r="B135" t="s">
        <v>1715</v>
      </c>
      <c r="C135" t="str">
        <f t="shared" si="4"/>
        <v>'Netherlands Antilles',</v>
      </c>
      <c r="D135" t="str">
        <f t="shared" si="5"/>
        <v>'AN',</v>
      </c>
    </row>
    <row r="136" spans="1:4" x14ac:dyDescent="0.15">
      <c r="A136" t="s">
        <v>579</v>
      </c>
      <c r="B136" t="s">
        <v>1716</v>
      </c>
      <c r="C136" t="str">
        <f t="shared" si="4"/>
        <v>'Netherlands (Kingdom of the)',</v>
      </c>
      <c r="D136" t="str">
        <f t="shared" si="5"/>
        <v>'NL',</v>
      </c>
    </row>
    <row r="137" spans="1:4" x14ac:dyDescent="0.15">
      <c r="A137" t="s">
        <v>584</v>
      </c>
      <c r="B137" t="s">
        <v>1717</v>
      </c>
      <c r="C137" t="str">
        <f t="shared" si="4"/>
        <v>'New Caledonia (Territoire francais d'outre-mer)',</v>
      </c>
      <c r="D137" t="str">
        <f t="shared" si="5"/>
        <v>'NC',</v>
      </c>
    </row>
    <row r="138" spans="1:4" x14ac:dyDescent="0.15">
      <c r="A138" t="s">
        <v>586</v>
      </c>
      <c r="B138" t="s">
        <v>1718</v>
      </c>
      <c r="C138" t="str">
        <f t="shared" si="4"/>
        <v>'New Zealand',</v>
      </c>
      <c r="D138" t="str">
        <f t="shared" si="5"/>
        <v>'NZ',</v>
      </c>
    </row>
    <row r="139" spans="1:4" x14ac:dyDescent="0.15">
      <c r="A139" t="s">
        <v>590</v>
      </c>
      <c r="B139" t="s">
        <v>1719</v>
      </c>
      <c r="C139" t="str">
        <f t="shared" si="4"/>
        <v>'Nicaragua',</v>
      </c>
      <c r="D139" t="str">
        <f t="shared" si="5"/>
        <v>'NI',</v>
      </c>
    </row>
    <row r="140" spans="1:4" x14ac:dyDescent="0.15">
      <c r="A140" t="s">
        <v>593</v>
      </c>
      <c r="B140" t="s">
        <v>1720</v>
      </c>
      <c r="C140" t="str">
        <f t="shared" si="4"/>
        <v>'Nigeria (Federal Republic of)',</v>
      </c>
      <c r="D140" t="str">
        <f t="shared" si="5"/>
        <v>'NG',</v>
      </c>
    </row>
    <row r="141" spans="1:4" x14ac:dyDescent="0.15">
      <c r="A141" t="s">
        <v>598</v>
      </c>
      <c r="B141" t="s">
        <v>1721</v>
      </c>
      <c r="C141" t="str">
        <f t="shared" si="4"/>
        <v>'Niger (Republic of the)',</v>
      </c>
      <c r="D141" t="str">
        <f t="shared" si="5"/>
        <v>'NE',</v>
      </c>
    </row>
    <row r="142" spans="1:4" x14ac:dyDescent="0.15">
      <c r="A142" t="s">
        <v>602</v>
      </c>
      <c r="B142" t="s">
        <v>1722</v>
      </c>
      <c r="C142" t="str">
        <f t="shared" si="4"/>
        <v>'Non Terrestrial (NT)',</v>
      </c>
      <c r="D142" t="str">
        <f t="shared" si="5"/>
        <v>'NT',</v>
      </c>
    </row>
    <row r="143" spans="1:4" x14ac:dyDescent="0.15">
      <c r="A143" t="s">
        <v>605</v>
      </c>
      <c r="B143" t="s">
        <v>1723</v>
      </c>
      <c r="C143" t="str">
        <f t="shared" si="4"/>
        <v>'Norway',</v>
      </c>
      <c r="D143" t="str">
        <f t="shared" si="5"/>
        <v>'NO',</v>
      </c>
    </row>
    <row r="144" spans="1:4" x14ac:dyDescent="0.15">
      <c r="A144" t="s">
        <v>611</v>
      </c>
      <c r="B144" t="s">
        <v>1724</v>
      </c>
      <c r="C144" t="str">
        <f t="shared" si="4"/>
        <v>'Oman (Sultanate of)',</v>
      </c>
      <c r="D144" t="str">
        <f t="shared" si="5"/>
        <v>'OM',</v>
      </c>
    </row>
    <row r="145" spans="1:4" x14ac:dyDescent="0.15">
      <c r="A145" t="s">
        <v>614</v>
      </c>
      <c r="B145" t="s">
        <v>1725</v>
      </c>
      <c r="C145" t="str">
        <f t="shared" si="4"/>
        <v>'Pakistan (Islamic Republic of)',</v>
      </c>
      <c r="D145" t="str">
        <f t="shared" si="5"/>
        <v>'PK',</v>
      </c>
    </row>
    <row r="146" spans="1:4" x14ac:dyDescent="0.15">
      <c r="A146" t="s">
        <v>620</v>
      </c>
      <c r="B146" t="s">
        <v>1726</v>
      </c>
      <c r="C146" t="str">
        <f t="shared" si="4"/>
        <v>'Palestine',</v>
      </c>
      <c r="D146" t="str">
        <f t="shared" si="5"/>
        <v>'PS',</v>
      </c>
    </row>
    <row r="147" spans="1:4" x14ac:dyDescent="0.15">
      <c r="A147" t="s">
        <v>623</v>
      </c>
      <c r="B147" t="s">
        <v>1727</v>
      </c>
      <c r="C147" t="str">
        <f t="shared" si="4"/>
        <v>'Panama (Republic of)',</v>
      </c>
      <c r="D147" t="str">
        <f t="shared" si="5"/>
        <v>'PA',</v>
      </c>
    </row>
    <row r="148" spans="1:4" x14ac:dyDescent="0.15">
      <c r="A148" t="s">
        <v>628</v>
      </c>
      <c r="B148" t="s">
        <v>1728</v>
      </c>
      <c r="C148" t="str">
        <f t="shared" si="4"/>
        <v>'Papua New Guinea',</v>
      </c>
      <c r="D148" t="str">
        <f t="shared" si="5"/>
        <v>'PG',</v>
      </c>
    </row>
    <row r="149" spans="1:4" x14ac:dyDescent="0.15">
      <c r="A149" t="s">
        <v>631</v>
      </c>
      <c r="B149" t="s">
        <v>1729</v>
      </c>
      <c r="C149" t="str">
        <f t="shared" si="4"/>
        <v>'Paraguay (Republic of)',</v>
      </c>
      <c r="D149" t="str">
        <f t="shared" si="5"/>
        <v>'PY',</v>
      </c>
    </row>
    <row r="150" spans="1:4" x14ac:dyDescent="0.15">
      <c r="A150" t="s">
        <v>636</v>
      </c>
      <c r="B150" t="s">
        <v>1730</v>
      </c>
      <c r="C150" t="str">
        <f t="shared" si="4"/>
        <v>'Peru',</v>
      </c>
      <c r="D150" t="str">
        <f t="shared" si="5"/>
        <v>'PE',</v>
      </c>
    </row>
    <row r="151" spans="1:4" x14ac:dyDescent="0.15">
      <c r="A151" t="s">
        <v>640</v>
      </c>
      <c r="B151" t="s">
        <v>1731</v>
      </c>
      <c r="C151" t="str">
        <f t="shared" si="4"/>
        <v>'Philippines (Republic of the)',</v>
      </c>
      <c r="D151" t="str">
        <f t="shared" si="5"/>
        <v>'PH',</v>
      </c>
    </row>
    <row r="152" spans="1:4" x14ac:dyDescent="0.15">
      <c r="A152" t="s">
        <v>644</v>
      </c>
      <c r="B152" t="s">
        <v>1732</v>
      </c>
      <c r="C152" t="str">
        <f t="shared" si="4"/>
        <v>'Poland (Republic of)',</v>
      </c>
      <c r="D152" t="str">
        <f t="shared" si="5"/>
        <v>'PL',</v>
      </c>
    </row>
    <row r="153" spans="1:4" x14ac:dyDescent="0.15">
      <c r="A153" t="s">
        <v>650</v>
      </c>
      <c r="B153" t="s">
        <v>1733</v>
      </c>
      <c r="C153" t="str">
        <f t="shared" si="4"/>
        <v>'Portugal',</v>
      </c>
      <c r="D153" t="str">
        <f t="shared" si="5"/>
        <v>'PT',</v>
      </c>
    </row>
    <row r="154" spans="1:4" x14ac:dyDescent="0.15">
      <c r="A154" t="s">
        <v>654</v>
      </c>
      <c r="B154" t="s">
        <v>1734</v>
      </c>
      <c r="C154" t="str">
        <f t="shared" si="4"/>
        <v>'Puerto Rico',</v>
      </c>
      <c r="D154" t="str">
        <f t="shared" si="5"/>
        <v>'PR',</v>
      </c>
    </row>
    <row r="155" spans="1:4" x14ac:dyDescent="0.15">
      <c r="A155" t="s">
        <v>656</v>
      </c>
      <c r="B155" t="s">
        <v>1735</v>
      </c>
      <c r="C155" t="str">
        <f t="shared" si="4"/>
        <v>'Qatar (State of)',</v>
      </c>
      <c r="D155" t="str">
        <f t="shared" si="5"/>
        <v>'QA',</v>
      </c>
    </row>
    <row r="156" spans="1:4" x14ac:dyDescent="0.15">
      <c r="A156" t="s">
        <v>659</v>
      </c>
      <c r="B156" t="s">
        <v>1736</v>
      </c>
      <c r="C156" t="str">
        <f t="shared" si="4"/>
        <v>'Reunion (French Department of)',</v>
      </c>
      <c r="D156" t="str">
        <f t="shared" si="5"/>
        <v>'RE',</v>
      </c>
    </row>
    <row r="157" spans="1:4" x14ac:dyDescent="0.15">
      <c r="A157" t="s">
        <v>661</v>
      </c>
      <c r="B157" t="s">
        <v>1737</v>
      </c>
      <c r="C157" t="str">
        <f t="shared" si="4"/>
        <v>'Romania',</v>
      </c>
      <c r="D157" t="str">
        <f t="shared" si="5"/>
        <v>'RO',</v>
      </c>
    </row>
    <row r="158" spans="1:4" x14ac:dyDescent="0.15">
      <c r="A158" t="s">
        <v>666</v>
      </c>
      <c r="B158" t="s">
        <v>1738</v>
      </c>
      <c r="C158" t="str">
        <f t="shared" si="4"/>
        <v>'Russian Federation',</v>
      </c>
      <c r="D158" t="str">
        <f t="shared" si="5"/>
        <v>'RU',</v>
      </c>
    </row>
    <row r="159" spans="1:4" x14ac:dyDescent="0.15">
      <c r="A159" t="s">
        <v>676</v>
      </c>
      <c r="B159" t="s">
        <v>1739</v>
      </c>
      <c r="C159" t="str">
        <f t="shared" si="4"/>
        <v>'Rwandese Republic',</v>
      </c>
      <c r="D159" t="str">
        <f t="shared" si="5"/>
        <v>'RW',</v>
      </c>
    </row>
    <row r="160" spans="1:4" x14ac:dyDescent="0.15">
      <c r="A160" t="s">
        <v>679</v>
      </c>
      <c r="B160" t="s">
        <v>1740</v>
      </c>
      <c r="C160" t="str">
        <f t="shared" si="4"/>
        <v>'Saint Kitts and Nevis',</v>
      </c>
      <c r="D160" t="str">
        <f t="shared" si="5"/>
        <v>'KN',</v>
      </c>
    </row>
    <row r="161" spans="1:4" x14ac:dyDescent="0.15">
      <c r="A161" t="s">
        <v>681</v>
      </c>
      <c r="B161" t="s">
        <v>1741</v>
      </c>
      <c r="C161" t="str">
        <f t="shared" si="4"/>
        <v>'Saint Lucia',</v>
      </c>
      <c r="D161" t="str">
        <f t="shared" si="5"/>
        <v>'LC',</v>
      </c>
    </row>
    <row r="162" spans="1:4" x14ac:dyDescent="0.15">
      <c r="A162" t="s">
        <v>683</v>
      </c>
      <c r="B162" t="s">
        <v>1742</v>
      </c>
      <c r="C162" t="str">
        <f t="shared" si="4"/>
        <v>'Saint Vincent and the Grenadines',</v>
      </c>
      <c r="D162" t="str">
        <f t="shared" si="5"/>
        <v>'VC',</v>
      </c>
    </row>
    <row r="163" spans="1:4" x14ac:dyDescent="0.15">
      <c r="A163" t="s">
        <v>685</v>
      </c>
      <c r="B163" t="s">
        <v>1743</v>
      </c>
      <c r="C163" t="str">
        <f t="shared" si="4"/>
        <v>'Samoa (Independent State of)',</v>
      </c>
      <c r="D163" t="str">
        <f t="shared" si="5"/>
        <v>'WS',</v>
      </c>
    </row>
    <row r="164" spans="1:4" x14ac:dyDescent="0.15">
      <c r="A164" t="s">
        <v>687</v>
      </c>
      <c r="B164" t="s">
        <v>1744</v>
      </c>
      <c r="C164" t="str">
        <f t="shared" si="4"/>
        <v>'Sao Tome and Principe (Democratic Republic of)',</v>
      </c>
      <c r="D164" t="str">
        <f t="shared" si="5"/>
        <v>'ST',</v>
      </c>
    </row>
    <row r="165" spans="1:4" x14ac:dyDescent="0.15">
      <c r="A165" t="s">
        <v>689</v>
      </c>
      <c r="B165" t="s">
        <v>1745</v>
      </c>
      <c r="C165" t="str">
        <f t="shared" si="4"/>
        <v>'Saudi Arabia (Kingdom of)',</v>
      </c>
      <c r="D165" t="str">
        <f t="shared" si="5"/>
        <v>'SA',</v>
      </c>
    </row>
    <row r="166" spans="1:4" x14ac:dyDescent="0.15">
      <c r="A166" t="s">
        <v>693</v>
      </c>
      <c r="B166" t="s">
        <v>1746</v>
      </c>
      <c r="C166" t="str">
        <f t="shared" si="4"/>
        <v>'Senegal (Republic of)',</v>
      </c>
      <c r="D166" t="str">
        <f t="shared" si="5"/>
        <v>'SN',</v>
      </c>
    </row>
    <row r="167" spans="1:4" x14ac:dyDescent="0.15">
      <c r="A167" t="s">
        <v>697</v>
      </c>
      <c r="B167" t="s">
        <v>1747</v>
      </c>
      <c r="C167" t="str">
        <f t="shared" si="4"/>
        <v>'Serbia (Republic of)',</v>
      </c>
      <c r="D167" t="str">
        <f t="shared" si="5"/>
        <v>'RS',</v>
      </c>
    </row>
    <row r="168" spans="1:4" x14ac:dyDescent="0.15">
      <c r="A168" t="s">
        <v>701</v>
      </c>
      <c r="B168" t="s">
        <v>1748</v>
      </c>
      <c r="C168" t="str">
        <f t="shared" si="4"/>
        <v>'Seychelles (Republic of)',</v>
      </c>
      <c r="D168" t="str">
        <f t="shared" si="5"/>
        <v>'SC',</v>
      </c>
    </row>
    <row r="169" spans="1:4" x14ac:dyDescent="0.15">
      <c r="A169" t="s">
        <v>704</v>
      </c>
      <c r="B169" t="s">
        <v>1749</v>
      </c>
      <c r="C169" t="str">
        <f t="shared" si="4"/>
        <v>'Sierra Leone',</v>
      </c>
      <c r="D169" t="str">
        <f t="shared" si="5"/>
        <v>'SL',</v>
      </c>
    </row>
    <row r="170" spans="1:4" x14ac:dyDescent="0.15">
      <c r="A170" t="s">
        <v>707</v>
      </c>
      <c r="B170" t="s">
        <v>1750</v>
      </c>
      <c r="C170" t="str">
        <f t="shared" si="4"/>
        <v>'Singapore (Republic of)',</v>
      </c>
      <c r="D170" t="str">
        <f t="shared" si="5"/>
        <v>'SG',</v>
      </c>
    </row>
    <row r="171" spans="1:4" x14ac:dyDescent="0.15">
      <c r="A171" t="s">
        <v>711</v>
      </c>
      <c r="B171" t="s">
        <v>1751</v>
      </c>
      <c r="C171" t="str">
        <f t="shared" si="4"/>
        <v>'Slovak Republic',</v>
      </c>
      <c r="D171" t="str">
        <f t="shared" si="5"/>
        <v>'SK',</v>
      </c>
    </row>
    <row r="172" spans="1:4" x14ac:dyDescent="0.15">
      <c r="A172" t="s">
        <v>715</v>
      </c>
      <c r="B172" t="s">
        <v>1752</v>
      </c>
      <c r="C172" t="str">
        <f t="shared" si="4"/>
        <v>'Slovenia (Republic of)',</v>
      </c>
      <c r="D172" t="str">
        <f t="shared" si="5"/>
        <v>'SI',</v>
      </c>
    </row>
    <row r="173" spans="1:4" x14ac:dyDescent="0.15">
      <c r="A173" t="s">
        <v>720</v>
      </c>
      <c r="B173" t="s">
        <v>1753</v>
      </c>
      <c r="C173" t="str">
        <f t="shared" si="4"/>
        <v>'South Africa (Republic of)',</v>
      </c>
      <c r="D173" t="str">
        <f t="shared" si="5"/>
        <v>'ZA',</v>
      </c>
    </row>
    <row r="174" spans="1:4" x14ac:dyDescent="0.15">
      <c r="A174" t="s">
        <v>725</v>
      </c>
      <c r="B174" t="s">
        <v>1754</v>
      </c>
      <c r="C174" t="str">
        <f t="shared" si="4"/>
        <v>'Spain',</v>
      </c>
      <c r="D174" t="str">
        <f t="shared" si="5"/>
        <v>'ES',</v>
      </c>
    </row>
    <row r="175" spans="1:4" x14ac:dyDescent="0.15">
      <c r="A175" t="s">
        <v>731</v>
      </c>
      <c r="B175" t="s">
        <v>1755</v>
      </c>
      <c r="C175" t="str">
        <f t="shared" si="4"/>
        <v>'Sri Lanka (Democratic Socialist Republic of)',</v>
      </c>
      <c r="D175" t="str">
        <f t="shared" si="5"/>
        <v>'LK',</v>
      </c>
    </row>
    <row r="176" spans="1:4" x14ac:dyDescent="0.15">
      <c r="A176" t="s">
        <v>736</v>
      </c>
      <c r="B176" t="s">
        <v>1756</v>
      </c>
      <c r="C176" t="str">
        <f t="shared" si="4"/>
        <v>'Sudan (Republic of the)',</v>
      </c>
      <c r="D176" t="str">
        <f t="shared" si="5"/>
        <v>'SD',</v>
      </c>
    </row>
    <row r="177" spans="1:4" x14ac:dyDescent="0.15">
      <c r="A177" t="s">
        <v>741</v>
      </c>
      <c r="B177" t="s">
        <v>1757</v>
      </c>
      <c r="C177" t="str">
        <f t="shared" si="4"/>
        <v>'Suriname (Republic of)',</v>
      </c>
      <c r="D177" t="str">
        <f t="shared" si="5"/>
        <v>'SR',</v>
      </c>
    </row>
    <row r="178" spans="1:4" x14ac:dyDescent="0.15">
      <c r="A178" t="s">
        <v>744</v>
      </c>
      <c r="B178" t="s">
        <v>1758</v>
      </c>
      <c r="C178" t="str">
        <f t="shared" si="4"/>
        <v>'Sweden',</v>
      </c>
      <c r="D178" t="str">
        <f t="shared" si="5"/>
        <v>'SE',</v>
      </c>
    </row>
    <row r="179" spans="1:4" x14ac:dyDescent="0.15">
      <c r="A179" t="s">
        <v>750</v>
      </c>
      <c r="B179" t="s">
        <v>1759</v>
      </c>
      <c r="C179" t="str">
        <f t="shared" si="4"/>
        <v>'Switzerland (Confederation of)',</v>
      </c>
      <c r="D179" t="str">
        <f t="shared" si="5"/>
        <v>'CH',</v>
      </c>
    </row>
    <row r="180" spans="1:4" x14ac:dyDescent="0.15">
      <c r="A180" t="s">
        <v>754</v>
      </c>
      <c r="B180" t="s">
        <v>1760</v>
      </c>
      <c r="C180" t="str">
        <f t="shared" si="4"/>
        <v>'Syrian Arab Republic',</v>
      </c>
      <c r="D180" t="str">
        <f t="shared" si="5"/>
        <v>'SY',</v>
      </c>
    </row>
    <row r="181" spans="1:4" x14ac:dyDescent="0.15">
      <c r="A181" t="s">
        <v>757</v>
      </c>
      <c r="B181" t="s">
        <v>1761</v>
      </c>
      <c r="C181" t="str">
        <f t="shared" si="4"/>
        <v>'Taiwan',</v>
      </c>
      <c r="D181" t="str">
        <f t="shared" si="5"/>
        <v>'TW',</v>
      </c>
    </row>
    <row r="182" spans="1:4" x14ac:dyDescent="0.15">
      <c r="A182" t="s">
        <v>763</v>
      </c>
      <c r="B182" t="s">
        <v>1762</v>
      </c>
      <c r="C182" t="str">
        <f t="shared" si="4"/>
        <v>'Tajikistan (Republic of)',</v>
      </c>
      <c r="D182" t="str">
        <f t="shared" si="5"/>
        <v>'TJ',</v>
      </c>
    </row>
    <row r="183" spans="1:4" x14ac:dyDescent="0.15">
      <c r="A183" t="s">
        <v>768</v>
      </c>
      <c r="B183" t="s">
        <v>1763</v>
      </c>
      <c r="C183" t="str">
        <f t="shared" si="4"/>
        <v>'Tanzania (United Republic of)',</v>
      </c>
      <c r="D183" t="str">
        <f t="shared" si="5"/>
        <v>'TZ',</v>
      </c>
    </row>
    <row r="184" spans="1:4" x14ac:dyDescent="0.15">
      <c r="A184" t="s">
        <v>773</v>
      </c>
      <c r="B184" t="s">
        <v>1764</v>
      </c>
      <c r="C184" t="str">
        <f t="shared" si="4"/>
        <v>'Thailand',</v>
      </c>
      <c r="D184" t="str">
        <f t="shared" si="5"/>
        <v>'TH',</v>
      </c>
    </row>
    <row r="185" spans="1:4" x14ac:dyDescent="0.15">
      <c r="A185" t="s">
        <v>778</v>
      </c>
      <c r="B185" t="s">
        <v>1765</v>
      </c>
      <c r="C185" t="str">
        <f t="shared" si="4"/>
        <v>'Timor-Leste (Democratique Republic of)',</v>
      </c>
      <c r="D185" t="str">
        <f t="shared" si="5"/>
        <v>'TL',</v>
      </c>
    </row>
    <row r="186" spans="1:4" x14ac:dyDescent="0.15">
      <c r="A186" t="s">
        <v>780</v>
      </c>
      <c r="B186" t="s">
        <v>1766</v>
      </c>
      <c r="C186" t="str">
        <f t="shared" si="4"/>
        <v>'Togolese Republic',</v>
      </c>
      <c r="D186" t="str">
        <f t="shared" si="5"/>
        <v>'TG',</v>
      </c>
    </row>
    <row r="187" spans="1:4" x14ac:dyDescent="0.15">
      <c r="A187" t="s">
        <v>783</v>
      </c>
      <c r="B187" t="s">
        <v>1767</v>
      </c>
      <c r="C187" t="str">
        <f t="shared" si="4"/>
        <v>'Tonga (Kingdom of)',</v>
      </c>
      <c r="D187" t="str">
        <f t="shared" si="5"/>
        <v>'TO',</v>
      </c>
    </row>
    <row r="188" spans="1:4" x14ac:dyDescent="0.15">
      <c r="A188" t="s">
        <v>786</v>
      </c>
      <c r="B188" t="s">
        <v>1768</v>
      </c>
      <c r="C188" t="str">
        <f t="shared" si="4"/>
        <v>'Trinidad and Tobago',</v>
      </c>
      <c r="D188" t="str">
        <f t="shared" si="5"/>
        <v>'TT',</v>
      </c>
    </row>
    <row r="189" spans="1:4" x14ac:dyDescent="0.15">
      <c r="A189" t="s">
        <v>789</v>
      </c>
      <c r="B189" t="s">
        <v>1769</v>
      </c>
      <c r="C189" t="str">
        <f t="shared" si="4"/>
        <v>'Tunisia',</v>
      </c>
      <c r="D189" t="str">
        <f t="shared" si="5"/>
        <v>'TN',</v>
      </c>
    </row>
    <row r="190" spans="1:4" x14ac:dyDescent="0.15">
      <c r="A190" t="s">
        <v>793</v>
      </c>
      <c r="B190" t="s">
        <v>1770</v>
      </c>
      <c r="C190" t="str">
        <f t="shared" si="4"/>
        <v>'Turkey',</v>
      </c>
      <c r="D190" t="str">
        <f t="shared" si="5"/>
        <v>'TR',</v>
      </c>
    </row>
    <row r="191" spans="1:4" x14ac:dyDescent="0.15">
      <c r="A191" t="s">
        <v>797</v>
      </c>
      <c r="B191" t="s">
        <v>1771</v>
      </c>
      <c r="C191" t="str">
        <f t="shared" si="4"/>
        <v>'Turkmenistan',</v>
      </c>
      <c r="D191" t="str">
        <f t="shared" si="5"/>
        <v>'TM',</v>
      </c>
    </row>
    <row r="192" spans="1:4" x14ac:dyDescent="0.15">
      <c r="A192" t="s">
        <v>800</v>
      </c>
      <c r="B192" t="s">
        <v>1772</v>
      </c>
      <c r="C192" t="str">
        <f t="shared" si="4"/>
        <v>'Turks and Caicos Islands',</v>
      </c>
      <c r="D192" t="str">
        <f t="shared" si="5"/>
        <v>'TC',</v>
      </c>
    </row>
    <row r="193" spans="1:4" x14ac:dyDescent="0.15">
      <c r="A193" t="s">
        <v>802</v>
      </c>
      <c r="B193" t="s">
        <v>1773</v>
      </c>
      <c r="C193" t="str">
        <f t="shared" si="4"/>
        <v>'Uganda (Republic of)',</v>
      </c>
      <c r="D193" t="str">
        <f t="shared" si="5"/>
        <v>'UG',</v>
      </c>
    </row>
    <row r="194" spans="1:4" x14ac:dyDescent="0.15">
      <c r="A194" t="s">
        <v>807</v>
      </c>
      <c r="B194" t="s">
        <v>1774</v>
      </c>
      <c r="C194" t="str">
        <f t="shared" ref="C194:C207" si="6">CONCATENATE("'",A194,"',")</f>
        <v>'Ukraine',</v>
      </c>
      <c r="D194" t="str">
        <f t="shared" ref="D194:D207" si="7">CONCATENATE("'",B194,"',")</f>
        <v>'UA',</v>
      </c>
    </row>
    <row r="195" spans="1:4" x14ac:dyDescent="0.15">
      <c r="A195" t="s">
        <v>812</v>
      </c>
      <c r="B195" t="s">
        <v>1775</v>
      </c>
      <c r="C195" t="str">
        <f t="shared" si="6"/>
        <v>'United Arab Emirates',</v>
      </c>
      <c r="D195" t="str">
        <f t="shared" si="7"/>
        <v>'AE',</v>
      </c>
    </row>
    <row r="196" spans="1:4" x14ac:dyDescent="0.15">
      <c r="A196" t="s">
        <v>815</v>
      </c>
      <c r="B196" t="s">
        <v>1776</v>
      </c>
      <c r="C196" t="str">
        <f t="shared" si="6"/>
        <v>'United Kingdom of Great Britain and Northern Ireland',</v>
      </c>
      <c r="D196" t="str">
        <f t="shared" si="7"/>
        <v>'GB',</v>
      </c>
    </row>
    <row r="197" spans="1:4" x14ac:dyDescent="0.15">
      <c r="A197" t="s">
        <v>822</v>
      </c>
      <c r="B197" t="s">
        <v>1777</v>
      </c>
      <c r="C197" t="str">
        <f t="shared" si="6"/>
        <v>'United States of America',</v>
      </c>
      <c r="D197" t="str">
        <f t="shared" si="7"/>
        <v>'US',</v>
      </c>
    </row>
    <row r="198" spans="1:4" x14ac:dyDescent="0.15">
      <c r="A198" t="s">
        <v>833</v>
      </c>
      <c r="B198" t="s">
        <v>1778</v>
      </c>
      <c r="C198" t="str">
        <f t="shared" si="6"/>
        <v>'United States Virgin Islands',</v>
      </c>
      <c r="D198" t="str">
        <f t="shared" si="7"/>
        <v>'VI',</v>
      </c>
    </row>
    <row r="199" spans="1:4" x14ac:dyDescent="0.15">
      <c r="A199" t="s">
        <v>835</v>
      </c>
      <c r="B199" t="s">
        <v>1581</v>
      </c>
      <c r="C199" t="str">
        <f t="shared" si="6"/>
        <v>'UNKNOWN',</v>
      </c>
      <c r="D199" t="str">
        <f t="shared" si="7"/>
        <v>'UNKNOW',</v>
      </c>
    </row>
    <row r="200" spans="1:4" x14ac:dyDescent="0.15">
      <c r="A200" t="s">
        <v>836</v>
      </c>
      <c r="B200" t="s">
        <v>1779</v>
      </c>
      <c r="C200" t="str">
        <f t="shared" si="6"/>
        <v>'Uruguay (Eastern Republic of)',</v>
      </c>
      <c r="D200" t="str">
        <f t="shared" si="7"/>
        <v>'UY',</v>
      </c>
    </row>
    <row r="201" spans="1:4" x14ac:dyDescent="0.15">
      <c r="A201" t="s">
        <v>840</v>
      </c>
      <c r="B201" t="s">
        <v>1780</v>
      </c>
      <c r="C201" t="str">
        <f t="shared" si="6"/>
        <v>'Uzbekistan (Republic of)',</v>
      </c>
      <c r="D201" t="str">
        <f t="shared" si="7"/>
        <v>'UZ',</v>
      </c>
    </row>
    <row r="202" spans="1:4" x14ac:dyDescent="0.15">
      <c r="A202" t="s">
        <v>843</v>
      </c>
      <c r="B202" t="s">
        <v>1781</v>
      </c>
      <c r="C202" t="str">
        <f t="shared" si="6"/>
        <v>'Vanuatu (Republic of)',</v>
      </c>
      <c r="D202" t="str">
        <f t="shared" si="7"/>
        <v>'VU',</v>
      </c>
    </row>
    <row r="203" spans="1:4" x14ac:dyDescent="0.15">
      <c r="A203" t="s">
        <v>845</v>
      </c>
      <c r="B203" t="s">
        <v>1782</v>
      </c>
      <c r="C203" t="str">
        <f t="shared" si="6"/>
        <v>'Venezuela (Bolivarian Republic of)',</v>
      </c>
      <c r="D203" t="str">
        <f t="shared" si="7"/>
        <v>'VE',</v>
      </c>
    </row>
    <row r="204" spans="1:4" x14ac:dyDescent="0.15">
      <c r="A204" t="s">
        <v>849</v>
      </c>
      <c r="B204" t="s">
        <v>1783</v>
      </c>
      <c r="C204" t="str">
        <f t="shared" si="6"/>
        <v>'Vietnam (Socialist Republic of)',</v>
      </c>
      <c r="D204" t="str">
        <f t="shared" si="7"/>
        <v>'VN',</v>
      </c>
    </row>
    <row r="205" spans="1:4" x14ac:dyDescent="0.15">
      <c r="A205" t="s">
        <v>855</v>
      </c>
      <c r="B205" t="s">
        <v>1784</v>
      </c>
      <c r="C205" t="str">
        <f t="shared" si="6"/>
        <v>'Yemen (Republic of)',</v>
      </c>
      <c r="D205" t="str">
        <f t="shared" si="7"/>
        <v>'YE',</v>
      </c>
    </row>
    <row r="206" spans="1:4" x14ac:dyDescent="0.15">
      <c r="A206" t="s">
        <v>858</v>
      </c>
      <c r="B206" t="s">
        <v>1785</v>
      </c>
      <c r="C206" t="str">
        <f t="shared" si="6"/>
        <v>'Zambia (Republic of)',</v>
      </c>
      <c r="D206" t="str">
        <f t="shared" si="7"/>
        <v>'ZM',</v>
      </c>
    </row>
    <row r="207" spans="1:4" x14ac:dyDescent="0.15">
      <c r="A207" t="s">
        <v>861</v>
      </c>
      <c r="B207" t="s">
        <v>1786</v>
      </c>
      <c r="C207" t="str">
        <f t="shared" si="6"/>
        <v>'Zimbabwe (Republic of)',</v>
      </c>
      <c r="D207" t="str">
        <f t="shared" si="7"/>
        <v>'ZW',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"/>
  <sheetViews>
    <sheetView tabSelected="1" topLeftCell="A90" zoomScale="160" zoomScaleNormal="160" zoomScalePageLayoutView="160" workbookViewId="0">
      <selection activeCell="B93" sqref="B93"/>
    </sheetView>
  </sheetViews>
  <sheetFormatPr baseColWidth="10" defaultRowHeight="13" x14ac:dyDescent="0.15"/>
  <cols>
    <col min="1" max="1" width="48.83203125" bestFit="1" customWidth="1"/>
    <col min="2" max="2" width="44.1640625" bestFit="1" customWidth="1"/>
    <col min="3" max="3" width="41.5" bestFit="1" customWidth="1"/>
    <col min="4" max="4" width="29.83203125" bestFit="1" customWidth="1"/>
  </cols>
  <sheetData>
    <row r="1" spans="1:4" ht="13" customHeight="1" x14ac:dyDescent="0.15">
      <c r="A1" t="s">
        <v>2</v>
      </c>
      <c r="B1" t="s">
        <v>867</v>
      </c>
      <c r="C1" t="str">
        <f>IF(A1&lt;&gt;"EMPTY",IF(A1&lt;&gt;"UNKNOWN",CONCATENATE("'",SUBSTITUTE(A1,"'","\'"),"',"),"'UNKNOWN',"),"'EMPTY',")</f>
        <v>'Afghanistan',</v>
      </c>
      <c r="D1" t="str">
        <f>IF(B1&lt;&gt;"EMPTY",IF(B1&lt;&gt;"UNKNOWN",CONCATENATE("'",SUBSTITUTE(B1,"'","\'"),"',"),"'UNKNOWN',"),"'EMPTY',")</f>
        <v>'Afganistán',</v>
      </c>
    </row>
    <row r="2" spans="1:4" ht="13" customHeight="1" x14ac:dyDescent="0.15">
      <c r="A2" t="s">
        <v>7</v>
      </c>
      <c r="B2" t="s">
        <v>868</v>
      </c>
      <c r="C2" t="str">
        <f t="shared" ref="C2:C65" si="0">IF(A2&lt;&gt;"EMPTY",IF(A2&lt;&gt;"UNKNOWN",CONCATENATE("'",SUBSTITUTE(A2,"'","\'"),"',"),"'UNKNOWN',"),"'EMPTY',")</f>
        <v>'Albania (Republic of)',</v>
      </c>
      <c r="D2" t="str">
        <f t="shared" ref="D2:D65" si="1">IF(B2&lt;&gt;"EMPTY",IF(B2&lt;&gt;"UNKNOWN",CONCATENATE("'",SUBSTITUTE(B2,"'","\'"),"',"),"'UNKNOWN',"),"'EMPTY',")</f>
        <v>'Albania',</v>
      </c>
    </row>
    <row r="3" spans="1:4" x14ac:dyDescent="0.15">
      <c r="A3" t="s">
        <v>12</v>
      </c>
      <c r="B3" t="s">
        <v>874</v>
      </c>
      <c r="C3" t="str">
        <f t="shared" si="0"/>
        <v>'Algeria (People\'s Democratic Republic of)',</v>
      </c>
      <c r="D3" t="str">
        <f t="shared" si="1"/>
        <v>'Argelia',</v>
      </c>
    </row>
    <row r="4" spans="1:4" x14ac:dyDescent="0.15">
      <c r="A4" t="s">
        <v>16</v>
      </c>
      <c r="B4" t="s">
        <v>870</v>
      </c>
      <c r="C4" t="str">
        <f t="shared" si="0"/>
        <v>'Andorra (Principality of)',</v>
      </c>
      <c r="D4" t="str">
        <f t="shared" si="1"/>
        <v>'Andorra',</v>
      </c>
    </row>
    <row r="5" spans="1:4" x14ac:dyDescent="0.15">
      <c r="A5" t="s">
        <v>18</v>
      </c>
      <c r="B5" t="s">
        <v>871</v>
      </c>
      <c r="C5" t="str">
        <f t="shared" si="0"/>
        <v>'Angola (Republic of)',</v>
      </c>
      <c r="D5" t="str">
        <f t="shared" si="1"/>
        <v>'Angola',</v>
      </c>
    </row>
    <row r="6" spans="1:4" x14ac:dyDescent="0.15">
      <c r="A6" t="s">
        <v>21</v>
      </c>
      <c r="B6" t="s">
        <v>1052</v>
      </c>
      <c r="C6" t="str">
        <f t="shared" si="0"/>
        <v>'Anguilla',</v>
      </c>
      <c r="D6" t="str">
        <f t="shared" si="1"/>
        <v>'Anguila',</v>
      </c>
    </row>
    <row r="7" spans="1:4" x14ac:dyDescent="0.15">
      <c r="A7" t="s">
        <v>23</v>
      </c>
      <c r="B7" t="s">
        <v>872</v>
      </c>
      <c r="C7" t="str">
        <f t="shared" si="0"/>
        <v>'Antigua and Barbuda',</v>
      </c>
      <c r="D7" t="str">
        <f t="shared" si="1"/>
        <v>'Antigua y Barbuda',</v>
      </c>
    </row>
    <row r="8" spans="1:4" x14ac:dyDescent="0.15">
      <c r="A8" t="s">
        <v>26</v>
      </c>
      <c r="B8" t="s">
        <v>875</v>
      </c>
      <c r="C8" t="str">
        <f t="shared" si="0"/>
        <v>'Argentine Republic',</v>
      </c>
      <c r="D8" t="str">
        <f t="shared" si="1"/>
        <v>'Argentina',</v>
      </c>
    </row>
    <row r="9" spans="1:4" x14ac:dyDescent="0.15">
      <c r="A9" t="s">
        <v>31</v>
      </c>
      <c r="B9" t="s">
        <v>876</v>
      </c>
      <c r="C9" t="str">
        <f t="shared" si="0"/>
        <v>'Armenia (Republic of)',</v>
      </c>
      <c r="D9" t="str">
        <f t="shared" si="1"/>
        <v>'Armenia',</v>
      </c>
    </row>
    <row r="10" spans="1:4" x14ac:dyDescent="0.15">
      <c r="A10" t="s">
        <v>35</v>
      </c>
      <c r="B10" t="s">
        <v>35</v>
      </c>
      <c r="C10" t="str">
        <f t="shared" si="0"/>
        <v>'Aruba',</v>
      </c>
      <c r="D10" t="str">
        <f t="shared" si="1"/>
        <v>'Aruba',</v>
      </c>
    </row>
    <row r="11" spans="1:4" x14ac:dyDescent="0.15">
      <c r="A11" t="s">
        <v>877</v>
      </c>
      <c r="B11" t="s">
        <v>877</v>
      </c>
      <c r="C11" t="str">
        <f t="shared" si="0"/>
        <v>'Australia',</v>
      </c>
      <c r="D11" t="str">
        <f t="shared" si="1"/>
        <v>'Australia',</v>
      </c>
    </row>
    <row r="12" spans="1:4" x14ac:dyDescent="0.15">
      <c r="A12" t="s">
        <v>42</v>
      </c>
      <c r="B12" t="s">
        <v>42</v>
      </c>
      <c r="C12" t="str">
        <f t="shared" si="0"/>
        <v>'Austria',</v>
      </c>
      <c r="D12" t="str">
        <f t="shared" si="1"/>
        <v>'Austria',</v>
      </c>
    </row>
    <row r="13" spans="1:4" x14ac:dyDescent="0.15">
      <c r="A13" t="s">
        <v>46</v>
      </c>
      <c r="B13" t="s">
        <v>878</v>
      </c>
      <c r="C13" t="str">
        <f t="shared" si="0"/>
        <v>'Azerbaijani Republic',</v>
      </c>
      <c r="D13" t="str">
        <f t="shared" si="1"/>
        <v>'Azerbaiyán',</v>
      </c>
    </row>
    <row r="14" spans="1:4" x14ac:dyDescent="0.15">
      <c r="A14" t="s">
        <v>50</v>
      </c>
      <c r="B14" t="s">
        <v>879</v>
      </c>
      <c r="C14" t="str">
        <f t="shared" si="0"/>
        <v>'Bahamas (Commonwealth of the)',</v>
      </c>
      <c r="D14" t="str">
        <f t="shared" si="1"/>
        <v>'Bahamas',</v>
      </c>
    </row>
    <row r="15" spans="1:4" x14ac:dyDescent="0.15">
      <c r="A15" t="s">
        <v>52</v>
      </c>
      <c r="B15" t="s">
        <v>881</v>
      </c>
      <c r="C15" t="str">
        <f t="shared" si="0"/>
        <v>'Bahrain (Kingdom of)',</v>
      </c>
      <c r="D15" t="str">
        <f t="shared" si="1"/>
        <v>'Baréin',</v>
      </c>
    </row>
    <row r="16" spans="1:4" x14ac:dyDescent="0.15">
      <c r="A16" t="s">
        <v>56</v>
      </c>
      <c r="B16" t="s">
        <v>880</v>
      </c>
      <c r="C16" t="str">
        <f t="shared" si="0"/>
        <v>'Bangladesh (People\'s Republic of)',</v>
      </c>
      <c r="D16" t="str">
        <f t="shared" si="1"/>
        <v>'Bangladés',</v>
      </c>
    </row>
    <row r="17" spans="1:4" x14ac:dyDescent="0.15">
      <c r="A17" t="s">
        <v>61</v>
      </c>
      <c r="B17" t="s">
        <v>61</v>
      </c>
      <c r="C17" t="str">
        <f t="shared" si="0"/>
        <v>'Barbados',</v>
      </c>
      <c r="D17" t="str">
        <f t="shared" si="1"/>
        <v>'Barbados',</v>
      </c>
    </row>
    <row r="18" spans="1:4" x14ac:dyDescent="0.15">
      <c r="A18" t="s">
        <v>63</v>
      </c>
      <c r="B18" t="s">
        <v>885</v>
      </c>
      <c r="C18" t="str">
        <f t="shared" si="0"/>
        <v>'Belarus (Republic of)',</v>
      </c>
      <c r="D18" t="str">
        <f t="shared" si="1"/>
        <v>'Bielorrusia',</v>
      </c>
    </row>
    <row r="19" spans="1:4" x14ac:dyDescent="0.15">
      <c r="A19" t="s">
        <v>67</v>
      </c>
      <c r="B19" t="s">
        <v>882</v>
      </c>
      <c r="C19" t="str">
        <f t="shared" si="0"/>
        <v>'Belgium',</v>
      </c>
      <c r="D19" t="str">
        <f t="shared" si="1"/>
        <v>'Bélgica',</v>
      </c>
    </row>
    <row r="20" spans="1:4" x14ac:dyDescent="0.15">
      <c r="A20" t="s">
        <v>71</v>
      </c>
      <c r="B20" t="s">
        <v>883</v>
      </c>
      <c r="C20" t="str">
        <f t="shared" si="0"/>
        <v>'Belize',</v>
      </c>
      <c r="D20" t="str">
        <f t="shared" si="1"/>
        <v>'Belice',</v>
      </c>
    </row>
    <row r="21" spans="1:4" x14ac:dyDescent="0.15">
      <c r="A21" t="s">
        <v>73</v>
      </c>
      <c r="B21" t="s">
        <v>884</v>
      </c>
      <c r="C21" t="str">
        <f t="shared" si="0"/>
        <v>'Benin (Republic of)',</v>
      </c>
      <c r="D21" t="str">
        <f t="shared" si="1"/>
        <v>'Benín',</v>
      </c>
    </row>
    <row r="22" spans="1:4" x14ac:dyDescent="0.15">
      <c r="A22" t="s">
        <v>78</v>
      </c>
      <c r="B22" t="s">
        <v>1053</v>
      </c>
      <c r="C22" t="str">
        <f t="shared" si="0"/>
        <v>'Bermuda',</v>
      </c>
      <c r="D22" t="str">
        <f t="shared" si="1"/>
        <v>'Bermudas',</v>
      </c>
    </row>
    <row r="23" spans="1:4" x14ac:dyDescent="0.15">
      <c r="A23" t="s">
        <v>80</v>
      </c>
      <c r="B23" t="s">
        <v>887</v>
      </c>
      <c r="C23" t="str">
        <f t="shared" si="0"/>
        <v>'Bolivia (Republic of)',</v>
      </c>
      <c r="D23" t="str">
        <f t="shared" si="1"/>
        <v>'Bolivia',</v>
      </c>
    </row>
    <row r="24" spans="1:4" x14ac:dyDescent="0.15">
      <c r="A24" t="s">
        <v>84</v>
      </c>
      <c r="B24" t="s">
        <v>888</v>
      </c>
      <c r="C24" t="str">
        <f t="shared" si="0"/>
        <v>'Bosnia and Herzegovina',</v>
      </c>
      <c r="D24" t="str">
        <f t="shared" si="1"/>
        <v>'Bosnia y Herzegovina',</v>
      </c>
    </row>
    <row r="25" spans="1:4" x14ac:dyDescent="0.15">
      <c r="A25" t="s">
        <v>88</v>
      </c>
      <c r="B25" t="s">
        <v>889</v>
      </c>
      <c r="C25" t="str">
        <f t="shared" si="0"/>
        <v>'Botswana (Republic of)',</v>
      </c>
      <c r="D25" t="str">
        <f t="shared" si="1"/>
        <v>'Botsuana',</v>
      </c>
    </row>
    <row r="26" spans="1:4" x14ac:dyDescent="0.15">
      <c r="A26" t="s">
        <v>92</v>
      </c>
      <c r="B26" t="s">
        <v>890</v>
      </c>
      <c r="C26" t="str">
        <f t="shared" si="0"/>
        <v>'Brazil (Federative Republic of)',</v>
      </c>
      <c r="D26" t="str">
        <f t="shared" si="1"/>
        <v>'Brasil',</v>
      </c>
    </row>
    <row r="27" spans="1:4" x14ac:dyDescent="0.15">
      <c r="A27" t="s">
        <v>102</v>
      </c>
      <c r="B27" t="s">
        <v>1054</v>
      </c>
      <c r="C27" t="str">
        <f t="shared" si="0"/>
        <v>'British Virgin Islands',</v>
      </c>
      <c r="D27" t="str">
        <f t="shared" si="1"/>
        <v>'Islas Vírgenes Británicas',</v>
      </c>
    </row>
    <row r="28" spans="1:4" x14ac:dyDescent="0.15">
      <c r="A28" t="s">
        <v>105</v>
      </c>
      <c r="B28" t="s">
        <v>891</v>
      </c>
      <c r="C28" t="str">
        <f t="shared" si="0"/>
        <v>'Brunei Darussalam',</v>
      </c>
      <c r="D28" t="str">
        <f t="shared" si="1"/>
        <v>'Brunéi',</v>
      </c>
    </row>
    <row r="29" spans="1:4" x14ac:dyDescent="0.15">
      <c r="A29" t="s">
        <v>108</v>
      </c>
      <c r="B29" t="s">
        <v>892</v>
      </c>
      <c r="C29" t="str">
        <f t="shared" si="0"/>
        <v>'Bulgaria (Republic of)',</v>
      </c>
      <c r="D29" t="str">
        <f t="shared" si="1"/>
        <v>'Bulgaria',</v>
      </c>
    </row>
    <row r="30" spans="1:4" x14ac:dyDescent="0.15">
      <c r="A30" t="s">
        <v>112</v>
      </c>
      <c r="B30" t="s">
        <v>112</v>
      </c>
      <c r="C30" t="str">
        <f t="shared" si="0"/>
        <v>'Burkina Faso',</v>
      </c>
      <c r="D30" t="str">
        <f t="shared" si="1"/>
        <v>'Burkina Faso',</v>
      </c>
    </row>
    <row r="31" spans="1:4" x14ac:dyDescent="0.15">
      <c r="A31" t="s">
        <v>116</v>
      </c>
      <c r="B31" t="s">
        <v>893</v>
      </c>
      <c r="C31" t="str">
        <f t="shared" si="0"/>
        <v>'Burundi (Republic of)',</v>
      </c>
      <c r="D31" t="str">
        <f t="shared" si="1"/>
        <v>'Burundi',</v>
      </c>
    </row>
    <row r="32" spans="1:4" x14ac:dyDescent="0.15">
      <c r="A32" t="s">
        <v>118</v>
      </c>
      <c r="B32" t="s">
        <v>896</v>
      </c>
      <c r="C32" t="str">
        <f t="shared" si="0"/>
        <v>'Cambodia (Kingdom of)',</v>
      </c>
      <c r="D32" t="str">
        <f t="shared" si="1"/>
        <v>'Camboya',</v>
      </c>
    </row>
    <row r="33" spans="1:4" x14ac:dyDescent="0.15">
      <c r="A33" t="s">
        <v>123</v>
      </c>
      <c r="B33" t="s">
        <v>897</v>
      </c>
      <c r="C33" t="str">
        <f t="shared" si="0"/>
        <v>'Cameroon (Republic of)',</v>
      </c>
      <c r="D33" t="str">
        <f t="shared" si="1"/>
        <v>'Camerún',</v>
      </c>
    </row>
    <row r="34" spans="1:4" x14ac:dyDescent="0.15">
      <c r="A34" t="s">
        <v>126</v>
      </c>
      <c r="B34" t="s">
        <v>898</v>
      </c>
      <c r="C34" t="str">
        <f t="shared" si="0"/>
        <v>'Canada',</v>
      </c>
      <c r="D34" t="str">
        <f t="shared" si="1"/>
        <v>'Canadá',</v>
      </c>
    </row>
    <row r="35" spans="1:4" x14ac:dyDescent="0.15">
      <c r="A35" t="s">
        <v>133</v>
      </c>
      <c r="B35" t="s">
        <v>895</v>
      </c>
      <c r="C35" t="str">
        <f t="shared" si="0"/>
        <v>'Cape Verde (Republic of)',</v>
      </c>
      <c r="D35" t="str">
        <f t="shared" si="1"/>
        <v>'Cabo Verde',</v>
      </c>
    </row>
    <row r="36" spans="1:4" x14ac:dyDescent="0.15">
      <c r="A36" t="s">
        <v>136</v>
      </c>
      <c r="B36" t="s">
        <v>1045</v>
      </c>
      <c r="C36" t="str">
        <f t="shared" si="0"/>
        <v>'Cayman Islands',</v>
      </c>
      <c r="D36" t="str">
        <f t="shared" si="1"/>
        <v>'Islas Caimán',</v>
      </c>
    </row>
    <row r="37" spans="1:4" x14ac:dyDescent="0.15">
      <c r="A37" t="s">
        <v>138</v>
      </c>
      <c r="B37" t="s">
        <v>993</v>
      </c>
      <c r="C37" t="str">
        <f t="shared" si="0"/>
        <v>'Central African Republic',</v>
      </c>
      <c r="D37" t="str">
        <f t="shared" si="1"/>
        <v>'República Centroafricana',</v>
      </c>
    </row>
    <row r="38" spans="1:4" x14ac:dyDescent="0.15">
      <c r="A38" t="s">
        <v>141</v>
      </c>
      <c r="B38" t="s">
        <v>900</v>
      </c>
      <c r="C38" t="str">
        <f t="shared" si="0"/>
        <v>'Chad (Republic of)',</v>
      </c>
      <c r="D38" t="str">
        <f t="shared" si="1"/>
        <v>'Chad',</v>
      </c>
    </row>
    <row r="39" spans="1:4" x14ac:dyDescent="0.15">
      <c r="A39" t="s">
        <v>144</v>
      </c>
      <c r="B39" t="s">
        <v>144</v>
      </c>
      <c r="C39" t="str">
        <f t="shared" si="0"/>
        <v>'Chile',</v>
      </c>
      <c r="D39" t="str">
        <f t="shared" si="1"/>
        <v>'Chile',</v>
      </c>
    </row>
    <row r="40" spans="1:4" x14ac:dyDescent="0.15">
      <c r="A40" t="s">
        <v>150</v>
      </c>
      <c r="B40" t="s">
        <v>901</v>
      </c>
      <c r="C40" t="str">
        <f t="shared" si="0"/>
        <v>'China (People\'s Republic of)',</v>
      </c>
      <c r="D40" t="str">
        <f t="shared" si="1"/>
        <v>'China',</v>
      </c>
    </row>
    <row r="41" spans="1:4" x14ac:dyDescent="0.15">
      <c r="A41" t="s">
        <v>153</v>
      </c>
      <c r="B41" t="s">
        <v>904</v>
      </c>
      <c r="C41" t="str">
        <f t="shared" si="0"/>
        <v>'Colombia (Republic of)',</v>
      </c>
      <c r="D41" t="str">
        <f t="shared" si="1"/>
        <v>'Colombia',</v>
      </c>
    </row>
    <row r="42" spans="1:4" x14ac:dyDescent="0.15">
      <c r="A42" t="s">
        <v>157</v>
      </c>
      <c r="B42" t="s">
        <v>996</v>
      </c>
      <c r="C42" t="str">
        <f t="shared" si="0"/>
        <v>'Congo (Republic of the)',</v>
      </c>
      <c r="D42" t="str">
        <f t="shared" si="1"/>
        <v>'República del Congo',</v>
      </c>
    </row>
    <row r="43" spans="1:4" x14ac:dyDescent="0.15">
      <c r="A43" t="s">
        <v>160</v>
      </c>
      <c r="B43" t="s">
        <v>1055</v>
      </c>
      <c r="C43" t="str">
        <f t="shared" si="0"/>
        <v>'Cook Islands',</v>
      </c>
      <c r="D43" t="str">
        <f t="shared" si="1"/>
        <v>'Islas Cook',</v>
      </c>
    </row>
    <row r="44" spans="1:4" x14ac:dyDescent="0.15">
      <c r="A44" t="s">
        <v>162</v>
      </c>
      <c r="B44" t="s">
        <v>162</v>
      </c>
      <c r="C44" t="str">
        <f t="shared" si="0"/>
        <v>'Costa Rica',</v>
      </c>
      <c r="D44" t="str">
        <f t="shared" si="1"/>
        <v>'Costa Rica',</v>
      </c>
    </row>
    <row r="45" spans="1:4" x14ac:dyDescent="0.15">
      <c r="A45" t="s">
        <v>166</v>
      </c>
      <c r="B45" t="s">
        <v>1056</v>
      </c>
      <c r="C45" t="str">
        <f t="shared" si="0"/>
        <v>'Cote d\'Ivoire (Republic of)',</v>
      </c>
      <c r="D45" t="str">
        <f t="shared" si="1"/>
        <v>'Costa de Marfíl',</v>
      </c>
    </row>
    <row r="46" spans="1:4" x14ac:dyDescent="0.15">
      <c r="A46" t="s">
        <v>170</v>
      </c>
      <c r="B46" t="s">
        <v>909</v>
      </c>
      <c r="C46" t="str">
        <f t="shared" si="0"/>
        <v>'Croatia (Republic of)',</v>
      </c>
      <c r="D46" t="str">
        <f t="shared" si="1"/>
        <v>'Croacia',</v>
      </c>
    </row>
    <row r="47" spans="1:4" x14ac:dyDescent="0.15">
      <c r="A47" t="s">
        <v>174</v>
      </c>
      <c r="B47" t="s">
        <v>174</v>
      </c>
      <c r="C47" t="str">
        <f t="shared" si="0"/>
        <v>'Cuba',</v>
      </c>
      <c r="D47" t="str">
        <f t="shared" si="1"/>
        <v>'Cuba',</v>
      </c>
    </row>
    <row r="48" spans="1:4" x14ac:dyDescent="0.15">
      <c r="A48" t="s">
        <v>176</v>
      </c>
      <c r="B48" t="s">
        <v>902</v>
      </c>
      <c r="C48" t="str">
        <f t="shared" si="0"/>
        <v>'Cyprus (Republic of)',</v>
      </c>
      <c r="D48" t="str">
        <f t="shared" si="1"/>
        <v>'Chipre',</v>
      </c>
    </row>
    <row r="49" spans="1:4" x14ac:dyDescent="0.15">
      <c r="A49" t="s">
        <v>180</v>
      </c>
      <c r="B49" t="s">
        <v>994</v>
      </c>
      <c r="C49" t="str">
        <f t="shared" si="0"/>
        <v>'Czech Republic',</v>
      </c>
      <c r="D49" t="str">
        <f t="shared" si="1"/>
        <v>'República Checa',</v>
      </c>
    </row>
    <row r="50" spans="1:4" x14ac:dyDescent="0.15">
      <c r="A50" t="s">
        <v>184</v>
      </c>
      <c r="B50" t="s">
        <v>997</v>
      </c>
      <c r="C50" t="str">
        <f t="shared" si="0"/>
        <v>'Democratic Republic of the Congo',</v>
      </c>
      <c r="D50" t="str">
        <f t="shared" si="1"/>
        <v>'República Democrática del Congo',</v>
      </c>
    </row>
    <row r="51" spans="1:4" x14ac:dyDescent="0.15">
      <c r="A51" t="s">
        <v>188</v>
      </c>
      <c r="B51" t="s">
        <v>910</v>
      </c>
      <c r="C51" t="str">
        <f t="shared" si="0"/>
        <v>'Denmark',</v>
      </c>
      <c r="D51" t="str">
        <f t="shared" si="1"/>
        <v>'Dinamarca',</v>
      </c>
    </row>
    <row r="52" spans="1:4" x14ac:dyDescent="0.15">
      <c r="A52" t="s">
        <v>193</v>
      </c>
      <c r="B52" t="s">
        <v>1042</v>
      </c>
      <c r="C52" t="str">
        <f t="shared" si="0"/>
        <v>'Djibouti (Republic of)',</v>
      </c>
      <c r="D52" t="str">
        <f t="shared" si="1"/>
        <v>'Yibuti',</v>
      </c>
    </row>
    <row r="53" spans="1:4" x14ac:dyDescent="0.15">
      <c r="A53" t="s">
        <v>195</v>
      </c>
      <c r="B53" t="s">
        <v>911</v>
      </c>
      <c r="C53" t="str">
        <f t="shared" si="0"/>
        <v>'Dominica (Commonwealth of)',</v>
      </c>
      <c r="D53" t="str">
        <f t="shared" si="1"/>
        <v>'Dominica',</v>
      </c>
    </row>
    <row r="54" spans="1:4" x14ac:dyDescent="0.15">
      <c r="A54" t="s">
        <v>197</v>
      </c>
      <c r="B54" t="s">
        <v>998</v>
      </c>
      <c r="C54" t="str">
        <f t="shared" si="0"/>
        <v>'Dominican Republic',</v>
      </c>
      <c r="D54" t="str">
        <f t="shared" si="1"/>
        <v>'República Dominicana',</v>
      </c>
    </row>
    <row r="55" spans="1:4" x14ac:dyDescent="0.15">
      <c r="A55" t="s">
        <v>201</v>
      </c>
      <c r="B55" t="s">
        <v>201</v>
      </c>
      <c r="C55" t="str">
        <f t="shared" si="0"/>
        <v>'Ecuador',</v>
      </c>
      <c r="D55" t="str">
        <f t="shared" si="1"/>
        <v>'Ecuador',</v>
      </c>
    </row>
    <row r="56" spans="1:4" x14ac:dyDescent="0.15">
      <c r="A56" t="s">
        <v>205</v>
      </c>
      <c r="B56" t="s">
        <v>912</v>
      </c>
      <c r="C56" t="str">
        <f t="shared" si="0"/>
        <v>'Egypt (Arab Republic of)',</v>
      </c>
      <c r="D56" t="str">
        <f t="shared" si="1"/>
        <v>'Egipto',</v>
      </c>
    </row>
    <row r="57" spans="1:4" x14ac:dyDescent="0.15">
      <c r="A57" t="s">
        <v>209</v>
      </c>
      <c r="B57" t="s">
        <v>1057</v>
      </c>
      <c r="C57" t="str">
        <f t="shared" si="0"/>
        <v>'El Salvador (Republic of)',</v>
      </c>
      <c r="D57" t="str">
        <f t="shared" si="1"/>
        <v>'El salvador',</v>
      </c>
    </row>
    <row r="58" spans="1:4" x14ac:dyDescent="0.15">
      <c r="A58" t="s">
        <v>214</v>
      </c>
      <c r="B58" t="s">
        <v>214</v>
      </c>
      <c r="C58" t="str">
        <f t="shared" si="0"/>
        <v>'EMPTY',</v>
      </c>
      <c r="D58" t="str">
        <f t="shared" si="1"/>
        <v>'EMPTY',</v>
      </c>
    </row>
    <row r="59" spans="1:4" x14ac:dyDescent="0.15">
      <c r="A59" t="s">
        <v>215</v>
      </c>
      <c r="B59" t="s">
        <v>932</v>
      </c>
      <c r="C59" t="str">
        <f t="shared" si="0"/>
        <v>'Equatorial Guinea (Republic of)',</v>
      </c>
      <c r="D59" t="str">
        <f t="shared" si="1"/>
        <v>'Guinea ecuatorial',</v>
      </c>
    </row>
    <row r="60" spans="1:4" x14ac:dyDescent="0.15">
      <c r="A60" t="s">
        <v>218</v>
      </c>
      <c r="B60" t="s">
        <v>920</v>
      </c>
      <c r="C60" t="str">
        <f t="shared" si="0"/>
        <v>'Estonia (Republic of)',</v>
      </c>
      <c r="D60" t="str">
        <f t="shared" si="1"/>
        <v>'Estonia',</v>
      </c>
    </row>
    <row r="61" spans="1:4" x14ac:dyDescent="0.15">
      <c r="A61" t="s">
        <v>222</v>
      </c>
      <c r="B61" t="s">
        <v>921</v>
      </c>
      <c r="C61" t="str">
        <f t="shared" si="0"/>
        <v>'Ethiopia (Federal Democratic Republic of)',</v>
      </c>
      <c r="D61" t="str">
        <f t="shared" si="1"/>
        <v>'Etiopía',</v>
      </c>
    </row>
    <row r="62" spans="1:4" x14ac:dyDescent="0.15">
      <c r="A62" t="s">
        <v>224</v>
      </c>
      <c r="B62" t="s">
        <v>1058</v>
      </c>
      <c r="C62" t="str">
        <f t="shared" si="0"/>
        <v>'Faroe Islands',</v>
      </c>
      <c r="D62" t="str">
        <f t="shared" si="1"/>
        <v>'Islas Feroe',</v>
      </c>
    </row>
    <row r="63" spans="1:4" x14ac:dyDescent="0.15">
      <c r="A63" t="s">
        <v>226</v>
      </c>
      <c r="B63" t="s">
        <v>924</v>
      </c>
      <c r="C63" t="str">
        <f t="shared" si="0"/>
        <v>'Fiji (Republic of)',</v>
      </c>
      <c r="D63" t="str">
        <f t="shared" si="1"/>
        <v>'Fiyi',</v>
      </c>
    </row>
    <row r="64" spans="1:4" x14ac:dyDescent="0.15">
      <c r="A64" t="s">
        <v>229</v>
      </c>
      <c r="B64" t="s">
        <v>923</v>
      </c>
      <c r="C64" t="str">
        <f t="shared" si="0"/>
        <v>'Finland',</v>
      </c>
      <c r="D64" t="str">
        <f t="shared" si="1"/>
        <v>'Finlandia',</v>
      </c>
    </row>
    <row r="65" spans="1:4" x14ac:dyDescent="0.15">
      <c r="A65" t="s">
        <v>234</v>
      </c>
      <c r="B65" t="s">
        <v>925</v>
      </c>
      <c r="C65" t="str">
        <f t="shared" si="0"/>
        <v>'France',</v>
      </c>
      <c r="D65" t="str">
        <f t="shared" si="1"/>
        <v>'Francia',</v>
      </c>
    </row>
    <row r="66" spans="1:4" x14ac:dyDescent="0.15">
      <c r="A66" t="s">
        <v>242</v>
      </c>
      <c r="B66" t="s">
        <v>1059</v>
      </c>
      <c r="C66" t="str">
        <f t="shared" ref="C66:C129" si="2">IF(A66&lt;&gt;"EMPTY",IF(A66&lt;&gt;"UNKNOWN",CONCATENATE("'",SUBSTITUTE(A66,"'","\'"),"',"),"'UNKNOWN',"),"'EMPTY',")</f>
        <v>'French Polynesia (Territoire francais d\'outre-mer)',</v>
      </c>
      <c r="D66" t="str">
        <f t="shared" ref="D66:D129" si="3">IF(B66&lt;&gt;"EMPTY",IF(B66&lt;&gt;"UNKNOWN",CONCATENATE("'",SUBSTITUTE(B66,"'","\'"),"',"),"'UNKNOWN',"),"'EMPTY',")</f>
        <v>'Polinesia Francesa',</v>
      </c>
    </row>
    <row r="67" spans="1:4" x14ac:dyDescent="0.15">
      <c r="A67" t="s">
        <v>244</v>
      </c>
      <c r="B67" t="s">
        <v>926</v>
      </c>
      <c r="C67" t="str">
        <f t="shared" si="2"/>
        <v>'Gabonese Republic',</v>
      </c>
      <c r="D67" t="str">
        <f t="shared" si="3"/>
        <v>'Gabón',</v>
      </c>
    </row>
    <row r="68" spans="1:4" x14ac:dyDescent="0.15">
      <c r="A68" t="s">
        <v>248</v>
      </c>
      <c r="B68" t="s">
        <v>927</v>
      </c>
      <c r="C68" t="str">
        <f t="shared" si="2"/>
        <v>'Gambia (Republic of the)',</v>
      </c>
      <c r="D68" t="str">
        <f t="shared" si="3"/>
        <v>'Gambia',</v>
      </c>
    </row>
    <row r="69" spans="1:4" x14ac:dyDescent="0.15">
      <c r="A69" t="s">
        <v>253</v>
      </c>
      <c r="B69" t="s">
        <v>253</v>
      </c>
      <c r="C69" t="str">
        <f t="shared" si="2"/>
        <v>'Georgia',</v>
      </c>
      <c r="D69" t="str">
        <f t="shared" si="3"/>
        <v>'Georgia',</v>
      </c>
    </row>
    <row r="70" spans="1:4" x14ac:dyDescent="0.15">
      <c r="A70" t="s">
        <v>257</v>
      </c>
      <c r="B70" t="s">
        <v>869</v>
      </c>
      <c r="C70" t="str">
        <f t="shared" si="2"/>
        <v>'Germany (Federal Republic of)',</v>
      </c>
      <c r="D70" t="str">
        <f t="shared" si="3"/>
        <v>'Alemania',</v>
      </c>
    </row>
    <row r="71" spans="1:4" x14ac:dyDescent="0.15">
      <c r="A71" t="s">
        <v>262</v>
      </c>
      <c r="B71" t="s">
        <v>262</v>
      </c>
      <c r="C71" t="str">
        <f t="shared" si="2"/>
        <v>'Ghana',</v>
      </c>
      <c r="D71" t="str">
        <f t="shared" si="3"/>
        <v>'Ghana',</v>
      </c>
    </row>
    <row r="72" spans="1:4" x14ac:dyDescent="0.15">
      <c r="A72" t="s">
        <v>268</v>
      </c>
      <c r="B72" t="s">
        <v>268</v>
      </c>
      <c r="C72" t="str">
        <f t="shared" si="2"/>
        <v>'Gibraltar',</v>
      </c>
      <c r="D72" t="str">
        <f t="shared" si="3"/>
        <v>'Gibraltar',</v>
      </c>
    </row>
    <row r="73" spans="1:4" x14ac:dyDescent="0.15">
      <c r="A73" t="s">
        <v>270</v>
      </c>
      <c r="B73" t="s">
        <v>929</v>
      </c>
      <c r="C73" t="str">
        <f t="shared" si="2"/>
        <v>'Greece',</v>
      </c>
      <c r="D73" t="str">
        <f t="shared" si="3"/>
        <v>'Grecia',</v>
      </c>
    </row>
    <row r="74" spans="1:4" x14ac:dyDescent="0.15">
      <c r="A74" t="s">
        <v>275</v>
      </c>
      <c r="B74" t="s">
        <v>910</v>
      </c>
      <c r="C74" t="str">
        <f t="shared" si="2"/>
        <v>'Greenland (Denmark)',</v>
      </c>
      <c r="D74" t="str">
        <f t="shared" si="3"/>
        <v>'Dinamarca',</v>
      </c>
    </row>
    <row r="75" spans="1:4" x14ac:dyDescent="0.15">
      <c r="A75" t="s">
        <v>277</v>
      </c>
      <c r="B75" t="s">
        <v>928</v>
      </c>
      <c r="C75" t="str">
        <f t="shared" si="2"/>
        <v>'Grenada',</v>
      </c>
      <c r="D75" t="str">
        <f t="shared" si="3"/>
        <v>'Granada',</v>
      </c>
    </row>
    <row r="76" spans="1:4" x14ac:dyDescent="0.15">
      <c r="A76" t="s">
        <v>279</v>
      </c>
      <c r="B76" t="s">
        <v>1060</v>
      </c>
      <c r="C76" t="str">
        <f t="shared" si="2"/>
        <v>'Guadeloupe (French Department of)',</v>
      </c>
      <c r="D76" t="str">
        <f t="shared" si="3"/>
        <v>'Guadalupe',</v>
      </c>
    </row>
    <row r="77" spans="1:4" x14ac:dyDescent="0.15">
      <c r="A77" t="s">
        <v>281</v>
      </c>
      <c r="B77" t="s">
        <v>281</v>
      </c>
      <c r="C77" t="str">
        <f t="shared" si="2"/>
        <v>'Guam',</v>
      </c>
      <c r="D77" t="str">
        <f t="shared" si="3"/>
        <v>'Guam',</v>
      </c>
    </row>
    <row r="78" spans="1:4" x14ac:dyDescent="0.15">
      <c r="A78" t="s">
        <v>283</v>
      </c>
      <c r="B78" t="s">
        <v>930</v>
      </c>
      <c r="C78" t="str">
        <f t="shared" si="2"/>
        <v>'Guatemala (Republic of)',</v>
      </c>
      <c r="D78" t="str">
        <f t="shared" si="3"/>
        <v>'Guatemala',</v>
      </c>
    </row>
    <row r="79" spans="1:4" x14ac:dyDescent="0.15">
      <c r="A79" t="s">
        <v>287</v>
      </c>
      <c r="B79" t="s">
        <v>933</v>
      </c>
      <c r="C79" t="str">
        <f t="shared" si="2"/>
        <v>'Guinea-Bissau (Republic of)',</v>
      </c>
      <c r="D79" t="str">
        <f t="shared" si="3"/>
        <v>'Guinea-Bisáu',</v>
      </c>
    </row>
    <row r="80" spans="1:4" x14ac:dyDescent="0.15">
      <c r="A80" t="s">
        <v>289</v>
      </c>
      <c r="B80" t="s">
        <v>931</v>
      </c>
      <c r="C80" t="str">
        <f t="shared" si="2"/>
        <v>'Guinea (Republic of)',</v>
      </c>
      <c r="D80" t="str">
        <f t="shared" si="3"/>
        <v>'Guinea',</v>
      </c>
    </row>
    <row r="81" spans="1:4" x14ac:dyDescent="0.15">
      <c r="A81" t="s">
        <v>294</v>
      </c>
      <c r="B81" t="s">
        <v>294</v>
      </c>
      <c r="C81" t="str">
        <f t="shared" si="2"/>
        <v>'Guyana',</v>
      </c>
      <c r="D81" t="str">
        <f t="shared" si="3"/>
        <v>'Guyana',</v>
      </c>
    </row>
    <row r="82" spans="1:4" x14ac:dyDescent="0.15">
      <c r="A82" t="s">
        <v>296</v>
      </c>
      <c r="B82" t="s">
        <v>934</v>
      </c>
      <c r="C82" t="str">
        <f t="shared" si="2"/>
        <v>'Haiti (Republic of)',</v>
      </c>
      <c r="D82" t="str">
        <f t="shared" si="3"/>
        <v>'Haití',</v>
      </c>
    </row>
    <row r="83" spans="1:4" x14ac:dyDescent="0.15">
      <c r="A83" t="s">
        <v>299</v>
      </c>
      <c r="B83" t="s">
        <v>935</v>
      </c>
      <c r="C83" t="str">
        <f t="shared" si="2"/>
        <v>'Honduras (Republic of)',</v>
      </c>
      <c r="D83" t="str">
        <f t="shared" si="3"/>
        <v>'Honduras',</v>
      </c>
    </row>
    <row r="84" spans="1:4" x14ac:dyDescent="0.15">
      <c r="A84" t="s">
        <v>303</v>
      </c>
      <c r="B84" t="s">
        <v>1046</v>
      </c>
      <c r="C84" t="str">
        <f t="shared" si="2"/>
        <v>'Hongkong, China',</v>
      </c>
      <c r="D84" t="str">
        <f t="shared" si="3"/>
        <v>'Hong Kong, China',</v>
      </c>
    </row>
    <row r="85" spans="1:4" x14ac:dyDescent="0.15">
      <c r="A85" t="s">
        <v>309</v>
      </c>
      <c r="B85" t="s">
        <v>936</v>
      </c>
      <c r="C85" t="str">
        <f t="shared" si="2"/>
        <v>'Hungary (Republic of)',</v>
      </c>
      <c r="D85" t="str">
        <f t="shared" si="3"/>
        <v>'Hungría',</v>
      </c>
    </row>
    <row r="86" spans="1:4" x14ac:dyDescent="0.15">
      <c r="A86" t="s">
        <v>313</v>
      </c>
      <c r="B86" t="s">
        <v>942</v>
      </c>
      <c r="C86" t="str">
        <f t="shared" si="2"/>
        <v>'Iceland',</v>
      </c>
      <c r="D86" t="str">
        <f t="shared" si="3"/>
        <v>'Islandia',</v>
      </c>
    </row>
    <row r="87" spans="1:4" x14ac:dyDescent="0.15">
      <c r="A87" t="s">
        <v>318</v>
      </c>
      <c r="B87" t="s">
        <v>937</v>
      </c>
      <c r="C87" t="str">
        <f t="shared" si="2"/>
        <v>'India (Republic of)',</v>
      </c>
      <c r="D87" t="str">
        <f t="shared" si="3"/>
        <v>'India',</v>
      </c>
    </row>
    <row r="88" spans="1:4" x14ac:dyDescent="0.15">
      <c r="A88" t="s">
        <v>398</v>
      </c>
      <c r="B88" t="s">
        <v>938</v>
      </c>
      <c r="C88" t="str">
        <f t="shared" si="2"/>
        <v>'Indonesia (Republic of)',</v>
      </c>
      <c r="D88" t="str">
        <f t="shared" si="3"/>
        <v>'Indonesia',</v>
      </c>
    </row>
    <row r="89" spans="1:4" x14ac:dyDescent="0.15">
      <c r="A89" t="s">
        <v>404</v>
      </c>
      <c r="B89" t="s">
        <v>940</v>
      </c>
      <c r="C89" t="str">
        <f t="shared" si="2"/>
        <v>'Iran (Islamic Republic of)',</v>
      </c>
      <c r="D89" t="str">
        <f t="shared" si="3"/>
        <v>'Irán',</v>
      </c>
    </row>
    <row r="90" spans="1:4" x14ac:dyDescent="0.15">
      <c r="A90" t="s">
        <v>407</v>
      </c>
      <c r="B90" t="s">
        <v>939</v>
      </c>
      <c r="C90" t="str">
        <f t="shared" si="2"/>
        <v>'Iraq (Republic of)',</v>
      </c>
      <c r="D90" t="str">
        <f t="shared" si="3"/>
        <v>'Irak',</v>
      </c>
    </row>
    <row r="91" spans="1:4" x14ac:dyDescent="0.15">
      <c r="A91" t="s">
        <v>411</v>
      </c>
      <c r="B91" t="s">
        <v>941</v>
      </c>
      <c r="C91" t="str">
        <f t="shared" si="2"/>
        <v>'Ireland',</v>
      </c>
      <c r="D91" t="str">
        <f t="shared" si="3"/>
        <v>'Irlanda',</v>
      </c>
    </row>
    <row r="92" spans="1:4" x14ac:dyDescent="0.15">
      <c r="A92" t="s">
        <v>417</v>
      </c>
      <c r="B92" t="s">
        <v>1047</v>
      </c>
      <c r="C92" t="str">
        <f t="shared" si="2"/>
        <v>'Isle of Man',</v>
      </c>
      <c r="D92" t="str">
        <f t="shared" si="3"/>
        <v>'Isla de man',</v>
      </c>
    </row>
    <row r="93" spans="1:4" x14ac:dyDescent="0.15">
      <c r="A93" t="s">
        <v>419</v>
      </c>
      <c r="B93" t="s">
        <v>945</v>
      </c>
      <c r="C93" t="str">
        <f t="shared" si="2"/>
        <v>'Israel (State of)',</v>
      </c>
      <c r="D93" t="str">
        <f t="shared" si="3"/>
        <v>'Israel',</v>
      </c>
    </row>
    <row r="94" spans="1:4" x14ac:dyDescent="0.15">
      <c r="A94" t="s">
        <v>424</v>
      </c>
      <c r="B94" t="s">
        <v>946</v>
      </c>
      <c r="C94" t="str">
        <f t="shared" si="2"/>
        <v>'Italy',</v>
      </c>
      <c r="D94" t="str">
        <f t="shared" si="3"/>
        <v>'Italia',</v>
      </c>
    </row>
    <row r="95" spans="1:4" x14ac:dyDescent="0.15">
      <c r="A95" t="s">
        <v>429</v>
      </c>
      <c r="B95" t="s">
        <v>429</v>
      </c>
      <c r="C95" t="str">
        <f t="shared" si="2"/>
        <v>'Jamaica',</v>
      </c>
      <c r="D95" t="str">
        <f t="shared" si="3"/>
        <v>'Jamaica',</v>
      </c>
    </row>
    <row r="96" spans="1:4" x14ac:dyDescent="0.15">
      <c r="A96" t="s">
        <v>433</v>
      </c>
      <c r="B96" t="s">
        <v>947</v>
      </c>
      <c r="C96" t="str">
        <f t="shared" si="2"/>
        <v>'Japan',</v>
      </c>
      <c r="D96" t="str">
        <f t="shared" si="3"/>
        <v>'Japón',</v>
      </c>
    </row>
    <row r="97" spans="1:4" x14ac:dyDescent="0.15">
      <c r="A97" t="s">
        <v>438</v>
      </c>
      <c r="B97" t="s">
        <v>438</v>
      </c>
      <c r="C97" t="str">
        <f t="shared" si="2"/>
        <v>'Jersey',</v>
      </c>
      <c r="D97" t="str">
        <f t="shared" si="3"/>
        <v>'Jersey',</v>
      </c>
    </row>
    <row r="98" spans="1:4" x14ac:dyDescent="0.15">
      <c r="A98" t="s">
        <v>442</v>
      </c>
      <c r="B98" t="s">
        <v>948</v>
      </c>
      <c r="C98" t="str">
        <f t="shared" si="2"/>
        <v>'Jordan (Hashemite Kingdom of)',</v>
      </c>
      <c r="D98" t="str">
        <f t="shared" si="3"/>
        <v>'Jordania',</v>
      </c>
    </row>
    <row r="99" spans="1:4" x14ac:dyDescent="0.15">
      <c r="A99" t="s">
        <v>446</v>
      </c>
      <c r="B99" t="s">
        <v>949</v>
      </c>
      <c r="C99" t="str">
        <f t="shared" si="2"/>
        <v>'Kazakhstan (Republic of)',</v>
      </c>
      <c r="D99" t="str">
        <f t="shared" si="3"/>
        <v>'Kazajistán',</v>
      </c>
    </row>
    <row r="100" spans="1:4" x14ac:dyDescent="0.15">
      <c r="A100" t="s">
        <v>450</v>
      </c>
      <c r="B100" t="s">
        <v>950</v>
      </c>
      <c r="C100" t="str">
        <f t="shared" si="2"/>
        <v>'Kenya (Republic of)',</v>
      </c>
      <c r="D100" t="str">
        <f t="shared" si="3"/>
        <v>'Kenia',</v>
      </c>
    </row>
    <row r="101" spans="1:4" x14ac:dyDescent="0.15">
      <c r="A101" t="s">
        <v>455</v>
      </c>
      <c r="B101" t="s">
        <v>1048</v>
      </c>
      <c r="C101" t="str">
        <f t="shared" si="2"/>
        <v>'Korea (Republic of)',</v>
      </c>
      <c r="D101" t="str">
        <f t="shared" si="3"/>
        <v>'Corea',</v>
      </c>
    </row>
    <row r="102" spans="1:4" x14ac:dyDescent="0.15">
      <c r="A102" t="s">
        <v>459</v>
      </c>
      <c r="B102" t="s">
        <v>953</v>
      </c>
      <c r="C102" t="str">
        <f t="shared" si="2"/>
        <v>'Kuwait (State of)',</v>
      </c>
      <c r="D102" t="str">
        <f t="shared" si="3"/>
        <v>'Kuwait',</v>
      </c>
    </row>
    <row r="103" spans="1:4" x14ac:dyDescent="0.15">
      <c r="A103" t="s">
        <v>463</v>
      </c>
      <c r="B103" t="s">
        <v>951</v>
      </c>
      <c r="C103" t="str">
        <f t="shared" si="2"/>
        <v>'Kyrgyz Republic',</v>
      </c>
      <c r="D103" t="str">
        <f t="shared" si="3"/>
        <v>'Kirguistán',</v>
      </c>
    </row>
    <row r="104" spans="1:4" x14ac:dyDescent="0.15">
      <c r="A104" t="s">
        <v>467</v>
      </c>
      <c r="B104" t="s">
        <v>954</v>
      </c>
      <c r="C104" t="str">
        <f t="shared" si="2"/>
        <v>'Lao People\'s Democratic Republic',</v>
      </c>
      <c r="D104" t="str">
        <f t="shared" si="3"/>
        <v>'Laos',</v>
      </c>
    </row>
    <row r="105" spans="1:4" x14ac:dyDescent="0.15">
      <c r="A105" t="s">
        <v>470</v>
      </c>
      <c r="B105" t="s">
        <v>956</v>
      </c>
      <c r="C105" t="str">
        <f t="shared" si="2"/>
        <v>'Latvia (Republic of)',</v>
      </c>
      <c r="D105" t="str">
        <f t="shared" si="3"/>
        <v>'Letonia',</v>
      </c>
    </row>
    <row r="106" spans="1:4" x14ac:dyDescent="0.15">
      <c r="A106" t="s">
        <v>474</v>
      </c>
      <c r="B106" t="s">
        <v>957</v>
      </c>
      <c r="C106" t="str">
        <f t="shared" si="2"/>
        <v>'Lebanon',</v>
      </c>
      <c r="D106" t="str">
        <f t="shared" si="3"/>
        <v>'Líbano',</v>
      </c>
    </row>
    <row r="107" spans="1:4" x14ac:dyDescent="0.15">
      <c r="A107" t="s">
        <v>477</v>
      </c>
      <c r="B107" t="s">
        <v>955</v>
      </c>
      <c r="C107" t="str">
        <f t="shared" si="2"/>
        <v>'Lesotho (Kingdom of)',</v>
      </c>
      <c r="D107" t="str">
        <f t="shared" si="3"/>
        <v>'Lesoto',</v>
      </c>
    </row>
    <row r="108" spans="1:4" x14ac:dyDescent="0.15">
      <c r="A108" t="s">
        <v>480</v>
      </c>
      <c r="B108" t="s">
        <v>958</v>
      </c>
      <c r="C108" t="str">
        <f t="shared" si="2"/>
        <v>'Liberia (Republic of)',</v>
      </c>
      <c r="D108" t="str">
        <f t="shared" si="3"/>
        <v>'Liberia',</v>
      </c>
    </row>
    <row r="109" spans="1:4" x14ac:dyDescent="0.15">
      <c r="A109" t="s">
        <v>484</v>
      </c>
      <c r="B109" t="s">
        <v>959</v>
      </c>
      <c r="C109" t="str">
        <f t="shared" si="2"/>
        <v>'Libya (Socialist People\'s Libyan Arab Jamahiriya)',</v>
      </c>
      <c r="D109" t="str">
        <f t="shared" si="3"/>
        <v>'Libia',</v>
      </c>
    </row>
    <row r="110" spans="1:4" x14ac:dyDescent="0.15">
      <c r="A110" t="s">
        <v>486</v>
      </c>
      <c r="B110" t="s">
        <v>960</v>
      </c>
      <c r="C110" t="str">
        <f t="shared" si="2"/>
        <v>'Liechtenstein (Principality of)',</v>
      </c>
      <c r="D110" t="str">
        <f t="shared" si="3"/>
        <v>'Liechtenstein',</v>
      </c>
    </row>
    <row r="111" spans="1:4" x14ac:dyDescent="0.15">
      <c r="A111" t="s">
        <v>490</v>
      </c>
      <c r="B111" t="s">
        <v>961</v>
      </c>
      <c r="C111" t="str">
        <f t="shared" si="2"/>
        <v>'Lithuania (Republic of)',</v>
      </c>
      <c r="D111" t="str">
        <f t="shared" si="3"/>
        <v>'Lituania',</v>
      </c>
    </row>
    <row r="112" spans="1:4" x14ac:dyDescent="0.15">
      <c r="A112" t="s">
        <v>494</v>
      </c>
      <c r="B112" t="s">
        <v>962</v>
      </c>
      <c r="C112" t="str">
        <f t="shared" si="2"/>
        <v>'Luxembourg',</v>
      </c>
      <c r="D112" t="str">
        <f t="shared" si="3"/>
        <v>'Luxemburgo',</v>
      </c>
    </row>
    <row r="113" spans="1:4" x14ac:dyDescent="0.15">
      <c r="A113" t="s">
        <v>499</v>
      </c>
      <c r="B113" t="s">
        <v>1063</v>
      </c>
      <c r="C113" t="str">
        <f t="shared" si="2"/>
        <v>'Macao, China',</v>
      </c>
      <c r="D113" t="str">
        <f t="shared" si="3"/>
        <v>'Macao',</v>
      </c>
    </row>
    <row r="114" spans="1:4" x14ac:dyDescent="0.15">
      <c r="A114" t="s">
        <v>502</v>
      </c>
      <c r="B114" t="s">
        <v>1062</v>
      </c>
      <c r="C114" t="str">
        <f t="shared" si="2"/>
        <v>'Macedonia (The Former Yugoslav Republic of)',</v>
      </c>
      <c r="D114" t="str">
        <f t="shared" si="3"/>
        <v>'Macedonia',</v>
      </c>
    </row>
    <row r="115" spans="1:4" x14ac:dyDescent="0.15">
      <c r="A115" t="s">
        <v>506</v>
      </c>
      <c r="B115" t="s">
        <v>963</v>
      </c>
      <c r="C115" t="str">
        <f t="shared" si="2"/>
        <v>'Madagascar (Republic of)',</v>
      </c>
      <c r="D115" t="str">
        <f t="shared" si="3"/>
        <v>'Madagascar',</v>
      </c>
    </row>
    <row r="116" spans="1:4" x14ac:dyDescent="0.15">
      <c r="A116" t="s">
        <v>510</v>
      </c>
      <c r="B116" t="s">
        <v>965</v>
      </c>
      <c r="C116" t="str">
        <f t="shared" si="2"/>
        <v>'Malawi',</v>
      </c>
      <c r="D116" t="str">
        <f t="shared" si="3"/>
        <v>'Malaui',</v>
      </c>
    </row>
    <row r="117" spans="1:4" x14ac:dyDescent="0.15">
      <c r="A117" t="s">
        <v>513</v>
      </c>
      <c r="B117" t="s">
        <v>964</v>
      </c>
      <c r="C117" t="str">
        <f t="shared" si="2"/>
        <v>'Malaysia',</v>
      </c>
      <c r="D117" t="str">
        <f t="shared" si="3"/>
        <v>'Malasia',</v>
      </c>
    </row>
    <row r="118" spans="1:4" x14ac:dyDescent="0.15">
      <c r="A118" t="s">
        <v>518</v>
      </c>
      <c r="B118" t="s">
        <v>966</v>
      </c>
      <c r="C118" t="str">
        <f t="shared" si="2"/>
        <v>'Maldives (Republic of)',</v>
      </c>
      <c r="D118" t="str">
        <f t="shared" si="3"/>
        <v>'Maldivas',</v>
      </c>
    </row>
    <row r="119" spans="1:4" x14ac:dyDescent="0.15">
      <c r="A119" t="s">
        <v>521</v>
      </c>
      <c r="B119" t="s">
        <v>967</v>
      </c>
      <c r="C119" t="str">
        <f t="shared" si="2"/>
        <v>'Mali (Republic of)',</v>
      </c>
      <c r="D119" t="str">
        <f t="shared" si="3"/>
        <v>'Malí',</v>
      </c>
    </row>
    <row r="120" spans="1:4" x14ac:dyDescent="0.15">
      <c r="A120" t="s">
        <v>524</v>
      </c>
      <c r="B120" t="s">
        <v>524</v>
      </c>
      <c r="C120" t="str">
        <f t="shared" si="2"/>
        <v>'Malta',</v>
      </c>
      <c r="D120" t="str">
        <f t="shared" si="3"/>
        <v>'Malta',</v>
      </c>
    </row>
    <row r="121" spans="1:4" x14ac:dyDescent="0.15">
      <c r="A121" t="s">
        <v>528</v>
      </c>
      <c r="B121" t="s">
        <v>1061</v>
      </c>
      <c r="C121" t="str">
        <f t="shared" si="2"/>
        <v>'Martinique (French Department of)',</v>
      </c>
      <c r="D121" t="str">
        <f t="shared" si="3"/>
        <v>'Martinica',</v>
      </c>
    </row>
    <row r="122" spans="1:4" x14ac:dyDescent="0.15">
      <c r="A122" t="s">
        <v>532</v>
      </c>
      <c r="B122" t="s">
        <v>970</v>
      </c>
      <c r="C122" t="str">
        <f t="shared" si="2"/>
        <v>'Mauritania (Islamic Republic of)',</v>
      </c>
      <c r="D122" t="str">
        <f t="shared" si="3"/>
        <v>'Mauritania',</v>
      </c>
    </row>
    <row r="123" spans="1:4" x14ac:dyDescent="0.15">
      <c r="A123" t="s">
        <v>535</v>
      </c>
      <c r="B123" t="s">
        <v>969</v>
      </c>
      <c r="C123" t="str">
        <f t="shared" si="2"/>
        <v>'Mauritius (Republic of)',</v>
      </c>
      <c r="D123" t="str">
        <f t="shared" si="3"/>
        <v>'Mauricio',</v>
      </c>
    </row>
    <row r="124" spans="1:4" x14ac:dyDescent="0.15">
      <c r="A124" t="s">
        <v>539</v>
      </c>
      <c r="B124" t="s">
        <v>971</v>
      </c>
      <c r="C124" t="str">
        <f t="shared" si="2"/>
        <v>'Mexico',</v>
      </c>
      <c r="D124" t="str">
        <f t="shared" si="3"/>
        <v>'México',</v>
      </c>
    </row>
    <row r="125" spans="1:4" x14ac:dyDescent="0.15">
      <c r="A125" t="s">
        <v>544</v>
      </c>
      <c r="B125" t="s">
        <v>973</v>
      </c>
      <c r="C125" t="str">
        <f t="shared" si="2"/>
        <v>'Moldova (Republic of)',</v>
      </c>
      <c r="D125" t="str">
        <f t="shared" si="3"/>
        <v>'Moldavia',</v>
      </c>
    </row>
    <row r="126" spans="1:4" x14ac:dyDescent="0.15">
      <c r="A126" t="s">
        <v>547</v>
      </c>
      <c r="B126" t="s">
        <v>974</v>
      </c>
      <c r="C126" t="str">
        <f t="shared" si="2"/>
        <v>'Monaco (Principality of)',</v>
      </c>
      <c r="D126" t="str">
        <f t="shared" si="3"/>
        <v>'Mónaco',</v>
      </c>
    </row>
    <row r="127" spans="1:4" x14ac:dyDescent="0.15">
      <c r="A127" t="s">
        <v>549</v>
      </c>
      <c r="B127" t="s">
        <v>549</v>
      </c>
      <c r="C127" t="str">
        <f t="shared" si="2"/>
        <v>'Mongolia',</v>
      </c>
      <c r="D127" t="str">
        <f t="shared" si="3"/>
        <v>'Mongolia',</v>
      </c>
    </row>
    <row r="128" spans="1:4" x14ac:dyDescent="0.15">
      <c r="A128" t="s">
        <v>552</v>
      </c>
      <c r="B128" t="s">
        <v>975</v>
      </c>
      <c r="C128" t="str">
        <f t="shared" si="2"/>
        <v>'Montenegro (Republic of)',</v>
      </c>
      <c r="D128" t="str">
        <f t="shared" si="3"/>
        <v>'Montenegro',</v>
      </c>
    </row>
    <row r="129" spans="1:4" x14ac:dyDescent="0.15">
      <c r="A129" t="s">
        <v>556</v>
      </c>
      <c r="B129" t="s">
        <v>556</v>
      </c>
      <c r="C129" t="str">
        <f t="shared" si="2"/>
        <v>'Montserrat',</v>
      </c>
      <c r="D129" t="str">
        <f t="shared" si="3"/>
        <v>'Montserrat',</v>
      </c>
    </row>
    <row r="130" spans="1:4" x14ac:dyDescent="0.15">
      <c r="A130" t="s">
        <v>558</v>
      </c>
      <c r="B130" t="s">
        <v>968</v>
      </c>
      <c r="C130" t="str">
        <f t="shared" ref="C130:C193" si="4">IF(A130&lt;&gt;"EMPTY",IF(A130&lt;&gt;"UNKNOWN",CONCATENATE("'",SUBSTITUTE(A130,"'","\'"),"',"),"'UNKNOWN',"),"'EMPTY',")</f>
        <v>'Morocco (Kingdom of)',</v>
      </c>
      <c r="D130" t="str">
        <f t="shared" ref="D130:D193" si="5">IF(B130&lt;&gt;"EMPTY",IF(B130&lt;&gt;"UNKNOWN",CONCATENATE("'",SUBSTITUTE(B130,"'","\'"),"',"),"'UNKNOWN',"),"'EMPTY',")</f>
        <v>'Marruecos',</v>
      </c>
    </row>
    <row r="131" spans="1:4" x14ac:dyDescent="0.15">
      <c r="A131" t="s">
        <v>562</v>
      </c>
      <c r="B131" t="s">
        <v>976</v>
      </c>
      <c r="C131" t="str">
        <f t="shared" si="4"/>
        <v>'Mozambique (Republic of)',</v>
      </c>
      <c r="D131" t="str">
        <f t="shared" si="5"/>
        <v>'Mozambique',</v>
      </c>
    </row>
    <row r="132" spans="1:4" x14ac:dyDescent="0.15">
      <c r="A132" t="s">
        <v>566</v>
      </c>
      <c r="B132" t="s">
        <v>886</v>
      </c>
      <c r="C132" t="str">
        <f t="shared" si="4"/>
        <v>'Myanmar (Union of)',</v>
      </c>
      <c r="D132" t="str">
        <f t="shared" si="5"/>
        <v>'Birmania',</v>
      </c>
    </row>
    <row r="133" spans="1:4" x14ac:dyDescent="0.15">
      <c r="A133" t="s">
        <v>569</v>
      </c>
      <c r="B133" t="s">
        <v>977</v>
      </c>
      <c r="C133" t="str">
        <f t="shared" si="4"/>
        <v>'Namibia (Republic of)',</v>
      </c>
      <c r="D133" t="str">
        <f t="shared" si="5"/>
        <v>'Namibia',</v>
      </c>
    </row>
    <row r="134" spans="1:4" x14ac:dyDescent="0.15">
      <c r="A134" t="s">
        <v>572</v>
      </c>
      <c r="B134" t="s">
        <v>572</v>
      </c>
      <c r="C134" t="str">
        <f t="shared" si="4"/>
        <v>'Nepal',</v>
      </c>
      <c r="D134" t="str">
        <f t="shared" si="5"/>
        <v>'Nepal',</v>
      </c>
    </row>
    <row r="135" spans="1:4" x14ac:dyDescent="0.15">
      <c r="A135" t="s">
        <v>575</v>
      </c>
      <c r="B135" t="s">
        <v>1064</v>
      </c>
      <c r="C135" t="str">
        <f t="shared" si="4"/>
        <v>'Netherlands Antilles',</v>
      </c>
      <c r="D135" t="str">
        <f t="shared" si="5"/>
        <v>'Antillas Neerlandesas',</v>
      </c>
    </row>
    <row r="136" spans="1:4" x14ac:dyDescent="0.15">
      <c r="A136" t="s">
        <v>579</v>
      </c>
      <c r="B136" t="s">
        <v>984</v>
      </c>
      <c r="C136" t="str">
        <f t="shared" si="4"/>
        <v>'Netherlands (Kingdom of the)',</v>
      </c>
      <c r="D136" t="str">
        <f t="shared" si="5"/>
        <v>'Países Bajos',</v>
      </c>
    </row>
    <row r="137" spans="1:4" x14ac:dyDescent="0.15">
      <c r="A137" t="s">
        <v>584</v>
      </c>
      <c r="B137" t="s">
        <v>1065</v>
      </c>
      <c r="C137" t="str">
        <f t="shared" si="4"/>
        <v>'New Caledonia (Territoire francais d\'outre-mer)',</v>
      </c>
      <c r="D137" t="str">
        <f t="shared" si="5"/>
        <v>'Calcedonia',</v>
      </c>
    </row>
    <row r="138" spans="1:4" x14ac:dyDescent="0.15">
      <c r="A138" t="s">
        <v>586</v>
      </c>
      <c r="B138" t="s">
        <v>982</v>
      </c>
      <c r="C138" t="str">
        <f t="shared" si="4"/>
        <v>'New Zealand',</v>
      </c>
      <c r="D138" t="str">
        <f t="shared" si="5"/>
        <v>'Nueva Zelanda',</v>
      </c>
    </row>
    <row r="139" spans="1:4" x14ac:dyDescent="0.15">
      <c r="A139" t="s">
        <v>590</v>
      </c>
      <c r="B139" t="s">
        <v>590</v>
      </c>
      <c r="C139" t="str">
        <f t="shared" si="4"/>
        <v>'Nicaragua',</v>
      </c>
      <c r="D139" t="str">
        <f t="shared" si="5"/>
        <v>'Nicaragua',</v>
      </c>
    </row>
    <row r="140" spans="1:4" x14ac:dyDescent="0.15">
      <c r="A140" t="s">
        <v>593</v>
      </c>
      <c r="B140" t="s">
        <v>980</v>
      </c>
      <c r="C140" t="str">
        <f t="shared" si="4"/>
        <v>'Nigeria (Federal Republic of)',</v>
      </c>
      <c r="D140" t="str">
        <f t="shared" si="5"/>
        <v>'Nigeria',</v>
      </c>
    </row>
    <row r="141" spans="1:4" x14ac:dyDescent="0.15">
      <c r="A141" t="s">
        <v>598</v>
      </c>
      <c r="B141" t="s">
        <v>979</v>
      </c>
      <c r="C141" t="str">
        <f t="shared" si="4"/>
        <v>'Niger (Republic of the)',</v>
      </c>
      <c r="D141" t="str">
        <f t="shared" si="5"/>
        <v>'Níger',</v>
      </c>
    </row>
    <row r="142" spans="1:4" x14ac:dyDescent="0.15">
      <c r="A142" t="s">
        <v>602</v>
      </c>
      <c r="B142" t="s">
        <v>1049</v>
      </c>
      <c r="C142" t="str">
        <f t="shared" si="4"/>
        <v>'Non Terrestrial (NT)',</v>
      </c>
      <c r="D142" t="str">
        <f t="shared" si="5"/>
        <v>'No terrestre, satélite',</v>
      </c>
    </row>
    <row r="143" spans="1:4" x14ac:dyDescent="0.15">
      <c r="A143" t="s">
        <v>605</v>
      </c>
      <c r="B143" t="s">
        <v>981</v>
      </c>
      <c r="C143" t="str">
        <f t="shared" si="4"/>
        <v>'Norway',</v>
      </c>
      <c r="D143" t="str">
        <f t="shared" si="5"/>
        <v>'Noruega',</v>
      </c>
    </row>
    <row r="144" spans="1:4" x14ac:dyDescent="0.15">
      <c r="A144" t="s">
        <v>611</v>
      </c>
      <c r="B144" t="s">
        <v>983</v>
      </c>
      <c r="C144" t="str">
        <f t="shared" si="4"/>
        <v>'Oman (Sultanate of)',</v>
      </c>
      <c r="D144" t="str">
        <f t="shared" si="5"/>
        <v>'Omán',</v>
      </c>
    </row>
    <row r="145" spans="1:4" x14ac:dyDescent="0.15">
      <c r="A145" t="s">
        <v>614</v>
      </c>
      <c r="B145" t="s">
        <v>985</v>
      </c>
      <c r="C145" t="str">
        <f t="shared" si="4"/>
        <v>'Pakistan (Islamic Republic of)',</v>
      </c>
      <c r="D145" t="str">
        <f t="shared" si="5"/>
        <v>'Pakistán',</v>
      </c>
    </row>
    <row r="146" spans="1:4" x14ac:dyDescent="0.15">
      <c r="A146" t="s">
        <v>620</v>
      </c>
      <c r="B146" t="s">
        <v>1050</v>
      </c>
      <c r="C146" t="str">
        <f t="shared" si="4"/>
        <v>'Palestine',</v>
      </c>
      <c r="D146" t="str">
        <f t="shared" si="5"/>
        <v>'Palestina',</v>
      </c>
    </row>
    <row r="147" spans="1:4" x14ac:dyDescent="0.15">
      <c r="A147" t="s">
        <v>623</v>
      </c>
      <c r="B147" t="s">
        <v>987</v>
      </c>
      <c r="C147" t="str">
        <f t="shared" si="4"/>
        <v>'Panama (Republic of)',</v>
      </c>
      <c r="D147" t="str">
        <f t="shared" si="5"/>
        <v>'Panamá',</v>
      </c>
    </row>
    <row r="148" spans="1:4" x14ac:dyDescent="0.15">
      <c r="A148" t="s">
        <v>628</v>
      </c>
      <c r="B148" t="s">
        <v>988</v>
      </c>
      <c r="C148" t="str">
        <f t="shared" si="4"/>
        <v>'Papua New Guinea',</v>
      </c>
      <c r="D148" t="str">
        <f t="shared" si="5"/>
        <v>'Papúa Nueva Guinea',</v>
      </c>
    </row>
    <row r="149" spans="1:4" x14ac:dyDescent="0.15">
      <c r="A149" t="s">
        <v>631</v>
      </c>
      <c r="B149" t="s">
        <v>989</v>
      </c>
      <c r="C149" t="str">
        <f t="shared" si="4"/>
        <v>'Paraguay (Republic of)',</v>
      </c>
      <c r="D149" t="str">
        <f t="shared" si="5"/>
        <v>'Paraguay',</v>
      </c>
    </row>
    <row r="150" spans="1:4" x14ac:dyDescent="0.15">
      <c r="A150" t="s">
        <v>636</v>
      </c>
      <c r="B150" t="s">
        <v>990</v>
      </c>
      <c r="C150" t="str">
        <f t="shared" si="4"/>
        <v>'Peru',</v>
      </c>
      <c r="D150" t="str">
        <f t="shared" si="5"/>
        <v>'Perú',</v>
      </c>
    </row>
    <row r="151" spans="1:4" x14ac:dyDescent="0.15">
      <c r="A151" t="s">
        <v>640</v>
      </c>
      <c r="B151" t="s">
        <v>922</v>
      </c>
      <c r="C151" t="str">
        <f t="shared" si="4"/>
        <v>'Philippines (Republic of the)',</v>
      </c>
      <c r="D151" t="str">
        <f t="shared" si="5"/>
        <v>'Filipinas',</v>
      </c>
    </row>
    <row r="152" spans="1:4" x14ac:dyDescent="0.15">
      <c r="A152" t="s">
        <v>644</v>
      </c>
      <c r="B152" t="s">
        <v>991</v>
      </c>
      <c r="C152" t="str">
        <f t="shared" si="4"/>
        <v>'Poland (Republic of)',</v>
      </c>
      <c r="D152" t="str">
        <f t="shared" si="5"/>
        <v>'Polonia',</v>
      </c>
    </row>
    <row r="153" spans="1:4" x14ac:dyDescent="0.15">
      <c r="A153" t="s">
        <v>650</v>
      </c>
      <c r="B153" t="s">
        <v>650</v>
      </c>
      <c r="C153" t="str">
        <f t="shared" si="4"/>
        <v>'Portugal',</v>
      </c>
      <c r="D153" t="str">
        <f t="shared" si="5"/>
        <v>'Portugal',</v>
      </c>
    </row>
    <row r="154" spans="1:4" x14ac:dyDescent="0.15">
      <c r="A154" t="s">
        <v>654</v>
      </c>
      <c r="B154" t="s">
        <v>654</v>
      </c>
      <c r="C154" t="str">
        <f t="shared" si="4"/>
        <v>'Puerto Rico',</v>
      </c>
      <c r="D154" t="str">
        <f t="shared" si="5"/>
        <v>'Puerto Rico',</v>
      </c>
    </row>
    <row r="155" spans="1:4" x14ac:dyDescent="0.15">
      <c r="A155" t="s">
        <v>656</v>
      </c>
      <c r="B155" t="s">
        <v>899</v>
      </c>
      <c r="C155" t="str">
        <f t="shared" si="4"/>
        <v>'Qatar (State of)',</v>
      </c>
      <c r="D155" t="str">
        <f t="shared" si="5"/>
        <v>'Catar',</v>
      </c>
    </row>
    <row r="156" spans="1:4" x14ac:dyDescent="0.15">
      <c r="A156" t="s">
        <v>659</v>
      </c>
      <c r="B156" t="s">
        <v>1066</v>
      </c>
      <c r="C156" t="str">
        <f t="shared" si="4"/>
        <v>'Reunion (French Department of)',</v>
      </c>
      <c r="D156" t="str">
        <f t="shared" si="5"/>
        <v>'Reunión',</v>
      </c>
    </row>
    <row r="157" spans="1:4" x14ac:dyDescent="0.15">
      <c r="A157" t="s">
        <v>661</v>
      </c>
      <c r="B157" t="s">
        <v>1001</v>
      </c>
      <c r="C157" t="str">
        <f t="shared" si="4"/>
        <v>'Romania',</v>
      </c>
      <c r="D157" t="str">
        <f t="shared" si="5"/>
        <v>'Rumanía',</v>
      </c>
    </row>
    <row r="158" spans="1:4" x14ac:dyDescent="0.15">
      <c r="A158" t="s">
        <v>666</v>
      </c>
      <c r="B158" t="s">
        <v>1002</v>
      </c>
      <c r="C158" t="str">
        <f t="shared" si="4"/>
        <v>'Russian Federation',</v>
      </c>
      <c r="D158" t="str">
        <f t="shared" si="5"/>
        <v>'Rusia',</v>
      </c>
    </row>
    <row r="159" spans="1:4" x14ac:dyDescent="0.15">
      <c r="A159" t="s">
        <v>676</v>
      </c>
      <c r="B159" t="s">
        <v>1000</v>
      </c>
      <c r="C159" t="str">
        <f t="shared" si="4"/>
        <v>'Rwandese Republic',</v>
      </c>
      <c r="D159" t="str">
        <f t="shared" si="5"/>
        <v>'Ruanda',</v>
      </c>
    </row>
    <row r="160" spans="1:4" x14ac:dyDescent="0.15">
      <c r="A160" t="s">
        <v>679</v>
      </c>
      <c r="B160" t="s">
        <v>1004</v>
      </c>
      <c r="C160" t="str">
        <f t="shared" si="4"/>
        <v>'Saint Kitts and Nevis',</v>
      </c>
      <c r="D160" t="str">
        <f t="shared" si="5"/>
        <v>'San Cristóbal y Nieves',</v>
      </c>
    </row>
    <row r="161" spans="1:4" x14ac:dyDescent="0.15">
      <c r="A161" t="s">
        <v>681</v>
      </c>
      <c r="B161" t="s">
        <v>1007</v>
      </c>
      <c r="C161" t="str">
        <f t="shared" si="4"/>
        <v>'Saint Lucia',</v>
      </c>
      <c r="D161" t="str">
        <f t="shared" si="5"/>
        <v>'Santa Lucía',</v>
      </c>
    </row>
    <row r="162" spans="1:4" x14ac:dyDescent="0.15">
      <c r="A162" t="s">
        <v>683</v>
      </c>
      <c r="B162" t="s">
        <v>1006</v>
      </c>
      <c r="C162" t="str">
        <f t="shared" si="4"/>
        <v>'Saint Vincent and the Grenadines',</v>
      </c>
      <c r="D162" t="str">
        <f t="shared" si="5"/>
        <v>'San Vicente y las Granadinas',</v>
      </c>
    </row>
    <row r="163" spans="1:4" x14ac:dyDescent="0.15">
      <c r="A163" t="s">
        <v>685</v>
      </c>
      <c r="B163" t="s">
        <v>1003</v>
      </c>
      <c r="C163" t="str">
        <f t="shared" si="4"/>
        <v>'Samoa (Independent State of)',</v>
      </c>
      <c r="D163" t="str">
        <f t="shared" si="5"/>
        <v>'Samoa',</v>
      </c>
    </row>
    <row r="164" spans="1:4" x14ac:dyDescent="0.15">
      <c r="A164" t="s">
        <v>687</v>
      </c>
      <c r="B164" t="s">
        <v>1008</v>
      </c>
      <c r="C164" t="str">
        <f t="shared" si="4"/>
        <v>'Sao Tome and Principe (Democratic Republic of)',</v>
      </c>
      <c r="D164" t="str">
        <f t="shared" si="5"/>
        <v>'Santo Tomé y Príncipe',</v>
      </c>
    </row>
    <row r="165" spans="1:4" x14ac:dyDescent="0.15">
      <c r="A165" t="s">
        <v>689</v>
      </c>
      <c r="B165" t="s">
        <v>873</v>
      </c>
      <c r="C165" t="str">
        <f t="shared" si="4"/>
        <v>'Saudi Arabia (Kingdom of)',</v>
      </c>
      <c r="D165" t="str">
        <f t="shared" si="5"/>
        <v>'Arabia Saudita',</v>
      </c>
    </row>
    <row r="166" spans="1:4" x14ac:dyDescent="0.15">
      <c r="A166" t="s">
        <v>693</v>
      </c>
      <c r="B166" t="s">
        <v>1009</v>
      </c>
      <c r="C166" t="str">
        <f t="shared" si="4"/>
        <v>'Senegal (Republic of)',</v>
      </c>
      <c r="D166" t="str">
        <f t="shared" si="5"/>
        <v>'Senegal',</v>
      </c>
    </row>
    <row r="167" spans="1:4" x14ac:dyDescent="0.15">
      <c r="A167" t="s">
        <v>697</v>
      </c>
      <c r="B167" t="s">
        <v>1010</v>
      </c>
      <c r="C167" t="str">
        <f t="shared" si="4"/>
        <v>'Serbia (Republic of)',</v>
      </c>
      <c r="D167" t="str">
        <f t="shared" si="5"/>
        <v>'Serbia',</v>
      </c>
    </row>
    <row r="168" spans="1:4" x14ac:dyDescent="0.15">
      <c r="A168" t="s">
        <v>701</v>
      </c>
      <c r="B168" t="s">
        <v>1011</v>
      </c>
      <c r="C168" t="str">
        <f t="shared" si="4"/>
        <v>'Seychelles (Republic of)',</v>
      </c>
      <c r="D168" t="str">
        <f t="shared" si="5"/>
        <v>'Seychelles',</v>
      </c>
    </row>
    <row r="169" spans="1:4" x14ac:dyDescent="0.15">
      <c r="A169" t="s">
        <v>704</v>
      </c>
      <c r="B169" t="s">
        <v>1012</v>
      </c>
      <c r="C169" t="str">
        <f t="shared" si="4"/>
        <v>'Sierra Leone',</v>
      </c>
      <c r="D169" t="str">
        <f t="shared" si="5"/>
        <v>'Sierra Leona',</v>
      </c>
    </row>
    <row r="170" spans="1:4" x14ac:dyDescent="0.15">
      <c r="A170" t="s">
        <v>707</v>
      </c>
      <c r="B170" t="s">
        <v>1013</v>
      </c>
      <c r="C170" t="str">
        <f t="shared" si="4"/>
        <v>'Singapore (Republic of)',</v>
      </c>
      <c r="D170" t="str">
        <f t="shared" si="5"/>
        <v>'Singapur',</v>
      </c>
    </row>
    <row r="171" spans="1:4" x14ac:dyDescent="0.15">
      <c r="A171" t="s">
        <v>711</v>
      </c>
      <c r="B171" t="s">
        <v>916</v>
      </c>
      <c r="C171" t="str">
        <f t="shared" si="4"/>
        <v>'Slovak Republic',</v>
      </c>
      <c r="D171" t="str">
        <f t="shared" si="5"/>
        <v>'Eslovaquia',</v>
      </c>
    </row>
    <row r="172" spans="1:4" x14ac:dyDescent="0.15">
      <c r="A172" t="s">
        <v>715</v>
      </c>
      <c r="B172" t="s">
        <v>917</v>
      </c>
      <c r="C172" t="str">
        <f t="shared" si="4"/>
        <v>'Slovenia (Republic of)',</v>
      </c>
      <c r="D172" t="str">
        <f t="shared" si="5"/>
        <v>'Eslovenia',</v>
      </c>
    </row>
    <row r="173" spans="1:4" x14ac:dyDescent="0.15">
      <c r="A173" t="s">
        <v>720</v>
      </c>
      <c r="B173" t="s">
        <v>1067</v>
      </c>
      <c r="C173" t="str">
        <f t="shared" si="4"/>
        <v>'South Africa (Republic of)',</v>
      </c>
      <c r="D173" t="str">
        <f t="shared" si="5"/>
        <v>'Sudáfrica',</v>
      </c>
    </row>
    <row r="174" spans="1:4" x14ac:dyDescent="0.15">
      <c r="A174" t="s">
        <v>725</v>
      </c>
      <c r="B174" t="s">
        <v>918</v>
      </c>
      <c r="C174" t="str">
        <f t="shared" si="4"/>
        <v>'Spain',</v>
      </c>
      <c r="D174" t="str">
        <f t="shared" si="5"/>
        <v>'España',</v>
      </c>
    </row>
    <row r="175" spans="1:4" x14ac:dyDescent="0.15">
      <c r="A175" t="s">
        <v>731</v>
      </c>
      <c r="B175" t="s">
        <v>1016</v>
      </c>
      <c r="C175" t="str">
        <f t="shared" si="4"/>
        <v>'Sri Lanka (Democratic Socialist Republic of)',</v>
      </c>
      <c r="D175" t="str">
        <f t="shared" si="5"/>
        <v>'Sri Lanka',</v>
      </c>
    </row>
    <row r="176" spans="1:4" x14ac:dyDescent="0.15">
      <c r="A176" t="s">
        <v>736</v>
      </c>
      <c r="B176" t="s">
        <v>1018</v>
      </c>
      <c r="C176" t="str">
        <f t="shared" si="4"/>
        <v>'Sudan (Republic of the)',</v>
      </c>
      <c r="D176" t="str">
        <f t="shared" si="5"/>
        <v>'Sudán',</v>
      </c>
    </row>
    <row r="177" spans="1:4" x14ac:dyDescent="0.15">
      <c r="A177" t="s">
        <v>741</v>
      </c>
      <c r="B177" t="s">
        <v>1022</v>
      </c>
      <c r="C177" t="str">
        <f t="shared" si="4"/>
        <v>'Suriname (Republic of)',</v>
      </c>
      <c r="D177" t="str">
        <f t="shared" si="5"/>
        <v>'Surinam',</v>
      </c>
    </row>
    <row r="178" spans="1:4" x14ac:dyDescent="0.15">
      <c r="A178" t="s">
        <v>744</v>
      </c>
      <c r="B178" t="s">
        <v>1020</v>
      </c>
      <c r="C178" t="str">
        <f t="shared" si="4"/>
        <v>'Sweden',</v>
      </c>
      <c r="D178" t="str">
        <f t="shared" si="5"/>
        <v>'Suecia',</v>
      </c>
    </row>
    <row r="179" spans="1:4" x14ac:dyDescent="0.15">
      <c r="A179" t="s">
        <v>750</v>
      </c>
      <c r="B179" t="s">
        <v>1021</v>
      </c>
      <c r="C179" t="str">
        <f t="shared" si="4"/>
        <v>'Switzerland (Confederation of)',</v>
      </c>
      <c r="D179" t="str">
        <f t="shared" si="5"/>
        <v>'Suiza',</v>
      </c>
    </row>
    <row r="180" spans="1:4" x14ac:dyDescent="0.15">
      <c r="A180" t="s">
        <v>754</v>
      </c>
      <c r="B180" t="s">
        <v>1014</v>
      </c>
      <c r="C180" t="str">
        <f t="shared" si="4"/>
        <v>'Syrian Arab Republic',</v>
      </c>
      <c r="D180" t="str">
        <f t="shared" si="5"/>
        <v>'Siria',</v>
      </c>
    </row>
    <row r="181" spans="1:4" x14ac:dyDescent="0.15">
      <c r="A181" t="s">
        <v>757</v>
      </c>
      <c r="B181" t="s">
        <v>1051</v>
      </c>
      <c r="C181" t="str">
        <f t="shared" si="4"/>
        <v>'Taiwan',</v>
      </c>
      <c r="D181" t="str">
        <f t="shared" si="5"/>
        <v>'Taiwán',</v>
      </c>
    </row>
    <row r="182" spans="1:4" x14ac:dyDescent="0.15">
      <c r="A182" t="s">
        <v>763</v>
      </c>
      <c r="B182" t="s">
        <v>1025</v>
      </c>
      <c r="C182" t="str">
        <f t="shared" si="4"/>
        <v>'Tajikistan (Republic of)',</v>
      </c>
      <c r="D182" t="str">
        <f t="shared" si="5"/>
        <v>'Tayikistán',</v>
      </c>
    </row>
    <row r="183" spans="1:4" x14ac:dyDescent="0.15">
      <c r="A183" t="s">
        <v>768</v>
      </c>
      <c r="B183" t="s">
        <v>1024</v>
      </c>
      <c r="C183" t="str">
        <f t="shared" si="4"/>
        <v>'Tanzania (United Republic of)',</v>
      </c>
      <c r="D183" t="str">
        <f t="shared" si="5"/>
        <v>'Tanzania',</v>
      </c>
    </row>
    <row r="184" spans="1:4" x14ac:dyDescent="0.15">
      <c r="A184" t="s">
        <v>773</v>
      </c>
      <c r="B184" t="s">
        <v>1023</v>
      </c>
      <c r="C184" t="str">
        <f t="shared" si="4"/>
        <v>'Thailand',</v>
      </c>
      <c r="D184" t="str">
        <f t="shared" si="5"/>
        <v>'Tailandia',</v>
      </c>
    </row>
    <row r="185" spans="1:4" x14ac:dyDescent="0.15">
      <c r="A185" t="s">
        <v>778</v>
      </c>
      <c r="B185" t="s">
        <v>1026</v>
      </c>
      <c r="C185" t="str">
        <f t="shared" si="4"/>
        <v>'Timor-Leste (Democratique Republic of)',</v>
      </c>
      <c r="D185" t="str">
        <f t="shared" si="5"/>
        <v>'Timor Oriental',</v>
      </c>
    </row>
    <row r="186" spans="1:4" x14ac:dyDescent="0.15">
      <c r="A186" t="s">
        <v>780</v>
      </c>
      <c r="B186" t="s">
        <v>1027</v>
      </c>
      <c r="C186" t="str">
        <f t="shared" si="4"/>
        <v>'Togolese Republic',</v>
      </c>
      <c r="D186" t="str">
        <f t="shared" si="5"/>
        <v>'Togo',</v>
      </c>
    </row>
    <row r="187" spans="1:4" x14ac:dyDescent="0.15">
      <c r="A187" t="s">
        <v>783</v>
      </c>
      <c r="B187" t="s">
        <v>1028</v>
      </c>
      <c r="C187" t="str">
        <f t="shared" si="4"/>
        <v>'Tonga (Kingdom of)',</v>
      </c>
      <c r="D187" t="str">
        <f t="shared" si="5"/>
        <v>'Tonga',</v>
      </c>
    </row>
    <row r="188" spans="1:4" x14ac:dyDescent="0.15">
      <c r="A188" t="s">
        <v>786</v>
      </c>
      <c r="B188" t="s">
        <v>1029</v>
      </c>
      <c r="C188" t="str">
        <f t="shared" si="4"/>
        <v>'Trinidad and Tobago',</v>
      </c>
      <c r="D188" t="str">
        <f t="shared" si="5"/>
        <v>'Trinidad y Tobago',</v>
      </c>
    </row>
    <row r="189" spans="1:4" x14ac:dyDescent="0.15">
      <c r="A189" t="s">
        <v>789</v>
      </c>
      <c r="B189" t="s">
        <v>1030</v>
      </c>
      <c r="C189" t="str">
        <f t="shared" si="4"/>
        <v>'Tunisia',</v>
      </c>
      <c r="D189" t="str">
        <f t="shared" si="5"/>
        <v>'Túnez',</v>
      </c>
    </row>
    <row r="190" spans="1:4" x14ac:dyDescent="0.15">
      <c r="A190" t="s">
        <v>793</v>
      </c>
      <c r="B190" t="s">
        <v>1032</v>
      </c>
      <c r="C190" t="str">
        <f t="shared" si="4"/>
        <v>'Turkey',</v>
      </c>
      <c r="D190" t="str">
        <f t="shared" si="5"/>
        <v>'Turquía',</v>
      </c>
    </row>
    <row r="191" spans="1:4" x14ac:dyDescent="0.15">
      <c r="A191" t="s">
        <v>797</v>
      </c>
      <c r="B191" t="s">
        <v>1031</v>
      </c>
      <c r="C191" t="str">
        <f t="shared" si="4"/>
        <v>'Turkmenistan',</v>
      </c>
      <c r="D191" t="str">
        <f t="shared" si="5"/>
        <v>'Turkmenistán',</v>
      </c>
    </row>
    <row r="192" spans="1:4" x14ac:dyDescent="0.15">
      <c r="A192" t="s">
        <v>800</v>
      </c>
      <c r="B192" t="s">
        <v>1068</v>
      </c>
      <c r="C192" t="str">
        <f t="shared" si="4"/>
        <v>'Turks and Caicos Islands',</v>
      </c>
      <c r="D192" t="str">
        <f t="shared" si="5"/>
        <v>'Islas Turcas y Caicos',</v>
      </c>
    </row>
    <row r="193" spans="1:4" x14ac:dyDescent="0.15">
      <c r="A193" t="s">
        <v>802</v>
      </c>
      <c r="B193" t="s">
        <v>1035</v>
      </c>
      <c r="C193" t="str">
        <f t="shared" si="4"/>
        <v>'Uganda (Republic of)',</v>
      </c>
      <c r="D193" t="str">
        <f t="shared" si="5"/>
        <v>'Uganda',</v>
      </c>
    </row>
    <row r="194" spans="1:4" x14ac:dyDescent="0.15">
      <c r="A194" t="s">
        <v>807</v>
      </c>
      <c r="B194" t="s">
        <v>1034</v>
      </c>
      <c r="C194" t="str">
        <f t="shared" ref="C194:C209" si="6">IF(A194&lt;&gt;"EMPTY",IF(A194&lt;&gt;"UNKNOWN",CONCATENATE("'",SUBSTITUTE(A194,"'","\'"),"',"),"'UNKNOWN',"),"'EMPTY',")</f>
        <v>'Ukraine',</v>
      </c>
      <c r="D194" t="str">
        <f t="shared" ref="D194:D211" si="7">IF(B194&lt;&gt;"EMPTY",IF(B194&lt;&gt;"UNKNOWN",CONCATENATE("'",SUBSTITUTE(B194,"'","\'"),"',"),"'UNKNOWN',"),"'EMPTY',")</f>
        <v>'Ucrania',</v>
      </c>
    </row>
    <row r="195" spans="1:4" x14ac:dyDescent="0.15">
      <c r="A195" t="s">
        <v>812</v>
      </c>
      <c r="B195" t="s">
        <v>914</v>
      </c>
      <c r="C195" t="str">
        <f t="shared" si="6"/>
        <v>'United Arab Emirates',</v>
      </c>
      <c r="D195" t="str">
        <f t="shared" si="7"/>
        <v>'Emiratos Árabes Unidos',</v>
      </c>
    </row>
    <row r="196" spans="1:4" x14ac:dyDescent="0.15">
      <c r="A196" t="s">
        <v>815</v>
      </c>
      <c r="B196" t="s">
        <v>992</v>
      </c>
      <c r="C196" t="str">
        <f t="shared" si="6"/>
        <v>'United Kingdom of Great Britain and Northern Ireland',</v>
      </c>
      <c r="D196" t="str">
        <f t="shared" si="7"/>
        <v>'Reino Unido',</v>
      </c>
    </row>
    <row r="197" spans="1:4" x14ac:dyDescent="0.15">
      <c r="A197" t="s">
        <v>822</v>
      </c>
      <c r="B197" t="s">
        <v>1787</v>
      </c>
      <c r="C197" t="str">
        <f t="shared" si="6"/>
        <v>'United States of America',</v>
      </c>
      <c r="D197" t="str">
        <f t="shared" si="7"/>
        <v>'Estados Unidos de América',</v>
      </c>
    </row>
    <row r="198" spans="1:4" x14ac:dyDescent="0.15">
      <c r="A198" t="s">
        <v>833</v>
      </c>
      <c r="B198" t="s">
        <v>1069</v>
      </c>
      <c r="C198" t="str">
        <f t="shared" si="6"/>
        <v>'United States Virgin Islands',</v>
      </c>
      <c r="D198" t="str">
        <f t="shared" si="7"/>
        <v>'Islas Vírgenes de los Estados Unidos',</v>
      </c>
    </row>
    <row r="199" spans="1:4" x14ac:dyDescent="0.15">
      <c r="A199" t="s">
        <v>835</v>
      </c>
      <c r="B199" t="s">
        <v>835</v>
      </c>
      <c r="C199" t="str">
        <f t="shared" si="6"/>
        <v>'UNKNOWN',</v>
      </c>
      <c r="D199" t="str">
        <f t="shared" si="7"/>
        <v>'UNKNOWN',</v>
      </c>
    </row>
    <row r="200" spans="1:4" x14ac:dyDescent="0.15">
      <c r="A200" t="s">
        <v>836</v>
      </c>
      <c r="B200" t="s">
        <v>1036</v>
      </c>
      <c r="C200" t="str">
        <f t="shared" si="6"/>
        <v>'Uruguay (Eastern Republic of)',</v>
      </c>
      <c r="D200" t="str">
        <f t="shared" si="7"/>
        <v>'Uruguay',</v>
      </c>
    </row>
    <row r="201" spans="1:4" x14ac:dyDescent="0.15">
      <c r="A201" t="s">
        <v>840</v>
      </c>
      <c r="B201" t="s">
        <v>1037</v>
      </c>
      <c r="C201" t="str">
        <f t="shared" si="6"/>
        <v>'Uzbekistan (Republic of)',</v>
      </c>
      <c r="D201" t="str">
        <f t="shared" si="7"/>
        <v>'Uzbekistán',</v>
      </c>
    </row>
    <row r="202" spans="1:4" x14ac:dyDescent="0.15">
      <c r="A202" t="s">
        <v>843</v>
      </c>
      <c r="B202" t="s">
        <v>1038</v>
      </c>
      <c r="C202" t="str">
        <f t="shared" si="6"/>
        <v>'Vanuatu (Republic of)',</v>
      </c>
      <c r="D202" t="str">
        <f t="shared" si="7"/>
        <v>'Vanuatu',</v>
      </c>
    </row>
    <row r="203" spans="1:4" x14ac:dyDescent="0.15">
      <c r="A203" t="s">
        <v>845</v>
      </c>
      <c r="B203" t="s">
        <v>1039</v>
      </c>
      <c r="C203" t="str">
        <f t="shared" si="6"/>
        <v>'Venezuela (Bolivarian Republic of)',</v>
      </c>
      <c r="D203" t="str">
        <f t="shared" si="7"/>
        <v>'Venezuela',</v>
      </c>
    </row>
    <row r="204" spans="1:4" x14ac:dyDescent="0.15">
      <c r="A204" t="s">
        <v>849</v>
      </c>
      <c r="B204" t="s">
        <v>1040</v>
      </c>
      <c r="C204" t="str">
        <f t="shared" si="6"/>
        <v>'Vietnam (Socialist Republic of)',</v>
      </c>
      <c r="D204" t="str">
        <f t="shared" si="7"/>
        <v>'Vietnam',</v>
      </c>
    </row>
    <row r="205" spans="1:4" x14ac:dyDescent="0.15">
      <c r="A205" t="s">
        <v>855</v>
      </c>
      <c r="B205" t="s">
        <v>1041</v>
      </c>
      <c r="C205" t="str">
        <f t="shared" si="6"/>
        <v>'Yemen (Republic of)',</v>
      </c>
      <c r="D205" t="str">
        <f t="shared" si="7"/>
        <v>'Yemen',</v>
      </c>
    </row>
    <row r="206" spans="1:4" x14ac:dyDescent="0.15">
      <c r="A206" t="s">
        <v>858</v>
      </c>
      <c r="B206" t="s">
        <v>1043</v>
      </c>
      <c r="C206" t="str">
        <f t="shared" si="6"/>
        <v>'Zambia (Republic of)',</v>
      </c>
      <c r="D206" t="str">
        <f t="shared" si="7"/>
        <v>'Zambia',</v>
      </c>
    </row>
    <row r="207" spans="1:4" x14ac:dyDescent="0.15">
      <c r="A207" t="s">
        <v>861</v>
      </c>
      <c r="B207" t="s">
        <v>1044</v>
      </c>
      <c r="C207" t="str">
        <f t="shared" si="6"/>
        <v>'Zimbabwe (Republic of)',</v>
      </c>
      <c r="D207" t="str">
        <f t="shared" si="7"/>
        <v>'Zimbabue',</v>
      </c>
    </row>
    <row r="208" spans="1:4" s="12" customFormat="1" x14ac:dyDescent="0.15">
      <c r="A208" s="12" t="s">
        <v>822</v>
      </c>
      <c r="B208" s="12" t="s">
        <v>1788</v>
      </c>
      <c r="C208" s="12" t="str">
        <f>IF(A208&lt;&gt;"EMPTY",IF(A208&lt;&gt;"UNKNOWN",CONCATENATE("'",SUBSTITUTE(A208,"'","\'"),"',"),"'UNKNOWN',"),"'EMPTY',")</f>
        <v>'United States of America',</v>
      </c>
      <c r="D208" s="12" t="str">
        <f t="shared" si="7"/>
        <v>'EEUU',</v>
      </c>
    </row>
    <row r="209" spans="1:4" x14ac:dyDescent="0.15">
      <c r="A209" s="14" t="s">
        <v>822</v>
      </c>
      <c r="B209" s="13" t="s">
        <v>1789</v>
      </c>
      <c r="C209" s="14" t="str">
        <f>IF(A209&lt;&gt;"EMPTY",IF(A209&lt;&gt;"UNKNOWN",CONCATENATE("'",SUBSTITUTE(A209,"'","\'"),"',"),"'UNKNOWN',"),"'EMPTY',")</f>
        <v>'United States of America',</v>
      </c>
      <c r="D209" t="str">
        <f t="shared" si="7"/>
        <v>'USA',</v>
      </c>
    </row>
    <row r="210" spans="1:4" x14ac:dyDescent="0.15">
      <c r="A210" t="s">
        <v>815</v>
      </c>
      <c r="B210" s="13" t="s">
        <v>1790</v>
      </c>
      <c r="C210" s="14" t="str">
        <f>IF(A210&lt;&gt;"EMPTY",IF(A210&lt;&gt;"UNKNOWN",CONCATENATE("'",SUBSTITUTE(A210,"'","\'"),"',"),"'UNKNOWN',"),"'EMPTY',")</f>
        <v>'United Kingdom of Great Britain and Northern Ireland',</v>
      </c>
      <c r="D210" t="str">
        <f t="shared" si="7"/>
        <v>'UK',</v>
      </c>
    </row>
    <row r="211" spans="1:4" x14ac:dyDescent="0.15">
      <c r="A211" s="14" t="s">
        <v>822</v>
      </c>
      <c r="B211" t="s">
        <v>1791</v>
      </c>
      <c r="C211" s="14" t="str">
        <f>IF(A211&lt;&gt;"EMPTY",IF(A211&lt;&gt;"UNKNOWN",CONCATENATE("'",SUBSTITUTE(A211,"'","\'"),"',"),"'UNKNOWN',"),"'EMPTY',")</f>
        <v>'United States of America',</v>
      </c>
      <c r="D211" t="str">
        <f t="shared" si="7"/>
        <v>'United States',</v>
      </c>
    </row>
    <row r="212" spans="1:4" x14ac:dyDescent="0.15">
      <c r="B212" s="14"/>
      <c r="C212" s="14"/>
    </row>
    <row r="213" spans="1:4" x14ac:dyDescent="0.15">
      <c r="B213" s="14"/>
    </row>
    <row r="214" spans="1:4" x14ac:dyDescent="0.15">
      <c r="B214" s="14"/>
    </row>
    <row r="254" spans="2:2" x14ac:dyDescent="0.15">
      <c r="B254" t="s">
        <v>869</v>
      </c>
    </row>
    <row r="255" spans="2:2" x14ac:dyDescent="0.15">
      <c r="B255" t="s">
        <v>870</v>
      </c>
    </row>
    <row r="256" spans="2:2" x14ac:dyDescent="0.15">
      <c r="B256" t="s">
        <v>871</v>
      </c>
    </row>
    <row r="257" spans="2:2" x14ac:dyDescent="0.15">
      <c r="B257" t="s">
        <v>872</v>
      </c>
    </row>
    <row r="258" spans="2:2" x14ac:dyDescent="0.15">
      <c r="B258" t="s">
        <v>873</v>
      </c>
    </row>
    <row r="259" spans="2:2" x14ac:dyDescent="0.15">
      <c r="B259" t="s">
        <v>874</v>
      </c>
    </row>
    <row r="260" spans="2:2" x14ac:dyDescent="0.15">
      <c r="B260" t="s">
        <v>875</v>
      </c>
    </row>
    <row r="261" spans="2:2" x14ac:dyDescent="0.15">
      <c r="B261" t="s">
        <v>876</v>
      </c>
    </row>
    <row r="262" spans="2:2" x14ac:dyDescent="0.15">
      <c r="B262" t="s">
        <v>877</v>
      </c>
    </row>
    <row r="263" spans="2:2" x14ac:dyDescent="0.15">
      <c r="B263" t="s">
        <v>42</v>
      </c>
    </row>
    <row r="264" spans="2:2" x14ac:dyDescent="0.15">
      <c r="B264" t="s">
        <v>878</v>
      </c>
    </row>
    <row r="265" spans="2:2" x14ac:dyDescent="0.15">
      <c r="B265" t="s">
        <v>879</v>
      </c>
    </row>
    <row r="266" spans="2:2" x14ac:dyDescent="0.15">
      <c r="B266" t="s">
        <v>880</v>
      </c>
    </row>
    <row r="267" spans="2:2" x14ac:dyDescent="0.15">
      <c r="B267" t="s">
        <v>61</v>
      </c>
    </row>
    <row r="268" spans="2:2" x14ac:dyDescent="0.15">
      <c r="B268" t="s">
        <v>881</v>
      </c>
    </row>
    <row r="269" spans="2:2" x14ac:dyDescent="0.15">
      <c r="B269" t="s">
        <v>882</v>
      </c>
    </row>
    <row r="270" spans="2:2" x14ac:dyDescent="0.15">
      <c r="B270" t="s">
        <v>883</v>
      </c>
    </row>
    <row r="271" spans="2:2" x14ac:dyDescent="0.15">
      <c r="B271" t="s">
        <v>884</v>
      </c>
    </row>
    <row r="272" spans="2:2" x14ac:dyDescent="0.15">
      <c r="B272" t="s">
        <v>885</v>
      </c>
    </row>
    <row r="273" spans="2:2" x14ac:dyDescent="0.15">
      <c r="B273" t="s">
        <v>886</v>
      </c>
    </row>
    <row r="274" spans="2:2" x14ac:dyDescent="0.15">
      <c r="B274" t="s">
        <v>887</v>
      </c>
    </row>
    <row r="275" spans="2:2" x14ac:dyDescent="0.15">
      <c r="B275" t="s">
        <v>888</v>
      </c>
    </row>
    <row r="276" spans="2:2" x14ac:dyDescent="0.15">
      <c r="B276" t="s">
        <v>889</v>
      </c>
    </row>
    <row r="277" spans="2:2" x14ac:dyDescent="0.15">
      <c r="B277" t="s">
        <v>890</v>
      </c>
    </row>
    <row r="278" spans="2:2" x14ac:dyDescent="0.15">
      <c r="B278" t="s">
        <v>891</v>
      </c>
    </row>
    <row r="279" spans="2:2" x14ac:dyDescent="0.15">
      <c r="B279" t="s">
        <v>892</v>
      </c>
    </row>
    <row r="280" spans="2:2" x14ac:dyDescent="0.15">
      <c r="B280" t="s">
        <v>112</v>
      </c>
    </row>
    <row r="281" spans="2:2" x14ac:dyDescent="0.15">
      <c r="B281" t="s">
        <v>893</v>
      </c>
    </row>
    <row r="282" spans="2:2" x14ac:dyDescent="0.15">
      <c r="B282" t="s">
        <v>894</v>
      </c>
    </row>
    <row r="283" spans="2:2" x14ac:dyDescent="0.15">
      <c r="B283" t="s">
        <v>895</v>
      </c>
    </row>
    <row r="284" spans="2:2" x14ac:dyDescent="0.15">
      <c r="B284" t="s">
        <v>896</v>
      </c>
    </row>
    <row r="285" spans="2:2" x14ac:dyDescent="0.15">
      <c r="B285" t="s">
        <v>897</v>
      </c>
    </row>
    <row r="286" spans="2:2" x14ac:dyDescent="0.15">
      <c r="B286" t="s">
        <v>898</v>
      </c>
    </row>
    <row r="287" spans="2:2" x14ac:dyDescent="0.15">
      <c r="B287" t="s">
        <v>899</v>
      </c>
    </row>
    <row r="288" spans="2:2" x14ac:dyDescent="0.15">
      <c r="B288" t="s">
        <v>900</v>
      </c>
    </row>
    <row r="289" spans="2:2" x14ac:dyDescent="0.15">
      <c r="B289" t="s">
        <v>144</v>
      </c>
    </row>
    <row r="290" spans="2:2" x14ac:dyDescent="0.15">
      <c r="B290" t="s">
        <v>901</v>
      </c>
    </row>
    <row r="291" spans="2:2" x14ac:dyDescent="0.15">
      <c r="B291" t="s">
        <v>902</v>
      </c>
    </row>
    <row r="292" spans="2:2" x14ac:dyDescent="0.15">
      <c r="B292" t="s">
        <v>903</v>
      </c>
    </row>
    <row r="293" spans="2:2" x14ac:dyDescent="0.15">
      <c r="B293" t="s">
        <v>904</v>
      </c>
    </row>
    <row r="294" spans="2:2" x14ac:dyDescent="0.15">
      <c r="B294" t="s">
        <v>905</v>
      </c>
    </row>
    <row r="295" spans="2:2" x14ac:dyDescent="0.15">
      <c r="B295" t="s">
        <v>906</v>
      </c>
    </row>
    <row r="296" spans="2:2" x14ac:dyDescent="0.15">
      <c r="B296" t="s">
        <v>907</v>
      </c>
    </row>
    <row r="297" spans="2:2" x14ac:dyDescent="0.15">
      <c r="B297" t="s">
        <v>908</v>
      </c>
    </row>
    <row r="298" spans="2:2" x14ac:dyDescent="0.15">
      <c r="B298" t="s">
        <v>162</v>
      </c>
    </row>
    <row r="299" spans="2:2" x14ac:dyDescent="0.15">
      <c r="B299" t="s">
        <v>909</v>
      </c>
    </row>
    <row r="300" spans="2:2" x14ac:dyDescent="0.15">
      <c r="B300" t="s">
        <v>174</v>
      </c>
    </row>
    <row r="301" spans="2:2" x14ac:dyDescent="0.15">
      <c r="B301" t="s">
        <v>910</v>
      </c>
    </row>
    <row r="302" spans="2:2" x14ac:dyDescent="0.15">
      <c r="B302" t="s">
        <v>911</v>
      </c>
    </row>
    <row r="303" spans="2:2" x14ac:dyDescent="0.15">
      <c r="B303" t="s">
        <v>201</v>
      </c>
    </row>
    <row r="304" spans="2:2" x14ac:dyDescent="0.15">
      <c r="B304" t="s">
        <v>912</v>
      </c>
    </row>
    <row r="305" spans="2:2" x14ac:dyDescent="0.15">
      <c r="B305" t="s">
        <v>913</v>
      </c>
    </row>
    <row r="306" spans="2:2" x14ac:dyDescent="0.15">
      <c r="B306" t="s">
        <v>914</v>
      </c>
    </row>
    <row r="307" spans="2:2" x14ac:dyDescent="0.15">
      <c r="B307" t="s">
        <v>915</v>
      </c>
    </row>
    <row r="308" spans="2:2" x14ac:dyDescent="0.15">
      <c r="B308" t="s">
        <v>916</v>
      </c>
    </row>
    <row r="309" spans="2:2" x14ac:dyDescent="0.15">
      <c r="B309" t="s">
        <v>917</v>
      </c>
    </row>
    <row r="310" spans="2:2" x14ac:dyDescent="0.15">
      <c r="B310" t="s">
        <v>918</v>
      </c>
    </row>
    <row r="311" spans="2:2" x14ac:dyDescent="0.15">
      <c r="B311" t="s">
        <v>919</v>
      </c>
    </row>
    <row r="312" spans="2:2" x14ac:dyDescent="0.15">
      <c r="B312" t="s">
        <v>920</v>
      </c>
    </row>
    <row r="313" spans="2:2" x14ac:dyDescent="0.15">
      <c r="B313" t="s">
        <v>921</v>
      </c>
    </row>
    <row r="314" spans="2:2" x14ac:dyDescent="0.15">
      <c r="B314" t="s">
        <v>922</v>
      </c>
    </row>
    <row r="315" spans="2:2" x14ac:dyDescent="0.15">
      <c r="B315" t="s">
        <v>923</v>
      </c>
    </row>
    <row r="316" spans="2:2" x14ac:dyDescent="0.15">
      <c r="B316" t="s">
        <v>924</v>
      </c>
    </row>
    <row r="317" spans="2:2" x14ac:dyDescent="0.15">
      <c r="B317" t="s">
        <v>925</v>
      </c>
    </row>
    <row r="318" spans="2:2" x14ac:dyDescent="0.15">
      <c r="B318" t="s">
        <v>926</v>
      </c>
    </row>
    <row r="319" spans="2:2" x14ac:dyDescent="0.15">
      <c r="B319" t="s">
        <v>927</v>
      </c>
    </row>
    <row r="320" spans="2:2" x14ac:dyDescent="0.15">
      <c r="B320" t="s">
        <v>253</v>
      </c>
    </row>
    <row r="321" spans="2:2" x14ac:dyDescent="0.15">
      <c r="B321" t="s">
        <v>262</v>
      </c>
    </row>
    <row r="322" spans="2:2" x14ac:dyDescent="0.15">
      <c r="B322" t="s">
        <v>928</v>
      </c>
    </row>
    <row r="323" spans="2:2" x14ac:dyDescent="0.15">
      <c r="B323" t="s">
        <v>929</v>
      </c>
    </row>
    <row r="324" spans="2:2" x14ac:dyDescent="0.15">
      <c r="B324" t="s">
        <v>930</v>
      </c>
    </row>
    <row r="325" spans="2:2" x14ac:dyDescent="0.15">
      <c r="B325" t="s">
        <v>294</v>
      </c>
    </row>
    <row r="326" spans="2:2" x14ac:dyDescent="0.15">
      <c r="B326" t="s">
        <v>931</v>
      </c>
    </row>
    <row r="327" spans="2:2" x14ac:dyDescent="0.15">
      <c r="B327" t="s">
        <v>932</v>
      </c>
    </row>
    <row r="328" spans="2:2" x14ac:dyDescent="0.15">
      <c r="B328" t="s">
        <v>933</v>
      </c>
    </row>
    <row r="329" spans="2:2" x14ac:dyDescent="0.15">
      <c r="B329" t="s">
        <v>934</v>
      </c>
    </row>
    <row r="330" spans="2:2" x14ac:dyDescent="0.15">
      <c r="B330" t="s">
        <v>935</v>
      </c>
    </row>
    <row r="331" spans="2:2" x14ac:dyDescent="0.15">
      <c r="B331" t="s">
        <v>936</v>
      </c>
    </row>
    <row r="332" spans="2:2" x14ac:dyDescent="0.15">
      <c r="B332" t="s">
        <v>937</v>
      </c>
    </row>
    <row r="333" spans="2:2" x14ac:dyDescent="0.15">
      <c r="B333" t="s">
        <v>938</v>
      </c>
    </row>
    <row r="334" spans="2:2" x14ac:dyDescent="0.15">
      <c r="B334" t="s">
        <v>939</v>
      </c>
    </row>
    <row r="335" spans="2:2" x14ac:dyDescent="0.15">
      <c r="B335" t="s">
        <v>940</v>
      </c>
    </row>
    <row r="336" spans="2:2" x14ac:dyDescent="0.15">
      <c r="B336" t="s">
        <v>941</v>
      </c>
    </row>
    <row r="337" spans="2:2" x14ac:dyDescent="0.15">
      <c r="B337" t="s">
        <v>942</v>
      </c>
    </row>
    <row r="338" spans="2:2" x14ac:dyDescent="0.15">
      <c r="B338" t="s">
        <v>943</v>
      </c>
    </row>
    <row r="339" spans="2:2" x14ac:dyDescent="0.15">
      <c r="B339" t="s">
        <v>944</v>
      </c>
    </row>
    <row r="340" spans="2:2" x14ac:dyDescent="0.15">
      <c r="B340" t="s">
        <v>945</v>
      </c>
    </row>
    <row r="341" spans="2:2" x14ac:dyDescent="0.15">
      <c r="B341" t="s">
        <v>946</v>
      </c>
    </row>
    <row r="342" spans="2:2" x14ac:dyDescent="0.15">
      <c r="B342" t="s">
        <v>429</v>
      </c>
    </row>
    <row r="343" spans="2:2" x14ac:dyDescent="0.15">
      <c r="B343" t="s">
        <v>947</v>
      </c>
    </row>
    <row r="344" spans="2:2" x14ac:dyDescent="0.15">
      <c r="B344" t="s">
        <v>948</v>
      </c>
    </row>
    <row r="345" spans="2:2" x14ac:dyDescent="0.15">
      <c r="B345" t="s">
        <v>949</v>
      </c>
    </row>
    <row r="346" spans="2:2" x14ac:dyDescent="0.15">
      <c r="B346" t="s">
        <v>950</v>
      </c>
    </row>
    <row r="347" spans="2:2" x14ac:dyDescent="0.15">
      <c r="B347" t="s">
        <v>951</v>
      </c>
    </row>
    <row r="348" spans="2:2" x14ac:dyDescent="0.15">
      <c r="B348" t="s">
        <v>952</v>
      </c>
    </row>
    <row r="349" spans="2:2" x14ac:dyDescent="0.15">
      <c r="B349" t="s">
        <v>953</v>
      </c>
    </row>
    <row r="350" spans="2:2" x14ac:dyDescent="0.15">
      <c r="B350" t="s">
        <v>954</v>
      </c>
    </row>
    <row r="351" spans="2:2" x14ac:dyDescent="0.15">
      <c r="B351" t="s">
        <v>955</v>
      </c>
    </row>
    <row r="352" spans="2:2" x14ac:dyDescent="0.15">
      <c r="B352" t="s">
        <v>956</v>
      </c>
    </row>
    <row r="353" spans="2:2" x14ac:dyDescent="0.15">
      <c r="B353" t="s">
        <v>957</v>
      </c>
    </row>
    <row r="354" spans="2:2" x14ac:dyDescent="0.15">
      <c r="B354" t="s">
        <v>958</v>
      </c>
    </row>
    <row r="355" spans="2:2" x14ac:dyDescent="0.15">
      <c r="B355" t="s">
        <v>959</v>
      </c>
    </row>
    <row r="356" spans="2:2" x14ac:dyDescent="0.15">
      <c r="B356" t="s">
        <v>960</v>
      </c>
    </row>
    <row r="357" spans="2:2" x14ac:dyDescent="0.15">
      <c r="B357" t="s">
        <v>961</v>
      </c>
    </row>
    <row r="358" spans="2:2" x14ac:dyDescent="0.15">
      <c r="B358" t="s">
        <v>962</v>
      </c>
    </row>
    <row r="359" spans="2:2" x14ac:dyDescent="0.15">
      <c r="B359" t="s">
        <v>963</v>
      </c>
    </row>
    <row r="360" spans="2:2" x14ac:dyDescent="0.15">
      <c r="B360" t="s">
        <v>964</v>
      </c>
    </row>
    <row r="361" spans="2:2" x14ac:dyDescent="0.15">
      <c r="B361" t="s">
        <v>965</v>
      </c>
    </row>
    <row r="362" spans="2:2" x14ac:dyDescent="0.15">
      <c r="B362" t="s">
        <v>966</v>
      </c>
    </row>
    <row r="363" spans="2:2" x14ac:dyDescent="0.15">
      <c r="B363" t="s">
        <v>967</v>
      </c>
    </row>
    <row r="364" spans="2:2" x14ac:dyDescent="0.15">
      <c r="B364" t="s">
        <v>524</v>
      </c>
    </row>
    <row r="365" spans="2:2" x14ac:dyDescent="0.15">
      <c r="B365" t="s">
        <v>968</v>
      </c>
    </row>
    <row r="366" spans="2:2" x14ac:dyDescent="0.15">
      <c r="B366" t="s">
        <v>969</v>
      </c>
    </row>
    <row r="367" spans="2:2" x14ac:dyDescent="0.15">
      <c r="B367" t="s">
        <v>970</v>
      </c>
    </row>
    <row r="368" spans="2:2" x14ac:dyDescent="0.15">
      <c r="B368" t="s">
        <v>971</v>
      </c>
    </row>
    <row r="369" spans="2:2" x14ac:dyDescent="0.15">
      <c r="B369" t="s">
        <v>972</v>
      </c>
    </row>
    <row r="370" spans="2:2" x14ac:dyDescent="0.15">
      <c r="B370" t="s">
        <v>973</v>
      </c>
    </row>
    <row r="371" spans="2:2" x14ac:dyDescent="0.15">
      <c r="B371" t="s">
        <v>974</v>
      </c>
    </row>
    <row r="372" spans="2:2" x14ac:dyDescent="0.15">
      <c r="B372" t="s">
        <v>549</v>
      </c>
    </row>
    <row r="373" spans="2:2" x14ac:dyDescent="0.15">
      <c r="B373" t="s">
        <v>975</v>
      </c>
    </row>
    <row r="374" spans="2:2" x14ac:dyDescent="0.15">
      <c r="B374" t="s">
        <v>976</v>
      </c>
    </row>
    <row r="375" spans="2:2" x14ac:dyDescent="0.15">
      <c r="B375" t="s">
        <v>977</v>
      </c>
    </row>
    <row r="376" spans="2:2" x14ac:dyDescent="0.15">
      <c r="B376" t="s">
        <v>978</v>
      </c>
    </row>
    <row r="377" spans="2:2" x14ac:dyDescent="0.15">
      <c r="B377" t="s">
        <v>572</v>
      </c>
    </row>
    <row r="378" spans="2:2" x14ac:dyDescent="0.15">
      <c r="B378" t="s">
        <v>590</v>
      </c>
    </row>
    <row r="379" spans="2:2" x14ac:dyDescent="0.15">
      <c r="B379" t="s">
        <v>979</v>
      </c>
    </row>
    <row r="380" spans="2:2" x14ac:dyDescent="0.15">
      <c r="B380" t="s">
        <v>980</v>
      </c>
    </row>
    <row r="381" spans="2:2" x14ac:dyDescent="0.15">
      <c r="B381" t="s">
        <v>981</v>
      </c>
    </row>
    <row r="382" spans="2:2" x14ac:dyDescent="0.15">
      <c r="B382" t="s">
        <v>982</v>
      </c>
    </row>
    <row r="383" spans="2:2" x14ac:dyDescent="0.15">
      <c r="B383" t="s">
        <v>983</v>
      </c>
    </row>
    <row r="384" spans="2:2" x14ac:dyDescent="0.15">
      <c r="B384" t="s">
        <v>984</v>
      </c>
    </row>
    <row r="385" spans="2:2" x14ac:dyDescent="0.15">
      <c r="B385" t="s">
        <v>985</v>
      </c>
    </row>
    <row r="386" spans="2:2" x14ac:dyDescent="0.15">
      <c r="B386" t="s">
        <v>986</v>
      </c>
    </row>
    <row r="387" spans="2:2" x14ac:dyDescent="0.15">
      <c r="B387" t="s">
        <v>987</v>
      </c>
    </row>
    <row r="388" spans="2:2" x14ac:dyDescent="0.15">
      <c r="B388" t="s">
        <v>988</v>
      </c>
    </row>
    <row r="389" spans="2:2" x14ac:dyDescent="0.15">
      <c r="B389" t="s">
        <v>989</v>
      </c>
    </row>
    <row r="390" spans="2:2" x14ac:dyDescent="0.15">
      <c r="B390" t="s">
        <v>990</v>
      </c>
    </row>
    <row r="391" spans="2:2" x14ac:dyDescent="0.15">
      <c r="B391" t="s">
        <v>991</v>
      </c>
    </row>
    <row r="392" spans="2:2" x14ac:dyDescent="0.15">
      <c r="B392" t="s">
        <v>650</v>
      </c>
    </row>
    <row r="393" spans="2:2" x14ac:dyDescent="0.15">
      <c r="B393" t="s">
        <v>992</v>
      </c>
    </row>
    <row r="394" spans="2:2" x14ac:dyDescent="0.15">
      <c r="B394" t="s">
        <v>993</v>
      </c>
    </row>
    <row r="395" spans="2:2" x14ac:dyDescent="0.15">
      <c r="B395" t="s">
        <v>994</v>
      </c>
    </row>
    <row r="396" spans="2:2" x14ac:dyDescent="0.15">
      <c r="B396" t="s">
        <v>995</v>
      </c>
    </row>
    <row r="397" spans="2:2" x14ac:dyDescent="0.15">
      <c r="B397" t="s">
        <v>996</v>
      </c>
    </row>
    <row r="398" spans="2:2" x14ac:dyDescent="0.15">
      <c r="B398" t="s">
        <v>997</v>
      </c>
    </row>
    <row r="399" spans="2:2" x14ac:dyDescent="0.15">
      <c r="B399" t="s">
        <v>998</v>
      </c>
    </row>
    <row r="400" spans="2:2" x14ac:dyDescent="0.15">
      <c r="B400" t="s">
        <v>999</v>
      </c>
    </row>
    <row r="401" spans="2:2" x14ac:dyDescent="0.15">
      <c r="B401" t="s">
        <v>1000</v>
      </c>
    </row>
    <row r="402" spans="2:2" x14ac:dyDescent="0.15">
      <c r="B402" t="s">
        <v>1001</v>
      </c>
    </row>
    <row r="403" spans="2:2" x14ac:dyDescent="0.15">
      <c r="B403" t="s">
        <v>1002</v>
      </c>
    </row>
    <row r="404" spans="2:2" x14ac:dyDescent="0.15">
      <c r="B404" t="s">
        <v>1003</v>
      </c>
    </row>
    <row r="405" spans="2:2" x14ac:dyDescent="0.15">
      <c r="B405" t="s">
        <v>1004</v>
      </c>
    </row>
    <row r="406" spans="2:2" x14ac:dyDescent="0.15">
      <c r="B406" t="s">
        <v>1005</v>
      </c>
    </row>
    <row r="407" spans="2:2" x14ac:dyDescent="0.15">
      <c r="B407" t="s">
        <v>1006</v>
      </c>
    </row>
    <row r="408" spans="2:2" x14ac:dyDescent="0.15">
      <c r="B408" t="s">
        <v>1007</v>
      </c>
    </row>
    <row r="409" spans="2:2" x14ac:dyDescent="0.15">
      <c r="B409" t="s">
        <v>1008</v>
      </c>
    </row>
    <row r="410" spans="2:2" x14ac:dyDescent="0.15">
      <c r="B410" t="s">
        <v>1009</v>
      </c>
    </row>
    <row r="411" spans="2:2" x14ac:dyDescent="0.15">
      <c r="B411" t="s">
        <v>1010</v>
      </c>
    </row>
    <row r="412" spans="2:2" x14ac:dyDescent="0.15">
      <c r="B412" t="s">
        <v>1011</v>
      </c>
    </row>
    <row r="413" spans="2:2" x14ac:dyDescent="0.15">
      <c r="B413" t="s">
        <v>1012</v>
      </c>
    </row>
    <row r="414" spans="2:2" x14ac:dyDescent="0.15">
      <c r="B414" t="s">
        <v>1013</v>
      </c>
    </row>
    <row r="415" spans="2:2" x14ac:dyDescent="0.15">
      <c r="B415" t="s">
        <v>1014</v>
      </c>
    </row>
    <row r="416" spans="2:2" x14ac:dyDescent="0.15">
      <c r="B416" t="s">
        <v>1015</v>
      </c>
    </row>
    <row r="417" spans="2:2" x14ac:dyDescent="0.15">
      <c r="B417" t="s">
        <v>1016</v>
      </c>
    </row>
    <row r="418" spans="2:2" x14ac:dyDescent="0.15">
      <c r="B418" t="s">
        <v>1017</v>
      </c>
    </row>
    <row r="419" spans="2:2" x14ac:dyDescent="0.15">
      <c r="B419" t="s">
        <v>1018</v>
      </c>
    </row>
    <row r="420" spans="2:2" x14ac:dyDescent="0.15">
      <c r="B420" t="s">
        <v>1019</v>
      </c>
    </row>
    <row r="421" spans="2:2" x14ac:dyDescent="0.15">
      <c r="B421" t="s">
        <v>1020</v>
      </c>
    </row>
    <row r="422" spans="2:2" x14ac:dyDescent="0.15">
      <c r="B422" t="s">
        <v>1021</v>
      </c>
    </row>
    <row r="423" spans="2:2" x14ac:dyDescent="0.15">
      <c r="B423" t="s">
        <v>1022</v>
      </c>
    </row>
    <row r="424" spans="2:2" x14ac:dyDescent="0.15">
      <c r="B424" t="s">
        <v>1023</v>
      </c>
    </row>
    <row r="425" spans="2:2" x14ac:dyDescent="0.15">
      <c r="B425" t="s">
        <v>1024</v>
      </c>
    </row>
    <row r="426" spans="2:2" x14ac:dyDescent="0.15">
      <c r="B426" t="s">
        <v>1025</v>
      </c>
    </row>
    <row r="427" spans="2:2" x14ac:dyDescent="0.15">
      <c r="B427" t="s">
        <v>1026</v>
      </c>
    </row>
    <row r="428" spans="2:2" x14ac:dyDescent="0.15">
      <c r="B428" t="s">
        <v>1027</v>
      </c>
    </row>
    <row r="429" spans="2:2" x14ac:dyDescent="0.15">
      <c r="B429" t="s">
        <v>1028</v>
      </c>
    </row>
    <row r="430" spans="2:2" x14ac:dyDescent="0.15">
      <c r="B430" t="s">
        <v>1029</v>
      </c>
    </row>
    <row r="431" spans="2:2" x14ac:dyDescent="0.15">
      <c r="B431" t="s">
        <v>1030</v>
      </c>
    </row>
    <row r="432" spans="2:2" x14ac:dyDescent="0.15">
      <c r="B432" t="s">
        <v>1031</v>
      </c>
    </row>
    <row r="433" spans="2:2" x14ac:dyDescent="0.15">
      <c r="B433" t="s">
        <v>1032</v>
      </c>
    </row>
    <row r="434" spans="2:2" x14ac:dyDescent="0.15">
      <c r="B434" t="s">
        <v>1033</v>
      </c>
    </row>
    <row r="435" spans="2:2" x14ac:dyDescent="0.15">
      <c r="B435" t="s">
        <v>1034</v>
      </c>
    </row>
    <row r="436" spans="2:2" x14ac:dyDescent="0.15">
      <c r="B436" t="s">
        <v>1035</v>
      </c>
    </row>
    <row r="437" spans="2:2" x14ac:dyDescent="0.15">
      <c r="B437" t="s">
        <v>1036</v>
      </c>
    </row>
    <row r="438" spans="2:2" x14ac:dyDescent="0.15">
      <c r="B438" t="s">
        <v>1037</v>
      </c>
    </row>
    <row r="439" spans="2:2" x14ac:dyDescent="0.15">
      <c r="B439" t="s">
        <v>1038</v>
      </c>
    </row>
    <row r="440" spans="2:2" x14ac:dyDescent="0.15">
      <c r="B440" t="s">
        <v>1039</v>
      </c>
    </row>
    <row r="441" spans="2:2" x14ac:dyDescent="0.15">
      <c r="B441" t="s">
        <v>1040</v>
      </c>
    </row>
    <row r="442" spans="2:2" x14ac:dyDescent="0.15">
      <c r="B442" t="s">
        <v>1041</v>
      </c>
    </row>
    <row r="443" spans="2:2" x14ac:dyDescent="0.15">
      <c r="B443" t="s">
        <v>1042</v>
      </c>
    </row>
    <row r="444" spans="2:2" x14ac:dyDescent="0.15">
      <c r="B444" t="s">
        <v>1043</v>
      </c>
    </row>
    <row r="445" spans="2:2" x14ac:dyDescent="0.15">
      <c r="B445" t="s">
        <v>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Informe crudo</vt:lpstr>
      <vt:lpstr>Copia del informe</vt:lpstr>
      <vt:lpstr>Operadoras filtradas</vt:lpstr>
      <vt:lpstr>Operadoras</vt:lpstr>
      <vt:lpstr>Países filtrados</vt:lpstr>
      <vt:lpstr>Paises filtrados 2</vt:lpstr>
      <vt:lpstr>Paises 2</vt:lpstr>
      <vt:lpstr>Paises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Microsoft Office User</cp:lastModifiedBy>
  <dcterms:created xsi:type="dcterms:W3CDTF">2010-03-23T10:34:53Z</dcterms:created>
  <dcterms:modified xsi:type="dcterms:W3CDTF">2016-09-28T15:18:36Z</dcterms:modified>
</cp:coreProperties>
</file>