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graded/"/>
    </mc:Choice>
  </mc:AlternateContent>
  <xr:revisionPtr revIDLastSave="0" documentId="13_ncr:1_{650BCF8B-4F58-C04B-9B17-F14071B594AC}" xr6:coauthVersionLast="45" xr6:coauthVersionMax="45" xr10:uidLastSave="{00000000-0000-0000-0000-000000000000}"/>
  <bookViews>
    <workbookView xWindow="240" yWindow="8480" windowWidth="30980" windowHeight="16920" activeTab="10" xr2:uid="{00000000-000D-0000-FFFF-FFFF00000000}"/>
  </bookViews>
  <sheets>
    <sheet name="limit-1" sheetId="1" r:id="rId1"/>
    <sheet name="limit-2" sheetId="2" r:id="rId2"/>
    <sheet name="limit-3" sheetId="3" r:id="rId3"/>
    <sheet name="limit-4" sheetId="4" r:id="rId4"/>
    <sheet name="limit-5" sheetId="5" r:id="rId5"/>
    <sheet name="limit-6" sheetId="6" r:id="rId6"/>
    <sheet name="limit-7" sheetId="7" r:id="rId7"/>
    <sheet name="limit-8" sheetId="8" r:id="rId8"/>
    <sheet name="limit-9" sheetId="9" r:id="rId9"/>
    <sheet name="limit-10" sheetId="10" r:id="rId10"/>
    <sheet name="Analysis Summary" sheetId="11" r:id="rId11"/>
  </sheets>
  <calcPr calcId="191029"/>
</workbook>
</file>

<file path=xl/calcChain.xml><?xml version="1.0" encoding="utf-8"?>
<calcChain xmlns="http://schemas.openxmlformats.org/spreadsheetml/2006/main">
  <c r="G11" i="11" l="1"/>
  <c r="E10" i="11"/>
  <c r="C9" i="11"/>
  <c r="G7" i="11"/>
  <c r="E6" i="11"/>
  <c r="C5" i="11"/>
  <c r="G3" i="11"/>
  <c r="E2" i="11"/>
  <c r="F11" i="11"/>
  <c r="D10" i="11"/>
  <c r="B9" i="11"/>
  <c r="H8" i="11"/>
  <c r="F7" i="11"/>
  <c r="D6" i="11"/>
  <c r="B5" i="11"/>
  <c r="H4" i="11"/>
  <c r="F3" i="11"/>
  <c r="D2" i="11"/>
  <c r="C8" i="11"/>
  <c r="G2" i="11"/>
  <c r="F10" i="11"/>
  <c r="F6" i="11"/>
  <c r="H3" i="11"/>
  <c r="E11" i="11"/>
  <c r="C10" i="11"/>
  <c r="G8" i="11"/>
  <c r="E7" i="11"/>
  <c r="C6" i="11"/>
  <c r="G4" i="11"/>
  <c r="E3" i="11"/>
  <c r="C2" i="11"/>
  <c r="F5" i="11"/>
  <c r="H2" i="11"/>
  <c r="G10" i="11"/>
  <c r="G6" i="11"/>
  <c r="B8" i="11"/>
  <c r="D11" i="11"/>
  <c r="B10" i="11"/>
  <c r="H9" i="11"/>
  <c r="F8" i="11"/>
  <c r="D7" i="11"/>
  <c r="B6" i="11"/>
  <c r="H5" i="11"/>
  <c r="F4" i="11"/>
  <c r="D3" i="11"/>
  <c r="B2" i="11"/>
  <c r="B3" i="11"/>
  <c r="E9" i="11"/>
  <c r="C4" i="11"/>
  <c r="H7" i="11"/>
  <c r="B4" i="11"/>
  <c r="C11" i="11"/>
  <c r="G9" i="11"/>
  <c r="E8" i="11"/>
  <c r="C7" i="11"/>
  <c r="G5" i="11"/>
  <c r="E4" i="11"/>
  <c r="C3" i="11"/>
  <c r="B11" i="11"/>
  <c r="H10" i="11"/>
  <c r="F9" i="11"/>
  <c r="D8" i="11"/>
  <c r="B7" i="11"/>
  <c r="H6" i="11"/>
  <c r="D4" i="11"/>
  <c r="E5" i="11"/>
  <c r="H11" i="11"/>
  <c r="D9" i="11"/>
  <c r="D5" i="11"/>
  <c r="F2" i="11"/>
  <c r="J11" i="11" l="1"/>
  <c r="K5" i="11"/>
  <c r="M5" i="11"/>
  <c r="I5" i="11"/>
  <c r="L5" i="11"/>
  <c r="J6" i="11"/>
  <c r="J10" i="11"/>
  <c r="I4" i="11"/>
  <c r="L4" i="11"/>
  <c r="K4" i="11"/>
  <c r="M4" i="11"/>
  <c r="I8" i="11"/>
  <c r="M8" i="11"/>
  <c r="L8" i="11"/>
  <c r="K8" i="11"/>
  <c r="J7" i="11"/>
  <c r="K9" i="11"/>
  <c r="M9" i="11"/>
  <c r="I9" i="11"/>
  <c r="L9" i="11"/>
  <c r="J5" i="11"/>
  <c r="J9" i="11"/>
  <c r="J2" i="11"/>
  <c r="I3" i="11"/>
  <c r="M3" i="11"/>
  <c r="L3" i="11"/>
  <c r="K3" i="11"/>
  <c r="M7" i="11"/>
  <c r="L7" i="11"/>
  <c r="K7" i="11"/>
  <c r="I7" i="11"/>
  <c r="I11" i="11"/>
  <c r="M11" i="11"/>
  <c r="L11" i="11"/>
  <c r="K11" i="11"/>
  <c r="J3" i="11"/>
  <c r="J4" i="11"/>
  <c r="J8" i="11"/>
  <c r="M2" i="11"/>
  <c r="L2" i="11"/>
  <c r="K2" i="11"/>
  <c r="I2" i="11"/>
  <c r="M6" i="11"/>
  <c r="L6" i="11"/>
  <c r="K6" i="11"/>
  <c r="I6" i="11"/>
  <c r="M10" i="11"/>
  <c r="L10" i="11"/>
  <c r="K10" i="11"/>
  <c r="I10" i="11"/>
  <c r="N6" i="11"/>
  <c r="O9" i="11"/>
  <c r="N4" i="11"/>
  <c r="O5" i="11"/>
  <c r="O11" i="11"/>
  <c r="N9" i="11"/>
  <c r="N5" i="11"/>
  <c r="N11" i="11"/>
  <c r="O3" i="11"/>
  <c r="N10" i="11"/>
  <c r="N8" i="11"/>
  <c r="O4" i="11"/>
  <c r="N3" i="11"/>
  <c r="O10" i="11"/>
  <c r="O8" i="11"/>
  <c r="N2" i="11"/>
  <c r="O7" i="11"/>
  <c r="N7" i="11"/>
  <c r="O2" i="11"/>
  <c r="O6" i="11"/>
</calcChain>
</file>

<file path=xl/sharedStrings.xml><?xml version="1.0" encoding="utf-8"?>
<sst xmlns="http://schemas.openxmlformats.org/spreadsheetml/2006/main" count="14935" uniqueCount="3678">
  <si>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</si>
  <si>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</si>
  <si>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</si>
  <si>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</si>
  <si>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</si>
  <si>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</si>
  <si>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</si>
  <si>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</si>
  <si>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</si>
  <si>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</si>
  <si>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</si>
  <si>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</si>
  <si>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</si>
  <si>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</si>
  <si>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</si>
  <si>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</si>
  <si>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</si>
  <si>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</si>
  <si>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</si>
  <si>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</si>
  <si>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</si>
  <si>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</si>
  <si>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</si>
  <si>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</si>
  <si>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</si>
  <si>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</si>
  <si>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</si>
  <si>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</si>
  <si>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</si>
  <si>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</si>
  <si>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</si>
  <si>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</si>
  <si>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</si>
  <si>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</si>
  <si>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</si>
  <si>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</si>
  <si>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</si>
  <si>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</si>
  <si>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</si>
  <si>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</si>
  <si>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</si>
  <si>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</si>
  <si>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</si>
  <si>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</si>
  <si>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</si>
  <si>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</si>
  <si>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</si>
  <si>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</si>
  <si>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</si>
  <si>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</si>
  <si>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</si>
  <si>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</si>
  <si>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</si>
  <si>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</si>
  <si>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</si>
  <si>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</si>
  <si>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</si>
  <si>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</si>
  <si>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</si>
  <si>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</si>
  <si>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</si>
  <si>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</si>
  <si>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</si>
  <si>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</si>
  <si>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</si>
  <si>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</si>
  <si>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</si>
  <si>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</si>
  <si>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</si>
  <si>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</si>
  <si>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</si>
  <si>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</si>
  <si>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</si>
  <si>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</si>
  <si>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</si>
  <si>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</si>
  <si>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</si>
  <si>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</si>
  <si>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</si>
  <si>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</si>
  <si>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</si>
  <si>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</si>
  <si>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</si>
  <si>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</si>
  <si>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</si>
  <si>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</si>
  <si>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</si>
  <si>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</si>
  <si>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</si>
  <si>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</si>
  <si>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</si>
  <si>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</si>
  <si>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</si>
  <si>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</si>
  <si>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</si>
  <si>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</si>
  <si>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</si>
  <si>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</si>
  <si>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</si>
  <si>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</si>
  <si>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</si>
  <si>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</si>
  <si>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</si>
  <si>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</si>
  <si>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</si>
  <si>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</si>
  <si>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</si>
  <si>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</si>
  <si>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</si>
  <si>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</si>
  <si>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</si>
  <si>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</si>
  <si>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</si>
  <si>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</si>
  <si>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</si>
  <si>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</si>
  <si>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</si>
  <si>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</si>
  <si>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</si>
  <si>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</si>
  <si>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</si>
  <si>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</si>
  <si>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</si>
  <si>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</si>
  <si>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</si>
  <si>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</si>
  <si>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</si>
  <si>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</si>
  <si>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</si>
  <si>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</si>
  <si>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</si>
  <si>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</si>
  <si>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</si>
  <si>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</si>
  <si>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</si>
  <si>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</si>
  <si>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</si>
  <si>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</si>
  <si>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</si>
  <si>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</si>
  <si>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</si>
  <si>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</si>
  <si>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</si>
  <si>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</si>
  <si>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</si>
  <si>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</si>
  <si>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</si>
  <si>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</si>
  <si>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</si>
  <si>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</si>
  <si>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</si>
  <si>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</si>
  <si>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</si>
  <si>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</si>
  <si>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</si>
  <si>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</si>
  <si>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</si>
  <si>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</si>
  <si>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</si>
  <si>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</si>
  <si>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</si>
  <si>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</si>
  <si>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</si>
  <si>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</si>
  <si>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</si>
  <si>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</si>
  <si>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</si>
  <si>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</si>
  <si>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</si>
  <si>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</si>
  <si>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</si>
  <si>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</si>
  <si>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</si>
  <si>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</si>
  <si>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</si>
  <si>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</si>
  <si>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</si>
  <si>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</si>
  <si>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</si>
  <si>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</si>
  <si>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</si>
  <si>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</si>
  <si>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</si>
  <si>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</si>
  <si>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</si>
  <si>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</si>
  <si>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</si>
  <si>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</si>
  <si>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</si>
  <si>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</si>
  <si>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</si>
  <si>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</si>
  <si>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</si>
  <si>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</si>
  <si>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</si>
  <si>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</si>
  <si>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</si>
  <si>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</si>
  <si>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</si>
  <si>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</si>
  <si>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</si>
  <si>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</si>
  <si>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</si>
  <si>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</si>
  <si>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</si>
  <si>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</si>
  <si>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</si>
  <si>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</si>
  <si>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</si>
  <si>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</si>
  <si>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</si>
  <si>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</si>
  <si>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</si>
  <si>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</si>
  <si>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</si>
  <si>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</si>
  <si>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</si>
  <si>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</si>
  <si>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</si>
  <si>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</si>
  <si>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</si>
  <si>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</si>
  <si>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</si>
  <si>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</si>
  <si>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</si>
  <si>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</si>
  <si>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</si>
  <si>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</si>
  <si>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</si>
  <si>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</si>
  <si>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</si>
  <si>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</si>
  <si>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</si>
  <si>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</si>
  <si>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</si>
  <si>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</si>
  <si>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</si>
  <si>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</si>
  <si>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</si>
  <si>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</si>
  <si>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</si>
  <si>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</si>
  <si>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</si>
  <si>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</si>
  <si>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</si>
  <si>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</si>
  <si>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</si>
  <si>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</si>
  <si>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</si>
  <si>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</si>
  <si>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</si>
  <si>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</si>
  <si>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</si>
  <si>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</si>
  <si>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</si>
  <si>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</si>
  <si>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</si>
  <si>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</si>
  <si>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</si>
  <si>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</si>
  <si>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</si>
  <si>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</si>
  <si>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</si>
  <si>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</si>
  <si>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</si>
  <si>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</si>
  <si>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</si>
  <si>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</si>
  <si>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</si>
  <si>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</si>
  <si>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</si>
  <si>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</si>
  <si>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</si>
  <si>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</si>
  <si>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</si>
  <si>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</si>
  <si>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</si>
  <si>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</si>
  <si>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</si>
  <si>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</si>
  <si>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</si>
  <si>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</si>
  <si>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</si>
  <si>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</si>
  <si>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</si>
  <si>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</si>
  <si>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</si>
  <si>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</si>
  <si>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</si>
  <si>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</si>
  <si>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</si>
  <si>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</si>
  <si>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</si>
  <si>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</si>
  <si>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</si>
  <si>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</si>
  <si>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</si>
  <si>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</si>
  <si>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</si>
  <si>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</si>
  <si>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</si>
  <si>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</si>
  <si>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</si>
  <si>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</si>
  <si>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</si>
  <si>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</si>
  <si>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</si>
  <si>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</si>
  <si>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</si>
  <si>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</si>
  <si>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</si>
  <si>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</si>
  <si>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</si>
  <si>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</si>
  <si>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</si>
  <si>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</si>
  <si>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</si>
  <si>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</si>
  <si>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</si>
  <si>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</si>
  <si>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</si>
  <si>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</si>
  <si>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</si>
  <si>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</si>
  <si>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</si>
  <si>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</si>
  <si>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</si>
  <si>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</si>
  <si>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</si>
  <si>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</si>
  <si>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</si>
  <si>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</si>
  <si>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</si>
  <si>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</si>
  <si>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</si>
  <si>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</si>
  <si>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</si>
  <si>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</si>
  <si>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</si>
  <si>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</si>
  <si>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</si>
  <si>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</si>
  <si>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</si>
  <si>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</si>
  <si>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</si>
  <si>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</si>
  <si>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</si>
  <si>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</si>
  <si>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</si>
  <si>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</si>
  <si>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</si>
  <si>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</si>
  <si>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</si>
  <si>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</si>
  <si>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</si>
  <si>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</si>
  <si>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</si>
  <si>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</si>
  <si>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</si>
  <si>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</si>
  <si>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</si>
  <si>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</si>
  <si>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</si>
  <si>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</si>
  <si>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</si>
  <si>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</si>
  <si>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</si>
  <si>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</si>
  <si>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</si>
  <si>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</si>
  <si>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</si>
  <si>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</si>
  <si>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</si>
  <si>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</si>
  <si>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</si>
  <si>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</si>
  <si>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</si>
  <si>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</si>
  <si>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</si>
  <si>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</si>
  <si>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</si>
  <si>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</si>
  <si>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</si>
  <si>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</si>
  <si>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</si>
  <si>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</si>
  <si>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</si>
  <si>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</si>
  <si>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</si>
  <si>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</si>
  <si>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</si>
  <si>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</si>
  <si>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</si>
  <si>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</si>
  <si>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</si>
  <si>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</si>
  <si>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</si>
  <si>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</si>
  <si>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</si>
  <si>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</si>
  <si>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</si>
  <si>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</si>
  <si>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</si>
  <si>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</si>
  <si>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</si>
  <si>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</si>
  <si>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</si>
  <si>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</si>
  <si>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</si>
  <si>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</si>
  <si>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</si>
  <si>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</si>
  <si>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</si>
  <si>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</si>
  <si>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</si>
  <si>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</si>
  <si>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</si>
  <si>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</si>
  <si>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</si>
  <si>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</si>
  <si>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</si>
  <si>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</si>
  <si>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</si>
  <si>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</si>
  <si>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</si>
  <si>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</si>
  <si>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</si>
  <si>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</si>
  <si>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</si>
  <si>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</si>
  <si>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</si>
  <si>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</si>
  <si>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</si>
  <si>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</si>
  <si>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</si>
  <si>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</si>
  <si>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</si>
  <si>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</si>
  <si>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</si>
  <si>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</si>
  <si>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</si>
  <si>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</si>
  <si>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</si>
  <si>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</si>
  <si>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</si>
  <si>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</si>
  <si>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</si>
  <si>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</si>
  <si>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</si>
  <si>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</si>
  <si>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</si>
  <si>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</si>
  <si>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</si>
  <si>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</si>
  <si>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</si>
  <si>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</si>
  <si>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</si>
  <si>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</si>
  <si>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</si>
  <si>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</si>
  <si>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</si>
  <si>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</si>
  <si>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</si>
  <si>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</si>
  <si>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</si>
  <si>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</si>
  <si>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</si>
  <si>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</si>
  <si>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</si>
  <si>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</si>
  <si>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</si>
  <si>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</si>
  <si>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</si>
  <si>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</si>
  <si>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</si>
  <si>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</si>
  <si>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</si>
  <si>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</si>
  <si>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</si>
  <si>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</si>
  <si>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</si>
  <si>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</si>
  <si>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</si>
  <si>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</si>
  <si>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</si>
  <si>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</si>
  <si>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</si>
  <si>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</si>
  <si>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</si>
  <si>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</si>
  <si>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</si>
  <si>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</si>
  <si>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</si>
  <si>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</si>
  <si>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</si>
  <si>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</si>
  <si>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</si>
  <si>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</si>
  <si>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</si>
  <si>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</si>
  <si>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</si>
  <si>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</si>
  <si>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</si>
  <si>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</si>
  <si>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</si>
  <si>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</si>
  <si>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</si>
  <si>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</si>
  <si>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</si>
  <si>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</si>
  <si>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</si>
  <si>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</si>
  <si>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</si>
  <si>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</si>
  <si>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</si>
  <si>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</si>
  <si>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</si>
  <si>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</si>
  <si>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</si>
  <si>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</si>
  <si>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</si>
  <si>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</si>
  <si>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</si>
  <si>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</si>
  <si>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</si>
  <si>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</si>
  <si>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</si>
  <si>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</si>
  <si>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</si>
  <si>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</si>
  <si>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</si>
  <si>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</si>
  <si>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</si>
  <si>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</si>
  <si>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</si>
  <si>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</si>
  <si>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</si>
  <si>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</si>
  <si>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</si>
  <si>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</si>
  <si>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</si>
  <si>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</si>
  <si>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</si>
  <si>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</si>
  <si>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</si>
  <si>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</si>
  <si>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</si>
  <si>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</si>
  <si>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</si>
  <si>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</si>
  <si>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</si>
  <si>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</si>
  <si>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</si>
  <si>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</si>
  <si>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</si>
  <si>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</si>
  <si>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</si>
  <si>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</si>
  <si>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</si>
  <si>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</si>
  <si>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</si>
  <si>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</si>
  <si>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</si>
  <si>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</si>
  <si>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</si>
  <si>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</si>
  <si>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</si>
  <si>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</si>
  <si>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</si>
  <si>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</si>
  <si>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</si>
  <si>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</si>
  <si>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</si>
  <si>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</si>
  <si>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</si>
  <si>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</si>
  <si>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</si>
  <si>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</si>
  <si>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</si>
  <si>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</si>
  <si>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</si>
  <si>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</si>
  <si>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</si>
  <si>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</si>
  <si>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</si>
  <si>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</si>
  <si>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</si>
  <si>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</si>
  <si>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</si>
  <si>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</si>
  <si>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</si>
  <si>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</si>
  <si>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</si>
  <si>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</si>
  <si>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</si>
  <si>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</si>
  <si>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</si>
  <si>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</si>
  <si>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</si>
  <si>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</si>
  <si>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</si>
  <si>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</si>
  <si>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</si>
  <si>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</si>
  <si>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</si>
  <si>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</si>
  <si>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</si>
  <si>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</si>
  <si>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</si>
  <si>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</si>
  <si>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</si>
  <si>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</si>
  <si>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</si>
  <si>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</si>
  <si>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</si>
  <si>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</si>
  <si>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</si>
  <si>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</si>
  <si>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</si>
  <si>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</si>
  <si>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</si>
  <si>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</si>
  <si>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</si>
  <si>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</si>
  <si>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</si>
  <si>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</si>
  <si>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</si>
  <si>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</si>
  <si>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</si>
  <si>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</si>
  <si>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</si>
  <si>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</si>
  <si>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</si>
  <si>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</si>
  <si>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</si>
  <si>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</si>
  <si>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</si>
  <si>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</si>
  <si>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</si>
  <si>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</si>
  <si>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</si>
  <si>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</si>
  <si>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</si>
  <si>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</si>
  <si>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</si>
  <si>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</si>
  <si>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</si>
  <si>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</si>
  <si>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</si>
  <si>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</si>
  <si>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</si>
  <si>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</si>
  <si>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</si>
  <si>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</si>
  <si>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100.0, 1198)]</t>
  </si>
  <si>
    <t>[('desaspidin', 60.0, 1967)]</t>
  </si>
  <si>
    <t>[('amlodipine', 100.0, 1780)]</t>
  </si>
  <si>
    <t>[('atorvastatin', 100.0, 2897)]</t>
  </si>
  <si>
    <t>[('paracetamol', 100.0, 15)]</t>
  </si>
  <si>
    <t>[('lansoprazole', 100.0, 1758)]</t>
  </si>
  <si>
    <t>[('simvastatin', 100.0, 2427)]</t>
  </si>
  <si>
    <t>[('metformin', 100.0, 1020)]</t>
  </si>
  <si>
    <t>[('salbutamol', 100.0, 47)]</t>
  </si>
  <si>
    <t>[('levothyroxine sodium', 100.0, 2564)]</t>
  </si>
  <si>
    <t>[('bendroflumethiazide', 100.0, 177)]</t>
  </si>
  <si>
    <t>[('ramipril', 100.0, 2387)]</t>
  </si>
  <si>
    <t>[('clopidogrel', 100.0, 2303)]</t>
  </si>
  <si>
    <t>[('bisoprolol', 100.0, 1840)]</t>
  </si>
  <si>
    <t>[('amitriptyline', 100.0, 89)]</t>
  </si>
  <si>
    <t>[('citalopram', 100.0, 401)]</t>
  </si>
  <si>
    <t>[('furosemide', 100.0, 737)]</t>
  </si>
  <si>
    <t>[('sertraline', 100.0, 2423)]</t>
  </si>
  <si>
    <t>[('folic acid', 100.0, 729)]</t>
  </si>
  <si>
    <t>[('tamsulosin', 100.0, 2871)]</t>
  </si>
  <si>
    <t>[('fluoxetine', 100.0, 717)]</t>
  </si>
  <si>
    <t>[('alendronic acid', 100.0, 3236)]</t>
  </si>
  <si>
    <t>[('amoxicillin', 100.0, 95)]</t>
  </si>
  <si>
    <t>[('tramadol', 100.0, 1609)]</t>
  </si>
  <si>
    <t>[('gliclazide', 100.0, 756)]</t>
  </si>
  <si>
    <t>[('prednisolone', 100.0, 1367)]</t>
  </si>
  <si>
    <t>[('dihydrocodeine and paracetamol', 59.45945945945945, 3669)]</t>
  </si>
  <si>
    <t>[('cetirizine', 100.0, 1900)]</t>
  </si>
  <si>
    <t>[('naproxen', 100.0, 1120)]</t>
  </si>
  <si>
    <t>[('gabapentin', 100.0, 2093)]</t>
  </si>
  <si>
    <t>[('ranitidine', 100.0, 1427)]</t>
  </si>
  <si>
    <t>[('atenolol', 100.0, 154)]</t>
  </si>
  <si>
    <t>[('losartan', 100.0, 2683)]</t>
  </si>
  <si>
    <t>[('ferrous fumarate', 100.0, 2060)]</t>
  </si>
  <si>
    <t>[('warfarin', 100.0, 1700)]</t>
  </si>
  <si>
    <t>[('colecalciferol', 100.0, 381)]</t>
  </si>
  <si>
    <t>[('finasteride', 100.0, 2068)]</t>
  </si>
  <si>
    <t>[('senega', 66.66666666666667, 6094)]</t>
  </si>
  <si>
    <t>[('doxazosin', 100.0, 2653)]</t>
  </si>
  <si>
    <t>[('infliximab', 50.0, 3155)]</t>
  </si>
  <si>
    <t>[('flucloxacillin', 100.0, 687)]</t>
  </si>
  <si>
    <t>[('allopurinol', 100.0, 59)]</t>
  </si>
  <si>
    <t>[('lisinopril', 100.0, 2196)]</t>
  </si>
  <si>
    <t>[('indapamide', 100.0, 855)]</t>
  </si>
  <si>
    <t>[('beclometasone', 100.0, 171)]</t>
  </si>
  <si>
    <t>[('zopiclone', 100.0, 2557)]</t>
  </si>
  <si>
    <t>[('codeine', 100.0, 432)]</t>
  </si>
  <si>
    <t>[('lactulose', 100.0, 922)]</t>
  </si>
  <si>
    <t>[('mirtazapine', 100.0, 1738)]</t>
  </si>
  <si>
    <t>[('macrogol', 61.53846153846154, 1332)]</t>
  </si>
  <si>
    <t>[('doxycycline', 100.0, 590)]</t>
  </si>
  <si>
    <t>[('ferrous sulfate', 100.0, 2064)]</t>
  </si>
  <si>
    <t>[('rivaroxaban', 100.0, 3693)]</t>
  </si>
  <si>
    <t>[('diazepam', 100.0, 514)]</t>
  </si>
  <si>
    <t>[('hydroxocobalamin', 100.0, 831)]</t>
  </si>
  <si>
    <t>[('thiamine', 100.0, 1566)]</t>
  </si>
  <si>
    <t>[('apixaban', 100.0, 3775)]</t>
  </si>
  <si>
    <t>[('carbocisteine', 100.0, 292)]</t>
  </si>
  <si>
    <t>[('latanoprost', 100.0, 2615)]</t>
  </si>
  <si>
    <t>[('montelukast', 100.0, 2921)]</t>
  </si>
  <si>
    <t>[('nitrofurantoin', 100.0, 1167)]</t>
  </si>
  <si>
    <t>[('spironolactone', 100.0, 1487)]</t>
  </si>
  <si>
    <t>[('propranolol', 100.0, 1401)]</t>
  </si>
  <si>
    <t>[('candesartan', 100.0, 3174)]</t>
  </si>
  <si>
    <t>[('cadmium compounds', 55.55555555555556, 6207)]</t>
  </si>
  <si>
    <t>[('loratadine', 100.0, 2192)]</t>
  </si>
  <si>
    <t>[('sitagliptin', 100.0, 3467)]</t>
  </si>
  <si>
    <t>[('docusate sodium', 100.0, 2833)]</t>
  </si>
  <si>
    <t>[('combination drugs used in erectile dysfunction', 54.347826086956516, 4560)]</t>
  </si>
  <si>
    <t>[('dihydrocodeine and paracetamol', 52.77777777777778, 3669)]</t>
  </si>
  <si>
    <t>[('mometasone', 100.0, 3014)]</t>
  </si>
  <si>
    <t>[('perindopril and amlodipine', 68.18181818181819, 3667)]</t>
  </si>
  <si>
    <t>[('methotrexate', 100.0, 1041)]</t>
  </si>
  <si>
    <t>[('digoxin', 100.0, 548)]</t>
  </si>
  <si>
    <t>[('ezetimibe', 100.0, 3380)]</t>
  </si>
  <si>
    <t>[('fexofenadine', 100.0, 2918)]</t>
  </si>
  <si>
    <t>[('linagliptin', 100.0, 3686)]</t>
  </si>
  <si>
    <t>[('clarithromycin', 100.0, 1928)]</t>
  </si>
  <si>
    <t>[('hypromellose', 100.0, 2135)]</t>
  </si>
  <si>
    <t>[('trimethoprim', 100.0, 1647)]</t>
  </si>
  <si>
    <t>[('phenoxymethylpenicillin', 63.1578947368421, 1255)]</t>
  </si>
  <si>
    <t>[('tiotropium bromide', 100.0, 3419)]</t>
  </si>
  <si>
    <t>[('bumetanide', 100.0, 243)]</t>
  </si>
  <si>
    <t>[('mebeverine', 100.0, 2207)]</t>
  </si>
  <si>
    <t>[('loperamide', 100.0, 947)]</t>
  </si>
  <si>
    <t>[('desogestrel', 100.0, 1968)]</t>
  </si>
  <si>
    <t>[('donepezil', 100.0, 3080)]</t>
  </si>
  <si>
    <t>[('quinine', 100.0, 1425)]</t>
  </si>
  <si>
    <t>[('solifenacin', 100.0, 3357)]</t>
  </si>
  <si>
    <t>[('lercanidipine', 100.0, 3074)]</t>
  </si>
  <si>
    <t>[('duloxetine', 100.0, 2845)]</t>
  </si>
  <si>
    <t>[('diclofenac', 100.0, 530)]</t>
  </si>
  <si>
    <t>[('morphine', 100.0, 1098)]</t>
  </si>
  <si>
    <t>[('ibuprofen', 100.0, 845)]</t>
  </si>
  <si>
    <t>[('dexamethasone', 100.0, 505)]</t>
  </si>
  <si>
    <t>[('felodipine', 100.0, 669)]</t>
  </si>
  <si>
    <t>[('dihydrocodeine', 100.0, 1987)]</t>
  </si>
  <si>
    <t>[('theophylline', 38.095238095238095, 1561)]</t>
  </si>
  <si>
    <t>[('hydrocortisone', 100.0, 823)]</t>
  </si>
  <si>
    <t>[('prochlorperazine', 100.0, 1386)]</t>
  </si>
  <si>
    <t>[('bisacodyl', 100.0, 220)]</t>
  </si>
  <si>
    <t>[('isosorbide mononitrate', 100.0, 2165)]</t>
  </si>
  <si>
    <t>[('glucose, combinations', 43.333333333333336, 5032)]</t>
  </si>
  <si>
    <t>[('hydroxychloroquine', 100.0, 832)]</t>
  </si>
  <si>
    <t>[('pravastatin', 100.0, 2603)]</t>
  </si>
  <si>
    <t>[('quetiapine', 100.0, 2673)]</t>
  </si>
  <si>
    <t>[('budesonide', 100.0, 1858)]</t>
  </si>
  <si>
    <t>[('diphenhydramine methylbromide', 55.172413793103445, 6392)]</t>
  </si>
  <si>
    <t>[('sumatriptan', 100.0, 2452)]</t>
  </si>
  <si>
    <t>[('esomeprazole, amoxicillin and clarithromycin', 44.99999999999999, 4985)]</t>
  </si>
  <si>
    <t>[('nicorandil', 100.0, 2265)]</t>
  </si>
  <si>
    <t>[('lorazepam', 100.0, 949)]</t>
  </si>
  <si>
    <t>[('pregabalin', 100.0, 3146)]</t>
  </si>
  <si>
    <t>[('chlormadinone and ethinylestradiol', 54.83870967741935, 4962)]</t>
  </si>
  <si>
    <t>[('lymecycline', 100.0, 952)]</t>
  </si>
  <si>
    <t>[('glyceryl trinitrate', 100.0, 768)]</t>
  </si>
  <si>
    <t>[('fusidic acid', 100.0, 741)]</t>
  </si>
  <si>
    <t>[('salbutamol and sodium cromoglicate', 69.56521739130434, 2993)]</t>
  </si>
  <si>
    <t>[('aluminium preparations', 67.64705882352942, 6063)]</t>
  </si>
  <si>
    <t>[('baclofen', 100.0, 166)]</t>
  </si>
  <si>
    <t>[('insulin glargine', 100.0, 3296)]</t>
  </si>
  <si>
    <t>[('chloramphenicol', 100.0, 345)]</t>
  </si>
  <si>
    <t>[('betahistine', 100.0, 199)]</t>
  </si>
  <si>
    <t>[('cyclizine', 100.0, 447)]</t>
  </si>
  <si>
    <t>[('carbon dioxide', 37.5, 294)]</t>
  </si>
  <si>
    <t>[('insulin aspart', 100.0, 3513)]</t>
  </si>
  <si>
    <t>[('paroxetine', 100.0, 2302)]</t>
  </si>
  <si>
    <t>[('cyanocobalamin', 100.0, 1695)]</t>
  </si>
  <si>
    <t>[('clonazepam', 100.0, 414)]</t>
  </si>
  <si>
    <t>[('lamotrigine', 100.0, 2179)]</t>
  </si>
  <si>
    <t>[('rosuvastatin', 100.0, 3333)]</t>
  </si>
  <si>
    <t>[('brinzolamide', 100.0, 3161)]</t>
  </si>
  <si>
    <t>[('mirabegron', 100.0, 3723)]</t>
  </si>
  <si>
    <t>[('promethazine', 100.0, 1393)]</t>
  </si>
  <si>
    <t>[('methadone', 100.0, 1022)]</t>
  </si>
  <si>
    <t>[('fluticasone furoate', 100.0, 3543)]</t>
  </si>
  <si>
    <t>[('dapagliflozin', 100.0, 6510)]</t>
  </si>
  <si>
    <t>[('temazepam', 100.0, 1540)]</t>
  </si>
  <si>
    <t>[('irbesartan', 100.0, 2903)]</t>
  </si>
  <si>
    <t>[('enalapril', 100.0, 601)]</t>
  </si>
  <si>
    <t>[('levetiracetam', 100.0, 3026)]</t>
  </si>
  <si>
    <t>[('venlafaxine', 100.0, 2542)]</t>
  </si>
  <si>
    <t>[('fluticasone', 82.14285714285714, 2570)]</t>
  </si>
  <si>
    <t>[('procyclidine', 100.0, 1387)]</t>
  </si>
  <si>
    <t>[('olanzapine', 100.0, 2778)]</t>
  </si>
  <si>
    <t>[('pantoprazole', 100.0, 2569)]</t>
  </si>
  <si>
    <t>[('chlorphenamine', 100.0, 367)]</t>
  </si>
  <si>
    <t>[('memantine', 100.0, 999)]</t>
  </si>
  <si>
    <t>[('bimatoprost', 100.0, 3318)]</t>
  </si>
  <si>
    <t>[('medroxyprogesterone', 100.0, 988)]</t>
  </si>
  <si>
    <t>A02BC01</t>
  </si>
  <si>
    <t>P02DX01</t>
  </si>
  <si>
    <t>C08CA01</t>
  </si>
  <si>
    <t>C10AA05</t>
  </si>
  <si>
    <t>N02BE01</t>
  </si>
  <si>
    <t>A02BC03</t>
  </si>
  <si>
    <t>C10AA01</t>
  </si>
  <si>
    <t>A10BA02</t>
  </si>
  <si>
    <t>R03CC02</t>
  </si>
  <si>
    <t>H03AA01</t>
  </si>
  <si>
    <t>C03AA01</t>
  </si>
  <si>
    <t>C09AA05</t>
  </si>
  <si>
    <t>B01AC04</t>
  </si>
  <si>
    <t>C07AB07</t>
  </si>
  <si>
    <t>N06AA09</t>
  </si>
  <si>
    <t>N06AB04</t>
  </si>
  <si>
    <t>C03CA01</t>
  </si>
  <si>
    <t>N06AB06</t>
  </si>
  <si>
    <t>B03BB01</t>
  </si>
  <si>
    <t>G04CA02</t>
  </si>
  <si>
    <t>N06AB03</t>
  </si>
  <si>
    <t>M05BA04</t>
  </si>
  <si>
    <t>J01CA04</t>
  </si>
  <si>
    <t>N02AX02</t>
  </si>
  <si>
    <t>A10BB09</t>
  </si>
  <si>
    <t>S02BA03</t>
  </si>
  <si>
    <t>N02AJ01</t>
  </si>
  <si>
    <t>R06AE07</t>
  </si>
  <si>
    <t>M02AA12</t>
  </si>
  <si>
    <t>N03AX12</t>
  </si>
  <si>
    <t>A02BA02</t>
  </si>
  <si>
    <t>C07AB03</t>
  </si>
  <si>
    <t>C09CA01</t>
  </si>
  <si>
    <t>B03AA02</t>
  </si>
  <si>
    <t>B01AA03</t>
  </si>
  <si>
    <t>A11CC05</t>
  </si>
  <si>
    <t>G04CB01</t>
  </si>
  <si>
    <t>R05CA06</t>
  </si>
  <si>
    <t>C02CA04</t>
  </si>
  <si>
    <t>L04AB02</t>
  </si>
  <si>
    <t>J01CF05</t>
  </si>
  <si>
    <t>M04AA01</t>
  </si>
  <si>
    <t>C09AA03</t>
  </si>
  <si>
    <t>C03BA11</t>
  </si>
  <si>
    <t>A07EA07</t>
  </si>
  <si>
    <t>N05CF01</t>
  </si>
  <si>
    <t>R05DA04</t>
  </si>
  <si>
    <t>A06AD11</t>
  </si>
  <si>
    <t>N06AX11</t>
  </si>
  <si>
    <t>A06AD15</t>
  </si>
  <si>
    <t>A01AB22</t>
  </si>
  <si>
    <t>B03AA07</t>
  </si>
  <si>
    <t>B01AF01</t>
  </si>
  <si>
    <t>N05BA01</t>
  </si>
  <si>
    <t>V03AB33</t>
  </si>
  <si>
    <t>A11DA01</t>
  </si>
  <si>
    <t>B01AF02</t>
  </si>
  <si>
    <t>R05CB03</t>
  </si>
  <si>
    <t>S01EE01</t>
  </si>
  <si>
    <t>R03DC03</t>
  </si>
  <si>
    <t>J01XE01</t>
  </si>
  <si>
    <t>C03DA01</t>
  </si>
  <si>
    <t>C07AA05</t>
  </si>
  <si>
    <t>C09CA06</t>
  </si>
  <si>
    <t>D11AC02</t>
  </si>
  <si>
    <t>R06AX13</t>
  </si>
  <si>
    <t>A10BH01</t>
  </si>
  <si>
    <t>A06AA02</t>
  </si>
  <si>
    <t>G04BE30</t>
  </si>
  <si>
    <t>R03BA07</t>
  </si>
  <si>
    <t>C09BB04</t>
  </si>
  <si>
    <t>L04AX03</t>
  </si>
  <si>
    <t>C01AA05</t>
  </si>
  <si>
    <t>C10AX09</t>
  </si>
  <si>
    <t>R06AX26</t>
  </si>
  <si>
    <t>A10BH05</t>
  </si>
  <si>
    <t>J01FA09</t>
  </si>
  <si>
    <t>S01KA02</t>
  </si>
  <si>
    <t>J01EA01</t>
  </si>
  <si>
    <t>J01CE02</t>
  </si>
  <si>
    <t>R03BB04</t>
  </si>
  <si>
    <t>C03CA02</t>
  </si>
  <si>
    <t>A03AA04</t>
  </si>
  <si>
    <t>A07DA03</t>
  </si>
  <si>
    <t>G03AC09</t>
  </si>
  <si>
    <t>N06DA02</t>
  </si>
  <si>
    <t>P01BC01</t>
  </si>
  <si>
    <t>G04BD08</t>
  </si>
  <si>
    <t>C08CA13</t>
  </si>
  <si>
    <t>N06AX21</t>
  </si>
  <si>
    <t>M02AA15</t>
  </si>
  <si>
    <t>N02AA01</t>
  </si>
  <si>
    <t>R02AX02</t>
  </si>
  <si>
    <t>S02BA06</t>
  </si>
  <si>
    <t>C08CA02</t>
  </si>
  <si>
    <t>N02AA08</t>
  </si>
  <si>
    <t>R03DA04</t>
  </si>
  <si>
    <t>S02BA01</t>
  </si>
  <si>
    <t>N05AB04</t>
  </si>
  <si>
    <t>A06AG02</t>
  </si>
  <si>
    <t>C01DA14</t>
  </si>
  <si>
    <t>C05BB56</t>
  </si>
  <si>
    <t>P01BA02</t>
  </si>
  <si>
    <t>C10AA03</t>
  </si>
  <si>
    <t>N05AH04</t>
  </si>
  <si>
    <t>A07EA06</t>
  </si>
  <si>
    <t>D04AA33</t>
  </si>
  <si>
    <t>N02CC01</t>
  </si>
  <si>
    <t>A02BD06</t>
  </si>
  <si>
    <t>C01DX16</t>
  </si>
  <si>
    <t>N05BA06</t>
  </si>
  <si>
    <t>N03AX16</t>
  </si>
  <si>
    <t>G03AB07</t>
  </si>
  <si>
    <t>J01AA04</t>
  </si>
  <si>
    <t>C01DA02</t>
  </si>
  <si>
    <t>S01AA13</t>
  </si>
  <si>
    <t>R03AK04</t>
  </si>
  <si>
    <t>C05AX01</t>
  </si>
  <si>
    <t>M03BX01</t>
  </si>
  <si>
    <t>A10AE04</t>
  </si>
  <si>
    <t>J01BA01</t>
  </si>
  <si>
    <t>N07CA01</t>
  </si>
  <si>
    <t>R06AE03</t>
  </si>
  <si>
    <t>V03AN02</t>
  </si>
  <si>
    <t>A10AD05</t>
  </si>
  <si>
    <t>N06AB05</t>
  </si>
  <si>
    <t>B03BA01</t>
  </si>
  <si>
    <t>N03AE01</t>
  </si>
  <si>
    <t>N03AX09</t>
  </si>
  <si>
    <t>C10AA07</t>
  </si>
  <si>
    <t>S01EC04</t>
  </si>
  <si>
    <t>G04BD12</t>
  </si>
  <si>
    <t>R06AD02</t>
  </si>
  <si>
    <t>N07BC02</t>
  </si>
  <si>
    <t>R03BA09</t>
  </si>
  <si>
    <t>A10BK01</t>
  </si>
  <si>
    <t>N05CD07</t>
  </si>
  <si>
    <t>C09CA04</t>
  </si>
  <si>
    <t>C09AA02</t>
  </si>
  <si>
    <t>N03AX14</t>
  </si>
  <si>
    <t>N06AX16</t>
  </si>
  <si>
    <t>D07AC17</t>
  </si>
  <si>
    <t>N04AA04</t>
  </si>
  <si>
    <t>N05AH03</t>
  </si>
  <si>
    <t>A02BC02</t>
  </si>
  <si>
    <t>R06AB04</t>
  </si>
  <si>
    <t>N06DX01</t>
  </si>
  <si>
    <t>S01EE03</t>
  </si>
  <si>
    <t>G03DA02</t>
  </si>
  <si>
    <t>[('omeprazole', 100.0, 1198), ('esomeprazole', 83.33333333333334, 3315)]</t>
  </si>
  <si>
    <t>[('desaspidin', 60.0, 1967), ('heparin', 57.14285714285714, 791)]</t>
  </si>
  <si>
    <t>[('amlodipine', 100.0, 1780), ('felodipine', 80.0, 669)]</t>
  </si>
  <si>
    <t>[('atorvastatin', 100.0, 2897), ('lovastatin', 75.0, 950)]</t>
  </si>
  <si>
    <t>[('paracetamol', 100.0, 15), ('propacetamol', 75.0, 2582)]</t>
  </si>
  <si>
    <t>[('lansoprazole', 100.0, 1758), ('pantoprazole', 83.33333333333334, 2569)]</t>
  </si>
  <si>
    <t>[('simvastatin', 100.0, 2427), ('pitavastatin', 75.0, 3617)]</t>
  </si>
  <si>
    <t>[('metformin', 100.0, 1020), ('merbromin', 86.95652173913044, 1014)]</t>
  </si>
  <si>
    <t>[('salbutamol', 100.0, 47), ('salbutamol', 100.0, 46)]</t>
  </si>
  <si>
    <t>[('levothyroxine sodium', 100.0, 2564), ('liothyronine sodium', 85.0, 3111)]</t>
  </si>
  <si>
    <t>[('bendroflumethiazide', 100.0, 177), ('bendroflumethiazide and potassium', 100.0, 3418)]</t>
  </si>
  <si>
    <t>[('ramipril', 100.0, 2387), ('imidapril', 55.55555555555556, 2771)]</t>
  </si>
  <si>
    <t>[('clopidogrel', 100.0, 2303), ('cloridarol', 63.63636363636363, 1931)]</t>
  </si>
  <si>
    <t>[('bisoprolol', 100.0, 1840), ('misoprostol', 84.21052631578947, 2592)]</t>
  </si>
  <si>
    <t>[('amitriptyline', 100.0, 89), ('protriptyline', 88.88888888888889, 1410)]</t>
  </si>
  <si>
    <t>[('citalopram', 100.0, 401), ('escitalopram', 91.30434782608697, 3356)]</t>
  </si>
  <si>
    <t>[('furosemide', 100.0, 737), ('furosemide and potassium', 100.0, 3414)]</t>
  </si>
  <si>
    <t>[('sertraline', 100.0, 2423), ('tetracaine', 83.33333333333334, 1547)]</t>
  </si>
  <si>
    <t>[('folic acid', 100.0, 729), ('boric acid', 80.0, 226)]</t>
  </si>
  <si>
    <t>[('tamsulosin', 100.0, 2871), ('alfuzosin', 83.33333333333334, 1763)]</t>
  </si>
  <si>
    <t>[('fluoxetine', 100.0, 717), ('duloxetine', 91.66666666666666, 2845)]</t>
  </si>
  <si>
    <t>[('alendronic acid', 100.0, 3236), ('clodronic acid', 80.0, 525)]</t>
  </si>
  <si>
    <t>[('amoxicillin', 100.0, 95), ('aspoxicillin', 83.33333333333334, 2629)]</t>
  </si>
  <si>
    <t>[('tramadol', 100.0, 1609), ('trapidil', 86.36363636363636, 1614)]</t>
  </si>
  <si>
    <t>[('gliclazide', 100.0, 756), ('glipizide', 70.0, 757)]</t>
  </si>
  <si>
    <t>[('prednisolone', 100.0, 1367), ('prednisolone', 100.0, 1364)]</t>
  </si>
  <si>
    <t>[('dihydrocodeine and paracetamol', 59.45945945945945, 3669), ('codeine and paracetamol', 54.054054054054056, 3599)]</t>
  </si>
  <si>
    <t>[('cetirizine', 100.0, 1900), ('metirosine', 87.5, 3288)]</t>
  </si>
  <si>
    <t>[('naproxen', 100.0, 1120), ('naproxen', 100.0, 1119)]</t>
  </si>
  <si>
    <t>[('gabapentin', 100.0, 2093), ('rifapentine', 63.63636363636363, 2399)]</t>
  </si>
  <si>
    <t>[('ranitidine', 100.0, 1427), ('manidipine', 87.5, 2203)]</t>
  </si>
  <si>
    <t>[('atenolol', 100.0, 154), ('s-atenolol', 80.0, 5584)]</t>
  </si>
  <si>
    <t>[('losartan', 100.0, 2683), ('bosentan', 83.33333333333334, 2862)]</t>
  </si>
  <si>
    <t>[('ferrous fumarate', 100.0, 2060), ('ferrous fumarate', 100.0, 2061)]</t>
  </si>
  <si>
    <t>[('warfarin', 100.0, 1700), ('parnaparin', 73.33333333333334, 2820)]</t>
  </si>
  <si>
    <t>[('colecalciferol', 100.0, 381), ('doxercalciferol', 80.0, 1708)]</t>
  </si>
  <si>
    <t>[('finasteride', 100.0, 2068), ('finasteride', 100.0, 2067)]</t>
  </si>
  <si>
    <t>[('senega', 66.66666666666667, 6094), ('mesna', 60.0, 0)]</t>
  </si>
  <si>
    <t>[('doxazosin', 100.0, 2653), ('prazosin', 83.33333333333334, 1357)]</t>
  </si>
  <si>
    <t>[('infliximab', 50.0, 3155), ('vinflunine', 50.0, 3159)]</t>
  </si>
  <si>
    <t>[('flucloxacillin', 100.0, 687), ('dicloxacillin', 85.71428571428572, 532)]</t>
  </si>
  <si>
    <t>[('allopurinol', 100.0, 59), ('clioquinol', 63.63636363636363, 875)]</t>
  </si>
  <si>
    <t>[('lisinopril', 100.0, 2196), ('fosinopril', 80.0, 2664)]</t>
  </si>
  <si>
    <t>[('indapamide', 100.0, 855), ('nialamide', 70.0, 1142)]</t>
  </si>
  <si>
    <t>[('beclometasone', 100.0, 171), ('beclometasone', 100.0, 172)]</t>
  </si>
  <si>
    <t>[('zopiclone', 100.0, 2557), ('eszopiclone', 81.81818181818181, 3432)]</t>
  </si>
  <si>
    <t>[('codeine', 100.0, 432), ('cocaine', 88.23529411764706, 431)]</t>
  </si>
  <si>
    <t>[('lactulose', 100.0, 922), ('galactose', 55.55555555555556, 742)]</t>
  </si>
  <si>
    <t>[('mirtazapine', 100.0, 1738), ('pirenzepine', 63.63636363636363, 1316)]</t>
  </si>
  <si>
    <t>[('macrogol', 61.53846153846154, 1332), ('macrogol, combinations', 40.90909090909091, 5044)]</t>
  </si>
  <si>
    <t>[('doxycycline', 100.0, 590), ('doxycycline', 100.0, 591)]</t>
  </si>
  <si>
    <t>[('ferrous sulfate', 100.0, 2064), ('ferrous sulfate', 100.0, 2065)]</t>
  </si>
  <si>
    <t>[('rivaroxaban', 100.0, 3693), ('apixaban', 54.54545454545454, 3775)]</t>
  </si>
  <si>
    <t>[('diazepam', 100.0, 514), ('pinazepam', 77.77777777777779, 2333)]</t>
  </si>
  <si>
    <t>[('hydroxocobalamin', 100.0, 831), ('hydroxocobalamin', 100.0, 830)]</t>
  </si>
  <si>
    <t>[('thiamine', 100.0, 1566), ('dopamine', 86.36363636363636, 583)]</t>
  </si>
  <si>
    <t>[('apixaban', 100.0, 3775), ('edoxaban', 62.5, 6618)]</t>
  </si>
  <si>
    <t>[('carbocisteine', 100.0, 292), ('carmustine', 61.53846153846154, 302)]</t>
  </si>
  <si>
    <t>[('latanoprost', 100.0, 2615), ('carboprost', 63.63636363636363, 295)]</t>
  </si>
  <si>
    <t>[('montelukast', 100.0, 2921), ('zafirlukast', 54.54545454545454, 3030)]</t>
  </si>
  <si>
    <t>[('nitrofurantoin', 100.0, 1167), ('nitrofural', 64.28571428571428, 1173)]</t>
  </si>
  <si>
    <t>[('spironolactone', 100.0, 1487), ('vinblastine', 50.0, 1685)]</t>
  </si>
  <si>
    <t>[('propranolol', 100.0, 1401), ('propanol', 88.0, 3768)]</t>
  </si>
  <si>
    <t>[('candesartan', 100.0, 3174), ('irbesartan', 80.95238095238095, 2903)]</t>
  </si>
  <si>
    <t>[('cadmium compounds', 55.55555555555556, 6207), ('zinc compounds', 55.55555555555556, 6335)]</t>
  </si>
  <si>
    <t>[('loratadine', 100.0, 2192), ('olopatadine', 81.81818181818181, 3078)]</t>
  </si>
  <si>
    <t>[('sitagliptin', 100.0, 3467), ('saxagliptin', 81.81818181818181, 3616)]</t>
  </si>
  <si>
    <t>[('docusate sodium', 100.0, 2833), ('dibunate', 80.0, 3425)]</t>
  </si>
  <si>
    <t>[('combination drugs used in erectile dysfunction', 54.347826086956516, 4560), ('enalapril and diuretics', 39.39393939393939, 4838)]</t>
  </si>
  <si>
    <t>[('dihydrocodeine and paracetamol', 52.77777777777778, 3669), ('acetyldihydrocodeine', 47.22222222222222, 4936)]</t>
  </si>
  <si>
    <t>[('mometasone', 100.0, 3014), ('mometasone', 100.0, 3011)]</t>
  </si>
  <si>
    <t>[('perindopril and amlodipine', 68.18181818181819, 3667), ('perindopril and diuretics', 61.904761904761905, 4827)]</t>
  </si>
  <si>
    <t>[('methotrexate', 100.0, 1041), ('methotrexate', 100.0, 1040)]</t>
  </si>
  <si>
    <t>[('digoxin', 100.0, 548), ('digitoxin', 77.77777777777779, 547)]</t>
  </si>
  <si>
    <t>[('ezetimibe', 100.0, 3380), ('dexetimide', 70.0, 507)]</t>
  </si>
  <si>
    <t>[('fexofenadine', 100.0, 2918), ('terfenadine', 88.46153846153845, 2590)]</t>
  </si>
  <si>
    <t>[('linagliptin', 100.0, 3686), ('sitagliptin', 81.81818181818181, 3467)]</t>
  </si>
  <si>
    <t>[('clarithromycin', 100.0, 1928), ('flurithromycin', 85.71428571428572, 2084)]</t>
  </si>
  <si>
    <t>[('hypromellose', 100.0, 2135), ('cyproterone', 58.33333333333333, 458)]</t>
  </si>
  <si>
    <t>[('trimethoprim', 100.0, 1647), ('cimetropium bromide', 58.33333333333333, 3457)]</t>
  </si>
  <si>
    <t>[('phenoxymethylpenicillin', 63.1578947368421, 1255), ('benzathine benzylpenicillin', 42.10526315789473, 1253)]</t>
  </si>
  <si>
    <t>[('tiotropium bromide', 100.0, 3419), ('cimetropium bromide', 72.72727272727273, 3457)]</t>
  </si>
  <si>
    <t>[('bumetanide', 100.0, 243), ('bumetanide and potassium', 100.0, 3417)]</t>
  </si>
  <si>
    <t>[('mebeverine', 100.0, 2207), ('fenoverine', 87.5, 2045)]</t>
  </si>
  <si>
    <t>[('loperamide', 100.0, 947), ('loperamide oxide', 100.0, 2580)]</t>
  </si>
  <si>
    <t>[('desogestrel', 100.0, 1968), ('etonogestrel', 66.66666666666667, 1724)]</t>
  </si>
  <si>
    <t>[('donepezil', 100.0, 3080), ('doxepin', 82.6086956521739, 587)]</t>
  </si>
  <si>
    <t>[('quinine', 100.0, 1425), ('quinidine', 86.66666666666667, 1424)]</t>
  </si>
  <si>
    <t>[('solifenacin', 100.0, 3357), ('darifenacin', 72.72727272727273, 3082)]</t>
  </si>
  <si>
    <t>[('lercanidipine', 100.0, 3074), ('benidipine', 85.18518518518519, 1815)]</t>
  </si>
  <si>
    <t>[('duloxetine', 100.0, 2845), ('dapoxetine', 91.66666666666666, 2818)]</t>
  </si>
  <si>
    <t>[('diclofenac', 100.0, 530), ('diclofenac', 100.0, 529)]</t>
  </si>
  <si>
    <t>[('morphine', 100.0, 1098), ('diamorphine', 81.25, 513)]</t>
  </si>
  <si>
    <t>[('ibuprofen', 100.0, 845), ('ibuprofen', 100.0, 842)]</t>
  </si>
  <si>
    <t>[('dexamethasone', 100.0, 505), ('dexamethasone', 100.0, 500)]</t>
  </si>
  <si>
    <t>[('felodipine', 100.0, 669), ('amlodipine', 80.0, 1780)]</t>
  </si>
  <si>
    <t>[('dihydrocodeine', 100.0, 1987), ('hydrocodone', 82.6086956521739, 814)]</t>
  </si>
  <si>
    <t>[('theophylline', 38.095238095238095, 1561), ('copper oleinate', 38.095238095238095, 6115)]</t>
  </si>
  <si>
    <t>[('hydrocortisone', 100.0, 823), ('hydrocortisone', 100.0, 818)]</t>
  </si>
  <si>
    <t>[('prochlorperazine', 100.0, 1386), ('chloropyramine', 75.0, 1907)]</t>
  </si>
  <si>
    <t>[('bisacodyl', 100.0, 220), ('bisacodyl', 100.0, 219)]</t>
  </si>
  <si>
    <t>[('isosorbide mononitrate', 100.0, 2165), ('isosorbide dinitrate', 81.81818181818181, 899)]</t>
  </si>
  <si>
    <t>[('glucose, combinations', 43.333333333333336, 5032), ('gelatin agents', 43.333333333333336, 6140)]</t>
  </si>
  <si>
    <t>[('hydroxychloroquine', 100.0, 832), ('hydroxycarbamide', 73.07692307692308, 835)]</t>
  </si>
  <si>
    <t>[('pravastatin', 100.0, 2603), ('pitavastatin', 88.88888888888889, 3617)]</t>
  </si>
  <si>
    <t>[('quetiapine', 100.0, 2673), ('clotiapine', 70.0, 421)]</t>
  </si>
  <si>
    <t>[('budesonide', 100.0, 1858), ('budesonide', 100.0, 1859)]</t>
  </si>
  <si>
    <t>[('diphenhydramine methylbromide', 55.172413793103445, 6392), ('sibutramine', 42.85714285714286, 2425)]</t>
  </si>
  <si>
    <t>[('sumatriptan', 100.0, 2452), ('rizatriptan', 85.71428571428572, 2920)]</t>
  </si>
  <si>
    <t>[('esomeprazole, amoxicillin and clarithromycin', 44.99999999999999, 4985), ('pivampicillin', 44.73684210526315, 1323)]</t>
  </si>
  <si>
    <t>[('nicorandil', 100.0, 2265), ('nicotinic acid', 60.0, 1141)]</t>
  </si>
  <si>
    <t>[('lorazepam', 100.0, 949), ('clonazepam', 80.0, 414)]</t>
  </si>
  <si>
    <t>[('pregabalin', 100.0, 3146), ('procarbazine', 58.33333333333333, 1384)]</t>
  </si>
  <si>
    <t>[('chlormadinone and ethinylestradiol', 54.83870967741935, 4962), ('chlormadinone and ethinylestradiol', 54.83870967741935, 4961)]</t>
  </si>
  <si>
    <t>[('lymecycline', 100.0, 952), ('clomocycline', 75.0, 1940)]</t>
  </si>
  <si>
    <t>[('glyceryl trinitrate', 100.0, 768), ('glyceryl trinitrate', 100.0, 769)]</t>
  </si>
  <si>
    <t>[('fusidic acid', 100.0, 741), ('fusidic acid', 100.0, 740)]</t>
  </si>
  <si>
    <t>[('salbutamol and sodium cromoglicate', 69.56521739130434, 2993), ('sodium folinate', 68.42105263157895, 6790)]</t>
  </si>
  <si>
    <t>[('aluminium preparations', 67.64705882352942, 6063), ('thyroid gland preparations', 64.70588235294117, 5559)]</t>
  </si>
  <si>
    <t>[('baclofen', 100.0, 166), ('diclofenac', 60.0, 528)]</t>
  </si>
  <si>
    <t>[('insulin glargine', 100.0, 3296), ('insulin glulisine', 76.47058823529412, 3420)]</t>
  </si>
  <si>
    <t>[('chloramphenicol', 100.0, 345), ('chloramphenicol', 100.0, 346)]</t>
  </si>
  <si>
    <t>[('betahistine', 100.0, 199), ('betanidine', 88.0, 215)]</t>
  </si>
  <si>
    <t>[('cyclizine', 100.0, 447), ('buclizine', 91.30434782608697, 2756)]</t>
  </si>
  <si>
    <t>[('carbon dioxide', 37.5, 294), ('carbocromen', 37.5, 388)]</t>
  </si>
  <si>
    <t>[('insulin aspart', 100.0, 3513), ('insulin aspart', 100.0, 3512)]</t>
  </si>
  <si>
    <t>[('paroxetine', 100.0, 2302), ('dapoxetine', 91.66666666666666, 2818)]</t>
  </si>
  <si>
    <t>[('cyanocobalamin', 100.0, 1695), ('hydroxocobalamin', 68.75, 831)]</t>
  </si>
  <si>
    <t>[('clonazepam', 100.0, 414), ('clotiazepam', 81.81818181818181, 422)]</t>
  </si>
  <si>
    <t>[('lamotrigine', 100.0, 2179), ('famotidine', 72.72727272727273, 667)]</t>
  </si>
  <si>
    <t>[('rosuvastatin', 100.0, 3333), ('fluvastatin', 85.0, 2573)]</t>
  </si>
  <si>
    <t>[('brinzolamide', 100.0, 3161), ('dorzolamide', 66.66666666666667, 2768)]</t>
  </si>
  <si>
    <t>[('mirabegron', 100.0, 3723), ('abiraterone', 54.54545454545454, 3685)]</t>
  </si>
  <si>
    <t>[('promethazine', 100.0, 1393), ('promethazine', 100.0, 1392)]</t>
  </si>
  <si>
    <t>[('methadone', 100.0, 1022), ('ethadione', 91.30434782608697, 2023)]</t>
  </si>
  <si>
    <t>[('fluticasone furoate', 100.0, 3543), ('fluticasone furoate', 100.0, 3542)]</t>
  </si>
  <si>
    <t>[('dapagliflozin', 100.0, 6510), ('canagliflozin', 84.61538461538461, 3792)]</t>
  </si>
  <si>
    <t>[('temazepam', 100.0, 1540), ('tetrazepam', 80.0, 2479)]</t>
  </si>
  <si>
    <t>[('irbesartan', 100.0, 2903), ('candesartan', 63.63636363636363, 3174)]</t>
  </si>
  <si>
    <t>[('enalapril', 100.0, 601), ('delapril', 82.35294117647058, 1965)]</t>
  </si>
  <si>
    <t>[('levetiracetam', 100.0, 3026), ('oxiracetam', 61.53846153846154, 2295)]</t>
  </si>
  <si>
    <t>[('venlafaxine', 100.0, 2542), ('desvenlafaxine', 78.57142857142857, 3563)]</t>
  </si>
  <si>
    <t>[('fluticasone', 82.14285714285714, 2570), ('fluticasone furoate', 82.14285714285714, 3542)]</t>
  </si>
  <si>
    <t>[('procyclidine', 100.0, 1387), ('propamidine', 84.61538461538461, 2368)]</t>
  </si>
  <si>
    <t>[('olanzapine', 100.0, 2778), ('clozapine', 70.0, 427)]</t>
  </si>
  <si>
    <t>[('pantoprazole', 100.0, 2569), ('lansoprazole', 83.33333333333334, 1758)]</t>
  </si>
  <si>
    <t>[('chlorphenamine', 100.0, 367), ('chlorphenoxamine', 90.9090909090909, 1909)]</t>
  </si>
  <si>
    <t>[('memantine', 100.0, 999), ('clemastine', 86.95652173913044, 403)]</t>
  </si>
  <si>
    <t>[('bimatoprost', 100.0, 3318), ('latanoprost', 63.63636363636363, 2615)]</t>
  </si>
  <si>
    <t>[('medroxyprogesterone', 100.0, 988), ('medroxyprogesterone', 100.0, 989)]</t>
  </si>
  <si>
    <t>A02BC01, A02BC05</t>
  </si>
  <si>
    <t>P02DX01, C05BA03</t>
  </si>
  <si>
    <t>C08CA01, C08CA02</t>
  </si>
  <si>
    <t>C10AA05, C10AA02</t>
  </si>
  <si>
    <t>N02BE01, N02BE05</t>
  </si>
  <si>
    <t>A02BC03, A02BC02</t>
  </si>
  <si>
    <t>C10AA01, C10AA08</t>
  </si>
  <si>
    <t>A10BA02, D08AK04</t>
  </si>
  <si>
    <t>R03CC02, R03AC02</t>
  </si>
  <si>
    <t>H03AA01, H03AA02</t>
  </si>
  <si>
    <t>C03AA01, C03AB01</t>
  </si>
  <si>
    <t>C09AA05, C09AA16</t>
  </si>
  <si>
    <t>B01AC04, C01DX15</t>
  </si>
  <si>
    <t>C07AB07, G02AD06</t>
  </si>
  <si>
    <t>N06AA09, N06AA11</t>
  </si>
  <si>
    <t>N06AB04, N06AB10</t>
  </si>
  <si>
    <t>C03CA01, C03CB01</t>
  </si>
  <si>
    <t>N06AB06, C05AD02</t>
  </si>
  <si>
    <t>B03BB01, S02AA03</t>
  </si>
  <si>
    <t>G04CA02, G04CA01</t>
  </si>
  <si>
    <t>N06AB03, N06AX21</t>
  </si>
  <si>
    <t>M05BA04, M05BA02</t>
  </si>
  <si>
    <t>J01CA04, J01CA19</t>
  </si>
  <si>
    <t>N02AX02, C01DX11</t>
  </si>
  <si>
    <t>A10BB09, A10BB07</t>
  </si>
  <si>
    <t>S02BA03, R01AD02</t>
  </si>
  <si>
    <t>N02AJ01, N02AJ06</t>
  </si>
  <si>
    <t>R06AE07, C02KB01</t>
  </si>
  <si>
    <t>M02AA12, M01AE02</t>
  </si>
  <si>
    <t>N03AX12, J04AB05</t>
  </si>
  <si>
    <t>A02BA02, C08CA11</t>
  </si>
  <si>
    <t>C07AB03, C07AB11</t>
  </si>
  <si>
    <t>C09CA01, C02KX01</t>
  </si>
  <si>
    <t>B03AA02, B03AD02</t>
  </si>
  <si>
    <t>B01AA03, B01AB07</t>
  </si>
  <si>
    <t>A11CC05, H05BX03</t>
  </si>
  <si>
    <t>G04CB01, D11AX10</t>
  </si>
  <si>
    <t>R05CA06, R05CB05</t>
  </si>
  <si>
    <t>C02CA04, C02CA01</t>
  </si>
  <si>
    <t>L04AB02, L01CA05</t>
  </si>
  <si>
    <t>J01CF05, J01CF01</t>
  </si>
  <si>
    <t>M04AA01, G01AC02</t>
  </si>
  <si>
    <t>C09AA03, C09AA09</t>
  </si>
  <si>
    <t>C03BA11, N06AF02</t>
  </si>
  <si>
    <t>A07EA07, D07AC15</t>
  </si>
  <si>
    <t>N05CF01, N05CF04</t>
  </si>
  <si>
    <t>R05DA04, S02DA02</t>
  </si>
  <si>
    <t>A06AD11, V04CE01</t>
  </si>
  <si>
    <t>N06AX11, A02BX03</t>
  </si>
  <si>
    <t>A06AD15, A06AD65</t>
  </si>
  <si>
    <t>A01AB22, J01AA02</t>
  </si>
  <si>
    <t>B03AA07, B03AD03</t>
  </si>
  <si>
    <t>B01AF01, B01AF02</t>
  </si>
  <si>
    <t>N05BA01, N05BA14</t>
  </si>
  <si>
    <t>V03AB33, B03BA03</t>
  </si>
  <si>
    <t>A11DA01, C01CA04</t>
  </si>
  <si>
    <t>B01AF02, B01AF03</t>
  </si>
  <si>
    <t>R05CB03, L01AD01</t>
  </si>
  <si>
    <t>S01EE01, G02AD04</t>
  </si>
  <si>
    <t>R03DC03, R03DC01</t>
  </si>
  <si>
    <t>J01XE01, S02AA02</t>
  </si>
  <si>
    <t>C03DA01, L01CA01</t>
  </si>
  <si>
    <t>C07AA05, D08AX03</t>
  </si>
  <si>
    <t>C09CA06, C09CA04</t>
  </si>
  <si>
    <t>D11AC02, S01AX03</t>
  </si>
  <si>
    <t>R06AX13, R01AC08</t>
  </si>
  <si>
    <t>A10BH01, A10BH03</t>
  </si>
  <si>
    <t>A06AA02, R05DB16</t>
  </si>
  <si>
    <t>G04BE30, C09BA02</t>
  </si>
  <si>
    <t>N02AJ01, R05DA12</t>
  </si>
  <si>
    <t>R03BA07, D07AC13</t>
  </si>
  <si>
    <t>C09BB04, C09BA04</t>
  </si>
  <si>
    <t>L04AX03, L01BA01</t>
  </si>
  <si>
    <t>C01AA05, C01AA04</t>
  </si>
  <si>
    <t>C10AX09, N04AA08</t>
  </si>
  <si>
    <t>R06AX26, R06AX12</t>
  </si>
  <si>
    <t>A10BH05, A10BH01</t>
  </si>
  <si>
    <t>J01FA09, J01FA14</t>
  </si>
  <si>
    <t>S01KA02, G03HA01</t>
  </si>
  <si>
    <t>J01EA01, A03BB05</t>
  </si>
  <si>
    <t>J01CE02, J01CE08</t>
  </si>
  <si>
    <t>R03BB04, A03BB05</t>
  </si>
  <si>
    <t>C03CA02, C03CB02</t>
  </si>
  <si>
    <t>A03AA04, A03AX05</t>
  </si>
  <si>
    <t>A07DA03, A07DA05</t>
  </si>
  <si>
    <t>G03AC09, G03AC08</t>
  </si>
  <si>
    <t>N06DA02, D04AX01</t>
  </si>
  <si>
    <t>P01BC01, C01BA01</t>
  </si>
  <si>
    <t>G04BD08, G04BD10</t>
  </si>
  <si>
    <t>C08CA13, C08CA15</t>
  </si>
  <si>
    <t>N06AX21, G04BX14</t>
  </si>
  <si>
    <t>M02AA15, M01AB05</t>
  </si>
  <si>
    <t>N02AA01, N07BC06</t>
  </si>
  <si>
    <t>R02AX02, G02CC01</t>
  </si>
  <si>
    <t>S02BA06, D10AA03</t>
  </si>
  <si>
    <t>C08CA02, C08CA01</t>
  </si>
  <si>
    <t>N02AA08, R05DA03</t>
  </si>
  <si>
    <t>R03DA04, P03AX02</t>
  </si>
  <si>
    <t>S02BA01, D07AA02</t>
  </si>
  <si>
    <t>N05AB04, R06AC03</t>
  </si>
  <si>
    <t>A06AG02, A06AB02</t>
  </si>
  <si>
    <t>C01DA14, C05AE02</t>
  </si>
  <si>
    <t>C05BB56, B05AA06</t>
  </si>
  <si>
    <t>P01BA02, L01XX05</t>
  </si>
  <si>
    <t>C10AA03, C10AA08</t>
  </si>
  <si>
    <t>N05AH04, N05AH06</t>
  </si>
  <si>
    <t>A07EA06, D07AC09</t>
  </si>
  <si>
    <t>D04AA33, A08AA10</t>
  </si>
  <si>
    <t>N02CC01, N02CC04</t>
  </si>
  <si>
    <t>A02BD06, J01CA02</t>
  </si>
  <si>
    <t>C01DX16, C10AD02</t>
  </si>
  <si>
    <t>N05BA06, N03AE01</t>
  </si>
  <si>
    <t>N03AX16, L01XB01</t>
  </si>
  <si>
    <t>G03AB07, G03AA15</t>
  </si>
  <si>
    <t>J01AA04, J01AA11</t>
  </si>
  <si>
    <t>C01DA02, C05AE01</t>
  </si>
  <si>
    <t>S01AA13, J01XC01</t>
  </si>
  <si>
    <t>R03AK04, V03AF06</t>
  </si>
  <si>
    <t>C05AX01, H03AA05</t>
  </si>
  <si>
    <t>M03BX01, D11AX18</t>
  </si>
  <si>
    <t>A10AE04, A10AB06</t>
  </si>
  <si>
    <t>J01BA01, S01AA01</t>
  </si>
  <si>
    <t>N07CA01, C02CC01</t>
  </si>
  <si>
    <t>R06AE03, R06AE01</t>
  </si>
  <si>
    <t>V03AN02, C01DX05</t>
  </si>
  <si>
    <t>A10AD05, A10AB05</t>
  </si>
  <si>
    <t>N06AB05, G04BX14</t>
  </si>
  <si>
    <t>B03BA01, V03AB33</t>
  </si>
  <si>
    <t>N03AE01, N05BA21</t>
  </si>
  <si>
    <t>N03AX09, A02BA03</t>
  </si>
  <si>
    <t>C10AA07, C10AA04</t>
  </si>
  <si>
    <t>S01EC04, S01EC03</t>
  </si>
  <si>
    <t>G04BD12, L02BX03</t>
  </si>
  <si>
    <t>R06AD02, D04AA10</t>
  </si>
  <si>
    <t>N07BC02, N03AC03</t>
  </si>
  <si>
    <t>R03BA09, R01AD12</t>
  </si>
  <si>
    <t>A10BK01, A10BK02</t>
  </si>
  <si>
    <t>N05CD07, M03BX07</t>
  </si>
  <si>
    <t>C09CA04, C09CA06</t>
  </si>
  <si>
    <t>C09AA02, C09AA12</t>
  </si>
  <si>
    <t>N03AX14, N06BX07</t>
  </si>
  <si>
    <t>N06AX16, N06AX23</t>
  </si>
  <si>
    <t>D07AC17, R01AD12</t>
  </si>
  <si>
    <t>N04AA04, S01AX15</t>
  </si>
  <si>
    <t>N05AH03, N05AH02</t>
  </si>
  <si>
    <t>A02BC02, A02BC03</t>
  </si>
  <si>
    <t>R06AB04, D04AA34</t>
  </si>
  <si>
    <t>N06DX01, R06AA04</t>
  </si>
  <si>
    <t>S01EE03, S01EE01</t>
  </si>
  <si>
    <t>G03DA02, L02AB02</t>
  </si>
  <si>
    <t>[('omeprazole', 100.0, 1198), ('esomeprazole', 83.33333333333334, 3315), ('rabeprazole', 72.72727272727273, 3031)]</t>
  </si>
  <si>
    <t>[('desaspidin', 60.0, 1967), ('heparin', 57.14285714285714, 791), ('heparin', 57.14285714285714, 792)]</t>
  </si>
  <si>
    <t>[('amlodipine', 100.0, 1780), ('felodipine', 80.0, 669), ('nimodipine', 70.0, 1159)]</t>
  </si>
  <si>
    <t>[('atorvastatin', 100.0, 2897), ('lovastatin', 75.0, 950), ('simvastatin', 66.66666666666667, 2427)]</t>
  </si>
  <si>
    <t>[('paracetamol', 100.0, 15), ('propacetamol', 75.0, 2582), ('piracetam', 72.72727272727273, 1315)]</t>
  </si>
  <si>
    <t>[('lansoprazole', 100.0, 1758), ('pantoprazole', 83.33333333333334, 2569), ('dexlansoprazole', 80.0, 3597)]</t>
  </si>
  <si>
    <t>[('simvastatin', 100.0, 2427), ('pitavastatin', 75.0, 3617), ('fluvastatin', 72.72727272727273, 2573)]</t>
  </si>
  <si>
    <t>[('metformin', 100.0, 1020), ('merbromin', 86.95652173913044, 1014), ('buformin', 86.95652173913044, 242)]</t>
  </si>
  <si>
    <t>[('salbutamol', 100.0, 47), ('salbutamol', 100.0, 46), ('talbutal', 70.0, 2938)]</t>
  </si>
  <si>
    <t>[('levothyroxine sodium', 100.0, 2564), ('liothyronine sodium', 85.0, 3111), ('dextrothyroxine', 80.0, 512)]</t>
  </si>
  <si>
    <t>[('bendroflumethiazide', 100.0, 177), ('bendroflumethiazide and potassium', 100.0, 3418), ('hydroflumethiazide and potassium', 84.21052631578947, 5503)]</t>
  </si>
  <si>
    <t>[('ramipril', 100.0, 2387), ('imidapril', 55.55555555555556, 2771), ('rimiterol', 55.55555555555556, 1440)]</t>
  </si>
  <si>
    <t>[('clopidogrel', 100.0, 2303), ('cloridarol', 63.63636363636363, 1931), ('clonidine', 54.54545454545454, 417)]</t>
  </si>
  <si>
    <t>[('bisoprolol', 100.0, 1840), ('misoprostol', 84.21052631578947, 2592), ('misoprostol', 84.21052631578947, 2591)]</t>
  </si>
  <si>
    <t>[('amitriptyline', 100.0, 89), ('protriptyline', 88.88888888888889, 1410), ('butriptyline', 88.88888888888889, 1869)]</t>
  </si>
  <si>
    <t>[('citalopram', 100.0, 401), ('escitalopram', 91.30434782608697, 3356), ('estazolam', 78.26086956521739, 627)]</t>
  </si>
  <si>
    <t>[('furosemide', 100.0, 737), ('furosemide and potassium', 100.0, 3414), ('torasemide', 70.0, 2506)]</t>
  </si>
  <si>
    <t>[('sertraline', 100.0, 2423), ('tetracaine', 83.33333333333334, 1547), ('selegiline', 83.33333333333334, 1458)]</t>
  </si>
  <si>
    <t>[('folic acid', 100.0, 729), ('boric acid', 80.0, 226), ('cholic acid', 80.0, 6196)]</t>
  </si>
  <si>
    <t>[('tamsulosin', 100.0, 2871), ('alfuzosin', 83.33333333333334, 1763), ('cefsulodin', 83.33333333333334, 320)]</t>
  </si>
  <si>
    <t>[('fluoxetine', 100.0, 717), ('duloxetine', 91.66666666666666, 2845), ('fluvoxamine', 87.5, 2596)]</t>
  </si>
  <si>
    <t>[('alendronic acid', 100.0, 3236), ('clodronic acid', 80.0, 525), ('zoledronic acid', 80.0, 2872)]</t>
  </si>
  <si>
    <t>[('amoxicillin', 100.0, 95), ('aspoxicillin', 83.33333333333334, 2629), ('ampicillin', 81.81818181818181, 101)]</t>
  </si>
  <si>
    <t>[('tramadol', 100.0, 1609), ('trapidil', 86.36363636363636, 1614), ('timolol', 81.81818181818181, 1592)]</t>
  </si>
  <si>
    <t>[('gliclazide', 100.0, 756), ('glipizide', 70.0, 757), ('glibenclamide', 69.23076923076923, 755)]</t>
  </si>
  <si>
    <t>[('prednisolone', 100.0, 1367), ('prednisolone', 100.0, 1364), ('prednisolone', 100.0, 1363)]</t>
  </si>
  <si>
    <t>[('dihydrocodeine and paracetamol', 59.45945945945945, 3669), ('codeine and paracetamol', 54.054054054054056, 3599), ('oxycodone and paracetamol', 51.35135135135135, 6740)]</t>
  </si>
  <si>
    <t>[('cetirizine', 100.0, 1900), ('metirosine', 87.5, 3288), ('cetrimide', 87.5, 3325)]</t>
  </si>
  <si>
    <t>[('naproxen', 100.0, 1120), ('naproxen', 100.0, 1119), ('naproxen', 100.0, 1118)]</t>
  </si>
  <si>
    <t>[('gabapentin', 100.0, 2093), ('rifapentine', 63.63636363636363, 2399), ('azapetine', 60.0, 1793)]</t>
  </si>
  <si>
    <t>[('ranitidine', 100.0, 1427), ('manidipine', 87.5, 2203), ('roxatidine', 87.5, 3027)]</t>
  </si>
  <si>
    <t>[('atenolol', 100.0, 154), ('s-atenolol', 80.0, 5584), ('alprenolol', 70.0, 67)]</t>
  </si>
  <si>
    <t>[('losartan', 100.0, 2683), ('bosentan', 83.33333333333334, 2862), ('tasosartan', 83.33333333333334, 3148)]</t>
  </si>
  <si>
    <t>[('ferrous fumarate', 100.0, 2060), ('ferrous fumarate', 100.0, 2061), ('ferrous aspartate', 76.47058823529412, 3246)]</t>
  </si>
  <si>
    <t>[('warfarin', 100.0, 1700), ('parnaparin', 73.33333333333334, 2820), ('heparin', 73.33333333333334, 791)]</t>
  </si>
  <si>
    <t>[('colecalciferol', 100.0, 381), ('doxercalciferol', 80.0, 1708), ('ergocalciferol', 71.42857142857143, 617)]</t>
  </si>
  <si>
    <t>[('finasteride', 100.0, 2068), ('finasteride', 100.0, 2067), ('dutasteride', 72.72727272727273, 3210)]</t>
  </si>
  <si>
    <t>[('senega', 66.66666666666667, 6094), ('mesna', 60.0, 0), ('mesna', 60.0, 1)]</t>
  </si>
  <si>
    <t>[('doxazosin', 100.0, 2653), ('prazosin', 83.33333333333334, 1357), ('terazosin', 83.33333333333334, 2468)]</t>
  </si>
  <si>
    <t>[('infliximab', 50.0, 3155), ('vinflunine', 50.0, 3159), ('enflurane', 44.44444444444444, 602)]</t>
  </si>
  <si>
    <t>[('flucloxacillin', 100.0, 687), ('dicloxacillin', 85.71428571428572, 532), ('cloxacillin', 85.71428571428572, 426)]</t>
  </si>
  <si>
    <t>[('allopurinol', 100.0, 59), ('clioquinol', 63.63636363636363, 875), ('clioquinol', 63.63636363636363, 877)]</t>
  </si>
  <si>
    <t>[('lisinopril', 100.0, 2196), ('fosinopril', 80.0, 2664), ('perindopril', 63.63636363636363, 2704)]</t>
  </si>
  <si>
    <t>[('indapamide', 100.0, 855), ('nialamide', 70.0, 1142), ('iodamide', 70.0, 870)]</t>
  </si>
  <si>
    <t>[('beclometasone', 100.0, 171), ('beclometasone', 100.0, 172), ('beclometasone', 100.0, 174)]</t>
  </si>
  <si>
    <t>[('zopiclone', 100.0, 2557), ('eszopiclone', 81.81818181818181, 3432), ('opicapone', 66.66666666666667, 3666)]</t>
  </si>
  <si>
    <t>[('codeine', 100.0, 432), ('cocaine', 88.23529411764706, 431), ('cocaine', 88.23529411764706, 430)]</t>
  </si>
  <si>
    <t>[('lactulose', 100.0, 922), ('galactose', 55.55555555555556, 742), ('acarbose', 55.55555555555556, 1741)]</t>
  </si>
  <si>
    <t>[('mirtazapine', 100.0, 1738), ('pirenzepine', 63.63636363636363, 1316), ('bietaserpine', 58.33333333333333, 1836)]</t>
  </si>
  <si>
    <t>[('macrogol', 61.53846153846154, 1332), ('macrogol, combinations', 40.90909090909091, 5044), ('maprotiline', 38.46153846153846, 975)]</t>
  </si>
  <si>
    <t>[('doxycycline', 100.0, 590), ('doxycycline', 100.0, 591), ('doxofylline', 84.21052631578947, 2006)]</t>
  </si>
  <si>
    <t>[('ferrous sulfate', 100.0, 2064), ('ferrous sulfate', 100.0, 2065), ('ferrous succinate', 76.47058823529412, 2063)]</t>
  </si>
  <si>
    <t>[('rivaroxaban', 100.0, 3693), ('apixaban', 54.54545454545454, 3775), ('rimonabant', 54.54545454545454, 3379)]</t>
  </si>
  <si>
    <t>[('diazepam', 100.0, 514), ('pinazepam', 77.77777777777779, 2333), ('quazepam', 75.0, 2381)]</t>
  </si>
  <si>
    <t>[('hydroxocobalamin', 100.0, 831), ('hydroxocobalamin', 100.0, 830), ('cyanocobalamin', 68.75, 1695)]</t>
  </si>
  <si>
    <t>[('thiamine', 100.0, 1566), ('dopamine', 86.36363636363636, 583), ('histamine phosphate', 86.36363636363636, 2127)]</t>
  </si>
  <si>
    <t>[('apixaban', 100.0, 3775), ('edoxaban', 62.5, 6618), ('rivaroxaban', 54.54545454545454, 3693)]</t>
  </si>
  <si>
    <t>[('carbocisteine', 100.0, 292), ('carmustine', 61.53846153846154, 302), ('carboplatin', 61.53846153846154, 2561)]</t>
  </si>
  <si>
    <t>[('latanoprost', 100.0, 2615), ('carboprost', 63.63636363636363, 295), ('travoprost', 63.63636363636363, 3317)]</t>
  </si>
  <si>
    <t>[('montelukast', 100.0, 2921), ('zafirlukast', 54.54545454545454, 3030), ('pranlukast', 54.54545454545454, 3073)]</t>
  </si>
  <si>
    <t>[('nitrofurantoin', 100.0, 1167), ('nitrofural', 64.28571428571428, 1173), ('nitrofural', 64.28571428571428, 1172)]</t>
  </si>
  <si>
    <t>[('spironolactone', 100.0, 1487), ('vinblastine', 50.0, 1685), ('scopolamine', 50.0, 1453)]</t>
  </si>
  <si>
    <t>[('propranolol', 100.0, 1401), ('propanol', 88.0, 3768), ('bupranolol', 88.0, 247)]</t>
  </si>
  <si>
    <t>[('candesartan', 100.0, 3174), ('irbesartan', 80.95238095238095, 2903), ('valsartan', 80.95238095238095, 2824)]</t>
  </si>
  <si>
    <t>[('cadmium compounds', 55.55555555555556, 6207), ('zinc compounds', 55.55555555555556, 6335), ('calcium compounds', 50.0, 6101)]</t>
  </si>
  <si>
    <t>[('loratadine', 100.0, 2192), ('olopatadine', 81.81818181818181, 3078), ('olopatadine', 81.81818181818181, 3079)]</t>
  </si>
  <si>
    <t>[('sitagliptin', 100.0, 3467), ('saxagliptin', 81.81818181818181, 3616), ('linagliptin', 81.81818181818181, 3686)]</t>
  </si>
  <si>
    <t>[('docusate sodium', 100.0, 2833), ('dibunate', 80.0, 3425), ('docosanol', 73.33333333333334, 3468)]</t>
  </si>
  <si>
    <t>[('combination drugs used in erectile dysfunction', 54.347826086956516, 4560), ('enalapril and diuretics', 39.39393939393939, 4838), ('bietaserpine and diuretics', 39.39393939393939, 4831)]</t>
  </si>
  <si>
    <t>[('dihydrocodeine and paracetamol', 52.77777777777778, 3669), ('acetyldihydrocodeine', 47.22222222222222, 4936), ('dihydrocodeine', 41.666666666666664, 1987)]</t>
  </si>
  <si>
    <t>[('mometasone', 100.0, 3014), ('mometasone', 100.0, 3011), ('mometasone', 100.0, 3012)]</t>
  </si>
  <si>
    <t>[('perindopril and amlodipine', 68.18181818181819, 3667), ('perindopril and diuretics', 61.904761904761905, 4827), ('perindopril', 55.00000000000001, 2704)]</t>
  </si>
  <si>
    <t>[('methotrexate', 100.0, 1041), ('methotrexate', 100.0, 1040), ('methohexital', 58.33333333333333, 1038)]</t>
  </si>
  <si>
    <t>[('digoxin', 100.0, 548), ('digitoxin', 77.77777777777779, 547), ('difenoxin', 66.66666666666667, 1984)]</t>
  </si>
  <si>
    <t>[('ezetimibe', 100.0, 3380), ('dexetimide', 70.0, 507), ('esketamine', 60.0, 6888)]</t>
  </si>
  <si>
    <t>[('fexofenadine', 100.0, 2918), ('terfenadine', 88.46153846153845, 2590), ('hexobendine', 88.46153846153845, 801)]</t>
  </si>
  <si>
    <t>[('linagliptin', 100.0, 3686), ('sitagliptin', 81.81818181818181, 3467), ('vildagliptin', 75.0, 3471)]</t>
  </si>
  <si>
    <t>[('clarithromycin', 100.0, 1928), ('flurithromycin', 85.71428571428572, 2084), ('dirithromycin', 78.57142857142857, 2000)]</t>
  </si>
  <si>
    <t>[('hypromellose', 100.0, 2135), ('cyproterone', 58.33333333333333, 458), ('hydromorphone', 53.84615384615385, 552)]</t>
  </si>
  <si>
    <t>[('trimethoprim', 100.0, 1647), ('cimetropium bromide', 58.33333333333333, 3457), ('trimetaphan', 58.33333333333333, 1646)]</t>
  </si>
  <si>
    <t>[('phenoxymethylpenicillin', 63.1578947368421, 1255), ('benzathine benzylpenicillin', 42.10526315789473, 1253), ('procaine benzylpenicillin', 42.10526315789473, 1254)]</t>
  </si>
  <si>
    <t>[('tiotropium bromide', 100.0, 3419), ('cimetropium bromide', 72.72727272727273, 3457), ('oxitropium bromide', 70.0, 2703)]</t>
  </si>
  <si>
    <t>[('bumetanide', 100.0, 243), ('bumetanide and potassium', 100.0, 3417), ('piretanide', 70.0, 2342)]</t>
  </si>
  <si>
    <t>[('mebeverine', 100.0, 2207), ('fenoverine', 87.5, 2045), ('moxaverine', 87.5, 2693)]</t>
  </si>
  <si>
    <t>[('loperamide', 100.0, 947), ('loperamide oxide', 100.0, 2580), ('clofenamide and potassium', 87.5, 5459)]</t>
  </si>
  <si>
    <t>[('desogestrel', 100.0, 1968), ('etonogestrel', 66.66666666666667, 1724), ('levonorgestrel', 64.28571428571428, 925)]</t>
  </si>
  <si>
    <t>[('donepezil', 100.0, 3080), ('doxepin', 82.6086956521739, 587), ('doxepin', 82.6086956521739, 588)]</t>
  </si>
  <si>
    <t>[('quinine', 100.0, 1425), ('quinidine', 86.66666666666667, 1424), ('arginine hydrochloride', 80.0, 2945)]</t>
  </si>
  <si>
    <t>[('solifenacin', 100.0, 3357), ('darifenacin', 72.72727272727273, 3082), ('tolfenamic acid', 63.63636363636363, 2498)]</t>
  </si>
  <si>
    <t>[('lercanidipine', 100.0, 3074), ('benidipine', 85.18518518518519, 1815), ('barnidipine', 85.18518518518519, 2548)]</t>
  </si>
  <si>
    <t>[('duloxetine', 100.0, 2845), ('dapoxetine', 91.66666666666666, 2818), ('fluoxetine', 91.66666666666666, 717)]</t>
  </si>
  <si>
    <t>[('diclofenac', 100.0, 530), ('diclofenac', 100.0, 529), ('diclofenac', 100.0, 528)]</t>
  </si>
  <si>
    <t>[('morphine', 100.0, 1098), ('diamorphine', 81.25, 513), ('apomorphine', 81.25, 141)]</t>
  </si>
  <si>
    <t>[('ibuprofen', 100.0, 845), ('ibuprofen', 100.0, 842), ('ibuprofen', 100.0, 844)]</t>
  </si>
  <si>
    <t>[('dexamethasone', 100.0, 505), ('dexamethasone', 100.0, 500), ('dexamethasone', 100.0, 506)]</t>
  </si>
  <si>
    <t>[('felodipine', 100.0, 669), ('amlodipine', 80.0, 1780), ('fendiline', 70.0, 671)]</t>
  </si>
  <si>
    <t>[('dihydrocodeine', 100.0, 1987), ('hydrocodone', 82.6086956521739, 814), ('dehydroemetine', 78.26086956521739, 474)]</t>
  </si>
  <si>
    <t>[('theophylline', 38.095238095238095, 1561), ('copper oleinate', 38.095238095238095, 6115), ('tree pollen', 38.095238095238095, 4561)]</t>
  </si>
  <si>
    <t>[('hydrocortisone', 100.0, 823), ('hydrocortisone', 100.0, 818), ('hydrocortisone', 100.0, 816)]</t>
  </si>
  <si>
    <t>[('prochlorperazine', 100.0, 1386), ('chloropyramine', 75.0, 1907), ('chloropyramine', 75.0, 1906)]</t>
  </si>
  <si>
    <t>[('bisacodyl', 100.0, 220), ('bisacodyl', 100.0, 219), ('pinacidil', 55.55555555555556, 2331)]</t>
  </si>
  <si>
    <t>[('isosorbide mononitrate', 100.0, 2165), ('isosorbide dinitrate', 81.81818181818181, 899), ('isosorbide dinitrate', 81.81818181818181, 898)]</t>
  </si>
  <si>
    <t>[('glucose, combinations', 43.333333333333336, 5032), ('gelatin agents', 43.333333333333336, 6140), ('conjugated estrogens', 40.0, 633)]</t>
  </si>
  <si>
    <t>[('hydroxychloroquine', 100.0, 832), ('hydroxycarbamide', 73.07692307692308, 835), ('hydrochloric acid', 73.07692307692308, 811)]</t>
  </si>
  <si>
    <t>[('pravastatin', 100.0, 2603), ('pitavastatin', 88.88888888888889, 3617), ('simvastatin', 83.33333333333334, 2427)]</t>
  </si>
  <si>
    <t>[('quetiapine', 100.0, 2673), ('clotiapine', 70.0, 421), ('betaine', 60.0, 200)]</t>
  </si>
  <si>
    <t>[('budesonide', 100.0, 1858), ('budesonide', 100.0, 1859), ('budesonide', 100.0, 1860)]</t>
  </si>
  <si>
    <t>[('diphenhydramine methylbromide', 55.172413793103445, 6392), ('sibutramine', 42.85714285714286, 2425), ('hyoscyamine', 42.85714285714286, 3116)]</t>
  </si>
  <si>
    <t>[('sumatriptan', 100.0, 2452), ('rizatriptan', 85.71428571428572, 2920), ('almotriptan', 85.71428571428572, 3306)]</t>
  </si>
  <si>
    <t>[('esomeprazole, amoxicillin and clarithromycin', 44.99999999999999, 4985), ('pivampicillin', 44.73684210526315, 1323), ('amoxicillin', 44.73684210526315, 95)]</t>
  </si>
  <si>
    <t>[('nicorandil', 100.0, 2265), ('nicotinic acid', 60.0, 1141), ('nicotinic acid', 60.0, 1140)]</t>
  </si>
  <si>
    <t>[('lorazepam', 100.0, 949), ('clonazepam', 80.0, 414), ('flurazepam', 80.0, 722)]</t>
  </si>
  <si>
    <t>[('pregabalin', 100.0, 3146), ('procarbazine', 58.33333333333333, 1384), ('pravastatin', 54.54545454545454, 2603)]</t>
  </si>
  <si>
    <t>[('chlormadinone and ethinylestradiol', 54.83870967741935, 4962), ('chlormadinone and ethinylestradiol', 54.83870967741935, 4961), ('gestodene and ethinylestradiol', 54.83870967741935, 3478)]</t>
  </si>
  <si>
    <t>[('lymecycline', 100.0, 952), ('clomocycline', 75.0, 1940), ('tigecycline', 72.72727272727273, 3406)]</t>
  </si>
  <si>
    <t>[('glyceryl trinitrate', 100.0, 768), ('glyceryl trinitrate', 100.0, 769), ('glycerol phenylbutyrate', 60.86956521739131, 3785)]</t>
  </si>
  <si>
    <t>[('fusidic acid', 100.0, 741), ('fusidic acid', 100.0, 740), ('fusidic acid', 100.0, 739)]</t>
  </si>
  <si>
    <t>[('salbutamol and sodium cromoglicate', 69.56521739130434, 2993), ('sodium folinate', 68.42105263157895, 6790), ('sodium levofolinate', 68.42105263157895, 6098)]</t>
  </si>
  <si>
    <t>[('aluminium preparations', 67.64705882352942, 6063), ('thyroid gland preparations', 64.70588235294117, 5559), ('zinc preparations', 61.76470588235294, 5563)]</t>
  </si>
  <si>
    <t>[('baclofen', 100.0, 166), ('diclofenac', 60.0, 528), ('diclofenac', 60.0, 530)]</t>
  </si>
  <si>
    <t>[('insulin glargine', 100.0, 3296), ('insulin glulisine', 76.47058823529412, 3420), ('insulin aspart', 56.25, 3513)]</t>
  </si>
  <si>
    <t>[('chloramphenicol', 100.0, 345), ('chloramphenicol', 100.0, 346), ('chloramphenicol', 100.0, 347)]</t>
  </si>
  <si>
    <t>[('betahistine', 100.0, 199), ('betanidine', 88.0, 215), ('betaine', 84.0, 200)]</t>
  </si>
  <si>
    <t>[('cyclizine', 100.0, 447), ('buclizine', 91.30434782608697, 2756), ('dyclonine', 86.95652173913044, 2011)]</t>
  </si>
  <si>
    <t>[('carbon dioxide', 37.5, 294), ('carbocromen', 37.5, 388), ('caroverine', 37.5, 2645)]</t>
  </si>
  <si>
    <t>[('insulin aspart', 100.0, 3513), ('insulin aspart', 100.0, 3512), ('insulin (pork)', 71.42857142857143, 3734)]</t>
  </si>
  <si>
    <t>[('paroxetine', 100.0, 2302), ('dapoxetine', 91.66666666666666, 2818), ('reboxetine', 87.5, 2775)]</t>
  </si>
  <si>
    <t>[('cyanocobalamin', 100.0, 1695), ('hydroxocobalamin', 68.75, 831), ('hydroxocobalamin', 68.75, 830)]</t>
  </si>
  <si>
    <t>[('clonazepam', 100.0, 414), ('clotiazepam', 81.81818181818181, 422), ('lorazepam', 80.0, 949)]</t>
  </si>
  <si>
    <t>[('lamotrigine', 100.0, 2179), ('famotidine', 72.72727272727273, 667), ('fampridine', 63.63636363636363, 3624)]</t>
  </si>
  <si>
    <t>[('rosuvastatin', 100.0, 3333), ('fluvastatin', 85.0, 2573), ('lovastatin', 85.0, 950)]</t>
  </si>
  <si>
    <t>[('brinzolamide', 100.0, 3161), ('dorzolamide', 66.66666666666667, 2768), ('methazolamide', 61.53846153846154, 1030)]</t>
  </si>
  <si>
    <t>[('mirabegron', 100.0, 3723), ('abiraterone', 54.54545454545454, 3685), ('cilansetron', 54.54545454545454, 2857)]</t>
  </si>
  <si>
    <t>[('promethazine', 100.0, 1393), ('promethazine', 100.0, 1392), ('pyrimethamine', 88.46153846153845, 1419)]</t>
  </si>
  <si>
    <t>[('methadone', 100.0, 1022), ('ethadione', 91.30434782608697, 2023), ('metyrapone', 86.95652173913044, 1071)]</t>
  </si>
  <si>
    <t>[('fluticasone furoate', 100.0, 3543), ('fluticasone furoate', 100.0, 3542), ('fluticasone', 100.0, 2572)]</t>
  </si>
  <si>
    <t>[('dapagliflozin', 100.0, 6510), ('canagliflozin', 84.61538461538461, 3792), ('empagliflozin', 84.61538461538461, 6539)]</t>
  </si>
  <si>
    <t>[('temazepam', 100.0, 1540), ('tetrazepam', 80.0, 2479), ('medazepam', 77.77777777777779, 984)]</t>
  </si>
  <si>
    <t>[('irbesartan', 100.0, 2903), ('candesartan', 63.63636363636363, 3174), ('eprosartan', 60.0, 2899)]</t>
  </si>
  <si>
    <t>[('enalapril', 100.0, 601), ('delapril', 82.35294117647058, 1965), ('benazepril', 82.35294117647058, 1811)]</t>
  </si>
  <si>
    <t>[('levetiracetam', 100.0, 3026), ('oxiracetam', 61.53846153846154, 2295), ('piracetam', 61.53846153846154, 1315)]</t>
  </si>
  <si>
    <t>[('venlafaxine', 100.0, 2542), ('desvenlafaxine', 78.57142857142857, 3563), ('nelarabine', 63.63636363636363, 3295)]</t>
  </si>
  <si>
    <t>[('fluticasone', 82.14285714285714, 2570), ('fluticasone furoate', 82.14285714285714, 3542), ('fluticasone', 82.14285714285714, 2571)]</t>
  </si>
  <si>
    <t>[('procyclidine', 100.0, 1387), ('propamidine', 84.61538461538461, 2368), ('propamidine', 84.61538461538461, 2367)]</t>
  </si>
  <si>
    <t>[('olanzapine', 100.0, 2778), ('clozapine', 70.0, 427), ('galantamine', 63.63636363636363, 743)]</t>
  </si>
  <si>
    <t>[('pantoprazole', 100.0, 2569), ('lansoprazole', 83.33333333333334, 1758), ('pentetrazol', 66.66666666666667, 1265)]</t>
  </si>
  <si>
    <t>[('chlorphenamine', 100.0, 367), ('chlorphenoxamine', 90.9090909090909, 1909), ('chlorphenoxamine', 90.9090909090909, 1910)]</t>
  </si>
  <si>
    <t>[('memantine', 100.0, 999), ('clemastine', 86.95652173913044, 403), ('ebastine', 86.95652173913044, 2012)]</t>
  </si>
  <si>
    <t>[('bimatoprost', 100.0, 3318), ('latanoprost', 63.63636363636363, 2615), ('beraprost', 63.63636363636363, 1829)]</t>
  </si>
  <si>
    <t>[('medroxyprogesterone', 100.0, 988), ('medroxyprogesterone', 100.0, 989), ('medroxyprogesterone', 100.0, 987)]</t>
  </si>
  <si>
    <t>A02BC01, A02BC05, A02BC04</t>
  </si>
  <si>
    <t>P02DX01, C05BA03, S01XA14</t>
  </si>
  <si>
    <t>C08CA01, C08CA02, C08CA06</t>
  </si>
  <si>
    <t>C10AA05, C10AA02, C10AA01</t>
  </si>
  <si>
    <t>N02BE01, N02BE05, N06BX03</t>
  </si>
  <si>
    <t>A02BC03, A02BC02, A02BC06</t>
  </si>
  <si>
    <t>C10AA01, C10AA08, C10AA04</t>
  </si>
  <si>
    <t>A10BA02, D08AK04, A10BA03</t>
  </si>
  <si>
    <t>R03CC02, R03AC02, N05CA07</t>
  </si>
  <si>
    <t>H03AA01, H03AA02, C10AX01</t>
  </si>
  <si>
    <t>C03AA01, C03AB01, C03AB02</t>
  </si>
  <si>
    <t>C09AA05, C09AA16, R03AC05</t>
  </si>
  <si>
    <t>B01AC04, C01DX15, S01EA04</t>
  </si>
  <si>
    <t>C07AB07, G02AD06, A02BB01</t>
  </si>
  <si>
    <t>N06AA09, N06AA11, N06AA15</t>
  </si>
  <si>
    <t>N06AB04, N06AB10, N05CD04</t>
  </si>
  <si>
    <t>C03CA01, C03CB01, C03CA04</t>
  </si>
  <si>
    <t>N06AB06, C05AD02, N04BD01</t>
  </si>
  <si>
    <t>B03BB01, S02AA03, A05AA03</t>
  </si>
  <si>
    <t>G04CA02, G04CA01, J01DD03</t>
  </si>
  <si>
    <t>N06AB03, N06AX21, N06AB08</t>
  </si>
  <si>
    <t>M05BA04, M05BA02, M05BA08</t>
  </si>
  <si>
    <t>J01CA04, J01CA19, J01CA01</t>
  </si>
  <si>
    <t>N02AX02, C01DX11, C07AA06</t>
  </si>
  <si>
    <t>A10BB09, A10BB07, A10BB01</t>
  </si>
  <si>
    <t>S02BA03, R01AD02, H02AB06</t>
  </si>
  <si>
    <t>N02AJ01, N02AJ06, N02AJ17</t>
  </si>
  <si>
    <t>R06AE07, C02KB01, D11AC01</t>
  </si>
  <si>
    <t>M02AA12, M01AE02, G02CC02</t>
  </si>
  <si>
    <t>N03AX12, J04AB05, C04AX30</t>
  </si>
  <si>
    <t>A02BA02, C08CA11, A02BA06</t>
  </si>
  <si>
    <t>C07AB03, C07AB11, C07AA01</t>
  </si>
  <si>
    <t>C09CA01, C02KX01, C09CA05</t>
  </si>
  <si>
    <t>B03AA02, B03AD02, B03AA09</t>
  </si>
  <si>
    <t>B01AA03, B01AB07, C05BA03</t>
  </si>
  <si>
    <t>A11CC05, H05BX03, A11CC01</t>
  </si>
  <si>
    <t>G04CB01, D11AX10, G04CB02</t>
  </si>
  <si>
    <t>R05CA06, R05CB05, V03AF01</t>
  </si>
  <si>
    <t>C02CA04, C02CA01, G04CA03</t>
  </si>
  <si>
    <t>L04AB02, L01CA05, N01AB04</t>
  </si>
  <si>
    <t>J01CF05, J01CF01, J01CF02</t>
  </si>
  <si>
    <t>M04AA01, G01AC02, S02AA05</t>
  </si>
  <si>
    <t>C09AA03, C09AA09, C09AA04</t>
  </si>
  <si>
    <t>C03BA11, N06AF02, V08AA03</t>
  </si>
  <si>
    <t>A07EA07, D07AC15, R03BA01</t>
  </si>
  <si>
    <t>N05CF01, N05CF04, N04BX04</t>
  </si>
  <si>
    <t>R05DA04, S02DA02, S01HA01</t>
  </si>
  <si>
    <t>A06AD11, V04CE01, A10BF01</t>
  </si>
  <si>
    <t>N06AX11, A02BX03, C02AA07</t>
  </si>
  <si>
    <t>A06AD15, A06AD65, N06AA21</t>
  </si>
  <si>
    <t>A01AB22, J01AA02, R03DA11</t>
  </si>
  <si>
    <t>B03AA07, B03AD03, B03AA06</t>
  </si>
  <si>
    <t>B01AF01, B01AF02, A08AX01</t>
  </si>
  <si>
    <t>N05BA01, N05BA14, N05CD10</t>
  </si>
  <si>
    <t>V03AB33, B03BA03, B03BA01</t>
  </si>
  <si>
    <t>A11DA01, C01CA04, V04CG03</t>
  </si>
  <si>
    <t>B01AF02, B01AF03, B01AF01</t>
  </si>
  <si>
    <t>R05CB03, L01AD01, L01XA02</t>
  </si>
  <si>
    <t>S01EE01, G02AD04, S01EE04</t>
  </si>
  <si>
    <t>R03DC03, R03DC01, R03DC02</t>
  </si>
  <si>
    <t>J01XE01, S02AA02, S01AX04</t>
  </si>
  <si>
    <t>C03DA01, L01CA01, A04AD01</t>
  </si>
  <si>
    <t>C07AA05, D08AX03, C07AA19</t>
  </si>
  <si>
    <t>C09CA06, C09CA04, C09CA03</t>
  </si>
  <si>
    <t>D11AC02, S01AX03, A07XA03</t>
  </si>
  <si>
    <t>R06AX13, R01AC08, S01GX09</t>
  </si>
  <si>
    <t>A10BH01, A10BH03, A10BH05</t>
  </si>
  <si>
    <t>A06AA02, R05DB16, D06BB11</t>
  </si>
  <si>
    <t>G04BE30, C09BA02, C02LA07</t>
  </si>
  <si>
    <t>N02AJ01, R05DA12, N02AA08</t>
  </si>
  <si>
    <t>R03BA07, D07AC13, D07XC03</t>
  </si>
  <si>
    <t>C09BB04, C09BA04, C09AA04</t>
  </si>
  <si>
    <t>L04AX03, L01BA01, N01AF01</t>
  </si>
  <si>
    <t>C01AA05, C01AA04, A07DA04</t>
  </si>
  <si>
    <t>C10AX09, N04AA08, N01AX14</t>
  </si>
  <si>
    <t>R06AX26, R06AX12, C01DX06</t>
  </si>
  <si>
    <t>A10BH05, A10BH01, A10BH02</t>
  </si>
  <si>
    <t>J01FA09, J01FA14, J01FA13</t>
  </si>
  <si>
    <t>S01KA02, G03HA01, N02AA03</t>
  </si>
  <si>
    <t>J01EA01, A03BB05, C02BA01</t>
  </si>
  <si>
    <t>J01CE02, J01CE08, J01CE09</t>
  </si>
  <si>
    <t>R03BB04, A03BB05, R03BB02</t>
  </si>
  <si>
    <t>C03CA02, C03CB02, C03CA03</t>
  </si>
  <si>
    <t>A03AA04, A03AX05, A03AD30</t>
  </si>
  <si>
    <t>A07DA03, A07DA05, C03BB07</t>
  </si>
  <si>
    <t>G03AC09, G03AC08, G03AC03</t>
  </si>
  <si>
    <t>N06DA02, D04AX01, N06AA12</t>
  </si>
  <si>
    <t>P01BC01, C01BA01, B05XB01</t>
  </si>
  <si>
    <t>G04BD08, G04BD10, M01AG02</t>
  </si>
  <si>
    <t>C08CA13, C08CA15, C08CA12</t>
  </si>
  <si>
    <t>N06AX21, G04BX14, N06AB03</t>
  </si>
  <si>
    <t>M02AA15, M01AB05, D11AX18</t>
  </si>
  <si>
    <t>N02AA01, N07BC06, G04BE07</t>
  </si>
  <si>
    <t>R02AX02, G02CC01, M02AA13</t>
  </si>
  <si>
    <t>S02BA06, D10AA03, S03BA01</t>
  </si>
  <si>
    <t>C08CA02, C08CA01, C08EA01</t>
  </si>
  <si>
    <t>N02AA08, R05DA03, P01AX09</t>
  </si>
  <si>
    <t>R03DA04, P03AX02, V01AA05</t>
  </si>
  <si>
    <t>S02BA01, D07AA02, A07EA02</t>
  </si>
  <si>
    <t>N05AB04, R06AC03, D04AA09</t>
  </si>
  <si>
    <t>A06AG02, A06AB02, C02DG01</t>
  </si>
  <si>
    <t>C01DA14, C05AE02, C01DA08</t>
  </si>
  <si>
    <t>C05BB56, B05AA06, G03CA57</t>
  </si>
  <si>
    <t>P01BA02, L01XX05, A09AB03</t>
  </si>
  <si>
    <t>C10AA03, C10AA08, C10AA01</t>
  </si>
  <si>
    <t>N05AH04, N05AH06, A16AA06</t>
  </si>
  <si>
    <t>A07EA06, D07AC09, R01AD05</t>
  </si>
  <si>
    <t>D04AA33, A08AA10, A03BA03</t>
  </si>
  <si>
    <t>N02CC01, N02CC04, N02CC05</t>
  </si>
  <si>
    <t>A02BD06, J01CA02, J01CA04</t>
  </si>
  <si>
    <t>C01DX16, C10AD02, C04AC01</t>
  </si>
  <si>
    <t>N05BA06, N03AE01, N05CD01</t>
  </si>
  <si>
    <t>N03AX16, L01XB01, C10AA03</t>
  </si>
  <si>
    <t>G03AB07, G03AA15, G03AA10</t>
  </si>
  <si>
    <t>J01AA04, J01AA11, J01AA12</t>
  </si>
  <si>
    <t>C01DA02, C05AE01, A16AX09</t>
  </si>
  <si>
    <t>S01AA13, J01XC01, D09AA02</t>
  </si>
  <si>
    <t>R03AK04, V03AF06, V03AF10</t>
  </si>
  <si>
    <t>C05AX01, H03AA05, C05AX04</t>
  </si>
  <si>
    <t>M03BX01, D11AX18, M02AA15</t>
  </si>
  <si>
    <t>A10AE04, A10AB06, A10AD05</t>
  </si>
  <si>
    <t>J01BA01, S01AA01, S02AA01</t>
  </si>
  <si>
    <t>N07CA01, C02CC01, A16AA06</t>
  </si>
  <si>
    <t>R06AE03, R06AE01, R02AD04</t>
  </si>
  <si>
    <t>V03AN02, C01DX05, A03AX11</t>
  </si>
  <si>
    <t>A10AD05, A10AB05, A10AC03</t>
  </si>
  <si>
    <t>N06AB05, G04BX14, N06AX18</t>
  </si>
  <si>
    <t>B03BA01, V03AB33, B03BA03</t>
  </si>
  <si>
    <t>N03AE01, N05BA21, N05BA06</t>
  </si>
  <si>
    <t>N03AX09, A02BA03, N07XX07</t>
  </si>
  <si>
    <t>C10AA07, C10AA04, C10AA02</t>
  </si>
  <si>
    <t>S01EC04, S01EC03, S01EC05</t>
  </si>
  <si>
    <t>G04BD12, L02BX03, A03AE03</t>
  </si>
  <si>
    <t>R06AD02, D04AA10, P01BD01</t>
  </si>
  <si>
    <t>N07BC02, N03AC03, V04CD01</t>
  </si>
  <si>
    <t>R03BA09, R01AD12, R03BA05</t>
  </si>
  <si>
    <t>A10BK01, A10BK02, A10BK03</t>
  </si>
  <si>
    <t>N05CD07, M03BX07, N05BA03</t>
  </si>
  <si>
    <t>C09CA04, C09CA06, C09CA02</t>
  </si>
  <si>
    <t>C09AA02, C09AA12, C09AA07</t>
  </si>
  <si>
    <t>N03AX14, N06BX07, N06BX03</t>
  </si>
  <si>
    <t>N06AX16, N06AX23, L01BB07</t>
  </si>
  <si>
    <t>D07AC17, R01AD12, R01AD08</t>
  </si>
  <si>
    <t>N04AA04, S01AX15, D08AC03</t>
  </si>
  <si>
    <t>N05AH03, N05AH02, N06DA04</t>
  </si>
  <si>
    <t>A02BC02, A02BC03, R07AB03</t>
  </si>
  <si>
    <t>R06AB04, D04AA34, R06AA06</t>
  </si>
  <si>
    <t>N06DX01, R06AA04, R06AX22</t>
  </si>
  <si>
    <t>S01EE03, S01EE01, B01AC19</t>
  </si>
  <si>
    <t>G03DA02, L02AB02, G03AC06</t>
  </si>
  <si>
    <t>[('omeprazole', 100.0, 1198), ('esomeprazole', 83.33333333333334, 3315), ('rabeprazole', 72.72727272727273, 3031), ('fomepizole', 70.0, 1734)]</t>
  </si>
  <si>
    <t>[('desaspidin', 60.0, 1967), ('heparin', 57.14285714285714, 791), ('heparin', 57.14285714285714, 792), ('heparin', 57.14285714285714, 790)]</t>
  </si>
  <si>
    <t>[('amlodipine', 100.0, 1780), ('felodipine', 80.0, 669), ('nimodipine', 70.0, 1159), ('manidipine', 70.0, 2203)]</t>
  </si>
  <si>
    <t>[('atorvastatin', 100.0, 2897), ('lovastatin', 75.0, 950), ('simvastatin', 66.66666666666667, 2427), ('pravastatin', 66.66666666666667, 2603)]</t>
  </si>
  <si>
    <t>[('paracetamol', 100.0, 15), ('propacetamol', 75.0, 2582), ('piracetam', 72.72727272727273, 1315), ('practolol', 63.63636363636363, 1353)]</t>
  </si>
  <si>
    <t>[('lansoprazole', 100.0, 1758), ('pantoprazole', 83.33333333333334, 2569), ('dexlansoprazole', 80.0, 3597), ('dapiprazole', 66.66666666666667, 1959)]</t>
  </si>
  <si>
    <t>[('simvastatin', 100.0, 2427), ('pitavastatin', 75.0, 3617), ('fluvastatin', 72.72727272727273, 2573), ('pravastatin', 72.72727272727273, 2603)]</t>
  </si>
  <si>
    <t>[('metformin', 100.0, 1020), ('merbromin', 86.95652173913044, 1014), ('buformin', 86.95652173913044, 242), ('phenformin', 86.95652173913044, 1276)]</t>
  </si>
  <si>
    <t>[('salbutamol', 100.0, 47), ('salbutamol', 100.0, 46), ('talbutal', 70.0, 2938), ('aloglutamol', 63.63636363636363, 1769)]</t>
  </si>
  <si>
    <t>[('levothyroxine sodium', 100.0, 2564), ('liothyronine sodium', 85.0, 3111), ('dextrothyroxine', 80.0, 512), ('fesoterodine', 75.0, 3578)]</t>
  </si>
  <si>
    <t>[('bendroflumethiazide', 100.0, 177), ('bendroflumethiazide and potassium', 100.0, 3418), ('hydroflumethiazide and potassium', 84.21052631578947, 5503), ('hydroflumethiazide', 84.21052631578947, 824)]</t>
  </si>
  <si>
    <t>[('ramipril', 100.0, 2387), ('imidapril', 55.55555555555556, 2771), ('rimiterol', 55.55555555555556, 1440), ('moexipril', 55.55555555555556, 2242)]</t>
  </si>
  <si>
    <t>[('clopidogrel', 100.0, 2303), ('cloridarol', 63.63636363636363, 1931), ('clonidine', 54.54545454545454, 417), ('clonidine', 54.54545454545454, 416)]</t>
  </si>
  <si>
    <t>[('bisoprolol', 100.0, 1840), ('misoprostol', 84.21052631578947, 2592), ('misoprostol', 84.21052631578947, 2591), ('masoprocol', 84.21052631578947, 3203)]</t>
  </si>
  <si>
    <t>[('amitriptyline', 100.0, 89), ('protriptyline', 88.88888888888889, 1410), ('butriptyline', 88.88888888888889, 1869), ('nortriptyline', 88.88888888888889, 1185)]</t>
  </si>
  <si>
    <t>[('citalopram', 100.0, 401), ('escitalopram', 91.30434782608697, 3356), ('estazolam', 78.26086956521739, 627), ('iclaprim', 78.26086956521739, 3437)]</t>
  </si>
  <si>
    <t>[('furosemide', 100.0, 737), ('furosemide and potassium', 100.0, 3414), ('torasemide', 70.0, 2506), ('rutoside', 60.0, 1446)]</t>
  </si>
  <si>
    <t>[('sertraline', 100.0, 2423), ('tetracaine', 83.33333333333334, 1547), ('selegiline', 83.33333333333334, 1458), ('sibutramine', 83.33333333333334, 2425)]</t>
  </si>
  <si>
    <t>[('folic acid', 100.0, 729), ('boric acid', 80.0, 226), ('cholic acid', 80.0, 6196), ('food', 70.0, 6414)]</t>
  </si>
  <si>
    <t>[('tamsulosin', 100.0, 2871), ('alfuzosin', 83.33333333333334, 1763), ('cefsulodin', 83.33333333333334, 320), ('camylofin', 83.33333333333334, 1877)]</t>
  </si>
  <si>
    <t>[('fluoxetine', 100.0, 717), ('duloxetine', 91.66666666666666, 2845), ('fluvoxamine', 87.5, 2596), ('paroxetine', 87.5, 2302)]</t>
  </si>
  <si>
    <t>[('alendronic acid', 100.0, 3236), ('clodronic acid', 80.0, 525), ('zoledronic acid', 80.0, 2872), ('ibandronic acid', 80.0, 3036)]</t>
  </si>
  <si>
    <t>[('amoxicillin', 100.0, 95), ('aspoxicillin', 83.33333333333334, 2629), ('ampicillin', 81.81818181818181, 101), ('ampicillin', 81.81818181818181, 102)]</t>
  </si>
  <si>
    <t>[('tramadol', 100.0, 1609), ('trapidil', 86.36363636363636, 1614), ('timolol', 81.81818181818181, 1592), ('urapidil', 81.81818181818181, 2532)]</t>
  </si>
  <si>
    <t>[('gliclazide', 100.0, 756), ('glipizide', 70.0, 757), ('glibenclamide', 69.23076923076923, 755), ('salicylamide', 66.66666666666667, 1448)]</t>
  </si>
  <si>
    <t>[('prednisolone', 100.0, 1367), ('prednisolone', 100.0, 1364), ('prednisolone', 100.0, 1363), ('prednisolone', 100.0, 1362)]</t>
  </si>
  <si>
    <t>[('dihydrocodeine and paracetamol', 59.45945945945945, 3669), ('codeine and paracetamol', 54.054054054054056, 3599), ('oxycodone and paracetamol', 51.35135135135135, 6740), ('tramadol and paracetamol', 45.945945945945944, 3385)]</t>
  </si>
  <si>
    <t>[('cetirizine', 100.0, 1900), ('metirosine', 87.5, 3288), ('cetrimide', 87.5, 3325), ('cefatrizine', 87.5, 310)]</t>
  </si>
  <si>
    <t>[('naproxen', 100.0, 1120), ('naproxen', 100.0, 1119), ('naproxen', 100.0, 1118), ('naproxcinod', 63.63636363636363, 3575)]</t>
  </si>
  <si>
    <t>[('gabapentin', 100.0, 2093), ('rifapentine', 63.63636363636363, 2399), ('azapetine', 60.0, 1793), ('gadopentetic acid', 58.33333333333333, 2095)]</t>
  </si>
  <si>
    <t>[('ranitidine', 100.0, 1427), ('manidipine', 87.5, 2203), ('roxatidine', 87.5, 3027), ('famotidine', 87.5, 667)]</t>
  </si>
  <si>
    <t>[('atenolol', 100.0, 154), ('s-atenolol', 80.0, 5584), ('alprenolol', 70.0, 67), ('artenimol', 66.66666666666667, 6238)]</t>
  </si>
  <si>
    <t>[('losartan', 100.0, 2683), ('bosentan', 83.33333333333334, 2862), ('tasosartan', 83.33333333333334, 3148), ('eprosartan', 83.33333333333334, 2899)]</t>
  </si>
  <si>
    <t>[('ferrous fumarate', 100.0, 2060), ('ferrous fumarate', 100.0, 2061), ('ferrous aspartate', 76.47058823529412, 3246), ('ferrous sulfate', 75.0, 2064)]</t>
  </si>
  <si>
    <t>[('warfarin', 100.0, 1700), ('parnaparin', 73.33333333333334, 2820), ('heparin', 73.33333333333334, 791), ('nadroparin', 73.33333333333334, 2796)]</t>
  </si>
  <si>
    <t>[('colecalciferol', 100.0, 381), ('doxercalciferol', 80.0, 1708), ('ergocalciferol', 71.42857142857143, 617), ('calcifediol', 57.14285714285714, 257)]</t>
  </si>
  <si>
    <t>[('finasteride', 100.0, 2068), ('finasteride', 100.0, 2067), ('dutasteride', 72.72727272727273, 3210), ('fenspiride', 63.63636363636363, 678)]</t>
  </si>
  <si>
    <t>[('senega', 66.66666666666667, 6094), ('mesna', 60.0, 0), ('mesna', 60.0, 1), ('lentinan', 50.0, 923)]</t>
  </si>
  <si>
    <t>[('doxazosin', 100.0, 2653), ('prazosin', 83.33333333333334, 1357), ('terazosin', 83.33333333333334, 2468), ('doxepin', 77.77777777777779, 588)]</t>
  </si>
  <si>
    <t>[('infliximab', 50.0, 3155), ('vinflunine', 50.0, 3159), ('enflurane', 44.44444444444444, 602), ('niflumic acid', 44.44444444444444, 1155)]</t>
  </si>
  <si>
    <t>[('flucloxacillin', 100.0, 687), ('dicloxacillin', 85.71428571428572, 532), ('cloxacillin', 85.71428571428572, 426), ('oxacillin', 76.19047619047619, 1210)]</t>
  </si>
  <si>
    <t>[('allopurinol', 100.0, 59), ('clioquinol', 63.63636363636363, 875), ('clioquinol', 63.63636363636363, 877), ('clioquinol', 63.63636363636363, 876)]</t>
  </si>
  <si>
    <t>[('lisinopril', 100.0, 2196), ('fosinopril', 80.0, 2664), ('perindopril', 63.63636363636363, 2704), ('imidapril', 60.0, 2771)]</t>
  </si>
  <si>
    <t>[('indapamide', 100.0, 855), ('nialamide', 70.0, 1142), ('iodamide', 70.0, 870), ('idanpramine', 63.63636363636363, 5578)]</t>
  </si>
  <si>
    <t>[('beclometasone', 100.0, 171), ('beclometasone', 100.0, 172), ('beclometasone', 100.0, 174), ('beclometasone', 100.0, 173)]</t>
  </si>
  <si>
    <t>[('zopiclone', 100.0, 2557), ('eszopiclone', 81.81818181818181, 3432), ('opicapone', 66.66666666666667, 3666), ('nepinalone', 60.0, 6391)]</t>
  </si>
  <si>
    <t>[('codeine', 100.0, 432), ('cocaine', 88.23529411764706, 431), ('cocaine', 88.23529411764706, 430), ('cocaine', 88.23529411764706, 429)]</t>
  </si>
  <si>
    <t>[('lactulose', 100.0, 922), ('galactose', 55.55555555555556, 742), ('acarbose', 55.55555555555556, 1741), ('lactitol', 55.55555555555556, 2178)]</t>
  </si>
  <si>
    <t>[('mirtazapine', 100.0, 1738), ('pirenzepine', 63.63636363636363, 1316), ('bietaserpine', 58.33333333333333, 1836), ('mercaptamine', 58.33333333333333, 459)]</t>
  </si>
  <si>
    <t>[('macrogol', 61.53846153846154, 1332), ('macrogol, combinations', 40.90909090909091, 5044), ('maprotiline', 38.46153846153846, 975), ('ambroxol', 38.46153846153846, 75)]</t>
  </si>
  <si>
    <t>[('doxycycline', 100.0, 590), ('doxycycline', 100.0, 591), ('doxofylline', 84.21052631578947, 2006), ('tigecycline', 78.94736842105263, 3406)]</t>
  </si>
  <si>
    <t>[('ferrous sulfate', 100.0, 2064), ('ferrous sulfate', 100.0, 2065), ('ferrous succinate', 76.47058823529412, 2063), ('ferrous fumarate', 75.0, 2061)]</t>
  </si>
  <si>
    <t>[('rivaroxaban', 100.0, 3693), ('apixaban', 54.54545454545454, 3775), ('rimonabant', 54.54545454545454, 3379), ('edoxaban', 54.54545454545454, 6618)]</t>
  </si>
  <si>
    <t>[('diazepam', 100.0, 514), ('pinazepam', 77.77777777777779, 2333), ('quazepam', 75.0, 2381), ('oxazepam', 75.0, 1213)]</t>
  </si>
  <si>
    <t>[('hydroxocobalamin', 100.0, 831), ('hydroxocobalamin', 100.0, 830), ('cyanocobalamin', 68.75, 1695), ('mecobalamin', 56.25, 2211)]</t>
  </si>
  <si>
    <t>[('thiamine', 100.0, 1566), ('dopamine', 86.36363636363636, 583), ('histamine phosphate', 86.36363636363636, 2127), ('thiazinam', 86.36363636363636, 5587)]</t>
  </si>
  <si>
    <t>[('apixaban', 100.0, 3775), ('edoxaban', 62.5, 6618), ('rivaroxaban', 54.54545454545454, 3693), ('amikacin', 50.0, 80)]</t>
  </si>
  <si>
    <t>[('carbocisteine', 100.0, 292), ('carmustine', 61.53846153846154, 302), ('carboplatin', 61.53846153846154, 2561), ('erdosteine', 61.53846153846154, 2018)]</t>
  </si>
  <si>
    <t>[('latanoprost', 100.0, 2615), ('carboprost', 63.63636363636363, 295), ('travoprost', 63.63636363636363, 3317), ('dinoprost', 63.63636363636363, 564)]</t>
  </si>
  <si>
    <t>[('montelukast', 100.0, 2921), ('zafirlukast', 54.54545454545454, 3030), ('pranlukast', 54.54545454545454, 3073), ('morniflumate', 50.0, 2247)]</t>
  </si>
  <si>
    <t>[('nitrofurantoin', 100.0, 1167), ('nitrofural', 64.28571428571428, 1173), ('nitrofural', 64.28571428571428, 1172), ('nitrofural', 64.28571428571428, 1171)]</t>
  </si>
  <si>
    <t>[('spironolactone', 100.0, 1487), ('vinblastine', 50.0, 1685), ('scopolamine', 50.0, 1453), ('dronedarone', 50.0, 3220)]</t>
  </si>
  <si>
    <t>[('propranolol', 100.0, 1401), ('propanol', 88.0, 3768), ('bupranolol', 88.0, 247), ('cloranolol', 88.0, 2495)]</t>
  </si>
  <si>
    <t>[('candesartan', 100.0, 3174), ('irbesartan', 80.95238095238095, 2903), ('valsartan', 80.95238095238095, 2824), ('tasosartan', 80.95238095238095, 3148)]</t>
  </si>
  <si>
    <t>[('cadmium compounds', 55.55555555555556, 6207), ('zinc compounds', 55.55555555555556, 6335), ('calcium compounds', 50.0, 6101), ('silver compounds', 50.0, 6628)]</t>
  </si>
  <si>
    <t>[('loratadine', 100.0, 2192), ('olopatadine', 81.81818181818181, 3078), ('olopatadine', 81.81818181818181, 3079), ('desloratadine', 76.92307692307692, 3300)]</t>
  </si>
  <si>
    <t>[('sitagliptin', 100.0, 3467), ('saxagliptin', 81.81818181818181, 3616), ('linagliptin', 81.81818181818181, 3686), ('vildagliptin', 75.0, 3471)]</t>
  </si>
  <si>
    <t>[('docusate sodium', 100.0, 2833), ('dibunate', 80.0, 3425), ('docosanol', 73.33333333333334, 3468), ('docetaxel', 73.33333333333334, 2848)]</t>
  </si>
  <si>
    <t>[('combination drugs used in erectile dysfunction', 54.347826086956516, 4560), ('enalapril and diuretics', 39.39393939393939, 4838), ('bietaserpine and diuretics', 39.39393939393939, 4831), ('mineral salts in combination', 39.39393939393939, 6090)]</t>
  </si>
  <si>
    <t>[('dihydrocodeine and paracetamol', 52.77777777777778, 3669), ('acetyldihydrocodeine', 47.22222222222222, 4936), ('dihydrocodeine', 41.666666666666664, 1987), ('potassium hydrogentartrate', 38.888888888888886, 6079)]</t>
  </si>
  <si>
    <t>[('mometasone', 100.0, 3014), ('mometasone', 100.0, 3011), ('mometasone', 100.0, 3012), ('mometasone', 100.0, 3013)]</t>
  </si>
  <si>
    <t>[('perindopril and amlodipine', 68.18181818181819, 3667), ('perindopril and diuretics', 61.904761904761905, 4827), ('perindopril', 55.00000000000001, 2704), ('perindopril and bisoprolol', 54.54545454545454, 6682)]</t>
  </si>
  <si>
    <t>[('methotrexate', 100.0, 1041), ('methotrexate', 100.0, 1040), ('methohexital', 58.33333333333333, 1038), ('methohexital', 58.33333333333333, 1039)]</t>
  </si>
  <si>
    <t>[('digoxin', 100.0, 548), ('digitoxin', 77.77777777777779, 547), ('difenoxin', 66.66666666666667, 1984), ('metildigoxin', 58.33333333333333, 985)]</t>
  </si>
  <si>
    <t>[('ezetimibe', 100.0, 3380), ('dexetimide', 70.0, 507), ('esketamine', 60.0, 6888), ('hexetidine', 60.0, 797)]</t>
  </si>
  <si>
    <t>[('fexofenadine', 100.0, 2918), ('terfenadine', 88.46153846153845, 2590), ('hexobendine', 88.46153846153845, 801), ('hexoprenaline', 84.61538461538461, 803)]</t>
  </si>
  <si>
    <t>[('linagliptin', 100.0, 3686), ('sitagliptin', 81.81818181818181, 3467), ('vildagliptin', 75.0, 3471), ('saxagliptin', 72.72727272727273, 3616)]</t>
  </si>
  <si>
    <t>[('clarithromycin', 100.0, 1928), ('flurithromycin', 85.71428571428572, 2084), ('dirithromycin', 78.57142857142857, 2000), ('azithromycin', 78.57142857142857, 1801)]</t>
  </si>
  <si>
    <t>[('hypromellose', 100.0, 2135), ('cyproterone', 58.33333333333333, 458), ('hydromorphone', 53.84615384615385, 552), ('hydroquinone', 50.0, 829)]</t>
  </si>
  <si>
    <t>[('trimethoprim', 100.0, 1647), ('cimetropium bromide', 58.33333333333333, 3457), ('trimetaphan', 58.33333333333333, 1646), ('trimetazidine', 53.84615384615385, 1644)]</t>
  </si>
  <si>
    <t>[('phenoxymethylpenicillin', 63.1578947368421, 1255), ('benzathine benzylpenicillin', 42.10526315789473, 1253), ('procaine benzylpenicillin', 42.10526315789473, 1254), ('methylprednisolone and antibiotics', 39.473684210526315, 4924)]</t>
  </si>
  <si>
    <t>[('tiotropium bromide', 100.0, 3419), ('cimetropium bromide', 72.72727272727273, 3457), ('oxitropium bromide', 70.0, 2703), ('ipratropium bromide', 63.63636363636363, 3169)]</t>
  </si>
  <si>
    <t>[('bumetanide', 100.0, 243), ('bumetanide and potassium', 100.0, 3417), ('piretanide', 70.0, 2342), ('budesonide', 70.0, 1858)]</t>
  </si>
  <si>
    <t>[('mebeverine', 100.0, 2207), ('fenoverine', 87.5, 2045), ('moxaverine', 87.5, 2693), ('caroverine', 83.33333333333334, 2645)]</t>
  </si>
  <si>
    <t>[('loperamide', 100.0, 947), ('loperamide oxide', 100.0, 2580), ('clofenamide and potassium', 87.5, 5459), ('clofenamide', 87.5, 6237)]</t>
  </si>
  <si>
    <t>[('desogestrel', 100.0, 1968), ('etonogestrel', 66.66666666666667, 1724), ('levonorgestrel', 64.28571428571428, 925), ('levonorgestrel', 64.28571428571428, 926)]</t>
  </si>
  <si>
    <t>[('donepezil', 100.0, 3080), ('doxepin', 82.6086956521739, 587), ('doxepin', 82.6086956521739, 588), ('doripenem', 78.26086956521739, 3047)]</t>
  </si>
  <si>
    <t>[('quinine', 100.0, 1425), ('quinidine', 86.66666666666667, 1424), ('arginine hydrochloride', 80.0, 2945), ('budipine', 80.0, 1862)]</t>
  </si>
  <si>
    <t>[('solifenacin', 100.0, 3357), ('darifenacin', 72.72727272727273, 3082), ('tolfenamic acid', 63.63636363636363, 2498), ('sequifenadine', 61.53846153846154, 6496)]</t>
  </si>
  <si>
    <t>[('lercanidipine', 100.0, 3074), ('benidipine', 85.18518518518519, 1815), ('barnidipine', 85.18518518518519, 2548), ('manidipine', 85.18518518518519, 2203)]</t>
  </si>
  <si>
    <t>[('duloxetine', 100.0, 2845), ('dapoxetine', 91.66666666666666, 2818), ('fluoxetine', 91.66666666666666, 717), ('reboxetine', 87.5, 2775)]</t>
  </si>
  <si>
    <t>[('diclofenac', 100.0, 530), ('diclofenac', 100.0, 529), ('diclofenac', 100.0, 528), ('diclofenac', 100.0, 531)]</t>
  </si>
  <si>
    <t>[('morphine', 100.0, 1098), ('diamorphine', 81.25, 513), ('apomorphine', 81.25, 141), ('apomorphine', 81.25, 142)]</t>
  </si>
  <si>
    <t>[('ibuprofen', 100.0, 845), ('ibuprofen', 100.0, 842), ('ibuprofen', 100.0, 844), ('ibuprofen', 100.0, 843)]</t>
  </si>
  <si>
    <t>[('dexamethasone', 100.0, 505), ('dexamethasone', 100.0, 500), ('dexamethasone', 100.0, 506), ('dexamethasone', 100.0, 503)]</t>
  </si>
  <si>
    <t>[('felodipine', 100.0, 669), ('amlodipine', 80.0, 1780), ('fendiline', 70.0, 671), ('benidipine', 70.0, 1815)]</t>
  </si>
  <si>
    <t>[('dihydrocodeine', 100.0, 1987), ('hydrocodone', 82.6086956521739, 814), ('dehydroemetine', 78.26086956521739, 474), ('dihydralazine', 78.26086956521739, 549)]</t>
  </si>
  <si>
    <t>[('theophylline', 38.095238095238095, 1561), ('copper oleinate', 38.095238095238095, 6115), ('tree pollen', 38.095238095238095, 4561), ('other plasma protein fractions', 36.66666666666667, 6154)]</t>
  </si>
  <si>
    <t>[('hydrocortisone', 100.0, 823), ('hydrocortisone', 100.0, 818), ('hydrocortisone', 100.0, 816), ('hydrocortisone', 100.0, 815)]</t>
  </si>
  <si>
    <t>[('prochlorperazine', 100.0, 1386), ('chloropyramine', 75.0, 1907), ('chloropyramine', 75.0, 1906), ('procarbazine', 75.0, 1384)]</t>
  </si>
  <si>
    <t>[('bisacodyl', 100.0, 220), ('bisacodyl', 100.0, 219), ('pinacidil', 55.55555555555556, 2331), ('bisoprolol', 50.0, 1840)]</t>
  </si>
  <si>
    <t>[('isosorbide mononitrate', 100.0, 2165), ('isosorbide dinitrate', 81.81818181818181, 899), ('isosorbide dinitrate', 81.81818181818181, 898), ('choline fenofibrate', 50.0, 6190)]</t>
  </si>
  <si>
    <t>[('glucose, combinations', 43.333333333333336, 5032), ('gelatin agents', 43.333333333333336, 6140), ('conjugated estrogens', 40.0, 633), ('glyceryl trinitrate', 40.0, 769)]</t>
  </si>
  <si>
    <t>[('hydroxychloroquine', 100.0, 832), ('hydroxycarbamide', 73.07692307692308, 835), ('hydrochloric acid', 73.07692307692308, 811), ('hydrochloric acid', 73.07692307692308, 812)]</t>
  </si>
  <si>
    <t>[('pravastatin', 100.0, 2603), ('pitavastatin', 88.88888888888889, 3617), ('simvastatin', 83.33333333333334, 2427), ('fluvastatin', 83.33333333333334, 2573)]</t>
  </si>
  <si>
    <t>[('quetiapine', 100.0, 2673), ('clotiapine', 70.0, 421), ('betaine', 60.0, 200), ('budipine', 60.0, 1862)]</t>
  </si>
  <si>
    <t>[('budesonide', 100.0, 1858), ('budesonide', 100.0, 1859), ('budesonide', 100.0, 1860), ('budesonide', 100.0, 1861)]</t>
  </si>
  <si>
    <t>[('diphenhydramine methylbromide', 55.172413793103445, 6392), ('sibutramine', 42.85714285714286, 2425), ('hyoscyamine', 42.85714285714286, 3116), ('hyoscyamine and psycholeptics', 40.0, 5505)]</t>
  </si>
  <si>
    <t>[('sumatriptan', 100.0, 2452), ('rizatriptan', 85.71428571428572, 2920), ('almotriptan', 85.71428571428572, 3306), ('naratriptan', 85.71428571428572, 3101)]</t>
  </si>
  <si>
    <t>[('esomeprazole, amoxicillin and clarithromycin', 44.99999999999999, 4985), ('pivampicillin', 44.73684210526315, 1323), ('amoxicillin', 44.73684210526315, 95), ('talampicillin', 44.73684210526315, 1538)]</t>
  </si>
  <si>
    <t>[('nicorandil', 100.0, 2265), ('nicotinic acid', 60.0, 1141), ('nicotinic acid', 60.0, 1140), ('nicofuranose', 58.33333333333333, 2976)]</t>
  </si>
  <si>
    <t>[('lorazepam', 100.0, 949), ('clonazepam', 80.0, 414), ('flurazepam', 80.0, 722), ('nordazepam', 80.0, 480)]</t>
  </si>
  <si>
    <t>[('pregabalin', 100.0, 3146), ('procarbazine', 58.33333333333333, 1384), ('pravastatin', 54.54545454545454, 2603), ('retapamulin', 54.54545454545454, 3504)]</t>
  </si>
  <si>
    <t>[('chlormadinone and ethinylestradiol', 54.83870967741935, 4962), ('chlormadinone and ethinylestradiol', 54.83870967741935, 4961), ('gestodene and ethinylestradiol', 54.83870967741935, 3478), ('gestodene and ethinylestradiol', 54.83870967741935, 3479)]</t>
  </si>
  <si>
    <t>[('lymecycline', 100.0, 952), ('clomocycline', 75.0, 1940), ('tigecycline', 72.72727272727273, 3406), ('demeclocycline', 64.28571428571428, 479)]</t>
  </si>
  <si>
    <t>[('glyceryl trinitrate', 100.0, 768), ('glyceryl trinitrate', 100.0, 769), ('glycerol phenylbutyrate', 60.86956521739131, 3785), ('glyceryl trinitrate, combinations', 57.57575757575757, 5033)]</t>
  </si>
  <si>
    <t>[('fusidic acid', 100.0, 741), ('fusidic acid', 100.0, 740), ('fusidic acid', 100.0, 739), ('fusidic acid', 100.0, 738)]</t>
  </si>
  <si>
    <t>[('salbutamol and sodium cromoglicate', 69.56521739130434, 2993), ('sodium folinate', 68.42105263157895, 6790), ('sodium levofolinate', 68.42105263157895, 6098), ('sodium propionate', 68.42105263157895, 2727)]</t>
  </si>
  <si>
    <t>[('aluminium preparations', 67.64705882352942, 6063), ('thyroid gland preparations', 64.70588235294117, 5559), ('zinc preparations', 61.76470588235294, 5563), ('stramoni preparations', 61.76470588235294, 6099)]</t>
  </si>
  <si>
    <t>[('baclofen', 100.0, 166), ('diclofenac', 60.0, 528), ('diclofenac', 60.0, 530), ('diclofenac', 60.0, 529)]</t>
  </si>
  <si>
    <t>[('insulin glargine', 100.0, 3296), ('insulin glulisine', 76.47058823529412, 3420), ('insulin aspart', 56.25, 3513), ('insulin detemir', 56.25, 3092)]</t>
  </si>
  <si>
    <t>[('chloramphenicol', 100.0, 345), ('chloramphenicol', 100.0, 346), ('chloramphenicol', 100.0, 347), ('chloramphenicol', 100.0, 344)]</t>
  </si>
  <si>
    <t>[('betahistine', 100.0, 199), ('betanidine', 88.0, 215), ('betaine', 84.0, 200), ('betaine hydrochloride', 84.0, 2881)]</t>
  </si>
  <si>
    <t>[('cyclizine', 100.0, 447), ('buclizine', 91.30434782608697, 2756), ('dyclonine', 86.95652173913044, 2011), ('cytisine', 86.95652173913044, 6667)]</t>
  </si>
  <si>
    <t>[('carbon dioxide', 37.5, 294), ('carbocromen', 37.5, 388), ('caroverine', 37.5, 2645), ('carbuterol', 37.5, 1884)]</t>
  </si>
  <si>
    <t>[('insulin aspart', 100.0, 3513), ('insulin aspart', 100.0, 3512), ('insulin (pork)', 71.42857142857143, 3734), ('insulin lispro', 71.42857142857143, 2916)]</t>
  </si>
  <si>
    <t>[('paroxetine', 100.0, 2302), ('dapoxetine', 91.66666666666666, 2818), ('reboxetine', 87.5, 2775), ('caroverine', 87.5, 2645)]</t>
  </si>
  <si>
    <t>[('cyanocobalamin', 100.0, 1695), ('hydroxocobalamin', 68.75, 831), ('hydroxocobalamin', 68.75, 830), ('mecobalamin', 64.28571428571428, 2211)]</t>
  </si>
  <si>
    <t>[('clonazepam', 100.0, 414), ('clotiazepam', 81.81818181818181, 422), ('lorazepam', 80.0, 949), ('cinolazepam', 72.72727272727273, 2765)]</t>
  </si>
  <si>
    <t>[('lamotrigine', 100.0, 2179), ('famotidine', 72.72727272727273, 667), ('fampridine', 63.63636363636363, 3624), ('almitrine', 63.63636363636363, 61)]</t>
  </si>
  <si>
    <t>[('rosuvastatin', 100.0, 3333), ('fluvastatin', 85.0, 2573), ('lovastatin', 85.0, 950), ('atorvastatin', 80.0, 2897)]</t>
  </si>
  <si>
    <t>[('brinzolamide', 100.0, 3161), ('dorzolamide', 66.66666666666667, 2768), ('methazolamide', 61.53846153846154, 1030), ('acetazolamide', 61.53846153846154, 16)]</t>
  </si>
  <si>
    <t>[('mirabegron', 100.0, 3723), ('abiraterone', 54.54545454545454, 3685), ('cilansetron', 54.54545454545454, 2857), ('mianserin', 50.0, 1074)]</t>
  </si>
  <si>
    <t>[('promethazine', 100.0, 1393), ('promethazine', 100.0, 1392), ('pyrimethamine', 88.46153846153845, 1419), ('promazine', 88.46153846153845, 1390)]</t>
  </si>
  <si>
    <t>[('methadone', 100.0, 1022), ('ethadione', 91.30434782608697, 2023), ('metyrapone', 86.95652173913044, 1071), ('metisazone', 86.95652173913044, 1036)]</t>
  </si>
  <si>
    <t>[('fluticasone furoate', 100.0, 3543), ('fluticasone furoate', 100.0, 3542), ('fluticasone', 100.0, 2572), ('fluticasone', 100.0, 2571)]</t>
  </si>
  <si>
    <t>[('dapagliflozin', 100.0, 6510), ('canagliflozin', 84.61538461538461, 3792), ('empagliflozin', 84.61538461538461, 6539), ('ipragliflozin', 76.92307692307692, 3756)]</t>
  </si>
  <si>
    <t>[('temazepam', 100.0, 1540), ('tetrazepam', 80.0, 2479), ('medazepam', 77.77777777777779, 984), ('camazepam', 77.77777777777779, 275)]</t>
  </si>
  <si>
    <t>[('irbesartan', 100.0, 2903), ('candesartan', 63.63636363636363, 3174), ('eprosartan', 60.0, 2899), ('valsartan', 60.0, 2824)]</t>
  </si>
  <si>
    <t>[('enalapril', 100.0, 601), ('delapril', 82.35294117647058, 1965), ('benazepril', 82.35294117647058, 1811), ('iclaprim', 76.47058823529412, 3437)]</t>
  </si>
  <si>
    <t>[('levetiracetam', 100.0, 3026), ('oxiracetam', 61.53846153846154, 2295), ('piracetam', 61.53846153846154, 1315), ('pramiracetam', 61.53846153846154, 2353)]</t>
  </si>
  <si>
    <t>[('venlafaxine', 100.0, 2542), ('desvenlafaxine', 78.57142857142857, 3563), ('nelarabine', 63.63636363636363, 3295), ('fenfluramine', 58.33333333333333, 672)]</t>
  </si>
  <si>
    <t>[('fluticasone', 82.14285714285714, 2570), ('fluticasone furoate', 82.14285714285714, 3542), ('fluticasone', 82.14285714285714, 2571), ('fluticasone', 82.14285714285714, 2572)]</t>
  </si>
  <si>
    <t>[('procyclidine', 100.0, 1387), ('propamidine', 84.61538461538461, 2368), ('propamidine', 84.61538461538461, 2367), ('propyliodone', 84.61538461538461, 1402)]</t>
  </si>
  <si>
    <t>[('olanzapine', 100.0, 2778), ('clozapine', 70.0, 427), ('galantamine', 63.63636363636363, 743), ('clotiapine', 60.0, 421)]</t>
  </si>
  <si>
    <t>[('pantoprazole', 100.0, 2569), ('lansoprazole', 83.33333333333334, 1758), ('pentetrazol', 66.66666666666667, 1265), ('rabeprazole', 66.66666666666667, 3031)]</t>
  </si>
  <si>
    <t>[('chlorphenamine', 100.0, 367), ('chlorphenoxamine', 90.9090909090909, 1909), ('chlorphenoxamine', 90.9090909090909, 1910), ('chlorphenesin', 86.36363636363636, 366)]</t>
  </si>
  <si>
    <t>[('memantine', 100.0, 999), ('clemastine', 86.95652173913044, 403), ('ebastine', 86.95652173913044, 2012), ('semustine', 86.95652173913044, 1459)]</t>
  </si>
  <si>
    <t>[('bimatoprost', 100.0, 3318), ('latanoprost', 63.63636363636363, 2615), ('beraprost', 63.63636363636363, 1829), ('travoprost', 63.63636363636363, 3317)]</t>
  </si>
  <si>
    <t>[('medroxyprogesterone', 100.0, 988), ('medroxyprogesterone', 100.0, 989), ('medroxyprogesterone', 100.0, 987), ('hydroxyprogesterone', 92.5925925925926, 834)]</t>
  </si>
  <si>
    <t>A02BC01, A02BC05, A02BC04, V03AB34</t>
  </si>
  <si>
    <t>P02DX01, C05BA03, S01XA14, B01AB01</t>
  </si>
  <si>
    <t>C08CA01, C08CA02, C08CA06, C08CA11</t>
  </si>
  <si>
    <t>C10AA05, C10AA02, C10AA01, C10AA03</t>
  </si>
  <si>
    <t>N02BE01, N02BE05, N06BX03, C07AB01</t>
  </si>
  <si>
    <t>A02BC03, A02BC02, A02BC06, S01EX02</t>
  </si>
  <si>
    <t>C10AA01, C10AA08, C10AA04, C10AA03</t>
  </si>
  <si>
    <t>A10BA02, D08AK04, A10BA03, A10BA01</t>
  </si>
  <si>
    <t>R03CC02, R03AC02, N05CA07, A02AB06</t>
  </si>
  <si>
    <t>H03AA01, H03AA02, C10AX01, G04BD11</t>
  </si>
  <si>
    <t>C03AA01, C03AB01, C03AB02, C03AA02</t>
  </si>
  <si>
    <t>C09AA05, C09AA16, R03AC05, C09AA13</t>
  </si>
  <si>
    <t>B01AC04, C01DX15, S01EA04, N02CX02</t>
  </si>
  <si>
    <t>C07AB07, G02AD06, A02BB01, L01XX10</t>
  </si>
  <si>
    <t>N06AA09, N06AA11, N06AA15, N06AA10</t>
  </si>
  <si>
    <t>N06AB04, N06AB10, N05CD04, J01EA03</t>
  </si>
  <si>
    <t>C03CA01, C03CB01, C03CA04, C05CA01</t>
  </si>
  <si>
    <t>N06AB06, C05AD02, N04BD01, A08AA10</t>
  </si>
  <si>
    <t>B03BB01, S02AA03, A05AA03, V01AA08</t>
  </si>
  <si>
    <t>G04CA02, G04CA01, J01DD03, A03AA03</t>
  </si>
  <si>
    <t>N06AB03, N06AX21, N06AB08, N06AB05</t>
  </si>
  <si>
    <t>M05BA04, M05BA02, M05BA08, M05BA06</t>
  </si>
  <si>
    <t>J01CA04, J01CA19, J01CA01, S01AA19</t>
  </si>
  <si>
    <t>N02AX02, C01DX11, C07AA06, C02CA06</t>
  </si>
  <si>
    <t>A10BB09, A10BB07, A10BB01, N02BA05</t>
  </si>
  <si>
    <t>S02BA03, R01AD02, H02AB06, D07XA02</t>
  </si>
  <si>
    <t>N02AJ01, N02AJ06, N02AJ17, N02AJ13</t>
  </si>
  <si>
    <t>R06AE07, C02KB01, D11AC01, J01DB07</t>
  </si>
  <si>
    <t>M02AA12, M01AE02, G02CC02, M01AE18</t>
  </si>
  <si>
    <t>N03AX12, J04AB05, C04AX30, V08CA01</t>
  </si>
  <si>
    <t>A02BA02, C08CA11, A02BA06, A02BA03</t>
  </si>
  <si>
    <t>C07AB03, C07AB11, C07AA01, P01BE05</t>
  </si>
  <si>
    <t>C09CA01, C02KX01, C09CA05, C09CA02</t>
  </si>
  <si>
    <t>B03AA02, B03AD02, B03AA09, B03AA07</t>
  </si>
  <si>
    <t>B01AA03, B01AB07, C05BA03, B01AB06</t>
  </si>
  <si>
    <t>A11CC05, H05BX03, A11CC01, A11CC06</t>
  </si>
  <si>
    <t>G04CB01, D11AX10, G04CB02, R03DX03</t>
  </si>
  <si>
    <t>R05CA06, R05CB05, V03AF01, L03AX01</t>
  </si>
  <si>
    <t>C02CA04, C02CA01, G04CA03, N06AA12</t>
  </si>
  <si>
    <t>L04AB02, L01CA05, N01AB04, M02AA17</t>
  </si>
  <si>
    <t>J01CF05, J01CF01, J01CF02, J01CF04</t>
  </si>
  <si>
    <t>M04AA01, G01AC02, S02AA05, P01AA02</t>
  </si>
  <si>
    <t>C09AA03, C09AA09, C09AA04, C09AA16</t>
  </si>
  <si>
    <t>C03BA11, N06AF02, V08AA03, A03AX06</t>
  </si>
  <si>
    <t>A07EA07, D07AC15, R03BA01, R01AD01</t>
  </si>
  <si>
    <t>N05CF01, N05CF04, N04BX04, R05DB26</t>
  </si>
  <si>
    <t>R05DA04, S02DA02, S01HA01, R02AD03</t>
  </si>
  <si>
    <t>A06AD11, V04CE01, A10BF01, A06AD12</t>
  </si>
  <si>
    <t>N06AX11, A02BX03, C02AA07, A16AA04</t>
  </si>
  <si>
    <t>A06AD15, A06AD65, N06AA21, R05CB06</t>
  </si>
  <si>
    <t>A01AB22, J01AA02, R03DA11, J01AA12</t>
  </si>
  <si>
    <t>B03AA07, B03AD03, B03AA06, B03AD02</t>
  </si>
  <si>
    <t>B01AF01, B01AF02, A08AX01, B01AF03</t>
  </si>
  <si>
    <t>N05BA01, N05BA14, N05CD10, N05BA04</t>
  </si>
  <si>
    <t>V03AB33, B03BA03, B03BA01, B03BA05</t>
  </si>
  <si>
    <t>A11DA01, C01CA04, V04CG03, R06AD06</t>
  </si>
  <si>
    <t>B01AF02, B01AF03, B01AF01, J01GB06</t>
  </si>
  <si>
    <t>R05CB03, L01AD01, L01XA02, R05CB15</t>
  </si>
  <si>
    <t>S01EE01, G02AD04, S01EE04, G02AD01</t>
  </si>
  <si>
    <t>R03DC03, R03DC01, R03DC02, M01AX22</t>
  </si>
  <si>
    <t>J01XE01, S02AA02, S01AX04, P01CC02</t>
  </si>
  <si>
    <t>C03DA01, L01CA01, A04AD01, C01BD07</t>
  </si>
  <si>
    <t>C07AA05, D08AX03, C07AA19, C07AA27</t>
  </si>
  <si>
    <t>C09CA06, C09CA04, C09CA03, C09CA05</t>
  </si>
  <si>
    <t>D11AC02, S01AX03, A07XA03, S01AX02</t>
  </si>
  <si>
    <t>R06AX13, R01AC08, S01GX09, R06AX27</t>
  </si>
  <si>
    <t>A10BH01, A10BH03, A10BH05, A10BH02</t>
  </si>
  <si>
    <t>A06AA02, R05DB16, D06BB11, L01CD02</t>
  </si>
  <si>
    <t>G04BE30, C09BA02, C02LA07, A06AD10</t>
  </si>
  <si>
    <t>N02AJ01, R05DA12, N02AA08, A12BA03</t>
  </si>
  <si>
    <t>R03BA07, D07AC13, D07XC03, R01AD09</t>
  </si>
  <si>
    <t>C09BB04, C09BA04, C09AA04, C09BX02</t>
  </si>
  <si>
    <t>L04AX03, L01BA01, N01AF01, N05CA15</t>
  </si>
  <si>
    <t>C01AA05, C01AA04, A07DA04, C01AA08</t>
  </si>
  <si>
    <t>C10AX09, N04AA08, N01AX14, A01AB12</t>
  </si>
  <si>
    <t>R06AX26, R06AX12, C01DX06, R03CC05</t>
  </si>
  <si>
    <t>A10BH05, A10BH01, A10BH02, A10BH03</t>
  </si>
  <si>
    <t>J01FA09, J01FA14, J01FA13, S01AA26</t>
  </si>
  <si>
    <t>S01KA02, G03HA01, N02AA03, D11AX11</t>
  </si>
  <si>
    <t>J01EA01, A03BB05, C02BA01, C01EB15</t>
  </si>
  <si>
    <t>J01CE02, J01CE08, J01CE09, D07CA02</t>
  </si>
  <si>
    <t>R03BB04, A03BB05, R03BB02, R01AX03</t>
  </si>
  <si>
    <t>C03CA02, C03CB02, C03CA03, A07EA06</t>
  </si>
  <si>
    <t>A03AA04, A03AX05, A03AD30, A03AX11</t>
  </si>
  <si>
    <t>A07DA03, A07DA05, C03BB07, C03BA07</t>
  </si>
  <si>
    <t>G03AC09, G03AC08, G03AC03, G03AD01</t>
  </si>
  <si>
    <t>N06DA02, D04AX01, N06AA12, J01DH04</t>
  </si>
  <si>
    <t>P01BC01, C01BA01, B05XB01, N04BX03</t>
  </si>
  <si>
    <t>G04BD08, G04BD10, M01AG02, R06AX32</t>
  </si>
  <si>
    <t>C08CA13, C08CA15, C08CA12, C08CA11</t>
  </si>
  <si>
    <t>N06AX21, G04BX14, N06AB03, N06AX18</t>
  </si>
  <si>
    <t>M02AA15, M01AB05, D11AX18, S01BC03</t>
  </si>
  <si>
    <t>N02AA01, N07BC06, G04BE07, N04BC07</t>
  </si>
  <si>
    <t>R02AX02, G02CC01, M02AA13, M01AE01</t>
  </si>
  <si>
    <t>S02BA06, D10AA03, S03BA01, S01BA01</t>
  </si>
  <si>
    <t>C08CA02, C08CA01, C08EA01, C08CA15</t>
  </si>
  <si>
    <t>N02AA08, R05DA03, P01AX09, C02DB01</t>
  </si>
  <si>
    <t>R03DA04, P03AX02, V01AA05, B05AA02</t>
  </si>
  <si>
    <t>S02BA01, D07AA02, A07EA02, A01AC03</t>
  </si>
  <si>
    <t>N05AB04, R06AC03, D04AA09, L01XB01</t>
  </si>
  <si>
    <t>A06AG02, A06AB02, C02DG01, C07AB07</t>
  </si>
  <si>
    <t>C01DA14, C05AE02, C01DA08, C10AB11</t>
  </si>
  <si>
    <t>C05BB56, B05AA06, G03CA57, C05AE01</t>
  </si>
  <si>
    <t>P01BA02, L01XX05, A09AB03, B05XA13</t>
  </si>
  <si>
    <t>C10AA03, C10AA08, C10AA01, C10AA04</t>
  </si>
  <si>
    <t>N05AH04, N05AH06, A16AA06, N04BX03</t>
  </si>
  <si>
    <t>A07EA06, D07AC09, R01AD05, R03BA02</t>
  </si>
  <si>
    <t>D04AA33, A08AA10, A03BA03, A03CB31</t>
  </si>
  <si>
    <t>N02CC01, N02CC04, N02CC05, N02CC02</t>
  </si>
  <si>
    <t>A02BD06, J01CA02, J01CA04, J01CA15</t>
  </si>
  <si>
    <t>C01DX16, C10AD02, C04AC01, C10AD03</t>
  </si>
  <si>
    <t>N05BA06, N03AE01, N05CD01, N05BA16</t>
  </si>
  <si>
    <t>N03AX16, L01XB01, C10AA03, D06AX13</t>
  </si>
  <si>
    <t>G03AB07, G03AA15, G03AA10, G03AB06</t>
  </si>
  <si>
    <t>J01AA04, J01AA11, J01AA12, J01AA01</t>
  </si>
  <si>
    <t>C01DA02, C05AE01, A16AX09, C01DA52</t>
  </si>
  <si>
    <t>S01AA13, J01XC01, D09AA02, D06AX01</t>
  </si>
  <si>
    <t>R03AK04, V03AF06, V03AF10, S01AX10</t>
  </si>
  <si>
    <t>C05AX01, H03AA05, C05AX04, R03BB03</t>
  </si>
  <si>
    <t>M03BX01, D11AX18, M02AA15, M01AB05</t>
  </si>
  <si>
    <t>A10AE04, A10AB06, A10AD05, A10AE05</t>
  </si>
  <si>
    <t>J01BA01, S01AA01, S02AA01, G01AA05</t>
  </si>
  <si>
    <t>N07CA01, C02CC01, A16AA06, A09AB02</t>
  </si>
  <si>
    <t>R06AE03, R06AE01, R02AD04, N07BA04</t>
  </si>
  <si>
    <t>V03AN02, C01DX05, A03AX11, R03CC10</t>
  </si>
  <si>
    <t>A10AD05, A10AB05, A10AC03, A10AC04</t>
  </si>
  <si>
    <t>N06AB05, G04BX14, N06AX18, A03AX11</t>
  </si>
  <si>
    <t>B03BA01, V03AB33, B03BA03, B03BA05</t>
  </si>
  <si>
    <t>N03AE01, N05BA21, N05BA06, N05CD13</t>
  </si>
  <si>
    <t>N03AX09, A02BA03, N07XX07, R07AB07</t>
  </si>
  <si>
    <t>C10AA07, C10AA04, C10AA02, C10AA05</t>
  </si>
  <si>
    <t>S01EC04, S01EC03, S01EC05, S01EC01</t>
  </si>
  <si>
    <t>G04BD12, L02BX03, A03AE03, N06AX03</t>
  </si>
  <si>
    <t>R06AD02, D04AA10, P01BD01, N05AA03</t>
  </si>
  <si>
    <t>N07BC02, N03AC03, V04CD01, J05AA01</t>
  </si>
  <si>
    <t>R03BA09, R01AD12, R03BA05, R01AD08</t>
  </si>
  <si>
    <t>A10BK01, A10BK02, A10BK03, A10BK05</t>
  </si>
  <si>
    <t>N05CD07, M03BX07, N05BA03, N05BA15</t>
  </si>
  <si>
    <t>C09CA04, C09CA06, C09CA02, C09CA03</t>
  </si>
  <si>
    <t>C09AA02, C09AA12, C09AA07, J01EA03</t>
  </si>
  <si>
    <t>N03AX14, N06BX07, N06BX03, N06BX16</t>
  </si>
  <si>
    <t>N06AX16, N06AX23, L01BB07, A08AA02</t>
  </si>
  <si>
    <t>D07AC17, R01AD12, R01AD08, R03BA05</t>
  </si>
  <si>
    <t>N04AA04, S01AX15, D08AC03, V08AD03</t>
  </si>
  <si>
    <t>N05AH03, N05AH02, N06DA04, N05AH06</t>
  </si>
  <si>
    <t>A02BC02, A02BC03, R07AB03, A02BC04</t>
  </si>
  <si>
    <t>R06AB04, D04AA34, R06AA06, D01AE07</t>
  </si>
  <si>
    <t>N06DX01, R06AA04, R06AX22, L01AD03</t>
  </si>
  <si>
    <t>S01EE03, S01EE01, B01AC19, S01EE04</t>
  </si>
  <si>
    <t>G03DA02, L02AB02, G03AC06, G03DA03</t>
  </si>
  <si>
    <t>[('omeprazole', 100.0, 1198), ('esomeprazole', 83.33333333333334, 3315), ('rabeprazole', 72.72727272727273, 3031), ('fomepizole', 70.0, 1734), ('feprazone', 70.0, 1372)]</t>
  </si>
  <si>
    <t>[('desaspidin', 60.0, 1967), ('heparin', 57.14285714285714, 791), ('heparin', 57.14285714285714, 792), ('heparin', 57.14285714285714, 790), ('buspirone', 55.55555555555556, 251)]</t>
  </si>
  <si>
    <t>[('amlodipine', 100.0, 1780), ('felodipine', 80.0, 669), ('nimodipine', 70.0, 1159), ('manidipine', 70.0, 2203), ('amoxapine', 70.0, 94)]</t>
  </si>
  <si>
    <t>[('atorvastatin', 100.0, 2897), ('lovastatin', 75.0, 950), ('simvastatin', 66.66666666666667, 2427), ('pravastatin', 66.66666666666667, 2603), ('cerivastatin', 66.66666666666667, 3472)]</t>
  </si>
  <si>
    <t>[('paracetamol', 100.0, 15), ('propacetamol', 75.0, 2582), ('piracetam', 72.72727272727273, 1315), ('practolol', 63.63636363636363, 1353), ('trometamol', 63.63636363636363, 1656)]</t>
  </si>
  <si>
    <t>[('lansoprazole', 100.0, 1758), ('pantoprazole', 83.33333333333334, 2569), ('dexlansoprazole', 80.0, 3597), ('dapiprazole', 66.66666666666667, 1959), ('rabeprazole', 66.66666666666667, 3031)]</t>
  </si>
  <si>
    <t>[('simvastatin', 100.0, 2427), ('pitavastatin', 75.0, 3617), ('fluvastatin', 72.72727272727273, 2573), ('pravastatin', 72.72727272727273, 2603), ('lovastatin', 72.72727272727273, 950)]</t>
  </si>
  <si>
    <t>[('metformin', 100.0, 1020), ('merbromin', 86.95652173913044, 1014), ('buformin', 86.95652173913044, 242), ('phenformin', 86.95652173913044, 1276), ('metirosine', 82.6086956521739, 3288)]</t>
  </si>
  <si>
    <t>[('salbutamol', 100.0, 47), ('salbutamol', 100.0, 46), ('talbutal', 70.0, 2938), ('aloglutamol', 63.63636363636363, 1769), ('bambuterol', 60.0, 1804)]</t>
  </si>
  <si>
    <t>[('levothyroxine sodium', 100.0, 2564), ('liothyronine sodium', 85.0, 3111), ('dextrothyroxine', 80.0, 512), ('fesoterodine', 75.0, 3578), ('levomepromazine', 70.0, 1042)]</t>
  </si>
  <si>
    <t>[('bendroflumethiazide', 100.0, 177), ('bendroflumethiazide and potassium', 100.0, 3418), ('hydroflumethiazide and potassium', 84.21052631578947, 5503), ('hydroflumethiazide', 84.21052631578947, 824), ('hydrochlorothiazide and potassium', 57.89473684210527, 5502)]</t>
  </si>
  <si>
    <t>[('ramipril', 100.0, 2387), ('imidapril', 55.55555555555556, 2771), ('rimiterol', 55.55555555555556, 1440), ('moexipril', 55.55555555555556, 2242), ('bemiparin', 55.55555555555556, 3308)]</t>
  </si>
  <si>
    <t>[('clopidogrel', 100.0, 2303), ('cloridarol', 63.63636363636363, 1931), ('clonidine', 54.54545454545454, 417), ('clonidine', 54.54545454545454, 416), ('clonidine', 54.54545454545454, 415)]</t>
  </si>
  <si>
    <t>[('bisoprolol', 100.0, 1840), ('misoprostol', 84.21052631578947, 2592), ('misoprostol', 84.21052631578947, 2591), ('masoprocol', 84.21052631578947, 3203), ('metoprolol', 84.21052631578947, 1064)]</t>
  </si>
  <si>
    <t>[('amitriptyline', 100.0, 89), ('protriptyline', 88.88888888888889, 1410), ('butriptyline', 88.88888888888889, 1869), ('nortriptyline', 88.88888888888889, 1185), ('amineptine', 81.4814814814815, 1778)]</t>
  </si>
  <si>
    <t>[('citalopram', 100.0, 401), ('escitalopram', 91.30434782608697, 3356), ('estazolam', 78.26086956521739, 627), ('iclaprim', 78.26086956521739, 3437), ('pinazepam', 78.26086956521739, 2333)]</t>
  </si>
  <si>
    <t>[('furosemide', 100.0, 737), ('furosemide and potassium', 100.0, 3414), ('torasemide', 70.0, 2506), ('rutoside', 60.0, 1446), ('sulodexide', 60.0, 2101)]</t>
  </si>
  <si>
    <t>[('sertraline', 100.0, 2423), ('tetracaine', 83.33333333333334, 1547), ('selegiline', 83.33333333333334, 1458), ('sibutramine', 83.33333333333334, 2425), ('perazine', 83.33333333333334, 1267)]</t>
  </si>
  <si>
    <t>[('folic acid', 100.0, 729), ('boric acid', 80.0, 226), ('cholic acid', 80.0, 6196), ('food', 70.0, 6414), ('ferric hydroxide', 70.0, 4216)]</t>
  </si>
  <si>
    <t>[('tamsulosin', 100.0, 2871), ('alfuzosin', 83.33333333333334, 1763), ('cefsulodin', 83.33333333333334, 320), ('camylofin', 83.33333333333334, 1877), ('lactulose', 79.16666666666666, 922)]</t>
  </si>
  <si>
    <t>[('fluoxetine', 100.0, 717), ('duloxetine', 91.66666666666666, 2845), ('fluvoxamine', 87.5, 2596), ('paroxetine', 87.5, 2302), ('flupirtine', 87.5, 2083)]</t>
  </si>
  <si>
    <t>[('alendronic acid', 100.0, 3236), ('clodronic acid', 80.0, 525), ('zoledronic acid', 80.0, 2872), ('ibandronic acid', 80.0, 3036), ('pamidronic acid', 73.33333333333334, 6544)]</t>
  </si>
  <si>
    <t>[('amoxicillin', 100.0, 95), ('aspoxicillin', 83.33333333333334, 2629), ('ampicillin', 81.81818181818181, 101), ('ampicillin', 81.81818181818181, 102), ('meticillin', 72.72727272727273, 6895)]</t>
  </si>
  <si>
    <t>[('tramadol', 100.0, 1609), ('trapidil', 86.36363636363636, 1614), ('timolol', 81.81818181818181, 1592), ('urapidil', 81.81818181818181, 2532), ('danazol', 81.81818181818181, 464)]</t>
  </si>
  <si>
    <t>[('gliclazide', 100.0, 756), ('glipizide', 70.0, 757), ('glibenclamide', 69.23076923076923, 755), ('salicylamide', 66.66666666666667, 1448), ('balsalazide', 63.63636363636363, 1803)]</t>
  </si>
  <si>
    <t>[('prednisolone', 100.0, 1367), ('prednisolone', 100.0, 1364), ('prednisolone', 100.0, 1363), ('prednisolone', 100.0, 1362), ('prednisolone', 100.0, 1361)]</t>
  </si>
  <si>
    <t>[('dihydrocodeine and paracetamol', 59.45945945945945, 3669), ('codeine and paracetamol', 54.054054054054056, 3599), ('oxycodone and paracetamol', 51.35135135135135, 6740), ('tramadol and paracetamol', 45.945945945945944, 3385), ('paracetamol, combinations with psycholeptics', 38.46153846153846, 4623)]</t>
  </si>
  <si>
    <t>[('cetirizine', 100.0, 1900), ('metirosine', 87.5, 3288), ('cetrimide', 87.5, 3325), ('cefatrizine', 87.5, 310), ('cetrimide', 87.5, 3324)]</t>
  </si>
  <si>
    <t>[('naproxen', 100.0, 1120), ('naproxen', 100.0, 1119), ('naproxen', 100.0, 1118), ('naproxcinod', 63.63636363636363, 3575), ('suprofen', 62.5, 1535)]</t>
  </si>
  <si>
    <t>[('gabapentin', 100.0, 2093), ('rifapentine', 63.63636363636363, 2399), ('azapetine', 60.0, 1793), ('gadopentetic acid', 58.33333333333333, 2095), ('thymopentin', 54.54545454545454, 2566)]</t>
  </si>
  <si>
    <t>[('ranitidine', 100.0, 1427), ('manidipine', 87.5, 2203), ('roxatidine', 87.5, 3027), ('famotidine', 87.5, 667), ('azacitidine', 87.5, 159)]</t>
  </si>
  <si>
    <t>[('atenolol', 100.0, 154), ('s-atenolol', 80.0, 5584), ('alprenolol', 70.0, 67), ('artenimol', 66.66666666666667, 6238), ('carteolol', 66.66666666666667, 304)]</t>
  </si>
  <si>
    <t>[('losartan', 100.0, 2683), ('bosentan', 83.33333333333334, 2862), ('tasosartan', 83.33333333333334, 3148), ('eprosartan', 83.33333333333334, 2899), ('valsartan', 83.33333333333334, 2824)]</t>
  </si>
  <si>
    <t>[('ferrous fumarate', 100.0, 2060), ('ferrous fumarate', 100.0, 2061), ('ferrous aspartate', 76.47058823529412, 3246), ('ferrous sulfate', 75.0, 2064), ('ferrous tartrate', 75.0, 5574)]</t>
  </si>
  <si>
    <t>[('warfarin', 100.0, 1700), ('parnaparin', 73.33333333333334, 2820), ('heparin', 73.33333333333334, 791), ('nadroparin', 73.33333333333334, 2796), ('heparin', 73.33333333333334, 790)]</t>
  </si>
  <si>
    <t>[('colecalciferol', 100.0, 381), ('doxercalciferol', 80.0, 1708), ('ergocalciferol', 71.42857142857143, 617), ('calcifediol', 57.14285714285714, 257), ('ibandronic acid and colecalciferol', 56.00000000000001, 6880)]</t>
  </si>
  <si>
    <t>[('finasteride', 100.0, 2068), ('finasteride', 100.0, 2067), ('dutasteride', 72.72727272727273, 3210), ('fenspiride', 63.63636363636363, 678), ('fenspiride', 63.63636363636363, 677)]</t>
  </si>
  <si>
    <t>[('senega', 66.66666666666667, 6094), ('mesna', 60.0, 0), ('mesna', 60.0, 1), ('lentinan', 50.0, 923), ('bosentan', 50.0, 2862)]</t>
  </si>
  <si>
    <t>[('doxazosin', 100.0, 2653), ('prazosin', 83.33333333333334, 1357), ('terazosin', 83.33333333333334, 2468), ('doxepin', 77.77777777777779, 588), ('doxepin', 77.77777777777779, 587)]</t>
  </si>
  <si>
    <t>[('infliximab', 50.0, 3155), ('vinflunine', 50.0, 3159), ('enflurane', 44.44444444444444, 602), ('niflumic acid', 44.44444444444444, 1155), ('niflumic acid', 44.44444444444444, 1154)]</t>
  </si>
  <si>
    <t>[('flucloxacillin', 100.0, 687), ('dicloxacillin', 85.71428571428572, 532), ('cloxacillin', 85.71428571428572, 426), ('oxacillin', 76.19047619047619, 1210), ('mezlocillin', 71.42857142857143, 1073)]</t>
  </si>
  <si>
    <t>[('allopurinol', 100.0, 59), ('clioquinol', 63.63636363636363, 875), ('clioquinol', 63.63636363636363, 877), ('clioquinol', 63.63636363636363, 876), ('clioquinol', 63.63636363636363, 874)]</t>
  </si>
  <si>
    <t>[('lisinopril', 100.0, 2196), ('fosinopril', 80.0, 2664), ('perindopril', 63.63636363636363, 2704), ('imidapril', 60.0, 2771), ('quinapril', 60.0, 2382)]</t>
  </si>
  <si>
    <t>[('indapamide', 100.0, 855), ('nialamide', 70.0, 1142), ('iodamide', 70.0, 870), ('idanpramine', 63.63636363636363, 5578), ('lodoxamide', 60.0, 2682)]</t>
  </si>
  <si>
    <t>[('beclometasone', 100.0, 171), ('beclometasone', 100.0, 172), ('beclometasone', 100.0, 174), ('beclometasone', 100.0, 173), ('alclometasone', 92.3076923076923, 3009)]</t>
  </si>
  <si>
    <t>[('zopiclone', 100.0, 2557), ('eszopiclone', 81.81818181818181, 3432), ('opicapone', 66.66666666666667, 3666), ('nepinalone', 60.0, 6391), ('moperone', 55.55555555555556, 2245)]</t>
  </si>
  <si>
    <t>[('codeine', 100.0, 432), ('cocaine', 88.23529411764706, 431), ('cocaine', 88.23529411764706, 430), ('cocaine', 88.23529411764706, 429), ('iodine', 88.23529411764706, 871)]</t>
  </si>
  <si>
    <t>[('lactulose', 100.0, 922), ('galactose', 55.55555555555556, 742), ('acarbose', 55.55555555555556, 1741), ('lactitol', 55.55555555555556, 2178), ('ethulose', 55.55555555555556, 5568)]</t>
  </si>
  <si>
    <t>[('mirtazapine', 100.0, 1738), ('pirenzepine', 63.63636363636363, 1316), ('bietaserpine', 58.33333333333333, 1836), ('mercaptamine', 58.33333333333333, 459), ('mercaptamine', 58.33333333333333, 460)]</t>
  </si>
  <si>
    <t>[('macrogol', 61.53846153846154, 1332), ('macrogol, combinations', 40.90909090909091, 5044), ('maprotiline', 38.46153846153846, 975), ('ambroxol', 38.46153846153846, 75), ('tacrolimus', 38.46153846153846, 2586)]</t>
  </si>
  <si>
    <t>[('doxycycline', 100.0, 590), ('doxycycline', 100.0, 591), ('doxofylline', 84.21052631578947, 2006), ('tigecycline', 78.94736842105263, 3406), ('metacycline', 78.94736842105263, 1021)]</t>
  </si>
  <si>
    <t>[('ferrous sulfate', 100.0, 2064), ('ferrous sulfate', 100.0, 2065), ('ferrous succinate', 76.47058823529412, 2063), ('ferrous fumarate', 75.0, 2061), ('ferrous fumarate', 75.0, 2060)]</t>
  </si>
  <si>
    <t>[('rivaroxaban', 100.0, 3693), ('apixaban', 54.54545454545454, 3775), ('rimonabant', 54.54545454545454, 3379), ('edoxaban', 54.54545454545454, 6618), ('tirofiban', 54.54545454545454, 2854)]</t>
  </si>
  <si>
    <t>[('diazepam', 100.0, 514), ('pinazepam', 77.77777777777779, 2333), ('quazepam', 75.0, 2381), ('oxazepam', 75.0, 1213), ('prazepam', 75.0, 1355)]</t>
  </si>
  <si>
    <t>[('hydroxocobalamin', 100.0, 831), ('hydroxocobalamin', 100.0, 830), ('cyanocobalamin', 68.75, 1695), ('mecobalamin', 56.25, 2211), ('hydroxycarbamide', 56.25, 835)]</t>
  </si>
  <si>
    <t>[('thiamine', 100.0, 1566), ('dopamine', 86.36363636363636, 583), ('histamine phosphate', 86.36363636363636, 2127), ('thiazinam', 86.36363636363636, 5587), ('trolamine', 86.36363636363636, 2516)]</t>
  </si>
  <si>
    <t>[('apixaban', 100.0, 3775), ('edoxaban', 62.5, 6618), ('rivaroxaban', 54.54545454545454, 3693), ('amikacin', 50.0, 80), ('atosiban', 50.0, 2757)]</t>
  </si>
  <si>
    <t>[('carbocisteine', 100.0, 292), ('carmustine', 61.53846153846154, 302), ('carboplatin', 61.53846153846154, 2561), ('erdosteine', 61.53846153846154, 2018), ('carbocromen', 61.53846153846154, 388)]</t>
  </si>
  <si>
    <t>[('latanoprost', 100.0, 2615), ('carboprost', 63.63636363636363, 295), ('travoprost', 63.63636363636363, 3317), ('dinoprost', 63.63636363636363, 564), ('bimatoprost', 63.63636363636363, 3318)]</t>
  </si>
  <si>
    <t>[('montelukast', 100.0, 2921), ('zafirlukast', 54.54545454545454, 3030), ('pranlukast', 54.54545454545454, 3073), ('morniflumate', 50.0, 2247), ('montelukast, combinations', 43.99999999999999, 6601)]</t>
  </si>
  <si>
    <t>[('nitrofurantoin', 100.0, 1167), ('nitrofural', 64.28571428571428, 1173), ('nitrofural', 64.28571428571428, 1172), ('nitrofural', 64.28571428571428, 1171), ('nitrofural', 64.28571428571428, 1170)]</t>
  </si>
  <si>
    <t>[('spironolactone', 100.0, 1487), ('vinblastine', 50.0, 1685), ('scopolamine', 50.0, 1453), ('dronedarone', 50.0, 3220), ('pipenzolate', 50.0, 2337)]</t>
  </si>
  <si>
    <t>[('propranolol', 100.0, 1401), ('propanol', 88.0, 3768), ('bupranolol', 88.0, 247), ('cloranolol', 88.0, 2495), ('alprenolol', 84.0, 67)]</t>
  </si>
  <si>
    <t>[('candesartan', 100.0, 3174), ('irbesartan', 80.95238095238095, 2903), ('valsartan', 80.95238095238095, 2824), ('tasosartan', 80.95238095238095, 3148), ('eprosartan', 76.19047619047619, 2899)]</t>
  </si>
  <si>
    <t>[('cadmium compounds', 55.55555555555556, 6207), ('zinc compounds', 55.55555555555556, 6335), ('calcium compounds', 50.0, 6101), ('silver compounds', 50.0, 6628), ('selenium compounds', 50.0, 6102)]</t>
  </si>
  <si>
    <t>[('loratadine', 100.0, 2192), ('olopatadine', 81.81818181818181, 3078), ('olopatadine', 81.81818181818181, 3079), ('desloratadine', 76.92307692307692, 3300), ('rupatadine', 70.0, 3087)]</t>
  </si>
  <si>
    <t>[('sitagliptin', 100.0, 3467), ('saxagliptin', 81.81818181818181, 3616), ('linagliptin', 81.81818181818181, 3686), ('vildagliptin', 75.0, 3471), ('evogliptin', 63.63636363636363, 6713)]</t>
  </si>
  <si>
    <t>[('docusate sodium', 100.0, 2833), ('dibunate', 80.0, 3425), ('docosanol', 73.33333333333334, 3468), ('docetaxel', 73.33333333333334, 2848), ('efloxate', 66.66666666666667, 2013)]</t>
  </si>
  <si>
    <t>[('combination drugs used in erectile dysfunction', 54.347826086956516, 4560), ('enalapril and diuretics', 39.39393939393939, 4838), ('bietaserpine and diuretics', 39.39393939393939, 4831), ('mineral salts in combination', 39.39393939393939, 6090), ('denileukin diftitox', 39.39393939393939, 3176)]</t>
  </si>
  <si>
    <t>[('dihydrocodeine and paracetamol', 52.77777777777778, 3669), ('acetyldihydrocodeine', 47.22222222222222, 4936), ('dihydrocodeine', 41.666666666666664, 1987), ('potassium hydrogentartrate', 38.888888888888886, 6079), ('histamine dihydrochloride', 38.888888888888886, 3108)]</t>
  </si>
  <si>
    <t>[('mometasone', 100.0, 3014), ('mometasone', 100.0, 3011), ('mometasone', 100.0, 3012), ('mometasone', 100.0, 3013), ('halometasone', 83.33333333333334, 2115)]</t>
  </si>
  <si>
    <t>[('perindopril and amlodipine', 68.18181818181819, 3667), ('perindopril and diuretics', 61.904761904761905, 4827), ('perindopril', 55.00000000000001, 2704), ('perindopril and bisoprolol', 54.54545454545454, 6682), ('pyridostigmine', 50.0, 1415)]</t>
  </si>
  <si>
    <t>[('methotrexate', 100.0, 1041), ('methotrexate', 100.0, 1040), ('methohexital', 58.33333333333333, 1038), ('methohexital', 58.33333333333333, 1039), ('trimetrexate', 58.33333333333333, 2593)]</t>
  </si>
  <si>
    <t>[('digoxin', 100.0, 548), ('digitoxin', 77.77777777777779, 547), ('difenoxin', 66.66666666666667, 1984), ('metildigoxin', 58.33333333333333, 985), ('biotin', 57.14285714285714, 217)]</t>
  </si>
  <si>
    <t>[('ezetimibe', 100.0, 3380), ('dexetimide', 70.0, 507), ('esketamine', 60.0, 6888), ('hexetidine', 60.0, 797), ('hexetidine', 60.0, 798)]</t>
  </si>
  <si>
    <t>[('fexofenadine', 100.0, 2918), ('terfenadine', 88.46153846153845, 2590), ('hexobendine', 88.46153846153845, 801), ('hexoprenaline', 84.61538461538461, 803), ('hexoprenaline', 84.61538461538461, 802)]</t>
  </si>
  <si>
    <t>[('linagliptin', 100.0, 3686), ('sitagliptin', 81.81818181818181, 3467), ('vildagliptin', 75.0, 3471), ('saxagliptin', 72.72727272727273, 3616), ('alogliptin', 63.63636363636363, 3782)]</t>
  </si>
  <si>
    <t>[('clarithromycin', 100.0, 1928), ('flurithromycin', 85.71428571428572, 2084), ('dirithromycin', 78.57142857142857, 2000), ('azithromycin', 78.57142857142857, 1801), ('azithromycin', 78.57142857142857, 1800)]</t>
  </si>
  <si>
    <t>[('hypromellose', 100.0, 2135), ('cyproterone', 58.33333333333333, 458), ('hydromorphone', 53.84615384615385, 552), ('hydroquinone', 50.0, 829), ('hydrocodone', 50.0, 814)]</t>
  </si>
  <si>
    <t>[('trimethoprim', 100.0, 1647), ('cimetropium bromide', 58.33333333333333, 3457), ('trimetaphan', 58.33333333333333, 1646), ('trimetazidine', 53.84615384615385, 1644), ('trimethadione', 53.84615384615385, 1645)]</t>
  </si>
  <si>
    <t>[('phenoxymethylpenicillin', 63.1578947368421, 1255), ('benzathine benzylpenicillin', 42.10526315789473, 1253), ('procaine benzylpenicillin', 42.10526315789473, 1254), ('methylprednisolone and antibiotics', 39.473684210526315, 4924), ('benzylpenicillin', 39.473684210526315, 1252)]</t>
  </si>
  <si>
    <t>[('tiotropium bromide', 100.0, 3419), ('cimetropium bromide', 72.72727272727273, 3457), ('oxitropium bromide', 70.0, 2703), ('ipratropium bromide', 63.63636363636363, 3169), ('ipratropium bromide', 63.63636363636363, 3170)]</t>
  </si>
  <si>
    <t>[('bumetanide', 100.0, 243), ('bumetanide and potassium', 100.0, 3417), ('piretanide', 70.0, 2342), ('budesonide', 70.0, 1858), ('budesonide', 70.0, 1859)]</t>
  </si>
  <si>
    <t>[('mebeverine', 100.0, 2207), ('fenoverine', 87.5, 2045), ('moxaverine', 87.5, 2693), ('caroverine', 83.33333333333334, 2645), ('mexiletine', 83.33333333333334, 1072)]</t>
  </si>
  <si>
    <t>[('loperamide', 100.0, 947), ('loperamide oxide', 100.0, 2580), ('clofenamide and potassium', 87.5, 5459), ('clofenamide', 87.5, 6237), ('lodoxamide', 87.5, 2682)]</t>
  </si>
  <si>
    <t>[('desogestrel', 100.0, 1968), ('etonogestrel', 66.66666666666667, 1724), ('levonorgestrel', 64.28571428571428, 925), ('levonorgestrel', 64.28571428571428, 926), ('megestrol', 63.63636363636363, 995)]</t>
  </si>
  <si>
    <t>[('donepezil', 100.0, 3080), ('doxepin', 82.6086956521739, 587), ('doxepin', 82.6086956521739, 588), ('doripenem', 78.26086956521739, 3047), ('fomepizole', 78.26086956521739, 1734)]</t>
  </si>
  <si>
    <t>[('quinine', 100.0, 1425), ('quinidine', 86.66666666666667, 1424), ('arginine hydrochloride', 80.0, 2945), ('budipine', 80.0, 1862), ('inosine', 73.33333333333334, 6477)]</t>
  </si>
  <si>
    <t>[('solifenacin', 100.0, 3357), ('darifenacin', 72.72727272727273, 3082), ('tolfenamic acid', 63.63636363636363, 2498), ('sequifenadine', 61.53846153846154, 6496), ('moxifloxacin', 58.33333333333333, 3090)]</t>
  </si>
  <si>
    <t>[('lercanidipine', 100.0, 3074), ('benidipine', 85.18518518518519, 1815), ('barnidipine', 85.18518518518519, 2548), ('manidipine', 85.18518518518519, 2203), ('lacidipine', 85.18518518518519, 2176)]</t>
  </si>
  <si>
    <t>[('duloxetine', 100.0, 2845), ('dapoxetine', 91.66666666666666, 2818), ('fluoxetine', 91.66666666666666, 717), ('reboxetine', 87.5, 2775), ('paroxetine', 87.5, 2302)]</t>
  </si>
  <si>
    <t>[('diclofenac', 100.0, 530), ('diclofenac', 100.0, 529), ('diclofenac', 100.0, 528), ('diclofenac', 100.0, 531), ('alclofenac', 88.23529411764706, 48)]</t>
  </si>
  <si>
    <t>[('morphine', 100.0, 1098), ('diamorphine', 81.25, 513), ('apomorphine', 81.25, 141), ('apomorphine', 81.25, 142), ('nalorphine', 81.25, 1109)]</t>
  </si>
  <si>
    <t>[('ibuprofen', 100.0, 845), ('ibuprofen', 100.0, 842), ('ibuprofen', 100.0, 844), ('ibuprofen', 100.0, 843), ('ibuprofen', 100.0, 841)]</t>
  </si>
  <si>
    <t>[('dexamethasone', 100.0, 505), ('dexamethasone', 100.0, 500), ('dexamethasone', 100.0, 506), ('dexamethasone', 100.0, 503), ('dexamethasone', 100.0, 502)]</t>
  </si>
  <si>
    <t>[('felodipine', 100.0, 669), ('amlodipine', 80.0, 1780), ('fendiline', 70.0, 671), ('benidipine', 70.0, 1815), ('terodiline', 70.0, 2472)]</t>
  </si>
  <si>
    <t>[('dihydrocodeine', 100.0, 1987), ('hydrocodone', 82.6086956521739, 814), ('dehydroemetine', 78.26086956521739, 474), ('dihydralazine', 78.26086956521739, 549), ('hydrocortisone', 73.91304347826086, 822)]</t>
  </si>
  <si>
    <t>[('theophylline', 38.095238095238095, 1561), ('copper oleinate', 38.095238095238095, 6115), ('tree pollen', 38.095238095238095, 4561), ('other plasma protein fractions', 36.66666666666667, 6154), ('thyroid gland preparations', 34.61538461538461, 5559)]</t>
  </si>
  <si>
    <t>[('hydrocortisone', 100.0, 823), ('hydrocortisone', 100.0, 818), ('hydrocortisone', 100.0, 816), ('hydrocortisone', 100.0, 815), ('hydrocortisone', 100.0, 819)]</t>
  </si>
  <si>
    <t>[('prochlorperazine', 100.0, 1386), ('chloropyramine', 75.0, 1907), ('chloropyramine', 75.0, 1906), ('procarbazine', 75.0, 1384), ('chlorpromazine', 75.0, 368)]</t>
  </si>
  <si>
    <t>[('bisacodyl', 100.0, 220), ('bisacodyl', 100.0, 219), ('pinacidil', 55.55555555555556, 2331), ('bisoprolol', 50.0, 1840), ('crisaborole', 45.45454545454546, 6750)]</t>
  </si>
  <si>
    <t>[('isosorbide mononitrate', 100.0, 2165), ('isosorbide dinitrate', 81.81818181818181, 899), ('isosorbide dinitrate', 81.81818181818181, 898), ('choline fenofibrate', 50.0, 6190), ('isosorbide dinitrate, combinations', 47.05882352941176, 4796)]</t>
  </si>
  <si>
    <t>[('glucose, combinations', 43.333333333333336, 5032), ('gelatin agents', 43.333333333333336, 6140), ('conjugated estrogens', 40.0, 633), ('glyceryl trinitrate', 40.0, 769), ('furosemide and potassium-sparing agents', 40.0, 4908)]</t>
  </si>
  <si>
    <t>[('hydroxychloroquine', 100.0, 832), ('hydroxycarbamide', 73.07692307692308, 835), ('hydrochloric acid', 73.07692307692308, 811), ('hydrochloric acid', 73.07692307692308, 812), ('chloroquine', 73.07692307692308, 363)]</t>
  </si>
  <si>
    <t>[('pravastatin', 100.0, 2603), ('pitavastatin', 88.88888888888889, 3617), ('simvastatin', 83.33333333333334, 2427), ('fluvastatin', 83.33333333333334, 2573), ('lovastatin', 83.33333333333334, 950)]</t>
  </si>
  <si>
    <t>[('quetiapine', 100.0, 2673), ('clotiapine', 70.0, 421), ('betaine', 60.0, 200), ('budipine', 60.0, 1862), ('retigabine', 60.0, 3692)]</t>
  </si>
  <si>
    <t>[('budesonide', 100.0, 1858), ('budesonide', 100.0, 1859), ('budesonide', 100.0, 1860), ('budesonide', 100.0, 1861), ('desonide', 80.0, 492)]</t>
  </si>
  <si>
    <t>[('diphenhydramine methylbromide', 55.172413793103445, 6392), ('sibutramine', 42.85714285714286, 2425), ('hyoscyamine', 42.85714285714286, 3116), ('hyoscyamine and psycholeptics', 40.0, 5505), ('histamine dihydrochloride', 40.0, 3108)]</t>
  </si>
  <si>
    <t>[('sumatriptan', 100.0, 2452), ('rizatriptan', 85.71428571428572, 2920), ('almotriptan', 85.71428571428572, 3306), ('naratriptan', 85.71428571428572, 3101), ('oxitriptan', 80.95238095238095, 4)]</t>
  </si>
  <si>
    <t>[('esomeprazole, amoxicillin and clarithromycin', 44.99999999999999, 4985), ('pivampicillin', 44.73684210526315, 1323), ('amoxicillin', 44.73684210526315, 95), ('talampicillin', 44.73684210526315, 1538), ('omeprazole, amoxicillin and clarithromycin', 44.73684210526315, 3751)]</t>
  </si>
  <si>
    <t>[('nicorandil', 100.0, 2265), ('nicotinic acid', 60.0, 1141), ('nicotinic acid', 60.0, 1140), ('nicofuranose', 58.33333333333333, 2976), ('niclosamide', 54.54545454545454, 1146)]</t>
  </si>
  <si>
    <t>[('lorazepam', 100.0, 949), ('clonazepam', 80.0, 414), ('flurazepam', 80.0, 722), ('nordazepam', 80.0, 480), ('oxazepam', 77.77777777777779, 1213)]</t>
  </si>
  <si>
    <t>[('pregabalin', 100.0, 3146), ('procarbazine', 58.33333333333333, 1384), ('pravastatin', 54.54545454545454, 2603), ('retapamulin', 54.54545454545454, 3504), ('prenylamine', 54.54545454545454, 1374)]</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</si>
  <si>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t>
  </si>
  <si>
    <t>[('lymecycline', 100.0, 952), ('clomocycline', 75.0, 1940), ('tigecycline', 72.72727272727273, 3406), ('demeclocycline', 64.28571428571428, 479), ('demeclocycline', 64.28571428571428, 478)]</t>
  </si>
  <si>
    <t>[('glyceryl trinitrate', 100.0, 768), ('glyceryl trinitrate', 100.0, 769), ('glycerol phenylbutyrate', 60.86956521739131, 3785), ('glyceryl trinitrate, combinations', 57.57575757575757, 5033), ('eritrityl tetranitrate', 54.54545454545454, 622)]</t>
  </si>
  <si>
    <t>[('fusidic acid', 100.0, 741), ('fusidic acid', 100.0, 740), ('fusidic acid', 100.0, 739), ('fusidic acid', 100.0, 738), ('fasudil', 75.0, 2109)]</t>
  </si>
  <si>
    <t>[('salbutamol and sodium cromoglicate', 69.56521739130434, 2993), ('sodium folinate', 68.42105263157895, 6790), ('sodium levofolinate', 68.42105263157895, 6098), ('sodium propionate', 68.42105263157895, 2727), ('sodium stibogluconate', 66.66666666666667, 1262)]</t>
  </si>
  <si>
    <t>[('aluminium preparations', 67.64705882352942, 6063), ('thyroid gland preparations', 64.70588235294117, 5559), ('zinc preparations', 61.76470588235294, 5563), ('stramoni preparations', 61.76470588235294, 6099), ('multienzymes and acid preparations', 58.82352941176471, 5524)]</t>
  </si>
  <si>
    <t>[('baclofen', 100.0, 166), ('diclofenac', 60.0, 528), ('diclofenac', 60.0, 530), ('diclofenac', 60.0, 529), ('alclofenac', 60.0, 48)]</t>
  </si>
  <si>
    <t>[('insulin glargine', 100.0, 3296), ('insulin glulisine', 76.47058823529412, 3420), ('insulin aspart', 56.25, 3513), ('insulin detemir', 56.25, 3092), ('insulin (pork)', 56.25, 3736)]</t>
  </si>
  <si>
    <t>[('chloramphenicol', 100.0, 345), ('chloramphenicol', 100.0, 346), ('chloramphenicol', 100.0, 347), ('chloramphenicol', 100.0, 344), ('chloramphenicol', 100.0, 343)]</t>
  </si>
  <si>
    <t>[('betahistine', 100.0, 199), ('betanidine', 88.0, 215), ('betaine', 84.0, 200), ('betaine hydrochloride', 84.0, 2881), ('etanautine', 84.0, 5567)]</t>
  </si>
  <si>
    <t>[('cyclizine', 100.0, 447), ('buclizine', 91.30434782608697, 2756), ('dyclonine', 86.95652173913044, 2011), ('cytisine', 86.95652173913044, 6667), ('dyclonine', 86.95652173913044, 2010)]</t>
  </si>
  <si>
    <t>[('carbon dioxide', 37.5, 294), ('carbocromen', 37.5, 388), ('caroverine', 37.5, 2645), ('carbuterol', 37.5, 1884), ('carbuterol', 37.5, 1883)]</t>
  </si>
  <si>
    <t>[('insulin aspart', 100.0, 3513), ('insulin aspart', 100.0, 3512), ('insulin (pork)', 71.42857142857143, 3734), ('insulin lispro', 71.42857142857143, 2916), ('insulin (pork)', 71.42857142857143, 3733)]</t>
  </si>
  <si>
    <t>[('paroxetine', 100.0, 2302), ('dapoxetine', 91.66666666666666, 2818), ('reboxetine', 87.5, 2775), ('caroverine', 87.5, 2645), ('duloxetine', 87.5, 2845)]</t>
  </si>
  <si>
    <t>[('cyanocobalamin', 100.0, 1695), ('hydroxocobalamin', 68.75, 831), ('hydroxocobalamin', 68.75, 830), ('mecobalamin', 64.28571428571428, 2211), ('carboplatin', 50.0, 2561)]</t>
  </si>
  <si>
    <t>[('clonazepam', 100.0, 414), ('clotiazepam', 81.81818181818181, 422), ('lorazepam', 80.0, 949), ('cinolazepam', 72.72727272727273, 2765), ('cloxazolam', 70.0, 1944)]</t>
  </si>
  <si>
    <t>[('lamotrigine', 100.0, 2179), ('famotidine', 72.72727272727273, 667), ('fampridine', 63.63636363636363, 3624), ('almitrine', 63.63636363636363, 61), ('lafutidine', 63.63636363636363, 2782)]</t>
  </si>
  <si>
    <t>[('rosuvastatin', 100.0, 3333), ('fluvastatin', 85.0, 2573), ('lovastatin', 85.0, 950), ('atorvastatin', 80.0, 2897), ('cerivastatin', 80.0, 3472)]</t>
  </si>
  <si>
    <t>[('brinzolamide', 100.0, 3161), ('dorzolamide', 66.66666666666667, 2768), ('methazolamide', 61.53846153846154, 1030), ('acetazolamide', 61.53846153846154, 16), ('imolamine', 58.33333333333333, 2141)]</t>
  </si>
  <si>
    <t>[('mirabegron', 100.0, 3723), ('abiraterone', 54.54545454545454, 3685), ('cilansetron', 54.54545454545454, 2857), ('mianserin', 50.0, 1074), ('dolasetron', 50.0, 2803)]</t>
  </si>
  <si>
    <t>[('promethazine', 100.0, 1393), ('promethazine', 100.0, 1392), ('pyrimethamine', 88.46153846153845, 1419), ('promazine', 88.46153846153845, 1390), ('paramethadione', 84.61538461538461, 2300)]</t>
  </si>
  <si>
    <t>[('methadone', 100.0, 1022), ('ethadione', 91.30434782608697, 2023), ('metyrapone', 86.95652173913044, 1071), ('metisazone', 86.95652173913044, 1036), ('pethidine', 86.95652173913044, 1006)]</t>
  </si>
  <si>
    <t>[('fluticasone furoate', 100.0, 3543), ('fluticasone furoate', 100.0, 3542), ('fluticasone', 100.0, 2572), ('fluticasone', 100.0, 2571), ('fluticasone', 100.0, 2570)]</t>
  </si>
  <si>
    <t>[('dapagliflozin', 100.0, 6510), ('canagliflozin', 84.61538461538461, 3792), ('empagliflozin', 84.61538461538461, 6539), ('ipragliflozin', 76.92307692307692, 3756), ('ertugliflozin', 69.23076923076923, 6797)]</t>
  </si>
  <si>
    <t>[('temazepam', 100.0, 1540), ('tetrazepam', 80.0, 2479), ('medazepam', 77.77777777777779, 984), ('camazepam', 77.77777777777779, 275), ('bentazepam', 70.0, 1820)]</t>
  </si>
  <si>
    <t>[('irbesartan', 100.0, 2903), ('candesartan', 63.63636363636363, 3174), ('eprosartan', 60.0, 2899), ('valsartan', 60.0, 2824), ('tasosartan', 60.0, 3148)]</t>
  </si>
  <si>
    <t>[('enalapril', 100.0, 601), ('delapril', 82.35294117647058, 1965), ('benazepril', 82.35294117647058, 1811), ('iclaprim', 76.47058823529412, 3437), ('enoxaparin', 76.47058823529412, 2797)]</t>
  </si>
  <si>
    <t>[('levetiracetam', 100.0, 3026), ('oxiracetam', 61.53846153846154, 2295), ('piracetam', 61.53846153846154, 1315), ('pramiracetam', 61.53846153846154, 2353), ('aniracetam', 61.53846153846154, 1783)]</t>
  </si>
  <si>
    <t>[('venlafaxine', 100.0, 2542), ('desvenlafaxine', 78.57142857142857, 3563), ('nelarabine', 63.63636363636363, 3295), ('fenfluramine', 58.33333333333333, 672), ('guanfacine', 54.54545454545454, 2562)]</t>
  </si>
  <si>
    <t>[('fluticasone', 82.14285714285714, 2570), ('fluticasone furoate', 82.14285714285714, 3542), ('fluticasone', 82.14285714285714, 2571), ('fluticasone', 82.14285714285714, 2572), ('fluticasone furoate', 82.14285714285714, 3543)]</t>
  </si>
  <si>
    <t>[('procyclidine', 100.0, 1387), ('propamidine', 84.61538461538461, 2368), ('propamidine', 84.61538461538461, 2367), ('propyliodone', 84.61538461538461, 1402), ('cyclizine', 84.61538461538461, 447)]</t>
  </si>
  <si>
    <t>[('olanzapine', 100.0, 2778), ('clozapine', 70.0, 427), ('galantamine', 63.63636363636363, 743), ('clotiapine', 60.0, 421), ('loxapine', 60.0, 951)]</t>
  </si>
  <si>
    <t>[('pantoprazole', 100.0, 2569), ('lansoprazole', 83.33333333333334, 1758), ('pentetrazol', 66.66666666666667, 1265), ('rabeprazole', 66.66666666666667, 3031), ('dapiprazole', 66.66666666666667, 1959)]</t>
  </si>
  <si>
    <t>[('chlorphenamine', 100.0, 367), ('chlorphenoxamine', 90.9090909090909, 1909), ('chlorphenoxamine', 90.9090909090909, 1910), ('chlorphenesin', 86.36363636363636, 366), ('chlorpropamide', 81.81818181818181, 369)]</t>
  </si>
  <si>
    <t>[('memantine', 100.0, 999), ('clemastine', 86.95652173913044, 403), ('ebastine', 86.95652173913044, 2012), ('semustine', 86.95652173913044, 1459), ('hematin', 86.95652173913044, 789)]</t>
  </si>
  <si>
    <t>[('bimatoprost', 100.0, 3318), ('latanoprost', 63.63636363636363, 2615), ('beraprost', 63.63636363636363, 1829), ('travoprost', 63.63636363636363, 3317), ('dinoprost', 63.63636363636363, 564)]</t>
  </si>
  <si>
    <t>[('medroxyprogesterone', 100.0, 988), ('medroxyprogesterone', 100.0, 989), ('medroxyprogesterone', 100.0, 987), ('hydroxyprogesterone', 92.5925925925926, 834), ('dydrogesterone', 77.77777777777779, 594)]</t>
  </si>
  <si>
    <t>A02BC01, A02BC05, A02BC04, V03AB34, M01AX18</t>
  </si>
  <si>
    <t>P02DX01, C05BA03, S01XA14, B01AB01, N05BE01</t>
  </si>
  <si>
    <t>C08CA01, C08CA02, C08CA06, C08CA11, N06AA17</t>
  </si>
  <si>
    <t>C10AA05, C10AA02, C10AA01, C10AA03, C10AA06</t>
  </si>
  <si>
    <t>N02BE01, N02BE05, N06BX03, C07AB01, B05BB03</t>
  </si>
  <si>
    <t>A02BC03, A02BC02, A02BC06, S01EX02, A02BC04</t>
  </si>
  <si>
    <t>C10AA01, C10AA08, C10AA04, C10AA03, C10AA02</t>
  </si>
  <si>
    <t>A10BA02, D08AK04, A10BA03, A10BA01, C02KB01</t>
  </si>
  <si>
    <t>R03CC02, R03AC02, N05CA07, A02AB06, R03CC12</t>
  </si>
  <si>
    <t>H03AA01, H03AA02, C10AX01, G04BD11, N05AA02</t>
  </si>
  <si>
    <t>C03AA01, C03AB01, C03AB02, C03AA02, C03AB03</t>
  </si>
  <si>
    <t>C09AA05, C09AA16, R03AC05, C09AA13, B01AB12</t>
  </si>
  <si>
    <t>B01AC04, C01DX15, S01EA04, N02CX02, C02AC01</t>
  </si>
  <si>
    <t>C07AB07, G02AD06, A02BB01, L01XX10, C07AB02</t>
  </si>
  <si>
    <t>N06AA09, N06AA11, N06AA15, N06AA10, N06AA19</t>
  </si>
  <si>
    <t>N06AB04, N06AB10, N05CD04, J01EA03, N05BA14</t>
  </si>
  <si>
    <t>C03CA01, C03CB01, C03CA04, C05CA01, B01AB11</t>
  </si>
  <si>
    <t>N06AB06, C05AD02, N04BD01, A08AA10, N05AB10</t>
  </si>
  <si>
    <t>B03BB01, S02AA03, A05AA03, V01AA08, B03AB04</t>
  </si>
  <si>
    <t>G04CA02, G04CA01, J01DD03, A03AA03, A06AD11</t>
  </si>
  <si>
    <t>N06AB03, N06AX21, N06AB08, N06AB05, N02BG07</t>
  </si>
  <si>
    <t>M05BA04, M05BA02, M05BA08, M05BA06, M05BA03</t>
  </si>
  <si>
    <t>J01CA04, J01CA19, J01CA01, S01AA19, J01CF03</t>
  </si>
  <si>
    <t>N02AX02, C01DX11, C07AA06, C02CA06, G03XA01</t>
  </si>
  <si>
    <t>A10BB09, A10BB07, A10BB01, N02BA05, A07EC04</t>
  </si>
  <si>
    <t>S02BA03, R01AD02, H02AB06, D07XA02, D07AA03</t>
  </si>
  <si>
    <t>N02AJ01, N02AJ06, N02AJ17, N02AJ13, N02BE71</t>
  </si>
  <si>
    <t>R06AE07, C02KB01, D11AC01, J01DB07, D08AJ04</t>
  </si>
  <si>
    <t>M02AA12, M01AE02, G02CC02, M01AE18, M01AE07</t>
  </si>
  <si>
    <t>N03AX12, J04AB05, C04AX30, V08CA01, L03AX09</t>
  </si>
  <si>
    <t>A02BA02, C08CA11, A02BA06, A02BA03, L01BC07</t>
  </si>
  <si>
    <t>C07AB03, C07AB11, C07AA01, P01BE05, S01ED05</t>
  </si>
  <si>
    <t>C09CA01, C02KX01, C09CA05, C09CA02, C09CA03</t>
  </si>
  <si>
    <t>B03AA02, B03AD02, B03AA09, B03AA07, B03AA08</t>
  </si>
  <si>
    <t>B01AA03, B01AB07, C05BA03, B01AB06, B01AB01</t>
  </si>
  <si>
    <t>A11CC05, H05BX03, A11CC01, A11CC06, M05BB09</t>
  </si>
  <si>
    <t>G04CB01, D11AX10, G04CB02, R03DX03, R03BX01</t>
  </si>
  <si>
    <t>R05CA06, R05CB05, V03AF01, L03AX01, C02KX01</t>
  </si>
  <si>
    <t>C02CA04, C02CA01, G04CA03, N06AA12, D04AX01</t>
  </si>
  <si>
    <t>L04AB02, L01CA05, N01AB04, M02AA17, M01AX02</t>
  </si>
  <si>
    <t>J01CF05, J01CF01, J01CF02, J01CF04, J01CA10</t>
  </si>
  <si>
    <t>M04AA01, G01AC02, S02AA05, P01AA02, D09AA10</t>
  </si>
  <si>
    <t>C09AA03, C09AA09, C09AA04, C09AA16, C09AA06</t>
  </si>
  <si>
    <t>C03BA11, N06AF02, V08AA03, A03AX06, S01GX05</t>
  </si>
  <si>
    <t>A07EA07, D07AC15, R03BA01, R01AD01, S01BA10</t>
  </si>
  <si>
    <t>N05CF01, N05CF04, N04BX04, R05DB26, N05AD04</t>
  </si>
  <si>
    <t>R05DA04, S02DA02, S01HA01, R02AD03, D08AG03</t>
  </si>
  <si>
    <t>A06AD11, V04CE01, A10BF01, A06AD12, A06AC02</t>
  </si>
  <si>
    <t>N06AX11, A02BX03, C02AA07, A16AA04, S01XA21</t>
  </si>
  <si>
    <t>A06AD15, A06AD65, N06AA21, R05CB06, L04AD02</t>
  </si>
  <si>
    <t>A01AB22, J01AA02, R03DA11, J01AA12, J01AA05</t>
  </si>
  <si>
    <t>B03AA07, B03AD03, B03AA06, B03AD02, B03AA02</t>
  </si>
  <si>
    <t>B01AF01, B01AF02, A08AX01, B01AF03, B01AC17</t>
  </si>
  <si>
    <t>N05BA01, N05BA14, N05CD10, N05BA04, N05BA11</t>
  </si>
  <si>
    <t>V03AB33, B03BA03, B03BA01, B03BA05, L01XX05</t>
  </si>
  <si>
    <t>A11DA01, C01CA04, V04CG03, R06AD06, D03AX12</t>
  </si>
  <si>
    <t>B01AF02, B01AF03, B01AF01, J01GB06, G02CX01</t>
  </si>
  <si>
    <t>R05CB03, L01AD01, L01XA02, R05CB15, C01DX05</t>
  </si>
  <si>
    <t>S01EE01, G02AD04, S01EE04, G02AD01, S01EE03</t>
  </si>
  <si>
    <t>R03DC03, R03DC01, R03DC02, M01AX22, R03DC53</t>
  </si>
  <si>
    <t>J01XE01, S02AA02, S01AX04, P01CC02, D09AA03</t>
  </si>
  <si>
    <t>C03DA01, L01CA01, A04AD01, C01BD07, A03AB14</t>
  </si>
  <si>
    <t>C07AA05, D08AX03, C07AA19, C07AA27, C07AA01</t>
  </si>
  <si>
    <t>C09CA06, C09CA04, C09CA03, C09CA05, C09CA02</t>
  </si>
  <si>
    <t>D11AC02, S01AX03, A07XA03, S01AX02, D11AC03</t>
  </si>
  <si>
    <t>R06AX13, R01AC08, S01GX09, R06AX27, R06AX28</t>
  </si>
  <si>
    <t>A10BH01, A10BH03, A10BH05, A10BH02, A10BH07</t>
  </si>
  <si>
    <t>A06AA02, R05DB16, D06BB11, L01CD02, C01DX13</t>
  </si>
  <si>
    <t>G04BE30, C09BA02, C02LA07, A06AD10, L01XX29</t>
  </si>
  <si>
    <t>N02AJ01, R05DA12, N02AA08, A12BA03, L03AX14</t>
  </si>
  <si>
    <t>R03BA07, D07AC13, D07XC03, R01AD09, D07AC12</t>
  </si>
  <si>
    <t>C09BB04, C09BA04, C09AA04, C09BX02, N07AA02</t>
  </si>
  <si>
    <t>L04AX03, L01BA01, N01AF01, N05CA15, P01AX07</t>
  </si>
  <si>
    <t>C01AA05, C01AA04, A07DA04, C01AA08, A11HA05</t>
  </si>
  <si>
    <t>C10AX09, N04AA08, N01AX14, A01AB12, G01AX16</t>
  </si>
  <si>
    <t>R06AX26, R06AX12, C01DX06, R03CC05, R03AC06</t>
  </si>
  <si>
    <t>A10BH05, A10BH01, A10BH02, A10BH03, A10BH04</t>
  </si>
  <si>
    <t>J01FA09, J01FA14, J01FA13, S01AA26, J01FA10</t>
  </si>
  <si>
    <t>S01KA02, G03HA01, N02AA03, D11AX11, R05DA03</t>
  </si>
  <si>
    <t>J01EA01, A03BB05, C02BA01, C01EB15, N03AC02</t>
  </si>
  <si>
    <t>J01CE02, J01CE08, J01CE09, D07CA02, S01AA14</t>
  </si>
  <si>
    <t>R03BB04, A03BB05, R03BB02, R01AX03, R03BB01</t>
  </si>
  <si>
    <t>C03CA02, C03CB02, C03CA03, A07EA06, D07AC09</t>
  </si>
  <si>
    <t>A03AA04, A03AX05, A03AD30, A03AX11, C01BB02</t>
  </si>
  <si>
    <t>A07DA03, A07DA05, C03BB07, C03BA07, S01GX05</t>
  </si>
  <si>
    <t>G03AC09, G03AC08, G03AC03, G03AD01, L02AB01</t>
  </si>
  <si>
    <t>N06DA02, D04AX01, N06AA12, J01DH04, V03AB34</t>
  </si>
  <si>
    <t>P01BC01, C01BA01, B05XB01, N04BX03, S01XA10</t>
  </si>
  <si>
    <t>G04BD08, G04BD10, M01AG02, R06AX32, S01AE07</t>
  </si>
  <si>
    <t>C08CA13, C08CA15, C08CA12, C08CA11, C08CA09</t>
  </si>
  <si>
    <t>N06AX21, G04BX14, N06AB03, N06AX18, N06AB05</t>
  </si>
  <si>
    <t>M02AA15, M01AB05, D11AX18, S01BC03, M01AB06</t>
  </si>
  <si>
    <t>N02AA01, N07BC06, G04BE07, N04BC07, V03AB02</t>
  </si>
  <si>
    <t>R02AX02, G02CC01, M02AA13, M01AE01, C01EB16</t>
  </si>
  <si>
    <t>S02BA06, D10AA03, S03BA01, S01BA01, R01AD03</t>
  </si>
  <si>
    <t>C08CA02, C08CA01, C08EA01, C08CA15, G04BD05</t>
  </si>
  <si>
    <t>N02AA08, R05DA03, P01AX09, C02DB01, S01CB03</t>
  </si>
  <si>
    <t>R03DA04, P03AX02, V01AA05, B05AA02, H03AA05</t>
  </si>
  <si>
    <t>S02BA01, D07AA02, A07EA02, A01AC03, D07XA01</t>
  </si>
  <si>
    <t>N05AB04, R06AC03, D04AA09, L01XB01, N05AA01</t>
  </si>
  <si>
    <t>A06AG02, A06AB02, C02DG01, C07AB07, D11AH06</t>
  </si>
  <si>
    <t>C01DA14, C05AE02, C01DA08, C10AB11, C01DA58</t>
  </si>
  <si>
    <t>C05BB56, B05AA06, G03CA57, C05AE01, C03EB01</t>
  </si>
  <si>
    <t>P01BA02, L01XX05, A09AB03, B05XA13, P01BA01</t>
  </si>
  <si>
    <t>C10AA03, C10AA08, C10AA01, C10AA04, C10AA02</t>
  </si>
  <si>
    <t>N05AH04, N05AH06, A16AA06, N04BX03, N03AX21</t>
  </si>
  <si>
    <t>A07EA06, D07AC09, R01AD05, R03BA02, S01BA11</t>
  </si>
  <si>
    <t>D04AA33, A08AA10, A03BA03, A03CB31, L03AX14</t>
  </si>
  <si>
    <t>N02CC01, N02CC04, N02CC05, N02CC02, N06AX01</t>
  </si>
  <si>
    <t>A02BD06, J01CA02, J01CA04, J01CA15, A02BD05</t>
  </si>
  <si>
    <t>C01DX16, C10AD02, C04AC01, C10AD03, P02DA01</t>
  </si>
  <si>
    <t>N05BA06, N03AE01, N05CD01, N05BA16, N05BA04</t>
  </si>
  <si>
    <t>N03AX16, L01XB01, C10AA03, D06AX13, C01DX02</t>
  </si>
  <si>
    <t>G03AB07, G03AA15, G03AA10, G03AB06, G03AA06</t>
  </si>
  <si>
    <t>J01AA04, J01AA11, J01AA12, J01AA01, D06AA01</t>
  </si>
  <si>
    <t>C01DA02, C05AE01, A16AX09, C01DA52, C01DA13</t>
  </si>
  <si>
    <t>S01AA13, J01XC01, D09AA02, D06AX01, C04AX32</t>
  </si>
  <si>
    <t>R03AK04, V03AF06, V03AF10, S01AX10, P01CB02</t>
  </si>
  <si>
    <t>C05AX01, H03AA05, C05AX04, R03BB03, A09AC02</t>
  </si>
  <si>
    <t>M03BX01, D11AX18, M02AA15, M01AB05, M01AB06</t>
  </si>
  <si>
    <t>A10AE04, A10AB06, A10AD05, A10AE05, A10AE03</t>
  </si>
  <si>
    <t>J01BA01, S01AA01, S02AA01, G01AA05, D10AF03</t>
  </si>
  <si>
    <t>N07CA01, C02CC01, A16AA06, A09AB02, N04AB01</t>
  </si>
  <si>
    <t>R06AE03, R06AE01, R02AD04, N07BA04, N01BX02</t>
  </si>
  <si>
    <t>V03AN02, C01DX05, A03AX11, R03CC10, R03AC10</t>
  </si>
  <si>
    <t>A10AD05, A10AB05, A10AC03, A10AC04, A10AB03</t>
  </si>
  <si>
    <t>N06AB05, G04BX14, N06AX18, A03AX11, N06AX21</t>
  </si>
  <si>
    <t>B03BA01, V03AB33, B03BA03, B03BA05, L01XA02</t>
  </si>
  <si>
    <t>N03AE01, N05BA21, N05BA06, N05CD13, N05BA22</t>
  </si>
  <si>
    <t>N03AX09, A02BA03, N07XX07, R07AB07, A02BA08</t>
  </si>
  <si>
    <t>C10AA07, C10AA04, C10AA02, C10AA05, C10AA06</t>
  </si>
  <si>
    <t>S01EC04, S01EC03, S01EC05, S01EC01, C01DX09</t>
  </si>
  <si>
    <t>G04BD12, L02BX03, A03AE03, N06AX03, A04AA04</t>
  </si>
  <si>
    <t>R06AD02, D04AA10, P01BD01, N05AA03, N03AC01</t>
  </si>
  <si>
    <t>N07BC02, N03AC03, V04CD01, J05AA01, N02AB02</t>
  </si>
  <si>
    <t>R03BA09, R01AD12, R03BA05, R01AD08, D07AC17</t>
  </si>
  <si>
    <t>A10BK01, A10BK02, A10BK03, A10BK05, A10BK04</t>
  </si>
  <si>
    <t>N05CD07, M03BX07, N05BA03, N05BA15, N05BA24</t>
  </si>
  <si>
    <t>C09CA04, C09CA06, C09CA02, C09CA03, C09CA05</t>
  </si>
  <si>
    <t>C09AA02, C09AA12, C09AA07, J01EA03, B01AB05</t>
  </si>
  <si>
    <t>N03AX14, N06BX07, N06BX03, N06BX16, N06BX11</t>
  </si>
  <si>
    <t>N06AX16, N06AX23, L01BB07, A08AA02, C02AC02</t>
  </si>
  <si>
    <t>D07AC17, R01AD12, R01AD08, R03BA05, R03BA09</t>
  </si>
  <si>
    <t>N04AA04, S01AX15, D08AC03, V08AD03, R06AE03</t>
  </si>
  <si>
    <t>N05AH03, N05AH02, N06DA04, N05AH06, N05AH01</t>
  </si>
  <si>
    <t>A02BC02, A02BC03, R07AB03, A02BC04, S01EX02</t>
  </si>
  <si>
    <t>R06AB04, D04AA34, R06AA06, D01AE07, A10BB02</t>
  </si>
  <si>
    <t>N06DX01, R06AA04, R06AX22, L01AD03, B06AB01</t>
  </si>
  <si>
    <t>S01EE03, S01EE01, B01AC19, S01EE04, G02AD01</t>
  </si>
  <si>
    <t>G03DA02, L02AB02, G03AC06, G03DA03, G03DB01</t>
  </si>
  <si>
    <t>[('omeprazole', 100.0, 1198), ('esomeprazole', 83.33333333333334, 3315), ('rabeprazole', 72.72727272727273, 3031), ('fomepizole', 70.0, 1734), ('feprazone', 70.0, 1372), ('feprazone', 70.0, 1373)]</t>
  </si>
  <si>
    <t>[('desaspidin', 60.0, 1967), ('heparin', 57.14285714285714, 791), ('heparin', 57.14285714285714, 792), ('heparin', 57.14285714285714, 790), ('buspirone', 55.55555555555556, 251), ('capsaicin', 55.55555555555556, 281)]</t>
  </si>
  <si>
    <t>[('amlodipine', 100.0, 1780), ('felodipine', 80.0, 669), ('nimodipine', 70.0, 1159), ('manidipine', 70.0, 2203), ('amoxapine', 70.0, 94), ('cilnidipine', 63.63636363636363, 3032)]</t>
  </si>
  <si>
    <t>[('atorvastatin', 100.0, 2897), ('lovastatin', 75.0, 950), ('simvastatin', 66.66666666666667, 2427), ('pravastatin', 66.66666666666667, 2603), ('cerivastatin', 66.66666666666667, 3472), ('rosuvastatin', 66.66666666666667, 3333)]</t>
  </si>
  <si>
    <t>[('paracetamol', 100.0, 15), ('propacetamol', 75.0, 2582), ('piracetam', 72.72727272727273, 1315), ('practolol', 63.63636363636363, 1353), ('trometamol', 63.63636363636363, 1656), ('trometamol', 63.63636363636363, 1657)]</t>
  </si>
  <si>
    <t>[('lansoprazole', 100.0, 1758), ('pantoprazole', 83.33333333333334, 2569), ('dexlansoprazole', 80.0, 3597), ('dapiprazole', 66.66666666666667, 1959), ('rabeprazole', 66.66666666666667, 3031), ('anastrozole', 58.33333333333333, 2909)]</t>
  </si>
  <si>
    <t>[('simvastatin', 100.0, 2427), ('pitavastatin', 75.0, 3617), ('fluvastatin', 72.72727272727273, 2573), ('pravastatin', 72.72727272727273, 2603), ('lovastatin', 72.72727272727273, 950), ('atorvastatin', 66.66666666666667, 2897)]</t>
  </si>
  <si>
    <t>[('metformin', 100.0, 1020), ('merbromin', 86.95652173913044, 1014), ('buformin', 86.95652173913044, 242), ('phenformin', 86.95652173913044, 1276), ('metirosine', 82.6086956521739, 3288), ('ethotoin', 82.6086956521739, 650)]</t>
  </si>
  <si>
    <t>[('salbutamol', 100.0, 47), ('salbutamol', 100.0, 46), ('talbutal', 70.0, 2938), ('aloglutamol', 63.63636363636363, 1769), ('bambuterol', 60.0, 1804), ('carbuterol', 60.0, 1883)]</t>
  </si>
  <si>
    <t>[('levothyroxine sodium', 100.0, 2564), ('liothyronine sodium', 85.0, 3111), ('dextrothyroxine', 80.0, 512), ('fesoterodine', 75.0, 3578), ('levomepromazine', 70.0, 1042), ('tetryzoline', 70.0, 2475)]</t>
  </si>
  <si>
    <t>[('bendroflumethiazide', 100.0, 177), ('bendroflumethiazide and potassium', 100.0, 3418), ('hydroflumethiazide and potassium', 84.21052631578947, 5503), ('hydroflumethiazide', 84.21052631578947, 824), ('hydrochlorothiazide and potassium', 57.89473684210527, 5502), ('trichlormethiazide', 57.89473684210527, 1631)]</t>
  </si>
  <si>
    <t>[('ramipril', 100.0, 2387), ('imidapril', 55.55555555555556, 2771), ('rimiterol', 55.55555555555556, 1440), ('moexipril', 55.55555555555556, 2242), ('bemiparin', 55.55555555555556, 3308), ('enalapril', 55.55555555555556, 601)]</t>
  </si>
  <si>
    <t>[('clopidogrel', 100.0, 2303), ('cloridarol', 63.63636363636363, 1931), ('clonidine', 54.54545454545454, 417), ('clonidine', 54.54545454545454, 416), ('clonidine', 54.54545454545454, 415), ('chlormidazole', 46.15384615384615, 1904)]</t>
  </si>
  <si>
    <t>[('bisoprolol', 100.0, 1840), ('misoprostol', 84.21052631578947, 2592), ('misoprostol', 84.21052631578947, 2591), ('masoprocol', 84.21052631578947, 3203), ('metoprolol', 84.21052631578947, 1064), ('celiprolol', 78.94736842105263, 1898)]</t>
  </si>
  <si>
    <t>[('amitriptyline', 100.0, 89), ('protriptyline', 88.88888888888889, 1410), ('butriptyline', 88.88888888888889, 1869), ('nortriptyline', 88.88888888888889, 1185), ('amineptine', 81.4814814814815, 1778), ('aminophylline', 81.4814814814815, 86)]</t>
  </si>
  <si>
    <t>[('citalopram', 100.0, 401), ('escitalopram', 91.30434782608697, 3356), ('estazolam', 78.26086956521739, 627), ('iclaprim', 78.26086956521739, 3437), ('pinazepam', 78.26086956521739, 2333), ('cilazapril', 78.26086956521739, 1919)]</t>
  </si>
  <si>
    <t>[('furosemide', 100.0, 737), ('furosemide and potassium', 100.0, 3414), ('torasemide', 70.0, 2506), ('rutoside', 60.0, 1446), ('sulodexide', 60.0, 2101), ('lacosamide', 60.0, 3493)]</t>
  </si>
  <si>
    <t>[('sertraline', 100.0, 2423), ('tetracaine', 83.33333333333334, 1547), ('selegiline', 83.33333333333334, 1458), ('sibutramine', 83.33333333333334, 2425), ('perazine', 83.33333333333334, 1267), ('tenitramine', 83.33333333333334, 3121)]</t>
  </si>
  <si>
    <t>[('folic acid', 100.0, 729), ('boric acid', 80.0, 226), ('cholic acid', 80.0, 6196), ('food', 70.0, 6414), ('ferric hydroxide', 70.0, 4216), ('oil', 70.0, 6186)]</t>
  </si>
  <si>
    <t>[('tamsulosin', 100.0, 2871), ('alfuzosin', 83.33333333333334, 1763), ('cefsulodin', 83.33333333333334, 320), ('camylofin', 83.33333333333334, 1877), ('lactulose', 79.16666666666666, 922), ('triclosan', 79.16666666666666, 1634)]</t>
  </si>
  <si>
    <t>[('fluoxetine', 100.0, 717), ('duloxetine', 91.66666666666666, 2845), ('fluvoxamine', 87.5, 2596), ('paroxetine', 87.5, 2302), ('flupirtine', 87.5, 2083), ('reboxetine', 87.5, 2775)]</t>
  </si>
  <si>
    <t>[('alendronic acid', 100.0, 3236), ('clodronic acid', 80.0, 525), ('zoledronic acid', 80.0, 2872), ('ibandronic acid', 80.0, 3036), ('pamidronic acid', 73.33333333333334, 6544), ('risedronic acid', 73.33333333333334, 2718)]</t>
  </si>
  <si>
    <t>[('amoxicillin', 100.0, 95), ('aspoxicillin', 83.33333333333334, 2629), ('ampicillin', 81.81818181818181, 101), ('ampicillin', 81.81818181818181, 102), ('meticillin', 72.72727272727273, 6895), ('oxacillin', 72.72727272727273, 1210)]</t>
  </si>
  <si>
    <t>[('tramadol', 100.0, 1609), ('trapidil', 86.36363636363636, 1614), ('timolol', 81.81818181818181, 1592), ('urapidil', 81.81818181818181, 2532), ('danazol', 81.81818181818181, 464), ('trazodone', 81.81818181818181, 1615)]</t>
  </si>
  <si>
    <t>[('gliclazide', 100.0, 756), ('glipizide', 70.0, 757), ('glibenclamide', 69.23076923076923, 755), ('salicylamide', 66.66666666666667, 1448), ('balsalazide', 63.63636363636363, 1803), ('nialamide', 60.0, 1142)]</t>
  </si>
  <si>
    <t>[('prednisolone', 100.0, 1367), ('prednisolone', 100.0, 1364), ('prednisolone', 100.0, 1363), ('prednisolone', 100.0, 1362), ('prednisolone', 100.0, 1361), ('prednisolone', 100.0, 1360)]</t>
  </si>
  <si>
    <t>[('dihydrocodeine and paracetamol', 59.45945945945945, 3669), ('codeine and paracetamol', 54.054054054054056, 3599), ('oxycodone and paracetamol', 51.35135135135135, 6740), ('tramadol and paracetamol', 45.945945945945944, 3385), ('paracetamol, combinations with psycholeptics', 38.46153846153846, 4623), ('ceftaroline fosamil', 37.83783783783784, 3671)]</t>
  </si>
  <si>
    <t>[('cetirizine', 100.0, 1900), ('metirosine', 87.5, 3288), ('cetrimide', 87.5, 3325), ('cefatrizine', 87.5, 310), ('cetrimide', 87.5, 3324), ('tiracizine', 83.33333333333334, 2738)]</t>
  </si>
  <si>
    <t>[('naproxen', 100.0, 1120), ('naproxen', 100.0, 1119), ('naproxen', 100.0, 1118), ('naproxcinod', 63.63636363636363, 3575), ('suprofen', 62.5, 1535), ('nitrogen', 62.5, 1174)]</t>
  </si>
  <si>
    <t>[('gabapentin', 100.0, 2093), ('rifapentine', 63.63636363636363, 2399), ('azapetine', 60.0, 1793), ('gadopentetic acid', 58.33333333333333, 2095), ('thymopentin', 54.54545454545454, 2566), ('carboplatin', 54.54545454545454, 2561)]</t>
  </si>
  <si>
    <t>[('ranitidine', 100.0, 1427), ('manidipine', 87.5, 2203), ('roxatidine', 87.5, 3027), ('famotidine', 87.5, 667), ('azacitidine', 87.5, 159), ('lafutidine', 87.5, 2782)]</t>
  </si>
  <si>
    <t>[('atenolol', 100.0, 154), ('s-atenolol', 80.0, 5584), ('alprenolol', 70.0, 67), ('artenimol', 66.66666666666667, 6238), ('carteolol', 66.66666666666667, 304), ('carteolol', 66.66666666666667, 303)]</t>
  </si>
  <si>
    <t>[('losartan', 100.0, 2683), ('bosentan', 83.33333333333334, 2862), ('tasosartan', 83.33333333333334, 3148), ('eprosartan', 83.33333333333334, 2899), ('valsartan', 83.33333333333334, 2824), ('vosaroxin', 77.77777777777779, 3436)]</t>
  </si>
  <si>
    <t>[('ferrous fumarate', 100.0, 2060), ('ferrous fumarate', 100.0, 2061), ('ferrous aspartate', 76.47058823529412, 3246), ('ferrous sulfate', 75.0, 2064), ('ferrous tartrate', 75.0, 5574), ('ferrous sulfate', 75.0, 2065)]</t>
  </si>
  <si>
    <t>[('warfarin', 100.0, 1700), ('parnaparin', 73.33333333333334, 2820), ('heparin', 73.33333333333334, 791), ('nadroparin', 73.33333333333334, 2796), ('heparin', 73.33333333333334, 790), ('nafarelin', 73.33333333333334, 2184)]</t>
  </si>
  <si>
    <t>[('colecalciferol', 100.0, 381), ('doxercalciferol', 80.0, 1708), ('ergocalciferol', 71.42857142857143, 617), ('calcifediol', 57.14285714285714, 257), ('ibandronic acid and colecalciferol', 56.00000000000001, 6880), ('risedronic acid and colecalciferol', 56.00000000000001, 6610)]</t>
  </si>
  <si>
    <t>[('finasteride', 100.0, 2068), ('finasteride', 100.0, 2067), ('dutasteride', 72.72727272727273, 3210), ('fenspiride', 63.63636363636363, 678), ('fenspiride', 63.63636363636363, 677), ('torasemide', 54.54545454545454, 2506)]</t>
  </si>
  <si>
    <t>[('senega', 66.66666666666667, 6094), ('mesna', 60.0, 0), ('mesna', 60.0, 1), ('lentinan', 50.0, 923), ('bosentan', 50.0, 2862), ('asenapine', 44.44444444444444, 3574)]</t>
  </si>
  <si>
    <t>[('doxazosin', 100.0, 2653), ('prazosin', 83.33333333333334, 1357), ('terazosin', 83.33333333333334, 2468), ('doxepin', 77.77777777777779, 588), ('doxepin', 77.77777777777779, 587), ('oxaprozin', 77.77777777777779, 2288)]</t>
  </si>
  <si>
    <t>[('infliximab', 50.0, 3155), ('vinflunine', 50.0, 3159), ('enflurane', 44.44444444444444, 602), ('niflumic acid', 44.44444444444444, 1155), ('niflumic acid', 44.44444444444444, 1154), ('diflunisal', 40.0, 545)]</t>
  </si>
  <si>
    <t>[('flucloxacillin', 100.0, 687), ('dicloxacillin', 85.71428571428572, 532), ('cloxacillin', 85.71428571428572, 426), ('oxacillin', 76.19047619047619, 1210), ('mezlocillin', 71.42857142857143, 1073), ('rufloxacin', 71.42857142857143, 2412)]</t>
  </si>
  <si>
    <t>[('allopurinol', 100.0, 59), ('clioquinol', 63.63636363636363, 875), ('clioquinol', 63.63636363636363, 877), ('clioquinol', 63.63636363636363, 876), ('clioquinol', 63.63636363636363, 874), ('haloperidol', 63.63636363636363, 786)]</t>
  </si>
  <si>
    <t>[('lisinopril', 100.0, 2196), ('fosinopril', 80.0, 2664), ('perindopril', 63.63636363636363, 2704), ('imidapril', 60.0, 2771), ('quinapril', 60.0, 2382), ('zofenopril', 60.0, 2553)]</t>
  </si>
  <si>
    <t>[('indapamide', 100.0, 855), ('nialamide', 70.0, 1142), ('iodamide', 70.0, 870), ('idanpramine', 63.63636363636363, 5578), ('lodoxamide', 60.0, 2682), ('cinepazide', 60.0, 1923)]</t>
  </si>
  <si>
    <t>[('beclometasone', 100.0, 171), ('beclometasone', 100.0, 172), ('beclometasone', 100.0, 174), ('beclometasone', 100.0, 173), ('alclometasone', 92.3076923076923, 3009), ('alclometasone', 92.3076923076923, 3008)]</t>
  </si>
  <si>
    <t>[('zopiclone', 100.0, 2557), ('eszopiclone', 81.81818181818181, 3432), ('opicapone', 66.66666666666667, 3666), ('nepinalone', 60.0, 6391), ('moperone', 55.55555555555556, 2245), ('gepirone', 55.55555555555556, 2239)]</t>
  </si>
  <si>
    <t>[('codeine', 100.0, 432), ('cocaine', 88.23529411764706, 431), ('cocaine', 88.23529411764706, 430), ('cocaine', 88.23529411764706, 429), ('iodine', 88.23529411764706, 871), ('cocaine', 88.23529411764706, 428)]</t>
  </si>
  <si>
    <t>[('lactulose', 100.0, 922), ('galactose', 55.55555555555556, 742), ('acarbose', 55.55555555555556, 1741), ('lactitol', 55.55555555555556, 2178), ('ethulose', 55.55555555555556, 5568), ('galsulfase', 50.0, 3456)]</t>
  </si>
  <si>
    <t>[('mirtazapine', 100.0, 1738), ('pirenzepine', 63.63636363636363, 1316), ('bietaserpine', 58.33333333333333, 1836), ('mercaptamine', 58.33333333333333, 459), ('mercaptamine', 58.33333333333333, 460), ('nilvadipine', 54.54545454545454, 2698)]</t>
  </si>
  <si>
    <t>[('macrogol', 61.53846153846154, 1332), ('macrogol, combinations', 40.90909090909091, 5044), ('maprotiline', 38.46153846153846, 975), ('ambroxol', 38.46153846153846, 75), ('tacrolimus', 38.46153846153846, 2586), ('tacrolimus', 38.46153846153846, 2585)]</t>
  </si>
  <si>
    <t>[('doxycycline', 100.0, 590), ('doxycycline', 100.0, 591), ('doxofylline', 84.21052631578947, 2006), ('tigecycline', 78.94736842105263, 3406), ('metacycline', 78.94736842105263, 1021), ('clomocycline', 78.94736842105263, 1940)]</t>
  </si>
  <si>
    <t>[('ferrous sulfate', 100.0, 2064), ('ferrous sulfate', 100.0, 2065), ('ferrous succinate', 76.47058823529412, 2063), ('ferrous fumarate', 75.0, 2061), ('ferrous fumarate', 75.0, 2060), ('ferrous aspartate', 70.58823529411764, 3246)]</t>
  </si>
  <si>
    <t>[('rivaroxaban', 100.0, 3693), ('apixaban', 54.54545454545454, 3775), ('rimonabant', 54.54545454545454, 3379), ('edoxaban', 54.54545454545454, 6618), ('tirofiban', 54.54545454545454, 2854), ('trovafloxacin', 53.84615384615385, 3037)]</t>
  </si>
  <si>
    <t>[('diazepam', 100.0, 514), ('pinazepam', 77.77777777777779, 2333), ('quazepam', 75.0, 2381), ('oxazepam', 75.0, 1213), ('prazepam', 75.0, 1355), ('fludiazepam', 72.72727272727273, 2075)]</t>
  </si>
  <si>
    <t>[('hydroxocobalamin', 100.0, 831), ('hydroxocobalamin', 100.0, 830), ('cyanocobalamin', 68.75, 1695), ('mecobalamin', 56.25, 2211), ('hydroxycarbamide', 56.25, 835), ('hydroxocobalamin, combinations', 53.333333333333336, 4761)]</t>
  </si>
  <si>
    <t>[('thiamine', 100.0, 1566), ('dopamine', 86.36363636363636, 583), ('histamine phosphate', 86.36363636363636, 2127), ('thiazinam', 86.36363636363636, 5587), ('trolamine', 86.36363636363636, 2516), ('ketamine', 86.36363636363636, 912)]</t>
  </si>
  <si>
    <t>[('apixaban', 100.0, 3775), ('edoxaban', 62.5, 6618), ('rivaroxaban', 54.54545454545454, 3693), ('amikacin', 50.0, 80), ('atosiban', 50.0, 2757), ('amikacin', 50.0, 79)]</t>
  </si>
  <si>
    <t>[('carbocisteine', 100.0, 292), ('carmustine', 61.53846153846154, 302), ('carboplatin', 61.53846153846154, 2561), ('erdosteine', 61.53846153846154, 2018), ('carbocromen', 61.53846153846154, 388), ('acetylcysteine', 57.14285714285714, 24)]</t>
  </si>
  <si>
    <t>[('latanoprost', 100.0, 2615), ('carboprost', 63.63636363636363, 295), ('travoprost', 63.63636363636363, 3317), ('dinoprost', 63.63636363636363, 564), ('bimatoprost', 63.63636363636363, 3318), ('beraprost', 54.54545454545454, 1829)]</t>
  </si>
  <si>
    <t>[('montelukast', 100.0, 2921), ('zafirlukast', 54.54545454545454, 3030), ('pranlukast', 54.54545454545454, 3073), ('morniflumate', 50.0, 2247), ('montelukast, combinations', 43.99999999999999, 6601), ('pegteograstim', 38.46153846153846, 6817)]</t>
  </si>
  <si>
    <t>[('nitrofurantoin', 100.0, 1167), ('nitrofural', 64.28571428571428, 1173), ('nitrofural', 64.28571428571428, 1172), ('nitrofural', 64.28571428571428, 1171), ('nitrofural', 64.28571428571428, 1170), ('nitrofural', 64.28571428571428, 1169)]</t>
  </si>
  <si>
    <t>[('spironolactone', 100.0, 1487), ('vinblastine', 50.0, 1685), ('scopolamine', 50.0, 1453), ('dronedarone', 50.0, 3220), ('pipenzolate', 50.0, 2337), ('epinastine', 50.0, 2540)]</t>
  </si>
  <si>
    <t>[('propranolol', 100.0, 1401), ('propanol', 88.0, 3768), ('bupranolol', 88.0, 247), ('cloranolol', 88.0, 2495), ('alprenolol', 84.0, 67), ('oxprenolol', 84.0, 1215)]</t>
  </si>
  <si>
    <t>[('candesartan', 100.0, 3174), ('irbesartan', 80.95238095238095, 2903), ('valsartan', 80.95238095238095, 2824), ('tasosartan', 80.95238095238095, 3148), ('eprosartan', 76.19047619047619, 2899), ('losartan', 76.19047619047619, 2683)]</t>
  </si>
  <si>
    <t>[('cadmium compounds', 55.55555555555556, 6207), ('zinc compounds', 55.55555555555556, 6335), ('calcium compounds', 50.0, 6101), ('silver compounds', 50.0, 6628), ('selenium compounds', 50.0, 6102), ('vitamin A concentrates', 50.0, 6045)]</t>
  </si>
  <si>
    <t>[('loratadine', 100.0, 2192), ('olopatadine', 81.81818181818181, 3078), ('olopatadine', 81.81818181818181, 3079), ('desloratadine', 76.92307692307692, 3300), ('rupatadine', 70.0, 3087), ('roxatidine', 70.0, 3027)]</t>
  </si>
  <si>
    <t>[('sitagliptin', 100.0, 3467), ('saxagliptin', 81.81818181818181, 3616), ('linagliptin', 81.81818181818181, 3686), ('vildagliptin', 75.0, 3471), ('evogliptin', 63.63636363636363, 6713), ('gemigliptin', 63.63636363636363, 3795)]</t>
  </si>
  <si>
    <t>[('docusate sodium', 100.0, 2833), ('dibunate', 80.0, 3425), ('docosanol', 73.33333333333334, 3468), ('docetaxel', 73.33333333333334, 2848), ('efloxate', 66.66666666666667, 2013), ('etomidate', 66.66666666666667, 658)]</t>
  </si>
  <si>
    <t>[('combination drugs used in erectile dysfunction', 54.347826086956516, 4560), ('enalapril and diuretics', 39.39393939393939, 4838), ('bietaserpine and diuretics', 39.39393939393939, 4831), ('mineral salts in combination', 39.39393939393939, 6090), ('denileukin diftitox', 39.39393939393939, 3176), ('benzoyl peroxide, combinations', 39.39393939393939, 4692)]</t>
  </si>
  <si>
    <t>[('dihydrocodeine and paracetamol', 52.77777777777778, 3669), ('acetyldihydrocodeine', 47.22222222222222, 4936), ('dihydrocodeine', 41.666666666666664, 1987), ('potassium hydrogentartrate', 38.888888888888886, 6079), ('histamine dihydrochloride', 38.888888888888886, 3108), ('corifollitropin alfa', 36.111111111111114, 3620)]</t>
  </si>
  <si>
    <t>[('mometasone', 100.0, 3014), ('mometasone', 100.0, 3011), ('mometasone', 100.0, 3012), ('mometasone', 100.0, 3013), ('halometasone', 83.33333333333334, 2115), ('clobetasone', 83.33333333333334, 3006)]</t>
  </si>
  <si>
    <t>[('perindopril and amlodipine', 68.18181818181819, 3667), ('perindopril and diuretics', 61.904761904761905, 4827), ('perindopril', 55.00000000000001, 2704), ('perindopril and bisoprolol', 54.54545454545454, 6682), ('pyridostigmine', 50.0, 1415), ('trandolapril and verapamil', 50.0, 3191)]</t>
  </si>
  <si>
    <t>[('methotrexate', 100.0, 1041), ('methotrexate', 100.0, 1040), ('methohexital', 58.33333333333333, 1038), ('methohexital', 58.33333333333333, 1039), ('trimetrexate', 58.33333333333333, 2593), ('pralatrexate', 58.33333333333333, 3519)]</t>
  </si>
  <si>
    <t>[('digoxin', 100.0, 548), ('digitoxin', 77.77777777777779, 547), ('difenoxin', 66.66666666666667, 1984), ('metildigoxin', 58.33333333333333, 985), ('biotin', 57.14285714285714, 217), ('diosmin', 57.14285714285714, 566)]</t>
  </si>
  <si>
    <t>[('ezetimibe', 100.0, 3380), ('dexetimide', 70.0, 507), ('esketamine', 60.0, 6888), ('hexetidine', 60.0, 797), ('hexetidine', 60.0, 798), ('cetrimide', 55.55555555555556, 3324)]</t>
  </si>
  <si>
    <t>[('fexofenadine', 100.0, 2918), ('terfenadine', 88.46153846153845, 2590), ('hexobendine', 88.46153846153845, 801), ('hexoprenaline', 84.61538461538461, 803), ('hexoprenaline', 84.61538461538461, 802), ('sequifenadine', 84.61538461538461, 6496)]</t>
  </si>
  <si>
    <t>[('linagliptin', 100.0, 3686), ('sitagliptin', 81.81818181818181, 3467), ('vildagliptin', 75.0, 3471), ('saxagliptin', 72.72727272727273, 3616), ('alogliptin', 63.63636363636363, 3782), ('gemigliptin', 63.63636363636363, 3795)]</t>
  </si>
  <si>
    <t>[('clarithromycin', 100.0, 1928), ('flurithromycin', 85.71428571428572, 2084), ('dirithromycin', 78.57142857142857, 2000), ('azithromycin', 78.57142857142857, 1801), ('azithromycin', 78.57142857142857, 1800), ('erythromycin', 71.42857142857143, 623)]</t>
  </si>
  <si>
    <t>[('hypromellose', 100.0, 2135), ('cyproterone', 58.33333333333333, 458), ('hydromorphone', 53.84615384615385, 552), ('hydroquinone', 50.0, 829), ('hydrocodone', 50.0, 814), ('hydrotalcite', 50.0, 2134)]</t>
  </si>
  <si>
    <t>[('trimethoprim', 100.0, 1647), ('cimetropium bromide', 58.33333333333333, 3457), ('trimetaphan', 58.33333333333333, 1646), ('trimetazidine', 53.84615384615385, 1644), ('trimethadione', 53.84615384615385, 1645), ('trimethobenzamide', 52.94117647058824, 2520)]</t>
  </si>
  <si>
    <t>[('phenoxymethylpenicillin', 63.1578947368421, 1255), ('benzathine benzylpenicillin', 42.10526315789473, 1253), ('procaine benzylpenicillin', 42.10526315789473, 1254), ('methylprednisolone and antibiotics', 39.473684210526315, 4924), ('benzylpenicillin', 39.473684210526315, 1252), ('combinations of penicillins', 39.473684210526315, 6346)]</t>
  </si>
  <si>
    <t>[('tiotropium bromide', 100.0, 3419), ('cimetropium bromide', 72.72727272727273, 3457), ('oxitropium bromide', 70.0, 2703), ('ipratropium bromide', 63.63636363636363, 3169), ('ipratropium bromide', 63.63636363636363, 3170), ('tibezonium iodide', 60.0, 3262)]</t>
  </si>
  <si>
    <t>[('bumetanide', 100.0, 243), ('bumetanide and potassium', 100.0, 3417), ('piretanide', 70.0, 2342), ('budesonide', 70.0, 1858), ('budesonide', 70.0, 1859), ('budesonide', 70.0, 1860)]</t>
  </si>
  <si>
    <t>[('mebeverine', 100.0, 2207), ('fenoverine', 87.5, 2045), ('moxaverine', 87.5, 2693), ('caroverine', 83.33333333333334, 2645), ('mexiletine', 83.33333333333334, 1072), ('melperone', 83.33333333333334, 2233)]</t>
  </si>
  <si>
    <t>[('loperamide', 100.0, 947), ('loperamide oxide', 100.0, 2580), ('clofenamide and potassium', 87.5, 5459), ('clofenamide', 87.5, 6237), ('lodoxamide', 87.5, 2682), ('clopamide and potassium', 87.5, 5460)]</t>
  </si>
  <si>
    <t>[('desogestrel', 100.0, 1968), ('etonogestrel', 66.66666666666667, 1724), ('levonorgestrel', 64.28571428571428, 925), ('levonorgestrel', 64.28571428571428, 926), ('megestrol', 63.63636363636363, 995), ('megestrol', 63.63636363636363, 994)]</t>
  </si>
  <si>
    <t>[('donepezil', 100.0, 3080), ('doxepin', 82.6086956521739, 587), ('doxepin', 82.6086956521739, 588), ('doripenem', 78.26086956521739, 3047), ('fomepizole', 78.26086956521739, 1734), ('delapril', 78.26086956521739, 1965)]</t>
  </si>
  <si>
    <t>[('quinine', 100.0, 1425), ('quinidine', 86.66666666666667, 1424), ('arginine hydrochloride', 80.0, 2945), ('budipine', 80.0, 1862), ('inosine', 73.33333333333334, 6477), ('buphenine', 73.33333333333334, 1188)]</t>
  </si>
  <si>
    <t>[('solifenacin', 100.0, 3357), ('darifenacin', 72.72727272727273, 3082), ('tolfenamic acid', 63.63636363636363, 2498), ('sequifenadine', 61.53846153846154, 6496), ('moxifloxacin', 58.33333333333333, 3090), ('moxifloxacin', 58.33333333333333, 3089)]</t>
  </si>
  <si>
    <t>[('lercanidipine', 100.0, 3074), ('benidipine', 85.18518518518519, 1815), ('barnidipine', 85.18518518518519, 2548), ('manidipine', 85.18518518518519, 2203), ('lacidipine', 85.18518518518519, 2176), ('betanidine', 81.4814814814815, 215)]</t>
  </si>
  <si>
    <t>[('duloxetine', 100.0, 2845), ('dapoxetine', 91.66666666666666, 2818), ('fluoxetine', 91.66666666666666, 717), ('reboxetine', 87.5, 2775), ('paroxetine', 87.5, 2302), ('doxepin', 83.33333333333334, 587)]</t>
  </si>
  <si>
    <t>[('diclofenac', 100.0, 530), ('diclofenac', 100.0, 529), ('diclofenac', 100.0, 528), ('diclofenac', 100.0, 531), ('alclofenac', 88.23529411764706, 48), ('aceclofenac', 82.35294117647058, 1743)]</t>
  </si>
  <si>
    <t>[('morphine', 100.0, 1098), ('diamorphine', 81.25, 513), ('apomorphine', 81.25, 141), ('apomorphine', 81.25, 142), ('nalorphine', 81.25, 1109), ('poldine', 75.0, 2345)]</t>
  </si>
  <si>
    <t>[('ibuprofen', 100.0, 845), ('ibuprofen', 100.0, 842), ('ibuprofen', 100.0, 844), ('ibuprofen', 100.0, 843), ('ibuprofen', 100.0, 841), ('suprofen', 77.77777777777779, 1535)]</t>
  </si>
  <si>
    <t>[('dexamethasone', 100.0, 505), ('dexamethasone', 100.0, 500), ('dexamethasone', 100.0, 506), ('dexamethasone', 100.0, 503), ('dexamethasone', 100.0, 502), ('dexamethasone', 100.0, 501)]</t>
  </si>
  <si>
    <t>[('felodipine', 100.0, 669), ('amlodipine', 80.0, 1780), ('fendiline', 70.0, 671), ('benidipine', 70.0, 1815), ('terodiline', 70.0, 2472), ('nimodipine', 70.0, 1159)]</t>
  </si>
  <si>
    <t>[('dihydrocodeine', 100.0, 1987), ('hydrocodone', 82.6086956521739, 814), ('dehydroemetine', 78.26086956521739, 474), ('dihydralazine', 78.26086956521739, 549), ('hydrocortisone', 73.91304347826086, 822), ('hydroquinine', 73.91304347826086, 6788)]</t>
  </si>
  <si>
    <t>[('theophylline', 38.095238095238095, 1561), ('copper oleinate', 38.095238095238095, 6115), ('tree pollen', 38.095238095238095, 4561), ('other plasma protein fractions', 36.66666666666667, 6154), ('thyroid gland preparations', 34.61538461538461, 5559), ('other preparations, combinations', 34.375, 5086)]</t>
  </si>
  <si>
    <t>[('hydrocortisone', 100.0, 823), ('hydrocortisone', 100.0, 818), ('hydrocortisone', 100.0, 816), ('hydrocortisone', 100.0, 815), ('hydrocortisone', 100.0, 819), ('hydrocortisone', 100.0, 820)]</t>
  </si>
  <si>
    <t>[('prochlorperazine', 100.0, 1386), ('chloropyramine', 75.0, 1907), ('chloropyramine', 75.0, 1906), ('procarbazine', 75.0, 1384), ('chlorpromazine', 75.0, 368), ('chlorphenamine', 75.0, 367)]</t>
  </si>
  <si>
    <t>[('bisacodyl', 100.0, 220), ('bisacodyl', 100.0, 219), ('pinacidil', 55.55555555555556, 2331), ('bisoprolol', 50.0, 1840), ('crisaborole', 45.45454545454546, 6750), ('bithionol', 44.44444444444444, 223)]</t>
  </si>
  <si>
    <t>[('isosorbide mononitrate', 100.0, 2165), ('isosorbide dinitrate', 81.81818181818181, 899), ('isosorbide dinitrate', 81.81818181818181, 898), ('choline fenofibrate', 50.0, 6190), ('isosorbide dinitrate, combinations', 47.05882352941176, 4796), ('sodium nitrite', 45.45454545454546, 1474)]</t>
  </si>
  <si>
    <t>[('glucose, combinations', 43.333333333333336, 5032), ('gelatin agents', 43.333333333333336, 6140), ('conjugated estrogens', 40.0, 633), ('glyceryl trinitrate', 40.0, 769), ('furosemide and potassium-sparing agents', 40.0, 4908), ('glyceryl trinitrate', 40.0, 768)]</t>
  </si>
  <si>
    <t>[('hydroxychloroquine', 100.0, 832), ('hydroxycarbamide', 73.07692307692308, 835), ('hydrochloric acid', 73.07692307692308, 811), ('hydrochloric acid', 73.07692307692308, 812), ('chloroquine', 73.07692307692308, 363), ('hydrochlorothiazide and potassium', 69.23076923076923, 5502)]</t>
  </si>
  <si>
    <t>[('pravastatin', 100.0, 2603), ('pitavastatin', 88.88888888888889, 3617), ('simvastatin', 83.33333333333334, 2427), ('fluvastatin', 83.33333333333334, 2573), ('lovastatin', 83.33333333333334, 950), ('cerivastatin', 83.33333333333334, 3472)]</t>
  </si>
  <si>
    <t>[('quetiapine', 100.0, 2673), ('clotiapine', 70.0, 421), ('betaine', 60.0, 200), ('budipine', 60.0, 1862), ('retigabine', 60.0, 3692), ('asenapine', 60.0, 3574)]</t>
  </si>
  <si>
    <t>[('budesonide', 100.0, 1858), ('budesonide', 100.0, 1859), ('budesonide', 100.0, 1860), ('budesonide', 100.0, 1861), ('desonide', 80.0, 492), ('desonide', 80.0, 491)]</t>
  </si>
  <si>
    <t>[('diphenhydramine methylbromide', 55.172413793103445, 6392), ('sibutramine', 42.85714285714286, 2425), ('hyoscyamine', 42.85714285714286, 3116), ('hyoscyamine and psycholeptics', 40.0, 5505), ('histamine dihydrochloride', 40.0, 3108), ('hydrocortisone butyrate', 39.13043478260869, 2975)]</t>
  </si>
  <si>
    <t>[('sumatriptan', 100.0, 2452), ('rizatriptan', 85.71428571428572, 2920), ('almotriptan', 85.71428571428572, 3306), ('naratriptan', 85.71428571428572, 3101), ('oxitriptan', 80.95238095238095, 4), ('eletriptan', 80.95238095238095, 3214)]</t>
  </si>
  <si>
    <t>[('esomeprazole, amoxicillin and clarithromycin', 44.99999999999999, 4985), ('pivampicillin', 44.73684210526315, 1323), ('amoxicillin', 44.73684210526315, 95), ('talampicillin', 44.73684210526315, 1538), ('omeprazole, amoxicillin and clarithromycin', 44.73684210526315, 3751), ('dicloxacillin', 44.73684210526315, 532)]</t>
  </si>
  <si>
    <t>[('nicorandil', 100.0, 2265), ('nicotinic acid', 60.0, 1141), ('nicotinic acid', 60.0, 1140), ('nicofuranose', 58.33333333333333, 2976), ('niclosamide', 54.54545454545454, 1146), ('niceritrol', 50.0, 1145)]</t>
  </si>
  <si>
    <t>[('lorazepam', 100.0, 949), ('clonazepam', 80.0, 414), ('flurazepam', 80.0, 722), ('nordazepam', 80.0, 480), ('oxazepam', 77.77777777777779, 1213), ('prazepam', 77.77777777777779, 1355)]</t>
  </si>
  <si>
    <t>[('pregabalin', 100.0, 3146), ('procarbazine', 58.33333333333333, 1384), ('pravastatin', 54.54545454545454, 2603), ('retapamulin', 54.54545454545454, 3504), ('prenylamine', 54.54545454545454, 1374), ('parnaparin', 50.0, 2820)]</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</si>
  <si>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 ('dienogest and ethinylestradiol', 54.83870967741935, 6483)]</t>
  </si>
  <si>
    <t>[('lymecycline', 100.0, 952), ('clomocycline', 75.0, 1940), ('tigecycline', 72.72727272727273, 3406), ('demeclocycline', 64.28571428571428, 479), ('demeclocycline', 64.28571428571428, 478), ('demecolcine', 63.63636363636363, 477)]</t>
  </si>
  <si>
    <t>[('glyceryl trinitrate', 100.0, 768), ('glyceryl trinitrate', 100.0, 769), ('glycerol phenylbutyrate', 60.86956521739131, 3785), ('glyceryl trinitrate, combinations', 57.57575757575757, 5033), ('eritrityl tetranitrate', 54.54545454545454, 622), ('silver nitrate', 52.63157894736843, 1461)]</t>
  </si>
  <si>
    <t>[('fusidic acid', 100.0, 741), ('fusidic acid', 100.0, 740), ('fusidic acid', 100.0, 739), ('fusidic acid', 100.0, 738), ('fasudil', 75.0, 2109), ('fumaric acid', 75.0, 2090)]</t>
  </si>
  <si>
    <t>[('salbutamol and sodium cromoglicate', 69.56521739130434, 2993), ('sodium folinate', 68.42105263157895, 6790), ('sodium levofolinate', 68.42105263157895, 6098), ('sodium propionate', 68.42105263157895, 2727), ('sodium stibogluconate', 66.66666666666667, 1262), ('sodium aminosalicylate', 63.63636363636363, 2928)]</t>
  </si>
  <si>
    <t>[('aluminium preparations', 67.64705882352942, 6063), ('thyroid gland preparations', 64.70588235294117, 5559), ('zinc preparations', 61.76470588235294, 5563), ('stramoni preparations', 61.76470588235294, 6099), ('multienzymes and acid preparations', 58.82352941176471, 5524), ('pepsin and acid preparations', 58.82352941176471, 5539)]</t>
  </si>
  <si>
    <t>[('baclofen', 100.0, 166), ('diclofenac', 60.0, 528), ('diclofenac', 60.0, 530), ('diclofenac', 60.0, 529), ('alclofenac', 60.0, 48), ('diclofenac', 60.0, 531)]</t>
  </si>
  <si>
    <t>[('insulin glargine', 100.0, 3296), ('insulin glulisine', 76.47058823529412, 3420), ('insulin aspart', 56.25, 3513), ('insulin detemir', 56.25, 3092), ('insulin (pork)', 56.25, 3736), ('insulin (pork)', 56.25, 3734)]</t>
  </si>
  <si>
    <t>[('chloramphenicol', 100.0, 345), ('chloramphenicol', 100.0, 346), ('chloramphenicol', 100.0, 347), ('chloramphenicol', 100.0, 344), ('chloramphenicol', 100.0, 343), ('chloramphenicol', 100.0, 348)]</t>
  </si>
  <si>
    <t>[('betahistine', 100.0, 199), ('betanidine', 88.0, 215), ('betaine', 84.0, 200), ('betaine hydrochloride', 84.0, 2881), ('etanautine', 84.0, 5567), ('ebastine', 84.0, 2012)]</t>
  </si>
  <si>
    <t>[('cyclizine', 100.0, 447), ('buclizine', 91.30434782608697, 2756), ('dyclonine', 86.95652173913044, 2011), ('cytisine', 86.95652173913044, 6667), ('dyclonine', 86.95652173913044, 2010), ('aceclidine', 86.95652173913044, 12)]</t>
  </si>
  <si>
    <t>[('carbon dioxide', 37.5, 294), ('carbocromen', 37.5, 388), ('caroverine', 37.5, 2645), ('carbuterol', 37.5, 1884), ('carbuterol', 37.5, 1883), ('carboprost', 37.5, 295)]</t>
  </si>
  <si>
    <t>[('insulin aspart', 100.0, 3513), ('insulin aspart', 100.0, 3512), ('insulin (pork)', 71.42857142857143, 3734), ('insulin lispro', 71.42857142857143, 2916), ('insulin (pork)', 71.42857142857143, 3733), ('insulin lispro', 71.42857142857143, 2915)]</t>
  </si>
  <si>
    <t>[('paroxetine', 100.0, 2302), ('dapoxetine', 91.66666666666666, 2818), ('reboxetine', 87.5, 2775), ('caroverine', 87.5, 2645), ('duloxetine', 87.5, 2845), ('fluoxetine', 87.5, 717)]</t>
  </si>
  <si>
    <t>[('cyanocobalamin', 100.0, 1695), ('hydroxocobalamin', 68.75, 831), ('hydroxocobalamin', 68.75, 830), ('mecobalamin', 64.28571428571428, 2211), ('carboplatin', 50.0, 2561), ('cyanocobalamin, combinations', 50.0, 4750)]</t>
  </si>
  <si>
    <t>[('clonazepam', 100.0, 414), ('clotiazepam', 81.81818181818181, 422), ('lorazepam', 80.0, 949), ('cinolazepam', 72.72727272727273, 2765), ('cloxazolam', 70.0, 1944), ('pinazepam', 70.0, 2333)]</t>
  </si>
  <si>
    <t>[('lamotrigine', 100.0, 2179), ('famotidine', 72.72727272727273, 667), ('fampridine', 63.63636363636363, 3624), ('almitrine', 63.63636363636363, 61), ('lafutidine', 63.63636363636363, 2782), ('levocetirizine', 57.14285714285714, 3392)]</t>
  </si>
  <si>
    <t>[('rosuvastatin', 100.0, 3333), ('fluvastatin', 85.0, 2573), ('lovastatin', 85.0, 950), ('atorvastatin', 80.0, 2897), ('cerivastatin', 80.0, 3472), ('simvastatin', 80.0, 2427)]</t>
  </si>
  <si>
    <t>[('brinzolamide', 100.0, 3161), ('dorzolamide', 66.66666666666667, 2768), ('methazolamide', 61.53846153846154, 1030), ('acetazolamide', 61.53846153846154, 16), ('imolamine', 58.33333333333333, 2141), ('thonzylamine', 58.33333333333333, 3762)]</t>
  </si>
  <si>
    <t>[('mirabegron', 100.0, 3723), ('abiraterone', 54.54545454545454, 3685), ('cilansetron', 54.54545454545454, 2857), ('mianserin', 50.0, 1074), ('dolasetron', 50.0, 2803), ('maraviroc', 50.0, 3490)]</t>
  </si>
  <si>
    <t>[('promethazine', 100.0, 1393), ('promethazine', 100.0, 1392), ('pyrimethamine', 88.46153846153845, 1419), ('promazine', 88.46153846153845, 1390), ('paramethadione', 84.61538461538461, 2300), ('paramethasone', 84.61538461538461, 1241)]</t>
  </si>
  <si>
    <t>[('methadone', 100.0, 1022), ('ethadione', 91.30434782608697, 2023), ('metyrapone', 86.95652173913044, 1071), ('metisazone', 86.95652173913044, 1036), ('pethidine', 86.95652173913044, 1006), ('menadione', 86.95652173913044, 1000)]</t>
  </si>
  <si>
    <t>[('fluticasone furoate', 100.0, 3543), ('fluticasone furoate', 100.0, 3542), ('fluticasone', 100.0, 2572), ('fluticasone', 100.0, 2571), ('fluticasone', 100.0, 2570), ('flumetasone', 84.21052631578947, 696)]</t>
  </si>
  <si>
    <t>[('dapagliflozin', 100.0, 6510), ('canagliflozin', 84.61538461538461, 3792), ('empagliflozin', 84.61538461538461, 6539), ('ipragliflozin', 76.92307692307692, 3756), ('ertugliflozin', 69.23076923076923, 6797), ('metformin and dapagliflozin', 56.52173913043479, 6490)]</t>
  </si>
  <si>
    <t>[('temazepam', 100.0, 1540), ('tetrazepam', 80.0, 2479), ('medazepam', 77.77777777777779, 984), ('camazepam', 77.77777777777779, 275), ('bentazepam', 70.0, 1820), ('bromazepam', 70.0, 231)]</t>
  </si>
  <si>
    <t>[('irbesartan', 100.0, 2903), ('candesartan', 63.63636363636363, 3174), ('eprosartan', 60.0, 2899), ('valsartan', 60.0, 2824), ('tasosartan', 60.0, 3148), ('losartan', 60.0, 2683)]</t>
  </si>
  <si>
    <t>[('enalapril', 100.0, 601), ('delapril', 82.35294117647058, 1965), ('benazepril', 82.35294117647058, 1811), ('iclaprim', 76.47058823529412, 3437), ('enoxaparin', 76.47058823529412, 2797), ('imidapril', 76.47058823529412, 2771)]</t>
  </si>
  <si>
    <t>[('levetiracetam', 100.0, 3026), ('oxiracetam', 61.53846153846154, 2295), ('piracetam', 61.53846153846154, 1315), ('pramiracetam', 61.53846153846154, 2353), ('aniracetam', 61.53846153846154, 1783), ('tetrazepam', 53.84615384615385, 2479)]</t>
  </si>
  <si>
    <t>[('venlafaxine', 100.0, 2542), ('desvenlafaxine', 78.57142857142857, 3563), ('nelarabine', 63.63636363636363, 3295), ('fenfluramine', 58.33333333333333, 672), ('guanfacine', 54.54545454545454, 2562), ('etifoxine', 54.54545454545454, 2020)]</t>
  </si>
  <si>
    <t>[('fluticasone', 82.14285714285714, 2570), ('fluticasone furoate', 82.14285714285714, 3542), ('fluticasone', 82.14285714285714, 2571), ('fluticasone', 82.14285714285714, 2572), ('fluticasone furoate', 82.14285714285714, 3543), ('tasonermin', 71.42857142857143, 3316)]</t>
  </si>
  <si>
    <t>[('procyclidine', 100.0, 1387), ('propamidine', 84.61538461538461, 2368), ('propamidine', 84.61538461538461, 2367), ('propyliodone', 84.61538461538461, 1402), ('cyclizine', 84.61538461538461, 447), ('aceclidine', 84.61538461538461, 12)]</t>
  </si>
  <si>
    <t>[('olanzapine', 100.0, 2778), ('clozapine', 70.0, 427), ('galantamine', 63.63636363636363, 743), ('clotiapine', 60.0, 421), ('loxapine', 60.0, 951), ('asenapine', 60.0, 3574)]</t>
  </si>
  <si>
    <t>[('pantoprazole', 100.0, 2569), ('lansoprazole', 83.33333333333334, 1758), ('pentetrazol', 66.66666666666667, 1265), ('rabeprazole', 66.66666666666667, 3031), ('dapiprazole', 66.66666666666667, 1959), ('dexlansoprazole', 66.66666666666667, 3597)]</t>
  </si>
  <si>
    <t>[('chlorphenamine', 100.0, 367), ('chlorphenoxamine', 90.9090909090909, 1909), ('chlorphenoxamine', 90.9090909090909, 1910), ('chlorphenesin', 86.36363636363636, 366), ('chlorpropamide', 81.81818181818181, 369), ('chlorpromazine', 81.81818181818181, 368)]</t>
  </si>
  <si>
    <t>[('memantine', 100.0, 999), ('clemastine', 86.95652173913044, 403), ('ebastine', 86.95652173913044, 2012), ('semustine', 86.95652173913044, 1459), ('hematin', 86.95652173913044, 789), ('emetine', 86.95652173913044, 600)]</t>
  </si>
  <si>
    <t>[('bimatoprost', 100.0, 3318), ('latanoprost', 63.63636363636363, 2615), ('beraprost', 63.63636363636363, 1829), ('travoprost', 63.63636363636363, 3317), ('dinoprost', 63.63636363636363, 564), ('iloprost', 63.63636363636363, 2563)]</t>
  </si>
  <si>
    <t>[('medroxyprogesterone', 100.0, 988), ('medroxyprogesterone', 100.0, 989), ('medroxyprogesterone', 100.0, 987), ('hydroxyprogesterone', 92.5925925925926, 834), ('dydrogesterone', 77.77777777777779, 594), ('progesterone', 74.07407407407408, 1388)]</t>
  </si>
  <si>
    <t>A02BC01, A02BC05, A02BC04, V03AB34, M01AX18, M02AA16</t>
  </si>
  <si>
    <t>P02DX01, C05BA03, S01XA14, B01AB01, N05BE01, N01BX04</t>
  </si>
  <si>
    <t>C08CA01, C08CA02, C08CA06, C08CA11, N06AA17, C08CA14</t>
  </si>
  <si>
    <t>C10AA05, C10AA02, C10AA01, C10AA03, C10AA06, C10AA07</t>
  </si>
  <si>
    <t>N02BE01, N02BE05, N06BX03, C07AB01, B05BB03, B05XX02</t>
  </si>
  <si>
    <t>A02BC03, A02BC02, A02BC06, S01EX02, A02BC04, L02BG03</t>
  </si>
  <si>
    <t>C10AA01, C10AA08, C10AA04, C10AA03, C10AA02, C10AA05</t>
  </si>
  <si>
    <t>A10BA02, D08AK04, A10BA03, A10BA01, C02KB01, N03AB01</t>
  </si>
  <si>
    <t>R03CC02, R03AC02, N05CA07, A02AB06, R03CC12, R03AC10</t>
  </si>
  <si>
    <t>H03AA01, H03AA02, C10AX01, G04BD11, N05AA02, R01AA06</t>
  </si>
  <si>
    <t>C03AA01, C03AB01, C03AB02, C03AA02, C03AB03, C03AA06</t>
  </si>
  <si>
    <t>C09AA05, C09AA16, R03AC05, C09AA13, B01AB12, C09AA02</t>
  </si>
  <si>
    <t>B01AC04, C01DX15, S01EA04, N02CX02, C02AC01, D01AC04</t>
  </si>
  <si>
    <t>C07AB07, G02AD06, A02BB01, L01XX10, C07AB02, C07AB08</t>
  </si>
  <si>
    <t>N06AA09, N06AA11, N06AA15, N06AA10, N06AA19, R03DA05</t>
  </si>
  <si>
    <t>N06AB04, N06AB10, N05CD04, J01EA03, N05BA14, C09AA08</t>
  </si>
  <si>
    <t>C03CA01, C03CB01, C03CA04, C05CA01, B01AB11, N03AX18</t>
  </si>
  <si>
    <t>N06AB06, C05AD02, N04BD01, A08AA10, N05AB10, C01DA38</t>
  </si>
  <si>
    <t>B03BB01, S02AA03, A05AA03, V01AA08, B03AB04, A06AG06</t>
  </si>
  <si>
    <t>G04CA02, G04CA01, J01DD03, A03AA03, A06AD11, D09AA06</t>
  </si>
  <si>
    <t>N06AB03, N06AX21, N06AB08, N06AB05, N02BG07, N06AX18</t>
  </si>
  <si>
    <t>M05BA04, M05BA02, M05BA08, M05BA06, M05BA03, M05BA07</t>
  </si>
  <si>
    <t>J01CA04, J01CA19, J01CA01, S01AA19, J01CF03, J01CF04</t>
  </si>
  <si>
    <t>N02AX02, C01DX11, C07AA06, C02CA06, G03XA01, N06AX05</t>
  </si>
  <si>
    <t>A10BB09, A10BB07, A10BB01, N02BA05, A07EC04, N06AF02</t>
  </si>
  <si>
    <t>S02BA03, R01AD02, H02AB06, D07XA02, D07AA03, C05AA04</t>
  </si>
  <si>
    <t>N02AJ01, N02AJ06, N02AJ17, N02AJ13, N02BE71, J01DI02</t>
  </si>
  <si>
    <t>R06AE07, C02KB01, D11AC01, J01DB07, D08AJ04, C01EB11</t>
  </si>
  <si>
    <t>M02AA12, M01AE02, G02CC02, M01AE18, M01AE07, V03AN04</t>
  </si>
  <si>
    <t>N03AX12, J04AB05, C04AX30, V08CA01, L03AX09, L01XA02</t>
  </si>
  <si>
    <t>A02BA02, C08CA11, A02BA06, A02BA03, L01BC07, A02BA08</t>
  </si>
  <si>
    <t>C07AB03, C07AB11, C07AA01, P01BE05, S01ED05, C07AA15</t>
  </si>
  <si>
    <t>C09CA01, C02KX01, C09CA05, C09CA02, C09CA03, L01XX53</t>
  </si>
  <si>
    <t>B03AA02, B03AD02, B03AA09, B03AA07, B03AA08, B03AD03</t>
  </si>
  <si>
    <t>B01AA03, B01AB07, C05BA03, B01AB06, B01AB01, H01CA02</t>
  </si>
  <si>
    <t>A11CC05, H05BX03, A11CC01, A11CC06, M05BB09, M05BB07</t>
  </si>
  <si>
    <t>G04CB01, D11AX10, G04CB02, R03DX03, R03BX01, C03CA04</t>
  </si>
  <si>
    <t>R05CA06, R05CB05, V03AF01, L03AX01, C02KX01, N05AH05</t>
  </si>
  <si>
    <t>C02CA04, C02CA01, G04CA03, N06AA12, D04AX01, M01AE12</t>
  </si>
  <si>
    <t>L04AB02, L01CA05, N01AB04, M02AA17, M01AX02, N02BA11</t>
  </si>
  <si>
    <t>J01CF05, J01CF01, J01CF02, J01CF04, J01CA10, J01MA10</t>
  </si>
  <si>
    <t>M04AA01, G01AC02, S02AA05, P01AA02, D09AA10, N05AD01</t>
  </si>
  <si>
    <t>C09AA03, C09AA09, C09AA04, C09AA16, C09AA06, C09AA15</t>
  </si>
  <si>
    <t>C03BA11, N06AF02, V08AA03, A03AX06, S01GX05, C04AX27</t>
  </si>
  <si>
    <t>A07EA07, D07AC15, R03BA01, R01AD01, S01BA10, D07AB10</t>
  </si>
  <si>
    <t>N05CF01, N05CF04, N04BX04, R05DB26, N05AD04, N06AX19</t>
  </si>
  <si>
    <t>R05DA04, S02DA02, S01HA01, R02AD03, D08AG03, N01BC01</t>
  </si>
  <si>
    <t>A06AD11, V04CE01, A10BF01, A06AD12, A06AC02, A16AB08</t>
  </si>
  <si>
    <t>N06AX11, A02BX03, C02AA07, A16AA04, S01XA21, C08CA10</t>
  </si>
  <si>
    <t>A06AD15, A06AD65, N06AA21, R05CB06, L04AD02, D11AH01</t>
  </si>
  <si>
    <t>A01AB22, J01AA02, R03DA11, J01AA12, J01AA05, J01AA11</t>
  </si>
  <si>
    <t>B03AA07, B03AD03, B03AA06, B03AD02, B03AA02, B03AA09</t>
  </si>
  <si>
    <t>B01AF01, B01AF02, A08AX01, B01AF03, B01AC17, J01MA13</t>
  </si>
  <si>
    <t>N05BA01, N05BA14, N05CD10, N05BA04, N05BA11, N05BA17</t>
  </si>
  <si>
    <t>V03AB33, B03BA03, B03BA01, B03BA05, L01XX05, B03BA53</t>
  </si>
  <si>
    <t>A11DA01, C01CA04, V04CG03, R06AD06, D03AX12, N01AX03</t>
  </si>
  <si>
    <t>B01AF02, B01AF03, B01AF01, J01GB06, G02CX01, D06AX12</t>
  </si>
  <si>
    <t>R05CB03, L01AD01, L01XA02, R05CB15, C01DX05, S01XA08</t>
  </si>
  <si>
    <t>S01EE01, G02AD04, S01EE04, G02AD01, S01EE03, B01AC19</t>
  </si>
  <si>
    <t>R03DC03, R03DC01, R03DC02, M01AX22, R03DC53, L03AA17</t>
  </si>
  <si>
    <t>J01XE01, S02AA02, S01AX04, P01CC02, D09AA03, D08AF01</t>
  </si>
  <si>
    <t>C03DA01, L01CA01, A04AD01, C01BD07, A03AB14, R06AX24</t>
  </si>
  <si>
    <t>C07AA05, D08AX03, C07AA19, C07AA27, C07AA01, C07AA02</t>
  </si>
  <si>
    <t>C09CA06, C09CA04, C09CA03, C09CA05, C09CA02, C09CA01</t>
  </si>
  <si>
    <t>D11AC02, S01AX03, A07XA03, S01AX02, D11AC03, V04CB01</t>
  </si>
  <si>
    <t>R06AX13, R01AC08, S01GX09, R06AX27, R06AX28, A02BA06</t>
  </si>
  <si>
    <t>A10BH01, A10BH03, A10BH05, A10BH02, A10BH07, A10BH06</t>
  </si>
  <si>
    <t>A06AA02, R05DB16, D06BB11, L01CD02, C01DX13, N01AX07</t>
  </si>
  <si>
    <t>G04BE30, C09BA02, C02LA07, A06AD10, L01XX29, D10AE51</t>
  </si>
  <si>
    <t>N02AJ01, R05DA12, N02AA08, A12BA03, L03AX14, G03GA09</t>
  </si>
  <si>
    <t>R03BA07, D07AC13, D07XC03, R01AD09, D07AC12, D07AB01</t>
  </si>
  <si>
    <t>C09BB04, C09BA04, C09AA04, C09BX02, N07AA02, C09BB10</t>
  </si>
  <si>
    <t>L04AX03, L01BA01, N01AF01, N05CA15, P01AX07, L01BA05</t>
  </si>
  <si>
    <t>C01AA05, C01AA04, A07DA04, C01AA08, A11HA05, C05CA03</t>
  </si>
  <si>
    <t>C10AX09, N04AA08, N01AX14, A01AB12, G01AX16, D08AJ04</t>
  </si>
  <si>
    <t>R06AX26, R06AX12, C01DX06, R03CC05, R03AC06, R06AX32</t>
  </si>
  <si>
    <t>A10BH05, A10BH01, A10BH02, A10BH03, A10BH04, A10BH06</t>
  </si>
  <si>
    <t>J01FA09, J01FA14, J01FA13, S01AA26, J01FA10, D10AF02</t>
  </si>
  <si>
    <t>S01KA02, G03HA01, N02AA03, D11AX11, R05DA03, A02AD04</t>
  </si>
  <si>
    <t>J01EA01, A03BB05, C02BA01, C01EB15, N03AC02, R06AA10</t>
  </si>
  <si>
    <t>J01CE02, J01CE08, J01CE09, D07CA02, S01AA14, J01CR50</t>
  </si>
  <si>
    <t>R03BB04, A03BB05, R03BB02, R01AX03, R03BB01, A01AB15</t>
  </si>
  <si>
    <t>C03CA02, C03CB02, C03CA03, A07EA06, D07AC09, R01AD05</t>
  </si>
  <si>
    <t>A03AA04, A03AX05, A03AD30, A03AX11, C01BB02, N05AD03</t>
  </si>
  <si>
    <t>A07DA03, A07DA05, C03BB07, C03BA07, S01GX05, C03BB03</t>
  </si>
  <si>
    <t>G03AC09, G03AC08, G03AC03, G03AD01, L02AB01, G03DB02</t>
  </si>
  <si>
    <t>N06DA02, D04AX01, N06AA12, J01DH04, V03AB34, C09AA12</t>
  </si>
  <si>
    <t>P01BC01, C01BA01, B05XB01, N04BX03, S01XA10, C04AA02</t>
  </si>
  <si>
    <t>G04BD08, G04BD10, M01AG02, R06AX32, S01AE07, J01MA14</t>
  </si>
  <si>
    <t>C08CA13, C08CA15, C08CA12, C08CA11, C08CA09, C02CC01</t>
  </si>
  <si>
    <t>N06AX21, G04BX14, N06AB03, N06AX18, N06AB05, D04AX01</t>
  </si>
  <si>
    <t>M02AA15, M01AB05, D11AX18, S01BC03, M01AB06, M02AA25</t>
  </si>
  <si>
    <t>N02AA01, N07BC06, G04BE07, N04BC07, V03AB02, A03AB11</t>
  </si>
  <si>
    <t>R02AX02, G02CC01, M02AA13, M01AE01, C01EB16, M01AE07</t>
  </si>
  <si>
    <t>S02BA06, D10AA03, S03BA01, S01BA01, R01AD03, H02AB02</t>
  </si>
  <si>
    <t>C08CA02, C08CA01, C08EA01, C08CA15, G04BD05, C08CA06</t>
  </si>
  <si>
    <t>N02AA08, R05DA03, P01AX09, C02DB01, S01CB03, M09AA01</t>
  </si>
  <si>
    <t>R03DA04, P03AX02, V01AA05, B05AA02, H03AA05, C05AX03</t>
  </si>
  <si>
    <t>S02BA01, D07AA02, A07EA02, A01AC03, D07XA01, H02AB09</t>
  </si>
  <si>
    <t>N05AB04, R06AC03, D04AA09, L01XB01, N05AA01, R06AB04</t>
  </si>
  <si>
    <t>A06AG02, A06AB02, C02DG01, C07AB07, D11AH06, P02BX01</t>
  </si>
  <si>
    <t>C01DA14, C05AE02, C01DA08, C10AB11, C01DA58, V03AB08</t>
  </si>
  <si>
    <t>C05BB56, B05AA06, G03CA57, C05AE01, C03EB01, C01DA02</t>
  </si>
  <si>
    <t>P01BA02, L01XX05, A09AB03, B05XA13, P01BA01, C03AB03</t>
  </si>
  <si>
    <t>C10AA03, C10AA08, C10AA01, C10AA04, C10AA02, C10AA06</t>
  </si>
  <si>
    <t>N05AH04, N05AH06, A16AA06, N04BX03, N03AX21, N05AH05</t>
  </si>
  <si>
    <t>A07EA06, D07AC09, R01AD05, R03BA02, S01BA11, D07AB08</t>
  </si>
  <si>
    <t>D04AA33, A08AA10, A03BA03, A03CB31, L03AX14, D07AB02</t>
  </si>
  <si>
    <t>N02CC01, N02CC04, N02CC05, N02CC02, N06AX01, N02CC06</t>
  </si>
  <si>
    <t>A02BD06, J01CA02, J01CA04, J01CA15, A02BD05, J01CF01</t>
  </si>
  <si>
    <t>C01DX16, C10AD02, C04AC01, C10AD03, P02DA01, C10AD01</t>
  </si>
  <si>
    <t>N05BA06, N03AE01, N05CD01, N05BA16, N05BA04, N05BA11</t>
  </si>
  <si>
    <t>N03AX16, L01XB01, C10AA03, D06AX13, C01DX02, B01AB07</t>
  </si>
  <si>
    <t>G03AB07, G03AA15, G03AA10, G03AB06, G03AA06, G03AA16</t>
  </si>
  <si>
    <t>J01AA04, J01AA11, J01AA12, J01AA01, D06AA01, L01CC01</t>
  </si>
  <si>
    <t>C01DA02, C05AE01, A16AX09, C01DA52, C01DA13, D08AL01</t>
  </si>
  <si>
    <t>S01AA13, J01XC01, D09AA02, D06AX01, C04AX32, D05AX01</t>
  </si>
  <si>
    <t>R03AK04, V03AF06, V03AF10, S01AX10, P01CB02, J04AA02</t>
  </si>
  <si>
    <t>C05AX01, H03AA05, C05AX04, R03BB03, A09AC02, A09AC01</t>
  </si>
  <si>
    <t>M03BX01, D11AX18, M02AA15, M01AB05, M01AB06, S01BC03</t>
  </si>
  <si>
    <t>A10AE04, A10AB06, A10AD05, A10AE05, A10AE03, A10AC03</t>
  </si>
  <si>
    <t>J01BA01, S01AA01, S02AA01, G01AA05, D10AF03, S03AA08</t>
  </si>
  <si>
    <t>N07CA01, C02CC01, A16AA06, A09AB02, N04AB01, R06AX22</t>
  </si>
  <si>
    <t>R06AE03, R06AE01, R02AD04, N07BA04, N01BX02, S01EB08</t>
  </si>
  <si>
    <t>V03AN02, C01DX05, A03AX11, R03CC10, R03AC10, G02AD04</t>
  </si>
  <si>
    <t>A10AD05, A10AB05, A10AC03, A10AC04, A10AB03, A10AB04</t>
  </si>
  <si>
    <t>N06AB05, G04BX14, N06AX18, A03AX11, N06AX21, N06AB03</t>
  </si>
  <si>
    <t>B03BA01, V03AB33, B03BA03, B03BA05, L01XA02, B03BA51</t>
  </si>
  <si>
    <t>N03AE01, N05BA21, N05BA06, N05CD13, N05BA22, N05BA14</t>
  </si>
  <si>
    <t>N03AX09, A02BA03, N07XX07, R07AB07, A02BA08, R06AE09</t>
  </si>
  <si>
    <t>C10AA07, C10AA04, C10AA02, C10AA05, C10AA06, C10AA01</t>
  </si>
  <si>
    <t>S01EC04, S01EC03, S01EC05, S01EC01, C01DX09, R01AC06</t>
  </si>
  <si>
    <t>G04BD12, L02BX03, A03AE03, N06AX03, A04AA04, J05AX09</t>
  </si>
  <si>
    <t>R06AD02, D04AA10, P01BD01, N05AA03, N03AC01, H02AB05</t>
  </si>
  <si>
    <t>N07BC02, N03AC03, V04CD01, J05AA01, N02AB02, B02BA02</t>
  </si>
  <si>
    <t>R03BA09, R01AD12, R03BA05, R01AD08, D07AC17, D07XB01</t>
  </si>
  <si>
    <t>A10BK01, A10BK02, A10BK03, A10BK05, A10BK04, A10BD15</t>
  </si>
  <si>
    <t>N05CD07, M03BX07, N05BA03, N05BA15, N05BA24, N05BA08</t>
  </si>
  <si>
    <t>C09CA04, C09CA06, C09CA02, C09CA03, C09CA05, C09CA01</t>
  </si>
  <si>
    <t>C09AA02, C09AA12, C09AA07, J01EA03, B01AB05, C09AA16</t>
  </si>
  <si>
    <t>N03AX14, N06BX07, N06BX03, N06BX16, N06BX11, M03BX07</t>
  </si>
  <si>
    <t>N06AX16, N06AX23, L01BB07, A08AA02, C02AC02, N05BX03</t>
  </si>
  <si>
    <t>D07AC17, R01AD12, R01AD08, R03BA05, R03BA09, L03AX11</t>
  </si>
  <si>
    <t>N04AA04, S01AX15, D08AC03, V08AD03, R06AE03, S01EB08</t>
  </si>
  <si>
    <t>N05AH03, N05AH02, N06DA04, N05AH06, N05AH01, N05AH05</t>
  </si>
  <si>
    <t>A02BC02, A02BC03, R07AB03, A02BC04, S01EX02, A02BC06</t>
  </si>
  <si>
    <t>R06AB04, D04AA34, R06AA06, D01AE07, A10BB02, N05AA01</t>
  </si>
  <si>
    <t>N06DX01, R06AA04, R06AX22, L01AD03, B06AB01, P01AX02</t>
  </si>
  <si>
    <t>S01EE03, S01EE01, B01AC19, S01EE04, G02AD01, B01AC11</t>
  </si>
  <si>
    <t>G03DA02, L02AB02, G03AC06, G03DA03, G03DB01, G03DA04</t>
  </si>
  <si>
    <t>[('omeprazole', 100.0, 1198), ('esomeprazole', 83.33333333333334, 3315), ('rabeprazole', 72.72727272727273, 3031), ('fomepizole', 70.0, 1734), ('feprazone', 70.0, 1372), ('feprazone', 70.0, 1373), ('amfepramone', 63.63636363636363, 539)]</t>
  </si>
  <si>
    <t>[('desaspidin', 60.0, 1967), ('heparin', 57.14285714285714, 791), ('heparin', 57.14285714285714, 792), ('heparin', 57.14285714285714, 790), ('buspirone', 55.55555555555556, 251), ('capsaicin', 55.55555555555556, 281), ('aloxiprin', 55.55555555555556, 1770)]</t>
  </si>
  <si>
    <t>[('amlodipine', 100.0, 1780), ('felodipine', 80.0, 669), ('nimodipine', 70.0, 1159), ('manidipine', 70.0, 2203), ('amoxapine', 70.0, 94), ('cilnidipine', 63.63636363636363, 3032), ('nilvadipine', 63.63636363636363, 2698)]</t>
  </si>
  <si>
    <t>[('atorvastatin', 100.0, 2897), ('lovastatin', 75.0, 950), ('simvastatin', 66.66666666666667, 2427), ('pravastatin', 66.66666666666667, 2603), ('cerivastatin', 66.66666666666667, 3472), ('rosuvastatin', 66.66666666666667, 3333), ('fluvastatin', 66.66666666666667, 2573)]</t>
  </si>
  <si>
    <t>[('paracetamol', 100.0, 15), ('propacetamol', 75.0, 2582), ('piracetam', 72.72727272727273, 1315), ('practolol', 63.63636363636363, 1353), ('trometamol', 63.63636363636363, 1656), ('trometamol', 63.63636363636363, 1657), ('paramethasone', 61.53846153846154, 1241)]</t>
  </si>
  <si>
    <t>[('lansoprazole', 100.0, 1758), ('pantoprazole', 83.33333333333334, 2569), ('dexlansoprazole', 80.0, 3597), ('dapiprazole', 66.66666666666667, 1959), ('rabeprazole', 66.66666666666667, 3031), ('anastrozole', 58.33333333333333, 2909), ('masoprocol', 58.33333333333333, 3203)]</t>
  </si>
  <si>
    <t>[('simvastatin', 100.0, 2427), ('pitavastatin', 75.0, 3617), ('fluvastatin', 72.72727272727273, 2573), ('pravastatin', 72.72727272727273, 2603), ('lovastatin', 72.72727272727273, 950), ('atorvastatin', 66.66666666666667, 2897), ('somatostatin', 66.66666666666667, 1479)]</t>
  </si>
  <si>
    <t>[('metformin', 100.0, 1020), ('merbromin', 86.95652173913044, 1014), ('buformin', 86.95652173913044, 242), ('phenformin', 86.95652173913044, 1276), ('metirosine', 82.6086956521739, 3288), ('ethotoin', 82.6086956521739, 650), ('mecasermin', 82.6086956521739, 3292)]</t>
  </si>
  <si>
    <t>[('salbutamol', 100.0, 47), ('salbutamol', 100.0, 46), ('talbutal', 70.0, 2938), ('aloglutamol', 63.63636363636363, 1769), ('bambuterol', 60.0, 1804), ('carbuterol', 60.0, 1883), ('labetalol', 60.0, 921)]</t>
  </si>
  <si>
    <t>[('levothyroxine sodium', 100.0, 2564), ('liothyronine sodium', 85.0, 3111), ('dextrothyroxine', 80.0, 512), ('fesoterodine', 75.0, 3578), ('levomepromazine', 70.0, 1042), ('tetryzoline', 70.0, 2475), ('levomethadone', 70.0, 3257)]</t>
  </si>
  <si>
    <t>[('bendroflumethiazide', 100.0, 177), ('bendroflumethiazide and potassium', 100.0, 3418), ('hydroflumethiazide and potassium', 84.21052631578947, 5503), ('hydroflumethiazide', 84.21052631578947, 824), ('hydrochlorothiazide and potassium', 57.89473684210527, 5502), ('trichlormethiazide', 57.89473684210527, 1631), ('hydrochlorothiazide', 57.89473684210527, 813)]</t>
  </si>
  <si>
    <t>[('ramipril', 100.0, 2387), ('imidapril', 55.55555555555556, 2771), ('rimiterol', 55.55555555555556, 1440), ('moexipril', 55.55555555555556, 2242), ('bemiparin', 55.55555555555556, 3308), ('enalapril', 55.55555555555556, 601), ('captopril', 55.55555555555556, 282)]</t>
  </si>
  <si>
    <t>[('clopidogrel', 100.0, 2303), ('cloridarol', 63.63636363636363, 1931), ('clonidine', 54.54545454545454, 417), ('clonidine', 54.54545454545454, 416), ('clonidine', 54.54545454545454, 415), ('chlormidazole', 46.15384615384615, 1904), ('cefditoren', 45.45454545454546, 2900)]</t>
  </si>
  <si>
    <t>[('bisoprolol', 100.0, 1840), ('misoprostol', 84.21052631578947, 2592), ('misoprostol', 84.21052631578947, 2591), ('masoprocol', 84.21052631578947, 3203), ('metoprolol', 84.21052631578947, 1064), ('celiprolol', 78.94736842105263, 1898), ('carisoprodol', 78.94736842105263, 301)]</t>
  </si>
  <si>
    <t>[('amitriptyline', 100.0, 89), ('protriptyline', 88.88888888888889, 1410), ('butriptyline', 88.88888888888889, 1869), ('nortriptyline', 88.88888888888889, 1185), ('amineptine', 81.4814814814815, 1778), ('aminophylline', 81.4814814814815, 86), ('atropine', 77.77777777777779, 157)]</t>
  </si>
  <si>
    <t>[('citalopram', 100.0, 401), ('escitalopram', 91.30434782608697, 3356), ('estazolam', 78.26086956521739, 627), ('iclaprim', 78.26086956521739, 3437), ('pinazepam', 78.26086956521739, 2333), ('cilazapril', 78.26086956521739, 1919), ('camazepam', 78.26086956521739, 275)]</t>
  </si>
  <si>
    <t>[('furosemide', 100.0, 737), ('furosemide and potassium', 100.0, 3414), ('torasemide', 70.0, 2506), ('rutoside', 60.0, 1446), ('sulodexide', 60.0, 2101), ('lacosamide', 60.0, 3493), ('nifuroxazide', 58.33333333333333, 2268)]</t>
  </si>
  <si>
    <t>[('sertraline', 100.0, 2423), ('tetracaine', 83.33333333333334, 1547), ('selegiline', 83.33333333333334, 1458), ('sibutramine', 83.33333333333334, 2425), ('perazine', 83.33333333333334, 1267), ('tenitramine', 83.33333333333334, 3121), ('tetracaine', 83.33333333333334, 1550)]</t>
  </si>
  <si>
    <t>[('folic acid', 100.0, 729), ('boric acid', 80.0, 226), ('cholic acid', 80.0, 6196), ('food', 70.0, 6414), ('ferric hydroxide', 70.0, 4216), ('oil', 70.0, 6186), ('ferric sodium citrate', 70.0, 3258)]</t>
  </si>
  <si>
    <t>[('tamsulosin', 100.0, 2871), ('alfuzosin', 83.33333333333334, 1763), ('cefsulodin', 83.33333333333334, 320), ('camylofin', 83.33333333333334, 1877), ('lactulose', 79.16666666666666, 922), ('triclosan', 79.16666666666666, 1634), ('terazosin', 79.16666666666666, 2468)]</t>
  </si>
  <si>
    <t>[('fluoxetine', 100.0, 717), ('duloxetine', 91.66666666666666, 2845), ('fluvoxamine', 87.5, 2596), ('paroxetine', 87.5, 2302), ('flupirtine', 87.5, 2083), ('reboxetine', 87.5, 2775), ('dapoxetine', 87.5, 2818)]</t>
  </si>
  <si>
    <t>[('alendronic acid', 100.0, 3236), ('clodronic acid', 80.0, 525), ('zoledronic acid', 80.0, 2872), ('ibandronic acid', 80.0, 3036), ('pamidronic acid', 73.33333333333334, 6544), ('risedronic acid', 73.33333333333334, 2718), ('etidronic acid', 73.33333333333334, 3758)]</t>
  </si>
  <si>
    <t>[('amoxicillin', 100.0, 95), ('aspoxicillin', 83.33333333333334, 2629), ('ampicillin', 81.81818181818181, 101), ('ampicillin', 81.81818181818181, 102), ('meticillin', 72.72727272727273, 6895), ('oxacillin', 72.72727272727273, 1210), ('propicillin', 72.72727272727273, 2370)]</t>
  </si>
  <si>
    <t>[('tramadol', 100.0, 1609), ('trapidil', 86.36363636363636, 1614), ('timolol', 81.81818181818181, 1592), ('urapidil', 81.81818181818181, 2532), ('danazol', 81.81818181818181, 464), ('trazodone', 81.81818181818181, 1615), ('timolol', 81.81818181818181, 1593)]</t>
  </si>
  <si>
    <t>[('gliclazide', 100.0, 756), ('glipizide', 70.0, 757), ('glibenclamide', 69.23076923076923, 755), ('salicylamide', 66.66666666666667, 1448), ('balsalazide', 63.63636363636363, 1803), ('nialamide', 60.0, 1142), ('beclamide', 60.0, 1808)]</t>
  </si>
  <si>
    <t>[('prednisolone', 100.0, 1367), ('prednisolone', 100.0, 1364), ('prednisolone', 100.0, 1363), ('prednisolone', 100.0, 1362), ('prednisolone', 100.0, 1361), ('prednisolone', 100.0, 1360), ('prednisolone', 100.0, 1359)]</t>
  </si>
  <si>
    <t>[('dihydrocodeine and paracetamol', 59.45945945945945, 3669), ('codeine and paracetamol', 54.054054054054056, 3599), ('oxycodone and paracetamol', 51.35135135135135, 6740), ('tramadol and paracetamol', 45.945945945945944, 3385), ('paracetamol, combinations with psycholeptics', 38.46153846153846, 4623), ('ceftaroline fosamil', 37.83783783783784, 3671), ('dihydrocodeine, combinations', 37.83783783783784, 4715)]</t>
  </si>
  <si>
    <t>[('cetirizine', 100.0, 1900), ('metirosine', 87.5, 3288), ('cetrimide', 87.5, 3325), ('cefatrizine', 87.5, 310), ('cetrimide', 87.5, 3324), ('tiracizine', 83.33333333333334, 2738), ('etifoxine', 83.33333333333334, 2020)]</t>
  </si>
  <si>
    <t>[('naproxen', 100.0, 1120), ('naproxen', 100.0, 1119), ('naproxen', 100.0, 1118), ('naproxcinod', 63.63636363636363, 3575), ('suprofen', 62.5, 1535), ('nitrogen', 62.5, 1174), ('fenoprofen', 60.0, 673)]</t>
  </si>
  <si>
    <t>[('gabapentin', 100.0, 2093), ('rifapentine', 63.63636363636363, 2399), ('azapetine', 60.0, 1793), ('gadopentetic acid', 58.33333333333333, 2095), ('thymopentin', 54.54545454545454, 2566), ('carboplatin', 54.54545454545454, 2561), ('dalbavancin', 54.54545454545454, 6529)]</t>
  </si>
  <si>
    <t>[('ranitidine', 100.0, 1427), ('manidipine', 87.5, 2203), ('roxatidine', 87.5, 3027), ('famotidine', 87.5, 667), ('azacitidine', 87.5, 159), ('lafutidine', 87.5, 2782), ('amantadine', 83.33333333333334, 73)]</t>
  </si>
  <si>
    <t>[('atenolol', 100.0, 154), ('s-atenolol', 80.0, 5584), ('alprenolol', 70.0, 67), ('artenimol', 66.66666666666667, 6238), ('carteolol', 66.66666666666667, 304), ('carteolol', 66.66666666666667, 303), ('talinolol', 66.66666666666667, 2454)]</t>
  </si>
  <si>
    <t>[('losartan', 100.0, 2683), ('bosentan', 83.33333333333334, 2862), ('tasosartan', 83.33333333333334, 3148), ('eprosartan', 83.33333333333334, 2899), ('valsartan', 83.33333333333334, 2824), ('vosaroxin', 77.77777777777779, 3436), ('lovastatin', 77.77777777777779, 950)]</t>
  </si>
  <si>
    <t>[('ferrous fumarate', 100.0, 2060), ('ferrous fumarate', 100.0, 2061), ('ferrous aspartate', 76.47058823529412, 3246), ('ferrous sulfate', 75.0, 2064), ('ferrous tartrate', 75.0, 5574), ('ferrous sulfate', 75.0, 2065), ('ferrous ascorbate', 70.58823529411764, 681)]</t>
  </si>
  <si>
    <t>[('warfarin', 100.0, 1700), ('parnaparin', 73.33333333333334, 2820), ('heparin', 73.33333333333334, 791), ('nadroparin', 73.33333333333334, 2796), ('heparin', 73.33333333333334, 790), ('nafarelin', 73.33333333333334, 2184), ('cymarin', 73.33333333333334, 456)]</t>
  </si>
  <si>
    <t>[('colecalciferol', 100.0, 381), ('doxercalciferol', 80.0, 1708), ('ergocalciferol', 71.42857142857143, 617), ('calcifediol', 57.14285714285714, 257), ('ibandronic acid and colecalciferol', 56.00000000000001, 6880), ('risedronic acid and colecalciferol', 56.00000000000001, 6610), ('alendronic acid and colecalciferol', 56.00000000000001, 3506)]</t>
  </si>
  <si>
    <t>[('finasteride', 100.0, 2068), ('finasteride', 100.0, 2067), ('dutasteride', 72.72727272727273, 3210), ('fenspiride', 63.63636363636363, 678), ('fenspiride', 63.63636363636363, 677), ('torasemide', 54.54545454545454, 2506), ('cisapride', 54.54545454545454, 2386)]</t>
  </si>
  <si>
    <t>[('senega', 66.66666666666667, 6094), ('mesna', 60.0, 0), ('mesna', 60.0, 1), ('lentinan', 50.0, 923), ('bosentan', 50.0, 2862), ('asenapine', 44.44444444444444, 3574), ('tenidap', 42.85714285714286, 2466)]</t>
  </si>
  <si>
    <t>[('doxazosin', 100.0, 2653), ('prazosin', 83.33333333333334, 1357), ('terazosin', 83.33333333333334, 2468), ('doxepin', 77.77777777777779, 588), ('doxepin', 77.77777777777779, 587), ('oxaprozin', 77.77777777777779, 2288), ('oxytocin', 77.77777777777779, 1232)]</t>
  </si>
  <si>
    <t>[('infliximab', 50.0, 3155), ('vinflunine', 50.0, 3159), ('enflurane', 44.44444444444444, 602), ('niflumic acid', 44.44444444444444, 1155), ('niflumic acid', 44.44444444444444, 1154), ('diflunisal', 40.0, 545), ('benfluorex', 40.0, 1814)]</t>
  </si>
  <si>
    <t>[('flucloxacillin', 100.0, 687), ('dicloxacillin', 85.71428571428572, 532), ('cloxacillin', 85.71428571428572, 426), ('oxacillin', 76.19047619047619, 1210), ('mezlocillin', 71.42857142857143, 1073), ('rufloxacin', 71.42857142857143, 2412), ('fleroxacin', 71.42857142857143, 2588)]</t>
  </si>
  <si>
    <t>[('allopurinol', 100.0, 59), ('clioquinol', 63.63636363636363, 875), ('clioquinol', 63.63636363636363, 877), ('clioquinol', 63.63636363636363, 876), ('clioquinol', 63.63636363636363, 874), ('haloperidol', 63.63636363636363, 786), ('clioquinol', 63.63636363636363, 873)]</t>
  </si>
  <si>
    <t>[('lisinopril', 100.0, 2196), ('fosinopril', 80.0, 2664), ('perindopril', 63.63636363636363, 2704), ('imidapril', 60.0, 2771), ('quinapril', 60.0, 2382), ('zofenopril', 60.0, 2553), ('lesinurad', 50.0, 6690)]</t>
  </si>
  <si>
    <t>[('indapamide', 100.0, 855), ('nialamide', 70.0, 1142), ('iodamide', 70.0, 870), ('idanpramine', 63.63636363636363, 5578), ('lodoxamide', 60.0, 2682), ('cinepazide', 60.0, 1923), ('tolazamide', 60.0, 1599)]</t>
  </si>
  <si>
    <t>[('beclometasone', 100.0, 171), ('beclometasone', 100.0, 172), ('beclometasone', 100.0, 174), ('beclometasone', 100.0, 173), ('alclometasone', 92.3076923076923, 3009), ('alclometasone', 92.3076923076923, 3008), ('halometasone', 88.46153846153845, 2115)]</t>
  </si>
  <si>
    <t>[('zopiclone', 100.0, 2557), ('eszopiclone', 81.81818181818181, 3432), ('opicapone', 66.66666666666667, 3666), ('nepinalone', 60.0, 6391), ('moperone', 55.55555555555556, 2245), ('gepirone', 55.55555555555556, 2239), ('nabilone', 55.55555555555556, 2253)]</t>
  </si>
  <si>
    <t>[('codeine', 100.0, 432), ('cocaine', 88.23529411764706, 431), ('cocaine', 88.23529411764706, 430), ('cocaine', 88.23529411764706, 429), ('iodine', 88.23529411764706, 871), ('cocaine', 88.23529411764706, 428), ('caffeine', 82.35294117647058, 256)]</t>
  </si>
  <si>
    <t>[('lactulose', 100.0, 922), ('galactose', 55.55555555555556, 742), ('acarbose', 55.55555555555556, 1741), ('lactitol', 55.55555555555556, 2178), ('ethulose', 55.55555555555556, 5568), ('galsulfase', 50.0, 3456), ('tamsulosin', 50.0, 2871)]</t>
  </si>
  <si>
    <t>[('mirtazapine', 100.0, 1738), ('pirenzepine', 63.63636363636363, 1316), ('bietaserpine', 58.33333333333333, 1836), ('mercaptamine', 58.33333333333333, 459), ('mercaptamine', 58.33333333333333, 460), ('nilvadipine', 54.54545454545454, 2698), ('metizoline', 54.54545454545454, 3122)]</t>
  </si>
  <si>
    <t>[('macrogol', 61.53846153846154, 1332), ('macrogol, combinations', 40.90909090909091, 5044), ('maprotiline', 38.46153846153846, 975), ('ambroxol', 38.46153846153846, 75), ('tacrolimus', 38.46153846153846, 2586), ('tacrolimus', 38.46153846153846, 2585), ('micronomicin', 38.46153846153846, 2234)]</t>
  </si>
  <si>
    <t>[('doxycycline', 100.0, 590), ('doxycycline', 100.0, 591), ('doxofylline', 84.21052631578947, 2006), ('tigecycline', 78.94736842105263, 3406), ('metacycline', 78.94736842105263, 1021), ('clomocycline', 78.94736842105263, 1940), ('minocycline', 78.94736842105263, 1085)]</t>
  </si>
  <si>
    <t>[('ferrous sulfate', 100.0, 2064), ('ferrous sulfate', 100.0, 2065), ('ferrous succinate', 76.47058823529412, 2063), ('ferrous fumarate', 75.0, 2061), ('ferrous fumarate', 75.0, 2060), ('ferrous aspartate', 70.58823529411764, 3246), ('ferrous ascorbate', 70.58823529411764, 681)]</t>
  </si>
  <si>
    <t>[('rivaroxaban', 100.0, 3693), ('apixaban', 54.54545454545454, 3775), ('rimonabant', 54.54545454545454, 3379), ('edoxaban', 54.54545454545454, 6618), ('tirofiban', 54.54545454545454, 2854), ('trovafloxacin', 53.84615384615385, 3037), ('brivaracetam', 50.0, 6694)]</t>
  </si>
  <si>
    <t>[('diazepam', 100.0, 514), ('pinazepam', 77.77777777777779, 2333), ('quazepam', 75.0, 2381), ('oxazepam', 75.0, 1213), ('prazepam', 75.0, 1355), ('fludiazepam', 72.72727272727273, 2075), ('nitrazepam', 70.0, 1164)]</t>
  </si>
  <si>
    <t>[('hydroxocobalamin', 100.0, 831), ('hydroxocobalamin', 100.0, 830), ('cyanocobalamin', 68.75, 1695), ('mecobalamin', 56.25, 2211), ('hydroxycarbamide', 56.25, 835), ('hydroxocobalamin, combinations', 53.333333333333336, 4761), ('hydroxychloroquine', 50.0, 832)]</t>
  </si>
  <si>
    <t>[('thiamine', 100.0, 1566), ('dopamine', 86.36363636363636, 583), ('histamine phosphate', 86.36363636363636, 2127), ('thiazinam', 86.36363636363636, 5587), ('trolamine', 86.36363636363636, 2516), ('ketamine', 86.36363636363636, 912), ('betaine', 81.81818181818181, 200)]</t>
  </si>
  <si>
    <t>[('apixaban', 100.0, 3775), ('edoxaban', 62.5, 6618), ('rivaroxaban', 54.54545454545454, 3693), ('amikacin', 50.0, 80), ('atosiban', 50.0, 2757), ('amikacin', 50.0, 79), ('amikacin', 50.0, 81)]</t>
  </si>
  <si>
    <t>[('carbocisteine', 100.0, 292), ('carmustine', 61.53846153846154, 302), ('carboplatin', 61.53846153846154, 2561), ('erdosteine', 61.53846153846154, 2018), ('carbocromen', 61.53846153846154, 388), ('acetylcysteine', 57.14285714285714, 24), ('acetylcysteine', 57.14285714285714, 25)]</t>
  </si>
  <si>
    <t>[('latanoprost', 100.0, 2615), ('carboprost', 63.63636363636363, 295), ('travoprost', 63.63636363636363, 3317), ('dinoprost', 63.63636363636363, 564), ('bimatoprost', 63.63636363636363, 3318), ('beraprost', 54.54545454545454, 1829), ('iloprost', 54.54545454545454, 2563)]</t>
  </si>
  <si>
    <t>[('montelukast', 100.0, 2921), ('zafirlukast', 54.54545454545454, 3030), ('pranlukast', 54.54545454545454, 3073), ('morniflumate', 50.0, 2247), ('montelukast, combinations', 43.99999999999999, 6601), ('pegteograstim', 38.46153846153846, 6817), ('ibudilast', 36.36363636363637, 2672)]</t>
  </si>
  <si>
    <t>[('nitrofurantoin', 100.0, 1167), ('nitrofural', 64.28571428571428, 1173), ('nitrofural', 64.28571428571428, 1172), ('nitrofural', 64.28571428571428, 1171), ('nitrofural', 64.28571428571428, 1170), ('nitrofural', 64.28571428571428, 1169), ('nitrofural', 64.28571428571428, 1168)]</t>
  </si>
  <si>
    <t>[('spironolactone', 100.0, 1487), ('vinblastine', 50.0, 1685), ('scopolamine', 50.0, 1453), ('dronedarone', 50.0, 3220), ('pipenzolate', 50.0, 2337), ('epinastine', 50.0, 2540), ('epinastine', 50.0, 2541)]</t>
  </si>
  <si>
    <t>[('propranolol', 100.0, 1401), ('propanol', 88.0, 3768), ('bupranolol', 88.0, 247), ('cloranolol', 88.0, 2495), ('alprenolol', 84.0, 67), ('oxprenolol', 84.0, 1215), ('epanolol', 84.0, 2659)]</t>
  </si>
  <si>
    <t>[('candesartan', 100.0, 3174), ('irbesartan', 80.95238095238095, 2903), ('valsartan', 80.95238095238095, 2824), ('tasosartan', 80.95238095238095, 3148), ('eprosartan', 76.19047619047619, 2899), ('losartan', 76.19047619047619, 2683), ('telmisartan', 76.19047619047619, 2856)]</t>
  </si>
  <si>
    <t>[('cadmium compounds', 55.55555555555556, 6207), ('zinc compounds', 55.55555555555556, 6335), ('calcium compounds', 50.0, 6101), ('silver compounds', 50.0, 6628), ('selenium compounds', 50.0, 6102), ('vitamin A concentrates', 50.0, 6045), ('vitamin D and analog combinations', 44.827586206896555, 6350)]</t>
  </si>
  <si>
    <t>[('loratadine', 100.0, 2192), ('olopatadine', 81.81818181818181, 3078), ('olopatadine', 81.81818181818181, 3079), ('desloratadine', 76.92307692307692, 3300), ('rupatadine', 70.0, 3087), ('roxatidine', 70.0, 3027), ('lorajmine', 70.0, 948)]</t>
  </si>
  <si>
    <t>[('sitagliptin', 100.0, 3467), ('saxagliptin', 81.81818181818181, 3616), ('linagliptin', 81.81818181818181, 3686), ('vildagliptin', 75.0, 3471), ('evogliptin', 63.63636363636363, 6713), ('gemigliptin', 63.63636363636363, 3795), ('alogliptin', 63.63636363636363, 3782)]</t>
  </si>
  <si>
    <t>[('docusate sodium', 100.0, 2833), ('dibunate', 80.0, 3425), ('docosanol', 73.33333333333334, 3468), ('docetaxel', 73.33333333333334, 2848), ('efloxate', 66.66666666666667, 2013), ('etomidate', 66.66666666666667, 658), ('almagate', 66.66666666666667, 1767)]</t>
  </si>
  <si>
    <t>[('combination drugs used in erectile dysfunction', 54.347826086956516, 4560), ('enalapril and diuretics', 39.39393939393939, 4838), ('bietaserpine and diuretics', 39.39393939393939, 4831), ('mineral salts in combination', 39.39393939393939, 6090), ('denileukin diftitox', 39.39393939393939, 3176), ('benzoyl peroxide, combinations', 39.39393939393939, 4692), ('atenolol and other diuretics, combinations', 36.36363636363637, 4688)]</t>
  </si>
  <si>
    <t>[('dihydrocodeine and paracetamol', 52.77777777777778, 3669), ('acetyldihydrocodeine', 47.22222222222222, 4936), ('dihydrocodeine', 41.666666666666664, 1987), ('potassium hydrogentartrate', 38.888888888888886, 6079), ('histamine dihydrochloride', 38.888888888888886, 3108), ('corifollitropin alfa', 36.111111111111114, 3620), ('ethyl hydroxybenzoate', 36.111111111111114, 6893)]</t>
  </si>
  <si>
    <t>[('mometasone', 100.0, 3014), ('mometasone', 100.0, 3011), ('mometasone', 100.0, 3012), ('mometasone', 100.0, 3013), ('halometasone', 83.33333333333334, 2115), ('clobetasone', 83.33333333333334, 3006), ('clobetasone', 83.33333333333334, 3007)]</t>
  </si>
  <si>
    <t>[('perindopril and amlodipine', 68.18181818181819, 3667), ('perindopril and diuretics', 61.904761904761905, 4827), ('perindopril', 55.00000000000001, 2704), ('perindopril and bisoprolol', 54.54545454545454, 6682), ('pyridostigmine', 50.0, 1415), ('trandolapril and verapamil', 50.0, 3191), ('propiverine', 50.0, 2711)]</t>
  </si>
  <si>
    <t>[('methotrexate', 100.0, 1041), ('methotrexate', 100.0, 1040), ('methohexital', 58.33333333333333, 1038), ('methohexital', 58.33333333333333, 1039), ('trimetrexate', 58.33333333333333, 2593), ('pralatrexate', 58.33333333333333, 3519), ('methylnaltrexone bromide', 56.25, 3633)]</t>
  </si>
  <si>
    <t>[('digoxin', 100.0, 548), ('digitoxin', 77.77777777777779, 547), ('difenoxin', 66.66666666666667, 1984), ('metildigoxin', 58.33333333333333, 985), ('biotin', 57.14285714285714, 217), ('diosmin', 57.14285714285714, 566), ('cinoxacin', 55.55555555555556, 395)]</t>
  </si>
  <si>
    <t>[('ezetimibe', 100.0, 3380), ('dexetimide', 70.0, 507), ('esketamine', 60.0, 6888), ('hexetidine', 60.0, 797), ('hexetidine', 60.0, 798), ('cetrimide', 55.55555555555556, 3324), ('emetine', 55.55555555555556, 600)]</t>
  </si>
  <si>
    <t>[('fexofenadine', 100.0, 2918), ('terfenadine', 88.46153846153845, 2590), ('hexobendine', 88.46153846153845, 801), ('hexoprenaline', 84.61538461538461, 803), ('hexoprenaline', 84.61538461538461, 802), ('sequifenadine', 84.61538461538461, 6496), ('fesoterodine', 84.61538461538461, 3578)]</t>
  </si>
  <si>
    <t>[('linagliptin', 100.0, 3686), ('sitagliptin', 81.81818181818181, 3467), ('vildagliptin', 75.0, 3471), ('saxagliptin', 72.72727272727273, 3616), ('alogliptin', 63.63636363636363, 3782), ('gemigliptin', 63.63636363636363, 3795), ('evogliptin', 63.63636363636363, 6713)]</t>
  </si>
  <si>
    <t>[('clarithromycin', 100.0, 1928), ('flurithromycin', 85.71428571428572, 2084), ('dirithromycin', 78.57142857142857, 2000), ('azithromycin', 78.57142857142857, 1801), ('azithromycin', 78.57142857142857, 1800), ('erythromycin', 71.42857142857143, 623), ('erythromycin', 71.42857142857143, 624)]</t>
  </si>
  <si>
    <t>[('hypromellose', 100.0, 2135), ('cyproterone', 58.33333333333333, 458), ('hydromorphone', 53.84615384615385, 552), ('hydroquinone', 50.0, 829), ('hydrocodone', 50.0, 814), ('hydrotalcite', 50.0, 2134), ('fluorometholone', 46.666666666666664, 712)]</t>
  </si>
  <si>
    <t>[('trimethoprim', 100.0, 1647), ('cimetropium bromide', 58.33333333333333, 3457), ('trimetaphan', 58.33333333333333, 1646), ('trimetazidine', 53.84615384615385, 1644), ('trimethadione', 53.84615384615385, 1645), ('trimethobenzamide', 52.94117647058824, 2520), ('trametinib', 50.0, 3802)]</t>
  </si>
  <si>
    <t>[('phenoxymethylpenicillin', 63.1578947368421, 1255), ('benzathine benzylpenicillin', 42.10526315789473, 1253), ('procaine benzylpenicillin', 42.10526315789473, 1254), ('methylprednisolone and antibiotics', 39.473684210526315, 4924), ('benzylpenicillin', 39.473684210526315, 1252), ('combinations of penicillins', 39.473684210526315, 6346), ('benzylpenicillin', 39.473684210526315, 1251)]</t>
  </si>
  <si>
    <t>[('tiotropium bromide', 100.0, 3419), ('cimetropium bromide', 72.72727272727273, 3457), ('oxitropium bromide', 70.0, 2703), ('ipratropium bromide', 63.63636363636363, 3169), ('ipratropium bromide', 63.63636363636363, 3170), ('tibezonium iodide', 60.0, 3262), ('trospium', 60.0, 3254)]</t>
  </si>
  <si>
    <t>[('bumetanide', 100.0, 243), ('bumetanide and potassium', 100.0, 3417), ('piretanide', 70.0, 2342), ('budesonide', 70.0, 1858), ('budesonide', 70.0, 1859), ('budesonide', 70.0, 1860), ('budesonide', 70.0, 1861)]</t>
  </si>
  <si>
    <t>[('mebeverine', 100.0, 2207), ('fenoverine', 87.5, 2045), ('moxaverine', 87.5, 2693), ('caroverine', 83.33333333333334, 2645), ('mexiletine', 83.33333333333334, 1072), ('melperone', 83.33333333333334, 2233), ('difemerine', 83.33333333333334, 3125)]</t>
  </si>
  <si>
    <t>[('loperamide', 100.0, 947), ('loperamide oxide', 100.0, 2580), ('clofenamide and potassium', 87.5, 5459), ('clofenamide', 87.5, 6237), ('lodoxamide', 87.5, 2682), ('clopamide and potassium', 87.5, 5460), ('lofepramine', 87.5, 945)]</t>
  </si>
  <si>
    <t>[('desogestrel', 100.0, 1968), ('etonogestrel', 66.66666666666667, 1724), ('levonorgestrel', 64.28571428571428, 925), ('levonorgestrel', 64.28571428571428, 926), ('megestrol', 63.63636363636363, 995), ('megestrol', 63.63636363636363, 994), ('megestrol', 63.63636363636363, 993)]</t>
  </si>
  <si>
    <t>[('donepezil', 100.0, 3080), ('doxepin', 82.6086956521739, 587), ('doxepin', 82.6086956521739, 588), ('doripenem', 78.26086956521739, 3047), ('fomepizole', 78.26086956521739, 1734), ('delapril', 78.26086956521739, 1965), ('sonidegib', 78.26086956521739, 6641)]</t>
  </si>
  <si>
    <t>[('quinine', 100.0, 1425), ('quinidine', 86.66666666666667, 1424), ('arginine hydrochloride', 80.0, 2945), ('budipine', 80.0, 1862), ('inosine', 73.33333333333334, 6477), ('buphenine', 73.33333333333334, 1188), ('glycine', 73.33333333333334, 771)]</t>
  </si>
  <si>
    <t>[('solifenacin', 100.0, 3357), ('darifenacin', 72.72727272727273, 3082), ('tolfenamic acid', 63.63636363636363, 2498), ('sequifenadine', 61.53846153846154, 6496), ('moxifloxacin', 58.33333333333333, 3090), ('moxifloxacin', 58.33333333333333, 3089), ('nomifensine', 54.54545454545454, 1177)]</t>
  </si>
  <si>
    <t>[('lercanidipine', 100.0, 3074), ('benidipine', 85.18518518518519, 1815), ('barnidipine', 85.18518518518519, 2548), ('manidipine', 85.18518518518519, 2203), ('lacidipine', 85.18518518518519, 2176), ('betanidine', 81.4814814814815, 215), ('nicardipine', 81.4814814814815, 1143)]</t>
  </si>
  <si>
    <t>[('duloxetine', 100.0, 2845), ('dapoxetine', 91.66666666666666, 2818), ('fluoxetine', 91.66666666666666, 717), ('reboxetine', 87.5, 2775), ('paroxetine', 87.5, 2302), ('doxepin', 83.33333333333334, 587), ('toloxatone', 83.33333333333334, 2500)]</t>
  </si>
  <si>
    <t>[('diclofenac', 100.0, 530), ('diclofenac', 100.0, 529), ('diclofenac', 100.0, 528), ('diclofenac', 100.0, 531), ('alclofenac', 88.23529411764706, 48), ('aceclofenac', 82.35294117647058, 1743), ('aceclofenac', 82.35294117647058, 1742)]</t>
  </si>
  <si>
    <t>[('morphine', 100.0, 1098), ('diamorphine', 81.25, 513), ('apomorphine', 81.25, 141), ('apomorphine', 81.25, 142), ('nalorphine', 81.25, 1109), ('poldine', 75.0, 2345), ('lorajmine', 75.0, 948)]</t>
  </si>
  <si>
    <t>[('ibuprofen', 100.0, 845), ('ibuprofen', 100.0, 842), ('ibuprofen', 100.0, 844), ('ibuprofen', 100.0, 843), ('ibuprofen', 100.0, 841), ('suprofen', 77.77777777777779, 1535), ('dexibuprofen', 75.0, 3618)]</t>
  </si>
  <si>
    <t>[('dexamethasone', 100.0, 505), ('dexamethasone', 100.0, 500), ('dexamethasone', 100.0, 506), ('dexamethasone', 100.0, 503), ('dexamethasone', 100.0, 502), ('dexamethasone', 100.0, 501), ('dexamethasone', 100.0, 504)]</t>
  </si>
  <si>
    <t>[('felodipine', 100.0, 669), ('amlodipine', 80.0, 1780), ('fendiline', 70.0, 671), ('benidipine', 70.0, 1815), ('terodiline', 70.0, 2472), ('nimodipine', 70.0, 1159), ('nilvadipine', 63.63636363636363, 2698)]</t>
  </si>
  <si>
    <t>[('dihydrocodeine', 100.0, 1987), ('hydrocodone', 82.6086956521739, 814), ('dehydroemetine', 78.26086956521739, 474), ('dihydralazine', 78.26086956521739, 549), ('hydrocortisone', 73.91304347826086, 822), ('hydroquinine', 73.91304347826086, 6788), ('dihydroergotamine', 73.91304347826086, 551)]</t>
  </si>
  <si>
    <t>[('theophylline', 38.095238095238095, 1561), ('copper oleinate', 38.095238095238095, 6115), ('tree pollen', 38.095238095238095, 4561), ('other plasma protein fractions', 36.66666666666667, 6154), ('thyroid gland preparations', 34.61538461538461, 5559), ('other preparations, combinations', 34.375, 5086), ('tocopherol (vit E)', 33.333333333333336, 1696)]</t>
  </si>
  <si>
    <t>[('hydrocortisone', 100.0, 823), ('hydrocortisone', 100.0, 818), ('hydrocortisone', 100.0, 816), ('hydrocortisone', 100.0, 815), ('hydrocortisone', 100.0, 819), ('hydrocortisone', 100.0, 820), ('hydrocortisone', 100.0, 821)]</t>
  </si>
  <si>
    <t>[('prochlorperazine', 100.0, 1386), ('chloropyramine', 75.0, 1907), ('chloropyramine', 75.0, 1906), ('procarbazine', 75.0, 1384), ('chlorpromazine', 75.0, 368), ('chlorphenamine', 75.0, 367), ('trifluoperazine', 75.0, 1636)]</t>
  </si>
  <si>
    <t>[('bisacodyl', 100.0, 220), ('bisacodyl', 100.0, 219), ('pinacidil', 55.55555555555556, 2331), ('bisoprolol', 50.0, 1840), ('crisaborole', 45.45454545454546, 6750), ('bithionol', 44.44444444444444, 223), ('bithionol', 44.44444444444444, 222)]</t>
  </si>
  <si>
    <t>[('isosorbide mononitrate', 100.0, 2165), ('isosorbide dinitrate', 81.81818181818181, 899), ('isosorbide dinitrate', 81.81818181818181, 898), ('choline fenofibrate', 50.0, 6190), ('isosorbide dinitrate, combinations', 47.05882352941176, 4796), ('sodium nitrite', 45.45454545454546, 1474), ('sodium citrate', 45.45454545454546, 2724)]</t>
  </si>
  <si>
    <t>[('glucose, combinations', 43.333333333333336, 5032), ('gelatin agents', 43.333333333333336, 6140), ('conjugated estrogens', 40.0, 633), ('glyceryl trinitrate', 40.0, 769), ('furosemide and potassium-sparing agents', 40.0, 4908), ('glyceryl trinitrate', 40.0, 768), ('oil ingredients', 40.0, 6187)]</t>
  </si>
  <si>
    <t>[('hydroxychloroquine', 100.0, 832), ('hydroxycarbamide', 73.07692307692308, 835), ('hydrochloric acid', 73.07692307692308, 811), ('hydrochloric acid', 73.07692307692308, 812), ('chloroquine', 73.07692307692308, 363), ('hydrochlorothiazide and potassium', 69.23076923076923, 5502), ('hexachlorophene', 69.23076923076923, 795)]</t>
  </si>
  <si>
    <t>[('pravastatin', 100.0, 2603), ('pitavastatin', 88.88888888888889, 3617), ('simvastatin', 83.33333333333334, 2427), ('fluvastatin', 83.33333333333334, 2573), ('lovastatin', 83.33333333333334, 950), ('cerivastatin', 83.33333333333334, 3472), ('rosuvastatin', 77.77777777777779, 3333)]</t>
  </si>
  <si>
    <t>[('quetiapine', 100.0, 2673), ('clotiapine', 70.0, 421), ('betaine', 60.0, 200), ('budipine', 60.0, 1862), ('retigabine', 60.0, 3692), ('asenapine', 60.0, 3574), ('quinine', 60.0, 1425)]</t>
  </si>
  <si>
    <t>[('budesonide', 100.0, 1858), ('budesonide', 100.0, 1859), ('budesonide', 100.0, 1860), ('budesonide', 100.0, 1861), ('desonide', 80.0, 492), ('desonide', 80.0, 491), ('bumetanide and potassium', 70.0, 3417)]</t>
  </si>
  <si>
    <t>[('diphenhydramine methylbromide', 55.172413793103445, 6392), ('sibutramine', 42.85714285714286, 2425), ('hyoscyamine', 42.85714285714286, 3116), ('hyoscyamine and psycholeptics', 40.0, 5505), ('histamine dihydrochloride', 40.0, 3108), ('hydrocortisone butyrate', 39.13043478260869, 2975), ('hydrocortisone and antibiotics', 38.46153846153846, 4911)]</t>
  </si>
  <si>
    <t>[('sumatriptan', 100.0, 2452), ('rizatriptan', 85.71428571428572, 2920), ('almotriptan', 85.71428571428572, 3306), ('naratriptan', 85.71428571428572, 3101), ('oxitriptan', 80.95238095238095, 4), ('eletriptan', 80.95238095238095, 3214), ('zolmitriptan', 80.95238095238095, 3081)]</t>
  </si>
  <si>
    <t>[('esomeprazole, amoxicillin and clarithromycin', 44.99999999999999, 4985), ('pivampicillin', 44.73684210526315, 1323), ('amoxicillin', 44.73684210526315, 95), ('talampicillin', 44.73684210526315, 1538), ('omeprazole, amoxicillin and clarithromycin', 44.73684210526315, 3751), ('dicloxacillin', 44.73684210526315, 532), ('bacampicillin', 44.73684210526315, 1802)]</t>
  </si>
  <si>
    <t>[('nicorandil', 100.0, 2265), ('nicotinic acid', 60.0, 1141), ('nicotinic acid', 60.0, 1140), ('nicofuranose', 58.33333333333333, 2976), ('niclosamide', 54.54545454545454, 1146), ('niceritrol', 50.0, 1145), ('icotinib', 50.0, 3608)]</t>
  </si>
  <si>
    <t>[('lorazepam', 100.0, 949), ('clonazepam', 80.0, 414), ('flurazepam', 80.0, 722), ('nordazepam', 80.0, 480), ('oxazepam', 77.77777777777779, 1213), ('prazepam', 77.77777777777779, 1355), ('lormetazepam', 75.0, 2194)]</t>
  </si>
  <si>
    <t>[('pregabalin', 100.0, 3146), ('procarbazine', 58.33333333333333, 1384), ('pravastatin', 54.54545454545454, 2603), ('retapamulin', 54.54545454545454, 3504), ('prenylamine', 54.54545454545454, 1374), ('parnaparin', 50.0, 2820), ('degarelix', 50.0, 3440)]</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</si>
  <si>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 ('dienogest and ethinylestradiol', 54.83870967741935, 6483), ('megestrol and ethinylestradiol', 51.61290322580645, 5469)]</t>
  </si>
  <si>
    <t>[('lymecycline', 100.0, 952), ('clomocycline', 75.0, 1940), ('tigecycline', 72.72727272727273, 3406), ('demeclocycline', 64.28571428571428, 479), ('demeclocycline', 64.28571428571428, 478), ('demecolcine', 63.63636363636363, 477), ('metacycline', 63.63636363636363, 1021)]</t>
  </si>
  <si>
    <t>[('glyceryl trinitrate', 100.0, 768), ('glyceryl trinitrate', 100.0, 769), ('glycerol phenylbutyrate', 60.86956521739131, 3785), ('glyceryl trinitrate, combinations', 57.57575757575757, 5033), ('eritrityl tetranitrate', 54.54545454545454, 622), ('silver nitrate', 52.63157894736843, 1461), ('pentaerithrityl tetranitrate', 50.0, 1257)]</t>
  </si>
  <si>
    <t>[('fusidic acid', 100.0, 741), ('fusidic acid', 100.0, 740), ('fusidic acid', 100.0, 739), ('fusidic acid', 100.0, 738), ('fasudil', 75.0, 2109), ('fumaric acid', 75.0, 2090), ('ferric sodium citrate', 66.66666666666667, 3258)]</t>
  </si>
  <si>
    <t>[('salbutamol and sodium cromoglicate', 69.56521739130434, 2993), ('sodium folinate', 68.42105263157895, 6790), ('sodium levofolinate', 68.42105263157895, 6098), ('sodium propionate', 68.42105263157895, 2727), ('sodium stibogluconate', 66.66666666666667, 1262), ('sodium aminosalicylate', 63.63636363636363, 2928), ('sodium apolate', 63.1578947368421, 2684)]</t>
  </si>
  <si>
    <t>[('aluminium preparations', 67.64705882352942, 6063), ('thyroid gland preparations', 64.70588235294117, 5559), ('zinc preparations', 61.76470588235294, 5563), ('stramoni preparations', 61.76470588235294, 6099), ('multienzymes and acid preparations', 58.82352941176471, 5524), ('pepsin and acid preparations', 58.82352941176471, 5539), ('Calcium antacid compound combinations', 56.75675675675676, 4564)]</t>
  </si>
  <si>
    <t>[('baclofen', 100.0, 166), ('diclofenac', 60.0, 528), ('diclofenac', 60.0, 530), ('diclofenac', 60.0, 529), ('alclofenac', 60.0, 48), ('diclofenac', 60.0, 531), ('cyclofenil', 60.0, 449)]</t>
  </si>
  <si>
    <t>[('insulin glargine', 100.0, 3296), ('insulin glulisine', 76.47058823529412, 3420), ('insulin aspart', 56.25, 3513), ('insulin detemir', 56.25, 3092), ('insulin (pork)', 56.25, 3736), ('insulin (pork)', 56.25, 3734), ('insulin (pork)', 56.25, 3733)]</t>
  </si>
  <si>
    <t>[('chloramphenicol', 100.0, 345), ('chloramphenicol', 100.0, 346), ('chloramphenicol', 100.0, 347), ('chloramphenicol', 100.0, 344), ('chloramphenicol', 100.0, 343), ('chloramphenicol', 100.0, 348), ('chloramphenicol', 100.0, 342)]</t>
  </si>
  <si>
    <t>[('betahistine', 100.0, 199), ('betanidine', 88.0, 215), ('betaine', 84.0, 200), ('betaine hydrochloride', 84.0, 2881), ('etanautine', 84.0, 5567), ('ebastine', 84.0, 2012), ('pethidine', 84.0, 1006)]</t>
  </si>
  <si>
    <t>[('cyclizine', 100.0, 447), ('buclizine', 91.30434782608697, 2756), ('dyclonine', 86.95652173913044, 2011), ('cytisine', 86.95652173913044, 6667), ('dyclonine', 86.95652173913044, 2010), ('aceclidine', 86.95652173913044, 12), ('meclozine', 86.95652173913044, 981)]</t>
  </si>
  <si>
    <t>[('carbon dioxide', 37.5, 294), ('carbocromen', 37.5, 388), ('caroverine', 37.5, 2645), ('carbuterol', 37.5, 1884), ('carbuterol', 37.5, 1883), ('carboprost', 37.5, 295), ('carbohydrates', 31.25, 293)]</t>
  </si>
  <si>
    <t>[('insulin aspart', 100.0, 3513), ('insulin aspart', 100.0, 3512), ('insulin (pork)', 71.42857142857143, 3734), ('insulin lispro', 71.42857142857143, 2916), ('insulin (pork)', 71.42857142857143, 3733), ('insulin lispro', 71.42857142857143, 2915), ('insulin (pork)', 71.42857142857143, 3735)]</t>
  </si>
  <si>
    <t>[('paroxetine', 100.0, 2302), ('dapoxetine', 91.66666666666666, 2818), ('reboxetine', 87.5, 2775), ('caroverine', 87.5, 2645), ('duloxetine', 87.5, 2845), ('fluoxetine', 87.5, 717), ('papaverine', 83.33333333333334, 1239)]</t>
  </si>
  <si>
    <t>[('cyanocobalamin', 100.0, 1695), ('hydroxocobalamin', 68.75, 831), ('hydroxocobalamin', 68.75, 830), ('mecobalamin', 64.28571428571428, 2211), ('carboplatin', 50.0, 2561), ('cyanocobalamin, combinations', 50.0, 4750), ('cobalt (58Co) cyanocobalamine', 48.275862068965516, 6068)]</t>
  </si>
  <si>
    <t>[('clonazepam', 100.0, 414), ('clotiazepam', 81.81818181818181, 422), ('lorazepam', 80.0, 949), ('cinolazepam', 72.72727272727273, 2765), ('cloxazolam', 70.0, 1944), ('pinazepam', 70.0, 2333), ('clobazam', 70.0, 1930)]</t>
  </si>
  <si>
    <t>[('lamotrigine', 100.0, 2179), ('famotidine', 72.72727272727273, 667), ('fampridine', 63.63636363636363, 3624), ('almitrine', 63.63636363636363, 61), ('lafutidine', 63.63636363636363, 2782), ('levocetirizine', 57.14285714285714, 3392), ('cimetidine', 54.54545454545454, 392)]</t>
  </si>
  <si>
    <t>[('rosuvastatin', 100.0, 3333), ('fluvastatin', 85.0, 2573), ('lovastatin', 85.0, 950), ('atorvastatin', 80.0, 2897), ('cerivastatin', 80.0, 3472), ('simvastatin', 80.0, 2427), ('pitavastatin', 80.0, 3617)]</t>
  </si>
  <si>
    <t>[('brinzolamide', 100.0, 3161), ('dorzolamide', 66.66666666666667, 2768), ('methazolamide', 61.53846153846154, 1030), ('acetazolamide', 61.53846153846154, 16), ('imolamine', 58.33333333333333, 2141), ('thonzylamine', 58.33333333333333, 3762), ('niclosamide', 58.33333333333333, 1146)]</t>
  </si>
  <si>
    <t>[('mirabegron', 100.0, 3723), ('abiraterone', 54.54545454545454, 3685), ('cilansetron', 54.54545454545454, 2857), ('mianserin', 50.0, 1074), ('dolasetron', 50.0, 2803), ('maraviroc', 50.0, 3490), ('vigabatrin', 50.0, 1727)]</t>
  </si>
  <si>
    <t>[('promethazine', 100.0, 1393), ('promethazine', 100.0, 1392), ('pyrimethamine', 88.46153846153845, 1419), ('promazine', 88.46153846153845, 1390), ('paramethadione', 84.61538461538461, 2300), ('paramethasone', 84.61538461538461, 1241), ('procarbazine', 84.61538461538461, 1384)]</t>
  </si>
  <si>
    <t>[('methadone', 100.0, 1022), ('ethadione', 91.30434782608697, 2023), ('metyrapone', 86.95652173913044, 1071), ('metisazone', 86.95652173913044, 1036), ('pethidine', 86.95652173913044, 1006), ('menadione', 86.95652173913044, 1000), ('metolazone', 86.95652173913044, 1063)]</t>
  </si>
  <si>
    <t>[('fluticasone furoate', 100.0, 3543), ('fluticasone furoate', 100.0, 3542), ('fluticasone', 100.0, 2572), ('fluticasone', 100.0, 2571), ('fluticasone', 100.0, 2570), ('flumetasone', 84.21052631578947, 696), ('flumetasone', 84.21052631578947, 695)]</t>
  </si>
  <si>
    <t>[('dapagliflozin', 100.0, 6510), ('canagliflozin', 84.61538461538461, 3792), ('empagliflozin', 84.61538461538461, 6539), ('ipragliflozin', 76.92307692307692, 3756), ('ertugliflozin', 69.23076923076923, 6797), ('metformin and dapagliflozin', 56.52173913043479, 6490), ('palifermin', 53.84615384615385, 3165)]</t>
  </si>
  <si>
    <t>[('temazepam', 100.0, 1540), ('tetrazepam', 80.0, 2479), ('medazepam', 77.77777777777779, 984), ('camazepam', 77.77777777777779, 275), ('bentazepam', 70.0, 1820), ('bromazepam', 70.0, 231), ('halazepam', 66.66666666666667, 2114)]</t>
  </si>
  <si>
    <t>[('irbesartan', 100.0, 2903), ('candesartan', 63.63636363636363, 3174), ('eprosartan', 60.0, 2899), ('valsartan', 60.0, 2824), ('tasosartan', 60.0, 3148), ('losartan', 60.0, 2683), ('fimasartan', 60.0, 3704)]</t>
  </si>
  <si>
    <t>[('enalapril', 100.0, 601), ('delapril', 82.35294117647058, 1965), ('benazepril', 82.35294117647058, 1811), ('iclaprim', 76.47058823529412, 3437), ('enoxaparin', 76.47058823529412, 2797), ('imidapril', 76.47058823529412, 2771), ('cilazapril', 76.47058823529412, 1919)]</t>
  </si>
  <si>
    <t>[('levetiracetam', 100.0, 3026), ('oxiracetam', 61.53846153846154, 2295), ('piracetam', 61.53846153846154, 1315), ('pramiracetam', 61.53846153846154, 2353), ('aniracetam', 61.53846153846154, 1783), ('tetrazepam', 53.84615384615385, 2479), ('brivaracetam', 53.84615384615385, 6694)]</t>
  </si>
  <si>
    <t>[('venlafaxine', 100.0, 2542), ('desvenlafaxine', 78.57142857142857, 3563), ('nelarabine', 63.63636363636363, 3295), ('fenfluramine', 58.33333333333333, 672), ('guanfacine', 54.54545454545454, 2562), ('etifoxine', 54.54545454545454, 2020), ('mesalazine', 54.54545454545454, 2689)]</t>
  </si>
  <si>
    <t>[('fluticasone', 82.14285714285714, 2570), ('fluticasone furoate', 82.14285714285714, 3542), ('fluticasone', 82.14285714285714, 2571), ('fluticasone', 82.14285714285714, 2572), ('fluticasone furoate', 82.14285714285714, 3543), ('tasonermin', 71.42857142857143, 3316), ('flumetasone', 71.42857142857143, 695)]</t>
  </si>
  <si>
    <t>[('procyclidine', 100.0, 1387), ('propamidine', 84.61538461538461, 2368), ('propamidine', 84.61538461538461, 2367), ('propyliodone', 84.61538461538461, 1402), ('cyclizine', 84.61538461538461, 447), ('aceclidine', 84.61538461538461, 12), ('minocycline', 80.76923076923077, 1086)]</t>
  </si>
  <si>
    <t>[('olanzapine', 100.0, 2778), ('clozapine', 70.0, 427), ('galantamine', 63.63636363636363, 743), ('clotiapine', 60.0, 421), ('loxapine', 60.0, 951), ('asenapine', 60.0, 3574), ('amantadine', 60.0, 73)]</t>
  </si>
  <si>
    <t>[('pantoprazole', 100.0, 2569), ('lansoprazole', 83.33333333333334, 1758), ('pentetrazol', 66.66666666666667, 1265), ('rabeprazole', 66.66666666666667, 3031), ('dapiprazole', 66.66666666666667, 1959), ('dexlansoprazole', 66.66666666666667, 3597), ('anastrozole', 58.33333333333333, 2909)]</t>
  </si>
  <si>
    <t>[('chlorphenamine', 100.0, 367), ('chlorphenoxamine', 90.9090909090909, 1909), ('chlorphenoxamine', 90.9090909090909, 1910), ('chlorphenesin', 86.36363636363636, 366), ('chlorpropamide', 81.81818181818181, 369), ('chlorpromazine', 81.81818181818181, 368), ('chlorhexidine', 81.81818181818181, 355)]</t>
  </si>
  <si>
    <t>[('memantine', 100.0, 999), ('clemastine', 86.95652173913044, 403), ('ebastine', 86.95652173913044, 2012), ('semustine', 86.95652173913044, 1459), ('hematin', 86.95652173913044, 789), ('emetine', 86.95652173913044, 600), ('clemastine', 86.95652173913044, 402)]</t>
  </si>
  <si>
    <t>[('bimatoprost', 100.0, 3318), ('latanoprost', 63.63636363636363, 2615), ('beraprost', 63.63636363636363, 1829), ('travoprost', 63.63636363636363, 3317), ('dinoprost', 63.63636363636363, 564), ('iloprost', 63.63636363636363, 2563), ('gemeprost', 54.54545454545454, 1716)]</t>
  </si>
  <si>
    <t>[('medroxyprogesterone', 100.0, 988), ('medroxyprogesterone', 100.0, 989), ('medroxyprogesterone', 100.0, 987), ('hydroxyprogesterone', 92.5925925925926, 834), ('dydrogesterone', 77.77777777777779, 594), ('progesterone', 74.07407407407408, 1388), ('medrogestone', 74.07407407407408, 986)]</t>
  </si>
  <si>
    <t>A02BC01, A02BC05, A02BC04, V03AB34, M01AX18, M02AA16, A08AA03</t>
  </si>
  <si>
    <t>P02DX01, C05BA03, S01XA14, B01AB01, N05BE01, N01BX04, B01AC15</t>
  </si>
  <si>
    <t>C08CA01, C08CA02, C08CA06, C08CA11, N06AA17, C08CA14, C08CA10</t>
  </si>
  <si>
    <t>C10AA05, C10AA02, C10AA01, C10AA03, C10AA06, C10AA07, C10AA04</t>
  </si>
  <si>
    <t>N02BE01, N02BE05, N06BX03, C07AB01, B05BB03, B05XX02, H02AB05</t>
  </si>
  <si>
    <t>A02BC03, A02BC02, A02BC06, S01EX02, A02BC04, L02BG03, L01XX10</t>
  </si>
  <si>
    <t>C10AA01, C10AA08, C10AA04, C10AA03, C10AA02, C10AA05, H01CB01</t>
  </si>
  <si>
    <t>A10BA02, D08AK04, A10BA03, A10BA01, C02KB01, N03AB01, H01AC03</t>
  </si>
  <si>
    <t>R03CC02, R03AC02, N05CA07, A02AB06, R03CC12, R03AC10, C07AG01</t>
  </si>
  <si>
    <t>H03AA01, H03AA02, C10AX01, G04BD11, N05AA02, R01AA06, N07BC05</t>
  </si>
  <si>
    <t>C03AA01, C03AB01, C03AB02, C03AA02, C03AB03, C03AA06, C03AA03</t>
  </si>
  <si>
    <t>C09AA05, C09AA16, R03AC05, C09AA13, B01AB12, C09AA02, C09AA01</t>
  </si>
  <si>
    <t>B01AC04, C01DX15, S01EA04, N02CX02, C02AC01, D01AC04, J01DD16</t>
  </si>
  <si>
    <t>C07AB07, G02AD06, A02BB01, L01XX10, C07AB02, C07AB08, M03BA02</t>
  </si>
  <si>
    <t>N06AA09, N06AA11, N06AA15, N06AA10, N06AA19, R03DA05, S01FA01</t>
  </si>
  <si>
    <t>N06AB04, N06AB10, N05CD04, J01EA03, N05BA14, C09AA08, N05BA15</t>
  </si>
  <si>
    <t>C03CA01, C03CB01, C03CA04, C05CA01, B01AB11, N03AX18, A07AX03</t>
  </si>
  <si>
    <t>N06AB06, C05AD02, N04BD01, A08AA10, N05AB10, C01DA38, S01HA03</t>
  </si>
  <si>
    <t>B03BB01, S02AA03, A05AA03, V01AA08, B03AB04, A06AG06, B03AB01</t>
  </si>
  <si>
    <t>G04CA02, G04CA01, J01DD03, A03AA03, A06AD11, D09AA06, G04CA03</t>
  </si>
  <si>
    <t>N06AB03, N06AX21, N06AB08, N06AB05, N02BG07, N06AX18, G04BX14</t>
  </si>
  <si>
    <t>M05BA04, M05BA02, M05BA08, M05BA06, M05BA03, M05BA07, M05BA01</t>
  </si>
  <si>
    <t>J01CA04, J01CA19, J01CA01, S01AA19, J01CF03, J01CF04, J01CE03</t>
  </si>
  <si>
    <t>N02AX02, C01DX11, C07AA06, C02CA06, G03XA01, N06AX05, S01ED01</t>
  </si>
  <si>
    <t>A10BB09, A10BB07, A10BB01, N02BA05, A07EC04, N06AF02, N03AX30</t>
  </si>
  <si>
    <t>S02BA03, R01AD02, H02AB06, D07XA02, D07AA03, C05AA04, A07EA01</t>
  </si>
  <si>
    <t>N02AJ01, N02AJ06, N02AJ17, N02AJ13, N02BE71, J01DI02, N02AA58</t>
  </si>
  <si>
    <t>R06AE07, C02KB01, D11AC01, J01DB07, D08AJ04, C01EB11, N05BX03</t>
  </si>
  <si>
    <t>M02AA12, M01AE02, G02CC02, M01AE18, M01AE07, V03AN04, M01AE04</t>
  </si>
  <si>
    <t>N03AX12, J04AB05, C04AX30, V08CA01, L03AX09, L01XA02, J01XA04</t>
  </si>
  <si>
    <t>A02BA02, C08CA11, A02BA06, A02BA03, L01BC07, A02BA08, N04BB01</t>
  </si>
  <si>
    <t>C07AB03, C07AB11, C07AA01, P01BE05, S01ED05, C07AA15, C07AB13</t>
  </si>
  <si>
    <t>C09CA01, C02KX01, C09CA05, C09CA02, C09CA03, L01XX53, C10AA02</t>
  </si>
  <si>
    <t>B03AA02, B03AD02, B03AA09, B03AA07, B03AA08, B03AD03, B03AA10</t>
  </si>
  <si>
    <t>B01AA03, B01AB07, C05BA03, B01AB06, B01AB01, H01CA02, C01AC03</t>
  </si>
  <si>
    <t>A11CC05, H05BX03, A11CC01, A11CC06, M05BB09, M05BB07, M05BB03</t>
  </si>
  <si>
    <t>G04CB01, D11AX10, G04CB02, R03DX03, R03BX01, C03CA04, A03FA02</t>
  </si>
  <si>
    <t>R05CA06, R05CB05, V03AF01, L03AX01, C02KX01, N05AH05, M01AX23</t>
  </si>
  <si>
    <t>C02CA04, C02CA01, G04CA03, N06AA12, D04AX01, M01AE12, H01BB02</t>
  </si>
  <si>
    <t>L04AB02, L01CA05, N01AB04, M02AA17, M01AX02, N02BA11, A10BX06</t>
  </si>
  <si>
    <t>J01CF05, J01CF01, J01CF02, J01CF04, J01CA10, J01MA10, J01MA08</t>
  </si>
  <si>
    <t>M04AA01, G01AC02, S02AA05, P01AA02, D09AA10, N05AD01, D08AH30</t>
  </si>
  <si>
    <t>C09AA03, C09AA09, C09AA04, C09AA16, C09AA06, C09AA15, M04AB05</t>
  </si>
  <si>
    <t>C03BA11, N06AF02, V08AA03, A03AX06, S01GX05, C04AX27, A10BB05</t>
  </si>
  <si>
    <t>A07EA07, D07AC15, R03BA01, R01AD01, S01BA10, D07AB10, D07AC12</t>
  </si>
  <si>
    <t>N05CF01, N05CF04, N04BX04, R05DB26, N05AD04, N06AX19, A04AD11</t>
  </si>
  <si>
    <t>R05DA04, S02DA02, S01HA01, R02AD03, D08AG03, N01BC01, N06BC01</t>
  </si>
  <si>
    <t>A06AD11, V04CE01, A10BF01, A06AD12, A06AC02, A16AB08, G04CA02</t>
  </si>
  <si>
    <t>N06AX11, A02BX03, C02AA07, A16AA04, S01XA21, C08CA10, R01AA10</t>
  </si>
  <si>
    <t>A06AD15, A06AD65, N06AA21, R05CB06, L04AD02, D11AH01, S01AA22</t>
  </si>
  <si>
    <t>A01AB22, J01AA02, R03DA11, J01AA12, J01AA05, J01AA11, A01AB23</t>
  </si>
  <si>
    <t>B03AA07, B03AD03, B03AA06, B03AD02, B03AA02, B03AA09, B03AA10</t>
  </si>
  <si>
    <t>B01AF01, B01AF02, A08AX01, B01AF03, B01AC17, J01MA13, N03AX23</t>
  </si>
  <si>
    <t>N05BA01, N05BA14, N05CD10, N05BA04, N05BA11, N05BA17, N05CD02</t>
  </si>
  <si>
    <t>V03AB33, B03BA03, B03BA01, B03BA05, L01XX05, B03BA53, P01BA02</t>
  </si>
  <si>
    <t>A11DA01, C01CA04, V04CG03, R06AD06, D03AX12, N01AX03, A16AA06</t>
  </si>
  <si>
    <t>B01AF02, B01AF03, B01AF01, J01GB06, G02CX01, D06AX12, S01AA21</t>
  </si>
  <si>
    <t>R05CB03, L01AD01, L01XA02, R05CB15, C01DX05, S01XA08, V03AB23</t>
  </si>
  <si>
    <t>S01EE01, G02AD04, S01EE04, G02AD01, S01EE03, B01AC19, B01AC11</t>
  </si>
  <si>
    <t>R03DC03, R03DC01, R03DC02, M01AX22, R03DC53, L03AA17, R03DC04</t>
  </si>
  <si>
    <t>J01XE01, S02AA02, S01AX04, P01CC02, D09AA03, D08AF01, B05CA03</t>
  </si>
  <si>
    <t>C03DA01, L01CA01, A04AD01, C01BD07, A03AB14, R06AX24, S01GX10</t>
  </si>
  <si>
    <t>C07AA05, D08AX03, C07AA19, C07AA27, C07AA01, C07AA02, C07AB10</t>
  </si>
  <si>
    <t>C09CA06, C09CA04, C09CA03, C09CA05, C09CA02, C09CA01, C09CA07</t>
  </si>
  <si>
    <t>D11AC02, S01AX03, A07XA03, S01AX02, D11AC03, V04CB01, A11CC20</t>
  </si>
  <si>
    <t>R06AX13, R01AC08, S01GX09, R06AX27, R06AX28, A02BA06, C01BA12</t>
  </si>
  <si>
    <t>A10BH01, A10BH03, A10BH05, A10BH02, A10BH07, A10BH06, A10BH04</t>
  </si>
  <si>
    <t>A06AA02, R05DB16, D06BB11, L01CD02, C01DX13, N01AX07, A02AD03</t>
  </si>
  <si>
    <t>G04BE30, C09BA02, C02LA07, A06AD10, L01XX29, D10AE51, C07CB53</t>
  </si>
  <si>
    <t>N02AJ01, R05DA12, N02AA08, A12BA03, L03AX14, G03GA09, D01AE10</t>
  </si>
  <si>
    <t>R03BA07, D07AC13, D07XC03, R01AD09, D07AC12, D07AB01, S01BA09</t>
  </si>
  <si>
    <t>C09BB04, C09BA04, C09AA04, C09BX02, N07AA02, C09BB10, G04BD06</t>
  </si>
  <si>
    <t>L04AX03, L01BA01, N01AF01, N05CA15, P01AX07, L01BA05, A06AH01</t>
  </si>
  <si>
    <t>C01AA05, C01AA04, A07DA04, C01AA08, A11HA05, C05CA03, J01MB06</t>
  </si>
  <si>
    <t>C10AX09, N04AA08, N01AX14, A01AB12, G01AX16, D08AJ04, P01AX02</t>
  </si>
  <si>
    <t>R06AX26, R06AX12, C01DX06, R03CC05, R03AC06, R06AX32, G04BD11</t>
  </si>
  <si>
    <t>A10BH05, A10BH01, A10BH02, A10BH03, A10BH04, A10BH06, A10BH07</t>
  </si>
  <si>
    <t>J01FA09, J01FA14, J01FA13, S01AA26, J01FA10, D10AF02, J01FA01</t>
  </si>
  <si>
    <t>S01KA02, G03HA01, N02AA03, D11AX11, R05DA03, A02AD04, D07XB04</t>
  </si>
  <si>
    <t>J01EA01, A03BB05, C02BA01, C01EB15, N03AC02, R06AA10, L01XE25</t>
  </si>
  <si>
    <t>J01CE02, J01CE08, J01CE09, D07CA02, S01AA14, J01CR50, J01CE01</t>
  </si>
  <si>
    <t>R03BB04, A03BB05, R03BB02, R01AX03, R03BB01, A01AB15, G04BD09</t>
  </si>
  <si>
    <t>C03CA02, C03CB02, C03CA03, A07EA06, D07AC09, R01AD05, R03BA02</t>
  </si>
  <si>
    <t>A03AA04, A03AX05, A03AD30, A03AX11, C01BB02, N05AD03, A03AA09</t>
  </si>
  <si>
    <t>A07DA03, A07DA05, C03BB07, C03BA07, S01GX05, C03BB03, N06AA07</t>
  </si>
  <si>
    <t>G03AC09, G03AC08, G03AC03, G03AD01, L02AB01, G03DB02, G03AC05</t>
  </si>
  <si>
    <t>N06DA02, D04AX01, N06AA12, J01DH04, V03AB34, C09AA12, L01XX48</t>
  </si>
  <si>
    <t>P01BC01, C01BA01, B05XB01, N04BX03, S01XA10, C04AA02, B05CX03</t>
  </si>
  <si>
    <t>G04BD08, G04BD10, M01AG02, R06AX32, S01AE07, J01MA14, N06AX04</t>
  </si>
  <si>
    <t>C08CA13, C08CA15, C08CA12, C08CA11, C08CA09, C02CC01, C08CA04</t>
  </si>
  <si>
    <t>N06AX21, G04BX14, N06AB03, N06AX18, N06AB05, D04AX01, N06AG03</t>
  </si>
  <si>
    <t>M02AA15, M01AB05, D11AX18, S01BC03, M01AB06, M02AA25, M01AB16</t>
  </si>
  <si>
    <t>N02AA01, N07BC06, G04BE07, N04BC07, V03AB02, A03AB11, C01BA12</t>
  </si>
  <si>
    <t>R02AX02, G02CC01, M02AA13, M01AE01, C01EB16, M01AE07, M01AE14</t>
  </si>
  <si>
    <t>S02BA06, D10AA03, S03BA01, S01BA01, R01AD03, H02AB02, S01CB01</t>
  </si>
  <si>
    <t>C08CA02, C08CA01, C08EA01, C08CA15, G04BD05, C08CA06, C08CA10</t>
  </si>
  <si>
    <t>N02AA08, R05DA03, P01AX09, C02DB01, S01CB03, M09AA01, N02CA01</t>
  </si>
  <si>
    <t>R03DA04, P03AX02, V01AA05, B05AA02, H03AA05, C05AX03, A11HA03</t>
  </si>
  <si>
    <t>S02BA01, D07AA02, A07EA02, A01AC03, D07XA01, H02AB09, S01BA02</t>
  </si>
  <si>
    <t>N05AB04, R06AC03, D04AA09, L01XB01, N05AA01, R06AB04, N05AB06</t>
  </si>
  <si>
    <t>A06AG02, A06AB02, C02DG01, C07AB07, D11AH06, P02BX01, D10AB01</t>
  </si>
  <si>
    <t>C01DA14, C05AE02, C01DA08, C10AB11, C01DA58, V03AB08, B05CB02</t>
  </si>
  <si>
    <t>C05BB56, B05AA06, G03CA57, C05AE01, C03EB01, C01DA02, A06AG06</t>
  </si>
  <si>
    <t>P01BA02, L01XX05, A09AB03, B05XA13, P01BA01, C03AB03, D08AE01</t>
  </si>
  <si>
    <t>C10AA03, C10AA08, C10AA01, C10AA04, C10AA02, C10AA06, C10AA07</t>
  </si>
  <si>
    <t>N05AH04, N05AH06, A16AA06, N04BX03, N03AX21, N05AH05, P01BC01</t>
  </si>
  <si>
    <t>A07EA06, D07AC09, R01AD05, R03BA02, S01BA11, D07AB08, C03CB02</t>
  </si>
  <si>
    <t>D04AA33, A08AA10, A03BA03, A03CB31, L03AX14, D07AB02, D07CA01</t>
  </si>
  <si>
    <t>N02CC01, N02CC04, N02CC05, N02CC02, N06AX01, N02CC06, N02CC03</t>
  </si>
  <si>
    <t>A02BD06, J01CA02, J01CA04, J01CA15, A02BD05, J01CF01, J01CA06</t>
  </si>
  <si>
    <t>C01DX16, C10AD02, C04AC01, C10AD03, P02DA01, C10AD01, L01XE48</t>
  </si>
  <si>
    <t>N05BA06, N03AE01, N05CD01, N05BA16, N05BA04, N05BA11, N05CD06</t>
  </si>
  <si>
    <t>N03AX16, L01XB01, C10AA03, D06AX13, C01DX02, B01AB07, L02BX02</t>
  </si>
  <si>
    <t>G03AB07, G03AA15, G03AA10, G03AB06, G03AA06, G03AA16, G03AA04</t>
  </si>
  <si>
    <t>J01AA04, J01AA11, J01AA12, J01AA01, D06AA01, L01CC01, J01AA05</t>
  </si>
  <si>
    <t>C01DA02, C05AE01, A16AX09, C01DA52, C01DA13, D08AL01, C01DA05</t>
  </si>
  <si>
    <t>S01AA13, J01XC01, D09AA02, D06AX01, C04AX32, D05AX01, B03AB01</t>
  </si>
  <si>
    <t>R03AK04, V03AF06, V03AF10, S01AX10, P01CB02, J04AA02, C05BA02</t>
  </si>
  <si>
    <t>C05AX01, H03AA05, C05AX04, R03BB03, A09AC02, A09AC01, A02AC10</t>
  </si>
  <si>
    <t>M03BX01, D11AX18, M02AA15, M01AB05, M01AB06, S01BC03, G03GB01</t>
  </si>
  <si>
    <t>A10AE04, A10AB06, A10AD05, A10AE05, A10AE03, A10AC03, A10AB03</t>
  </si>
  <si>
    <t>J01BA01, S01AA01, S02AA01, G01AA05, D10AF03, S03AA08, D06AX02</t>
  </si>
  <si>
    <t>N07CA01, C02CC01, A16AA06, A09AB02, N04AB01, R06AX22, N02AB02</t>
  </si>
  <si>
    <t>R06AE03, R06AE01, R02AD04, N07BA04, N01BX02, S01EB08, R06AE05</t>
  </si>
  <si>
    <t>V03AN02, C01DX05, A03AX11, R03CC10, R03AC10, G02AD04, B05BA03</t>
  </si>
  <si>
    <t>A10AD05, A10AB05, A10AC03, A10AC04, A10AB03, A10AB04, A10AD03</t>
  </si>
  <si>
    <t>N06AB05, G04BX14, N06AX18, A03AX11, N06AX21, N06AB03, G04BE02</t>
  </si>
  <si>
    <t>B03BA01, V03AB33, B03BA03, B03BA05, L01XA02, B03BA51, V09XX02</t>
  </si>
  <si>
    <t>N03AE01, N05BA21, N05BA06, N05CD13, N05BA22, N05BA14, N05BA09</t>
  </si>
  <si>
    <t>N03AX09, A02BA03, N07XX07, R07AB07, A02BA08, R06AE09, A02BA01</t>
  </si>
  <si>
    <t>C10AA07, C10AA04, C10AA02, C10AA05, C10AA06, C10AA01, C10AA08</t>
  </si>
  <si>
    <t>S01EC04, S01EC03, S01EC05, S01EC01, C01DX09, R01AC06, P02DA01</t>
  </si>
  <si>
    <t>G04BD12, L02BX03, A03AE03, N06AX03, A04AA04, J05AX09, N03AG04</t>
  </si>
  <si>
    <t>R06AD02, D04AA10, P01BD01, N05AA03, N03AC01, H02AB05, L01XB01</t>
  </si>
  <si>
    <t>N07BC02, N03AC03, V04CD01, J05AA01, N02AB02, B02BA02, C03BA08</t>
  </si>
  <si>
    <t>R03BA09, R01AD12, R03BA05, R01AD08, D07AC17, D07XB01, D07AB03</t>
  </si>
  <si>
    <t>A10BK01, A10BK02, A10BK03, A10BK05, A10BK04, A10BD15, V03AF08</t>
  </si>
  <si>
    <t>N05CD07, M03BX07, N05BA03, N05BA15, N05BA24, N05BA08, N05BA13</t>
  </si>
  <si>
    <t>C09CA04, C09CA06, C09CA02, C09CA03, C09CA05, C09CA01, C09CA10</t>
  </si>
  <si>
    <t>C09AA02, C09AA12, C09AA07, J01EA03, B01AB05, C09AA16, C09AA08</t>
  </si>
  <si>
    <t>N03AX14, N06BX07, N06BX03, N06BX16, N06BX11, M03BX07, N03AX23</t>
  </si>
  <si>
    <t>N06AX16, N06AX23, L01BB07, A08AA02, C02AC02, N05BX03, A07EC02</t>
  </si>
  <si>
    <t>D07AC17, R01AD12, R01AD08, R03BA05, R03BA09, L03AX11, D07AB03</t>
  </si>
  <si>
    <t>N04AA04, S01AX15, D08AC03, V08AD03, R06AE03, S01EB08, J01AA08</t>
  </si>
  <si>
    <t>N05AH03, N05AH02, N06DA04, N05AH06, N05AH01, N05AH05, N04BB01</t>
  </si>
  <si>
    <t>A02BC02, A02BC03, R07AB03, A02BC04, S01EX02, A02BC06, L02BG03</t>
  </si>
  <si>
    <t>R06AB04, D04AA34, R06AA06, D01AE07, A10BB02, N05AA01, R02AA05</t>
  </si>
  <si>
    <t>N06DX01, R06AA04, R06AX22, L01AD03, B06AB01, P01AX02, D04AA14</t>
  </si>
  <si>
    <t>S01EE03, S01EE01, B01AC19, S01EE04, G02AD01, B01AC11, G02AD03</t>
  </si>
  <si>
    <t>G03DA02, L02AB02, G03AC06, G03DA03, G03DB01, G03DA04, G03DB03</t>
  </si>
  <si>
    <t>[('omeprazole', 100.0, 1198), ('esomeprazole', 83.33333333333334, 3315), ('rabeprazole', 72.72727272727273, 3031), ('fomepizole', 70.0, 1734), ('feprazone', 70.0, 1372), ('feprazone', 70.0, 1373), ('amfepramone', 63.63636363636363, 539), ('dapiprazole', 63.63636363636363, 1959)]</t>
  </si>
  <si>
    <t>[('desaspidin', 60.0, 1967), ('heparin', 57.14285714285714, 791), ('heparin', 57.14285714285714, 792), ('heparin', 57.14285714285714, 790), ('buspirone', 55.55555555555556, 251), ('capsaicin', 55.55555555555556, 281), ('aloxiprin', 55.55555555555556, 1770), ('capsaicin', 55.55555555555556, 280)]</t>
  </si>
  <si>
    <t>[('amlodipine', 100.0, 1780), ('felodipine', 80.0, 669), ('nimodipine', 70.0, 1159), ('manidipine', 70.0, 2203), ('amoxapine', 70.0, 94), ('cilnidipine', 63.63636363636363, 3032), ('nilvadipine', 63.63636363636363, 2698), ('nisoldipine', 63.63636363636363, 1163)]</t>
  </si>
  <si>
    <t>[('atorvastatin', 100.0, 2897), ('lovastatin', 75.0, 950), ('simvastatin', 66.66666666666667, 2427), ('pravastatin', 66.66666666666667, 2603), ('cerivastatin', 66.66666666666667, 3472), ('rosuvastatin', 66.66666666666667, 3333), ('fluvastatin', 66.66666666666667, 2573), ('pitavastatin', 66.66666666666667, 3617)]</t>
  </si>
  <si>
    <t>[('paracetamol', 100.0, 15), ('propacetamol', 75.0, 2582), ('piracetam', 72.72727272727273, 1315), ('practolol', 63.63636363636363, 1353), ('trometamol', 63.63636363636363, 1656), ('trometamol', 63.63636363636363, 1657), ('paramethasone', 61.53846153846154, 1241), ('pramiracetam', 58.33333333333333, 2353)]</t>
  </si>
  <si>
    <t>[('lansoprazole', 100.0, 1758), ('pantoprazole', 83.33333333333334, 2569), ('dexlansoprazole', 80.0, 3597), ('dapiprazole', 66.66666666666667, 1959), ('rabeprazole', 66.66666666666667, 3031), ('anastrozole', 58.33333333333333, 2909), ('masoprocol', 58.33333333333333, 3203), ('esomeprazole', 58.33333333333333, 3315)]</t>
  </si>
  <si>
    <t>[('simvastatin', 100.0, 2427), ('pitavastatin', 75.0, 3617), ('fluvastatin', 72.72727272727273, 2573), ('pravastatin', 72.72727272727273, 2603), ('lovastatin', 72.72727272727273, 950), ('atorvastatin', 66.66666666666667, 2897), ('somatostatin', 66.66666666666667, 1479), ('cerivastatin', 66.66666666666667, 3472)]</t>
  </si>
  <si>
    <t>[('metformin', 100.0, 1020), ('merbromin', 86.95652173913044, 1014), ('buformin', 86.95652173913044, 242), ('phenformin', 86.95652173913044, 1276), ('metirosine', 82.6086956521739, 3288), ('ethotoin', 82.6086956521739, 650), ('mecasermin', 82.6086956521739, 3292), ('methoxamine', 82.6086956521739, 1043)]</t>
  </si>
  <si>
    <t>[('salbutamol', 100.0, 47), ('salbutamol', 100.0, 46), ('talbutal', 70.0, 2938), ('aloglutamol', 63.63636363636363, 1769), ('bambuterol', 60.0, 1804), ('carbuterol', 60.0, 1883), ('labetalol', 60.0, 921), ('salmeterol', 60.0, 2415)]</t>
  </si>
  <si>
    <t>[('levothyroxine sodium', 100.0, 2564), ('liothyronine sodium', 85.0, 3111), ('dextrothyroxine', 80.0, 512), ('fesoterodine', 75.0, 3578), ('levomepromazine', 70.0, 1042), ('tetryzoline', 70.0, 2475), ('levomethadone', 70.0, 3257), ('methionine', 70.0, 1035)]</t>
  </si>
  <si>
    <t>[('bendroflumethiazide', 100.0, 177), ('bendroflumethiazide and potassium', 100.0, 3418), ('hydroflumethiazide and potassium', 84.21052631578947, 5503), ('hydroflumethiazide', 84.21052631578947, 824), ('hydrochlorothiazide and potassium', 57.89473684210527, 5502), ('trichlormethiazide', 57.89473684210527, 1631), ('hydrochlorothiazide', 57.89473684210527, 813), ('trichlormethiazide and potassium', 57.89473684210527, 4805)]</t>
  </si>
  <si>
    <t>[('ramipril', 100.0, 2387), ('imidapril', 55.55555555555556, 2771), ('rimiterol', 55.55555555555556, 1440), ('moexipril', 55.55555555555556, 2242), ('bemiparin', 55.55555555555556, 3308), ('enalapril', 55.55555555555556, 601), ('captopril', 55.55555555555556, 282), ('reviparin', 55.55555555555556, 2867)]</t>
  </si>
  <si>
    <t>[('clopidogrel', 100.0, 2303), ('cloridarol', 63.63636363636363, 1931), ('clonidine', 54.54545454545454, 417), ('clonidine', 54.54545454545454, 416), ('clonidine', 54.54545454545454, 415), ('chlormidazole', 46.15384615384615, 1904), ('cefditoren', 45.45454545454546, 2900), ('zolpidem', 45.45454545454546, 2554)]</t>
  </si>
  <si>
    <t>[('bisoprolol', 100.0, 1840), ('misoprostol', 84.21052631578947, 2592), ('misoprostol', 84.21052631578947, 2591), ('masoprocol', 84.21052631578947, 3203), ('metoprolol', 84.21052631578947, 1064), ('celiprolol', 78.94736842105263, 1898), ('carisoprodol', 78.94736842105263, 301), ('isopropanol', 78.94736842105263, 3579)]</t>
  </si>
  <si>
    <t>[('amitriptyline', 100.0, 89), ('protriptyline', 88.88888888888889, 1410), ('butriptyline', 88.88888888888889, 1869), ('nortriptyline', 88.88888888888889, 1185), ('amineptine', 81.4814814814815, 1778), ('aminophylline', 81.4814814814815, 86), ('atropine', 77.77777777777779, 157), ('emtricitabine', 77.77777777777779, 3302)]</t>
  </si>
  <si>
    <t>[('citalopram', 100.0, 401), ('escitalopram', 91.30434782608697, 3356), ('estazolam', 78.26086956521739, 627), ('iclaprim', 78.26086956521739, 3437), ('pinazepam', 78.26086956521739, 2333), ('cilazapril', 78.26086956521739, 1919), ('camazepam', 78.26086956521739, 275), ('ciclopirox', 78.26086956521739, 1917)]</t>
  </si>
  <si>
    <t>[('furosemide', 100.0, 737), ('furosemide and potassium', 100.0, 3414), ('torasemide', 70.0, 2506), ('rutoside', 60.0, 1446), ('sulodexide', 60.0, 2101), ('lacosamide', 60.0, 3493), ('nifuroxazide', 58.33333333333333, 2268), ('fluvoxamine', 54.54545454545454, 2596)]</t>
  </si>
  <si>
    <t>[('sertraline', 100.0, 2423), ('tetracaine', 83.33333333333334, 1547), ('selegiline', 83.33333333333334, 1458), ('sibutramine', 83.33333333333334, 2425), ('perazine', 83.33333333333334, 1267), ('tenitramine', 83.33333333333334, 3121), ('tetracaine', 83.33333333333334, 1550), ('tetracaine', 83.33333333333334, 1548)]</t>
  </si>
  <si>
    <t>[('folic acid', 100.0, 729), ('boric acid', 80.0, 226), ('cholic acid', 80.0, 6196), ('food', 70.0, 6414), ('ferric hydroxide', 70.0, 4216), ('oil', 70.0, 6186), ('ferric sodium citrate', 70.0, 3258), ('kaolin', 70.0, 910)]</t>
  </si>
  <si>
    <t>[('tamsulosin', 100.0, 2871), ('alfuzosin', 83.33333333333334, 1763), ('cefsulodin', 83.33333333333334, 320), ('camylofin', 83.33333333333334, 1877), ('lactulose', 79.16666666666666, 922), ('triclosan', 79.16666666666666, 1634), ('terazosin', 79.16666666666666, 2468), ('amrubicin', 79.16666666666666, 3215)]</t>
  </si>
  <si>
    <t>[('fluoxetine', 100.0, 717), ('duloxetine', 91.66666666666666, 2845), ('fluvoxamine', 87.5, 2596), ('paroxetine', 87.5, 2302), ('flupirtine', 87.5, 2083), ('reboxetine', 87.5, 2775), ('dapoxetine', 87.5, 2818), ('flumequine', 83.33333333333334, 2077)]</t>
  </si>
  <si>
    <t>[('alendronic acid', 100.0, 3236), ('clodronic acid', 80.0, 525), ('zoledronic acid', 80.0, 2872), ('ibandronic acid', 80.0, 3036), ('pamidronic acid', 73.33333333333334, 6544), ('risedronic acid', 73.33333333333334, 2718), ('etidronic acid', 73.33333333333334, 3758), ('tiludronic acid', 73.33333333333334, 1707)]</t>
  </si>
  <si>
    <t>[('amoxicillin', 100.0, 95), ('aspoxicillin', 83.33333333333334, 2629), ('ampicillin', 81.81818181818181, 101), ('ampicillin', 81.81818181818181, 102), ('meticillin', 72.72727272727273, 6895), ('oxacillin', 72.72727272727273, 1210), ('propicillin', 72.72727272727273, 2370), ('cloxacillin', 72.72727272727273, 426)]</t>
  </si>
  <si>
    <t>[('tramadol', 100.0, 1609), ('trapidil', 86.36363636363636, 1614), ('timolol', 81.81818181818181, 1592), ('urapidil', 81.81818181818181, 2532), ('danazol', 81.81818181818181, 464), ('trazodone', 81.81818181818181, 1615), ('timolol', 81.81818181818181, 1593), ('iopamidol', 81.81818181818181, 881)]</t>
  </si>
  <si>
    <t>[('gliclazide', 100.0, 756), ('glipizide', 70.0, 757), ('glibenclamide', 69.23076923076923, 755), ('salicylamide', 66.66666666666667, 1448), ('balsalazide', 63.63636363636363, 1803), ('nialamide', 60.0, 1142), ('beclamide', 60.0, 1808), ('olsalazine', 60.0, 2280)]</t>
  </si>
  <si>
    <t>[('prednisolone', 100.0, 1367), ('prednisolone', 100.0, 1364), ('prednisolone', 100.0, 1363), ('prednisolone', 100.0, 1362), ('prednisolone', 100.0, 1361), ('prednisolone', 100.0, 1360), ('prednisolone', 100.0, 1359), ('prednisolone', 100.0, 1365)]</t>
  </si>
  <si>
    <t>[('dihydrocodeine and paracetamol', 59.45945945945945, 3669), ('codeine and paracetamol', 54.054054054054056, 3599), ('oxycodone and paracetamol', 51.35135135135135, 6740), ('tramadol and paracetamol', 45.945945945945944, 3385), ('paracetamol, combinations with psycholeptics', 38.46153846153846, 4623), ('ceftaroline fosamil', 37.83783783783784, 3671), ('dihydrocodeine, combinations', 37.83783783783784, 4715), ('calcium phosphate', 37.83783783783784, 274)]</t>
  </si>
  <si>
    <t>[('cetirizine', 100.0, 1900), ('metirosine', 87.5, 3288), ('cetrimide', 87.5, 3325), ('cefatrizine', 87.5, 310), ('cetrimide', 87.5, 3324), ('tiracizine', 83.33333333333334, 2738), ('etifoxine', 83.33333333333334, 2020), ('ethacizine', 83.33333333333334, 2022)]</t>
  </si>
  <si>
    <t>[('naproxen', 100.0, 1120), ('naproxen', 100.0, 1119), ('naproxen', 100.0, 1118), ('naproxcinod', 63.63636363636363, 3575), ('suprofen', 62.5, 1535), ('nitrogen', 62.5, 1174), ('fenoprofen', 60.0, 673), ('xaliproden', 60.0, 3377)]</t>
  </si>
  <si>
    <t>[('gabapentin', 100.0, 2093), ('rifapentine', 63.63636363636363, 2399), ('azapetine', 60.0, 1793), ('gadopentetic acid', 58.33333333333333, 2095), ('thymopentin', 54.54545454545454, 2566), ('carboplatin', 54.54545454545454, 2561), ('dalbavancin', 54.54545454545454, 6529), ('satraplatin', 54.54545454545454, 6691)]</t>
  </si>
  <si>
    <t>[('ranitidine', 100.0, 1427), ('manidipine', 87.5, 2203), ('roxatidine', 87.5, 3027), ('famotidine', 87.5, 667), ('azacitidine', 87.5, 159), ('lafutidine', 87.5, 2782), ('amantadine', 83.33333333333334, 73), ('ranolazine', 83.33333333333334, 2411)]</t>
  </si>
  <si>
    <t>[('atenolol', 100.0, 154), ('s-atenolol', 80.0, 5584), ('alprenolol', 70.0, 67), ('artenimol', 66.66666666666667, 6238), ('carteolol', 66.66666666666667, 304), ('carteolol', 66.66666666666667, 303), ('talinolol', 66.66666666666667, 2454), ('epanolol', 62.5, 2659)]</t>
  </si>
  <si>
    <t>[('losartan', 100.0, 2683), ('bosentan', 83.33333333333334, 2862), ('tasosartan', 83.33333333333334, 3148), ('eprosartan', 83.33333333333334, 2899), ('valsartan', 83.33333333333334, 2824), ('vosaroxin', 77.77777777777779, 3436), ('lovastatin', 77.77777777777779, 950), ('irbesartan', 77.77777777777779, 2903)]</t>
  </si>
  <si>
    <t>[('ferrous fumarate', 100.0, 2060), ('ferrous fumarate', 100.0, 2061), ('ferrous aspartate', 76.47058823529412, 3246), ('ferrous sulfate', 75.0, 2064), ('ferrous tartrate', 75.0, 5574), ('ferrous sulfate', 75.0, 2065), ('ferrous ascorbate', 70.58823529411764, 681), ('ferrous gluconate', 70.58823529411764, 2062)]</t>
  </si>
  <si>
    <t>[('warfarin', 100.0, 1700), ('parnaparin', 73.33333333333334, 2820), ('heparin', 73.33333333333334, 791), ('nadroparin', 73.33333333333334, 2796), ('heparin', 73.33333333333334, 790), ('nafarelin', 73.33333333333334, 2184), ('cymarin', 73.33333333333334, 456), ('suramin sodium', 73.33333333333334, 3277)]</t>
  </si>
  <si>
    <t>[('colecalciferol', 100.0, 381), ('doxercalciferol', 80.0, 1708), ('ergocalciferol', 71.42857142857143, 617), ('calcifediol', 57.14285714285714, 257), ('ibandronic acid and colecalciferol', 56.00000000000001, 6880), ('risedronic acid and colecalciferol', 56.00000000000001, 6610), ('alendronic acid and colecalciferol', 56.00000000000001, 3506), ('colestipol', 50.0, 434)]</t>
  </si>
  <si>
    <t>[('finasteride', 100.0, 2068), ('finasteride', 100.0, 2067), ('dutasteride', 72.72727272727273, 3210), ('fenspiride', 63.63636363636363, 678), ('fenspiride', 63.63636363636363, 677), ('torasemide', 54.54545454545454, 2506), ('cisapride', 54.54545454545454, 2386), ('tiapride', 54.54545454545454, 1586)]</t>
  </si>
  <si>
    <t>[('senega', 66.66666666666667, 6094), ('mesna', 60.0, 0), ('mesna', 60.0, 1), ('lentinan', 50.0, 923), ('bosentan', 50.0, 2862), ('asenapine', 44.44444444444444, 3574), ('tenidap', 42.85714285714286, 2466), ('xenon', 40.0, 1702)]</t>
  </si>
  <si>
    <t>[('doxazosin', 100.0, 2653), ('prazosin', 83.33333333333334, 1357), ('terazosin', 83.33333333333334, 2468), ('doxepin', 77.77777777777779, 588), ('doxepin', 77.77777777777779, 587), ('oxaprozin', 77.77777777777779, 2288), ('oxytocin', 77.77777777777779, 1232), ('tolazoline', 77.77777777777779, 1600)]</t>
  </si>
  <si>
    <t>[('infliximab', 50.0, 3155), ('vinflunine', 50.0, 3159), ('enflurane', 44.44444444444444, 602), ('niflumic acid', 44.44444444444444, 1155), ('niflumic acid', 44.44444444444444, 1154), ('diflunisal', 40.0, 545), ('benfluorex', 40.0, 1814), ('isoflurane', 40.0, 891)]</t>
  </si>
  <si>
    <t>[('flucloxacillin', 100.0, 687), ('dicloxacillin', 85.71428571428572, 532), ('cloxacillin', 85.71428571428572, 426), ('oxacillin', 76.19047619047619, 1210), ('mezlocillin', 71.42857142857143, 1073), ('rufloxacin', 71.42857142857143, 2412), ('fleroxacin', 71.42857142857143, 2588), ('fumagillin', 71.42857142857143, 6773)]</t>
  </si>
  <si>
    <t>[('allopurinol', 100.0, 59), ('clioquinol', 63.63636363636363, 875), ('clioquinol', 63.63636363636363, 877), ('clioquinol', 63.63636363636363, 876), ('clioquinol', 63.63636363636363, 874), ('haloperidol', 63.63636363636363, 786), ('clioquinol', 63.63636363636363, 873), ('clobutinol', 63.63636363636363, 1933)]</t>
  </si>
  <si>
    <t>[('lisinopril', 100.0, 2196), ('fosinopril', 80.0, 2664), ('perindopril', 63.63636363636363, 2704), ('imidapril', 60.0, 2771), ('quinapril', 60.0, 2382), ('zofenopril', 60.0, 2553), ('lesinurad', 50.0, 6690), ('captopril', 50.0, 282)]</t>
  </si>
  <si>
    <t>[('indapamide', 100.0, 855), ('nialamide', 70.0, 1142), ('iodamide', 70.0, 870), ('idanpramine', 63.63636363636363, 5578), ('lodoxamide', 60.0, 2682), ('cinepazide', 60.0, 1923), ('tolazamide', 60.0, 1599), ('clopamide', 60.0, 418)]</t>
  </si>
  <si>
    <t>[('beclometasone', 100.0, 171), ('beclometasone', 100.0, 172), ('beclometasone', 100.0, 174), ('beclometasone', 100.0, 173), ('alclometasone', 92.3076923076923, 3009), ('alclometasone', 92.3076923076923, 3008), ('halometasone', 88.46153846153845, 2115), ('clobetasone', 88.46153846153845, 3006)]</t>
  </si>
  <si>
    <t>[('zopiclone', 100.0, 2557), ('eszopiclone', 81.81818181818181, 3432), ('opicapone', 66.66666666666667, 3666), ('nepinalone', 60.0, 6391), ('moperone', 55.55555555555556, 2245), ('gepirone', 55.55555555555556, 2239), ('nabilone', 55.55555555555556, 2253), ('citiolone', 55.55555555555556, 1926)]</t>
  </si>
  <si>
    <t>[('codeine', 100.0, 432), ('cocaine', 88.23529411764706, 431), ('cocaine', 88.23529411764706, 430), ('cocaine', 88.23529411764706, 429), ('iodine', 88.23529411764706, 871), ('cocaine', 88.23529411764706, 428), ('caffeine', 82.35294117647058, 256), ('cathine', 82.35294117647058, 2279)]</t>
  </si>
  <si>
    <t>[('lactulose', 100.0, 922), ('galactose', 55.55555555555556, 742), ('acarbose', 55.55555555555556, 1741), ('lactitol', 55.55555555555556, 2178), ('ethulose', 55.55555555555556, 5568), ('galsulfase', 50.0, 3456), ('tamsulosin', 50.0, 2871), ('clocortolone', 50.0, 1934)]</t>
  </si>
  <si>
    <t>[('mirtazapine', 100.0, 1738), ('pirenzepine', 63.63636363636363, 1316), ('bietaserpine', 58.33333333333333, 1836), ('mercaptamine', 58.33333333333333, 459), ('mercaptamine', 58.33333333333333, 460), ('nilvadipine', 54.54545454545454, 2698), ('metizoline', 54.54545454545454, 3122), ('tetracaine', 54.54545454545454, 1548)]</t>
  </si>
  <si>
    <t>[('macrogol', 61.53846153846154, 1332), ('macrogol, combinations', 40.90909090909091, 5044), ('maprotiline', 38.46153846153846, 975), ('ambroxol', 38.46153846153846, 75), ('tacrolimus', 38.46153846153846, 2586), ('tacrolimus', 38.46153846153846, 2585), ('micronomicin', 38.46153846153846, 2234), ('fibrinogen (125I)', 31.25, 3349)]</t>
  </si>
  <si>
    <t>[('doxycycline', 100.0, 590), ('doxycycline', 100.0, 591), ('doxofylline', 84.21052631578947, 2006), ('tigecycline', 78.94736842105263, 3406), ('metacycline', 78.94736842105263, 1021), ('clomocycline', 78.94736842105263, 1940), ('minocycline', 78.94736842105263, 1085), ('minocycline', 78.94736842105263, 1086)]</t>
  </si>
  <si>
    <t>[('ferrous sulfate', 100.0, 2064), ('ferrous sulfate', 100.0, 2065), ('ferrous succinate', 76.47058823529412, 2063), ('ferrous fumarate', 75.0, 2061), ('ferrous fumarate', 75.0, 2060), ('ferrous aspartate', 70.58823529411764, 3246), ('ferrous ascorbate', 70.58823529411764, 681), ('ferrous gluconate', 70.58823529411764, 2062)]</t>
  </si>
  <si>
    <t>[('rivaroxaban', 100.0, 3693), ('apixaban', 54.54545454545454, 3775), ('rimonabant', 54.54545454545454, 3379), ('edoxaban', 54.54545454545454, 6618), ('tirofiban', 54.54545454545454, 2854), ('trovafloxacin', 53.84615384615385, 3037), ('brivaracetam', 50.0, 6694), ('sitafloxacin', 50.0, 2780)]</t>
  </si>
  <si>
    <t>[('diazepam', 100.0, 514), ('pinazepam', 77.77777777777779, 2333), ('quazepam', 75.0, 2381), ('oxazepam', 75.0, 1213), ('prazepam', 75.0, 1355), ('fludiazepam', 72.72727272727273, 2075), ('nitrazepam', 70.0, 1164), ('camazepam', 66.66666666666667, 275)]</t>
  </si>
  <si>
    <t>[('hydroxocobalamin', 100.0, 831), ('hydroxocobalamin', 100.0, 830), ('cyanocobalamin', 68.75, 1695), ('mecobalamin', 56.25, 2211), ('hydroxycarbamide', 56.25, 835), ('hydroxocobalamin, combinations', 53.333333333333336, 4761), ('hydroxychloroquine', 50.0, 832), ('hydrochloric acid', 50.0, 812)]</t>
  </si>
  <si>
    <t>[('thiamine', 100.0, 1566), ('dopamine', 86.36363636363636, 583), ('histamine phosphate', 86.36363636363636, 2127), ('thiazinam', 86.36363636363636, 5587), ('trolamine', 86.36363636363636, 2516), ('ketamine', 86.36363636363636, 912), ('betaine', 81.81818181818181, 200), ('yohimbine', 81.81818181818181, 3196)]</t>
  </si>
  <si>
    <t>[('apixaban', 100.0, 3775), ('edoxaban', 62.5, 6618), ('rivaroxaban', 54.54545454545454, 3693), ('amikacin', 50.0, 80), ('atosiban', 50.0, 2757), ('amikacin', 50.0, 79), ('amikacin', 50.0, 81), ('capecitabine', 50.0, 3157)]</t>
  </si>
  <si>
    <t>[('carbocisteine', 100.0, 292), ('carmustine', 61.53846153846154, 302), ('carboplatin', 61.53846153846154, 2561), ('erdosteine', 61.53846153846154, 2018), ('carbocromen', 61.53846153846154, 388), ('acetylcysteine', 57.14285714285714, 24), ('acetylcysteine', 57.14285714285714, 25), ('acetylcysteine', 57.14285714285714, 23)]</t>
  </si>
  <si>
    <t>[('latanoprost', 100.0, 2615), ('carboprost', 63.63636363636363, 295), ('travoprost', 63.63636363636363, 3317), ('dinoprost', 63.63636363636363, 564), ('bimatoprost', 63.63636363636363, 3318), ('beraprost', 54.54545454545454, 1829), ('iloprost', 54.54545454545454, 2563), ('tafluprost', 54.54545454545454, 3714)]</t>
  </si>
  <si>
    <t>[('montelukast', 100.0, 2921), ('zafirlukast', 54.54545454545454, 3030), ('pranlukast', 54.54545454545454, 3073), ('morniflumate', 50.0, 2247), ('montelukast, combinations', 43.99999999999999, 6601), ('pegteograstim', 38.46153846153846, 6817), ('ibudilast', 36.36363636363637, 2672), ('avelumab', 36.36363636363637, 6757)]</t>
  </si>
  <si>
    <t>[('nitrofurantoin', 100.0, 1167), ('nitrofural', 64.28571428571428, 1173), ('nitrofural', 64.28571428571428, 1172), ('nitrofural', 64.28571428571428, 1171), ('nitrofural', 64.28571428571428, 1170), ('nitrofural', 64.28571428571428, 1169), ('nitrofural', 64.28571428571428, 1168), ('nicofuranose', 64.28571428571428, 2976)]</t>
  </si>
  <si>
    <t>[('spironolactone', 100.0, 1487), ('vinblastine', 50.0, 1685), ('scopolamine', 50.0, 1453), ('dronedarone', 50.0, 3220), ('pipenzolate', 50.0, 2337), ('epinastine', 50.0, 2540), ('epinastine', 50.0, 2541), ('prenylamine', 50.0, 1374)]</t>
  </si>
  <si>
    <t>[('propranolol', 100.0, 1401), ('propanol', 88.0, 3768), ('bupranolol', 88.0, 247), ('cloranolol', 88.0, 2495), ('alprenolol', 84.0, 67), ('oxprenolol', 84.0, 1215), ('epanolol', 84.0, 2659), ('metipranolol', 84.0, 1642)]</t>
  </si>
  <si>
    <t>[('candesartan', 100.0, 3174), ('irbesartan', 80.95238095238095, 2903), ('valsartan', 80.95238095238095, 2824), ('tasosartan', 80.95238095238095, 3148), ('eprosartan', 76.19047619047619, 2899), ('losartan', 76.19047619047619, 2683), ('telmisartan', 76.19047619047619, 2856), ('conivaptan', 76.19047619047619, 3335)]</t>
  </si>
  <si>
    <t>[('cadmium compounds', 55.55555555555556, 6207), ('zinc compounds', 55.55555555555556, 6335), ('calcium compounds', 50.0, 6101), ('silver compounds', 50.0, 6628), ('selenium compounds', 50.0, 6102), ('vitamin A concentrates', 50.0, 6045), ('vitamin D and analog combinations', 44.827586206896555, 6350), ('mercury compounds', 44.44444444444444, 6317)]</t>
  </si>
  <si>
    <t>[('loratadine', 100.0, 2192), ('olopatadine', 81.81818181818181, 3078), ('olopatadine', 81.81818181818181, 3079), ('desloratadine', 76.92307692307692, 3300), ('rupatadine', 70.0, 3087), ('roxatidine', 70.0, 3027), ('lorajmine', 70.0, 948), ('azatadine', 70.0, 1794)]</t>
  </si>
  <si>
    <t>[('sitagliptin', 100.0, 3467), ('saxagliptin', 81.81818181818181, 3616), ('linagliptin', 81.81818181818181, 3686), ('vildagliptin', 75.0, 3471), ('evogliptin', 63.63636363636363, 6713), ('gemigliptin', 63.63636363636363, 3795), ('alogliptin', 63.63636363636363, 3782), ('sitafloxacin', 58.33333333333333, 2780)]</t>
  </si>
  <si>
    <t>[('docusate sodium', 100.0, 2833), ('dibunate', 80.0, 3425), ('docosanol', 73.33333333333334, 3468), ('docetaxel', 73.33333333333334, 2848), ('efloxate', 66.66666666666667, 2013), ('etomidate', 66.66666666666667, 658), ('almagate', 66.66666666666667, 1767), ('nifuratel', 66.66666666666667, 1156)]</t>
  </si>
  <si>
    <t>[('combination drugs used in erectile dysfunction', 54.347826086956516, 4560), ('enalapril and diuretics', 39.39393939393939, 4838), ('bietaserpine and diuretics', 39.39393939393939, 4831), ('mineral salts in combination', 39.39393939393939, 6090), ('denileukin diftitox', 39.39393939393939, 3176), ('benzoyl peroxide, combinations', 39.39393939393939, 4692), ('atenolol and other diuretics, combinations', 36.36363636363637, 4688), ('deserpidine and diuretics', 36.36363636363637, 4836)]</t>
  </si>
  <si>
    <t>[('dihydrocodeine and paracetamol', 52.77777777777778, 3669), ('acetyldihydrocodeine', 47.22222222222222, 4936), ('dihydrocodeine', 41.666666666666664, 1987), ('potassium hydrogentartrate', 38.888888888888886, 6079), ('histamine dihydrochloride', 38.888888888888886, 3108), ('corifollitropin alfa', 36.111111111111114, 3620), ('ethyl hydroxybenzoate', 36.111111111111114, 6893), ('codeine and paracetamol', 33.333333333333336, 3599)]</t>
  </si>
  <si>
    <t>[('mometasone', 100.0, 3014), ('mometasone', 100.0, 3011), ('mometasone', 100.0, 3012), ('mometasone', 100.0, 3013), ('halometasone', 83.33333333333334, 2115), ('clobetasone', 83.33333333333334, 3006), ('clobetasone', 83.33333333333334, 3007), ('flumetasone', 83.33333333333334, 696)]</t>
  </si>
  <si>
    <t>[('perindopril and amlodipine', 68.18181818181819, 3667), ('perindopril and diuretics', 61.904761904761905, 4827), ('perindopril', 55.00000000000001, 2704), ('perindopril and bisoprolol', 54.54545454545454, 6682), ('pyridostigmine', 50.0, 1415), ('trandolapril and verapamil', 50.0, 3191), ('propiverine', 50.0, 2711), ('lisinopril and amlodipine', 47.61904761904761, 5451)]</t>
  </si>
  <si>
    <t>[('methotrexate', 100.0, 1041), ('methotrexate', 100.0, 1040), ('methohexital', 58.33333333333333, 1038), ('methohexital', 58.33333333333333, 1039), ('trimetrexate', 58.33333333333333, 2593), ('pralatrexate', 58.33333333333333, 3519), ('methylnaltrexone bromide', 56.25, 3633), ('dimethoxanate', 53.84615384615385, 3049)]</t>
  </si>
  <si>
    <t>[('digoxin', 100.0, 548), ('digitoxin', 77.77777777777779, 547), ('difenoxin', 66.66666666666667, 1984), ('metildigoxin', 58.33333333333333, 985), ('biotin', 57.14285714285714, 217), ('diosmin', 57.14285714285714, 566), ('cinoxacin', 55.55555555555556, 395), ('diazoxide', 55.55555555555556, 515)]</t>
  </si>
  <si>
    <t>[('ezetimibe', 100.0, 3380), ('dexetimide', 70.0, 507), ('esketamine', 60.0, 6888), ('hexetidine', 60.0, 797), ('hexetidine', 60.0, 798), ('cetrimide', 55.55555555555556, 3324), ('emetine', 55.55555555555556, 600), ('ketamine', 55.55555555555556, 912)]</t>
  </si>
  <si>
    <t>[('fexofenadine', 100.0, 2918), ('terfenadine', 88.46153846153845, 2590), ('hexobendine', 88.46153846153845, 801), ('hexoprenaline', 84.61538461538461, 803), ('hexoprenaline', 84.61538461538461, 802), ('sequifenadine', 84.61538461538461, 6496), ('fesoterodine', 84.61538461538461, 3578), ('profenamine', 84.61538461538461, 648)]</t>
  </si>
  <si>
    <t>[('linagliptin', 100.0, 3686), ('sitagliptin', 81.81818181818181, 3467), ('vildagliptin', 75.0, 3471), ('saxagliptin', 72.72727272727273, 3616), ('alogliptin', 63.63636363636363, 3782), ('gemigliptin', 63.63636363636363, 3795), ('evogliptin', 63.63636363636363, 6713), ('liraglutide', 54.54545454545454, 3442)]</t>
  </si>
  <si>
    <t>[('clarithromycin', 100.0, 1928), ('flurithromycin', 85.71428571428572, 2084), ('dirithromycin', 78.57142857142857, 2000), ('azithromycin', 78.57142857142857, 1801), ('azithromycin', 78.57142857142857, 1800), ('erythromycin', 71.42857142857143, 623), ('erythromycin', 71.42857142857143, 624), ('telithromycin', 71.42857142857143, 3297)]</t>
  </si>
  <si>
    <t>[('hypromellose', 100.0, 2135), ('cyproterone', 58.33333333333333, 458), ('hydromorphone', 53.84615384615385, 552), ('hydroquinone', 50.0, 829), ('hydrocodone', 50.0, 814), ('hydrotalcite', 50.0, 2134), ('fluorometholone', 46.666666666666664, 712), ('fluorometholone', 46.666666666666664, 713)]</t>
  </si>
  <si>
    <t>[('trimethoprim', 100.0, 1647), ('cimetropium bromide', 58.33333333333333, 3457), ('trimetaphan', 58.33333333333333, 1646), ('trimetazidine', 53.84615384615385, 1644), ('trimethadione', 53.84615384615385, 1645), ('trimethobenzamide', 52.94117647058824, 2520), ('trametinib', 50.0, 3802), ('sulfamoxole and trimethoprim', 50.0, 3593)]</t>
  </si>
  <si>
    <t>[('phenoxymethylpenicillin', 63.1578947368421, 1255), ('benzathine benzylpenicillin', 42.10526315789473, 1253), ('procaine benzylpenicillin', 42.10526315789473, 1254), ('methylprednisolone and antibiotics', 39.473684210526315, 4924), ('benzylpenicillin', 39.473684210526315, 1252), ('combinations of penicillins', 39.473684210526315, 6346), ('benzylpenicillin', 39.473684210526315, 1251), ('benzathine phenoxymethylpenicillin', 39.473684210526315, 1822)]</t>
  </si>
  <si>
    <t>[('tiotropium bromide', 100.0, 3419), ('cimetropium bromide', 72.72727272727273, 3457), ('oxitropium bromide', 70.0, 2703), ('ipratropium bromide', 63.63636363636363, 3169), ('ipratropium bromide', 63.63636363636363, 3170), ('tibezonium iodide', 60.0, 3262), ('trospium', 60.0, 3254), ('iotroxic acid', 60.0, 2155)]</t>
  </si>
  <si>
    <t>[('bumetanide', 100.0, 243), ('bumetanide and potassium', 100.0, 3417), ('piretanide', 70.0, 2342), ('budesonide', 70.0, 1858), ('budesonide', 70.0, 1859), ('budesonide', 70.0, 1860), ('budesonide', 70.0, 1861), ('betaine hydrochloride', 60.0, 2881)]</t>
  </si>
  <si>
    <t>[('mebeverine', 100.0, 2207), ('fenoverine', 87.5, 2045), ('moxaverine', 87.5, 2693), ('caroverine', 83.33333333333334, 2645), ('mexiletine', 83.33333333333334, 1072), ('melperone', 83.33333333333334, 2233), ('difemerine', 83.33333333333334, 3125), ('reboxetine', 83.33333333333334, 2775)]</t>
  </si>
  <si>
    <t>[('loperamide', 100.0, 947), ('loperamide oxide', 100.0, 2580), ('clofenamide and potassium', 87.5, 5459), ('clofenamide', 87.5, 6237), ('lodoxamide', 87.5, 2682), ('clopamide and potassium', 87.5, 5460), ('lofepramine', 87.5, 945), ('dopexamine', 87.5, 2005)]</t>
  </si>
  <si>
    <t>[('desogestrel', 100.0, 1968), ('etonogestrel', 66.66666666666667, 1724), ('levonorgestrel', 64.28571428571428, 925), ('levonorgestrel', 64.28571428571428, 926), ('megestrol', 63.63636363636363, 995), ('megestrol', 63.63636363636363, 994), ('megestrol', 63.63636363636363, 993), ('desogestrel and estrogen', 55.00000000000001, 5482)]</t>
  </si>
  <si>
    <t>[('donepezil', 100.0, 3080), ('doxepin', 82.6086956521739, 587), ('doxepin', 82.6086956521739, 588), ('doripenem', 78.26086956521739, 3047), ('fomepizole', 78.26086956521739, 1734), ('delapril', 78.26086956521739, 1965), ('sonidegib', 78.26086956521739, 6641), ('goserelin', 78.26086956521739, 2665)]</t>
  </si>
  <si>
    <t>[('quinine', 100.0, 1425), ('quinidine', 86.66666666666667, 1424), ('arginine hydrochloride', 80.0, 2945), ('budipine', 80.0, 1862), ('inosine', 73.33333333333334, 6477), ('buphenine', 73.33333333333334, 1188), ('glycine', 73.33333333333334, 771), ('quifenadine', 73.33333333333334, 2834)]</t>
  </si>
  <si>
    <t>[('solifenacin', 100.0, 3357), ('darifenacin', 72.72727272727273, 3082), ('tolfenamic acid', 63.63636363636363, 2498), ('sequifenadine', 61.53846153846154, 6496), ('moxifloxacin', 58.33333333333333, 3090), ('moxifloxacin', 58.33333333333333, 3089), ('nomifensine', 54.54545454545454, 1177), ('ofloxacin', 54.54545454545454, 1194)]</t>
  </si>
  <si>
    <t>[('lercanidipine', 100.0, 3074), ('benidipine', 85.18518518518519, 1815), ('barnidipine', 85.18518518518519, 2548), ('manidipine', 85.18518518518519, 2203), ('lacidipine', 85.18518518518519, 2176), ('betanidine', 81.4814814814815, 215), ('nicardipine', 81.4814814814815, 1143), ('clevidipine', 81.4814814814815, 3219)]</t>
  </si>
  <si>
    <t>[('duloxetine', 100.0, 2845), ('dapoxetine', 91.66666666666666, 2818), ('fluoxetine', 91.66666666666666, 717), ('reboxetine', 87.5, 2775), ('paroxetine', 87.5, 2302), ('doxepin', 83.33333333333334, 587), ('toloxatone', 83.33333333333334, 2500), ('sulbentine', 83.33333333333334, 6236)]</t>
  </si>
  <si>
    <t>[('diclofenac', 100.0, 530), ('diclofenac', 100.0, 529), ('diclofenac', 100.0, 528), ('diclofenac', 100.0, 531), ('alclofenac', 88.23529411764706, 48), ('aceclofenac', 82.35294117647058, 1743), ('aceclofenac', 82.35294117647058, 1742), ('baclofen', 76.47058823529412, 166)]</t>
  </si>
  <si>
    <t>[('morphine', 100.0, 1098), ('diamorphine', 81.25, 513), ('apomorphine', 81.25, 141), ('apomorphine', 81.25, 142), ('nalorphine', 81.25, 1109), ('poldine', 75.0, 2345), ('lorajmine', 75.0, 948), ('iodine', 75.0, 871)]</t>
  </si>
  <si>
    <t>[('ibuprofen', 100.0, 845), ('ibuprofen', 100.0, 842), ('ibuprofen', 100.0, 844), ('ibuprofen', 100.0, 843), ('ibuprofen', 100.0, 841), ('suprofen', 77.77777777777779, 1535), ('dexibuprofen', 75.0, 3618), ('indoprofen', 70.0, 861)]</t>
  </si>
  <si>
    <t>[('dexamethasone', 100.0, 505), ('dexamethasone', 100.0, 500), ('dexamethasone', 100.0, 506), ('dexamethasone', 100.0, 503), ('dexamethasone', 100.0, 502), ('dexamethasone', 100.0, 501), ('dexamethasone', 100.0, 504), ('dexamethasone', 100.0, 499)]</t>
  </si>
  <si>
    <t>[('felodipine', 100.0, 669), ('amlodipine', 80.0, 1780), ('fendiline', 70.0, 671), ('benidipine', 70.0, 1815), ('terodiline', 70.0, 2472), ('nimodipine', 70.0, 1159), ('nilvadipine', 63.63636363636363, 2698), ('clevidipine', 63.63636363636363, 3219)]</t>
  </si>
  <si>
    <t>[('dihydrocodeine', 100.0, 1987), ('hydrocodone', 82.6086956521739, 814), ('dehydroemetine', 78.26086956521739, 474), ('dihydralazine', 78.26086956521739, 549), ('hydrocortisone', 73.91304347826086, 822), ('hydroquinine', 73.91304347826086, 6788), ('dihydroergotamine', 73.91304347826086, 551), ('acetyldihydrocodeine', 73.91304347826086, 4936)]</t>
  </si>
  <si>
    <t>[('theophylline', 38.095238095238095, 1561), ('copper oleinate', 38.095238095238095, 6115), ('tree pollen', 38.095238095238095, 4561), ('other plasma protein fractions', 36.66666666666667, 6154), ('thyroid gland preparations', 34.61538461538461, 5559), ('other preparations, combinations', 34.375, 5086), ('tocopherol (vit E)', 33.333333333333336, 1696), ('demecolcine', 33.333333333333336, 477)]</t>
  </si>
  <si>
    <t>[('hydrocortisone', 100.0, 823), ('hydrocortisone', 100.0, 818), ('hydrocortisone', 100.0, 816), ('hydrocortisone', 100.0, 815), ('hydrocortisone', 100.0, 819), ('hydrocortisone', 100.0, 820), ('hydrocortisone', 100.0, 821), ('hydrocortisone', 100.0, 822)]</t>
  </si>
  <si>
    <t>[('prochlorperazine', 100.0, 1386), ('chloropyramine', 75.0, 1907), ('chloropyramine', 75.0, 1906), ('procarbazine', 75.0, 1384), ('chlorpromazine', 75.0, 368), ('chlorphenamine', 75.0, 367), ('trifluoperazine', 75.0, 1636), ('chlorhexidine', 70.83333333333333, 352)]</t>
  </si>
  <si>
    <t>[('bisacodyl', 100.0, 220), ('bisacodyl', 100.0, 219), ('pinacidil', 55.55555555555556, 2331), ('bisoprolol', 50.0, 1840), ('crisaborole', 45.45454545454546, 6750), ('bithionol', 44.44444444444444, 223), ('bithionol', 44.44444444444444, 222), ('betaxolol', 44.44444444444444, 213)]</t>
  </si>
  <si>
    <t>[('isosorbide mononitrate', 100.0, 2165), ('isosorbide dinitrate', 81.81818181818181, 899), ('isosorbide dinitrate', 81.81818181818181, 898), ('choline fenofibrate', 50.0, 6190), ('isosorbide dinitrate, combinations', 47.05882352941176, 4796), ('sodium nitrite', 45.45454545454546, 1474), ('sodium citrate', 45.45454545454546, 2724), ('silver nitrate', 45.45454545454546, 1461)]</t>
  </si>
  <si>
    <t>[('glucose, combinations', 43.333333333333336, 5032), ('gelatin agents', 43.333333333333336, 6140), ('conjugated estrogens', 40.0, 633), ('glyceryl trinitrate', 40.0, 769), ('furosemide and potassium-sparing agents', 40.0, 4908), ('glyceryl trinitrate', 40.0, 768), ('oil ingredients', 40.0, 6187), ('barium sulfate with suspending agents', 40.0, 4592)]</t>
  </si>
  <si>
    <t>[('hydroxychloroquine', 100.0, 832), ('hydroxycarbamide', 73.07692307692308, 835), ('hydrochloric acid', 73.07692307692308, 811), ('hydrochloric acid', 73.07692307692308, 812), ('chloroquine', 73.07692307692308, 363), ('hydrochlorothiazide and potassium', 69.23076923076923, 5502), ('hexachlorophene', 69.23076923076923, 795), ('droxypropine', 69.23076923076923, 6233)]</t>
  </si>
  <si>
    <t>[('pravastatin', 100.0, 2603), ('pitavastatin', 88.88888888888889, 3617), ('simvastatin', 83.33333333333334, 2427), ('fluvastatin', 83.33333333333334, 2573), ('lovastatin', 83.33333333333334, 950), ('cerivastatin', 83.33333333333334, 3472), ('rosuvastatin', 77.77777777777779, 3333), ('pentostatin', 77.77777777777779, 1263)]</t>
  </si>
  <si>
    <t>[('quetiapine', 100.0, 2673), ('clotiapine', 70.0, 421), ('betaine', 60.0, 200), ('budipine', 60.0, 1862), ('retigabine', 60.0, 3692), ('asenapine', 60.0, 3574), ('quinine', 60.0, 1425), ('quinidine', 60.0, 1424)]</t>
  </si>
  <si>
    <t>[('budesonide', 100.0, 1858), ('budesonide', 100.0, 1859), ('budesonide', 100.0, 1860), ('budesonide', 100.0, 1861), ('desonide', 80.0, 492), ('desonide', 80.0, 491), ('bumetanide and potassium', 70.0, 3417), ('bumetanide', 70.0, 243)]</t>
  </si>
  <si>
    <t>[('diphenhydramine methylbromide', 55.172413793103445, 6392), ('sibutramine', 42.85714285714286, 2425), ('hyoscyamine', 42.85714285714286, 3116), ('hyoscyamine and psycholeptics', 40.0, 5505), ('histamine dihydrochloride', 40.0, 3108), ('hydrocortisone butyrate', 39.13043478260869, 2975), ('hydrocortisone and antibiotics', 38.46153846153846, 4911), ('sodium fluoride', 38.095238095238095, 1469)]</t>
  </si>
  <si>
    <t>[('sumatriptan', 100.0, 2452), ('rizatriptan', 85.71428571428572, 2920), ('almotriptan', 85.71428571428572, 3306), ('naratriptan', 85.71428571428572, 3101), ('oxitriptan', 80.95238095238095, 4), ('eletriptan', 80.95238095238095, 3214), ('zolmitriptan', 80.95238095238095, 3081), ('somatropin', 80.95238095238095, 2777)]</t>
  </si>
  <si>
    <t>[('esomeprazole, amoxicillin and clarithromycin', 44.99999999999999, 4985), ('pivampicillin', 44.73684210526315, 1323), ('amoxicillin', 44.73684210526315, 95), ('talampicillin', 44.73684210526315, 1538), ('omeprazole, amoxicillin and clarithromycin', 44.73684210526315, 3751), ('dicloxacillin', 44.73684210526315, 532), ('bacampicillin', 44.73684210526315, 1802), ('omeprazole, amoxicillin and metronidazole', 44.73684210526315, 5534)]</t>
  </si>
  <si>
    <t>[('nicorandil', 100.0, 2265), ('nicotinic acid', 60.0, 1141), ('nicotinic acid', 60.0, 1140), ('nicofuranose', 58.33333333333333, 2976), ('niclosamide', 54.54545454545454, 1146), ('niceritrol', 50.0, 1145), ('icotinib', 50.0, 3608), ('diloxanide', 50.0, 2800)]</t>
  </si>
  <si>
    <t>[('lorazepam', 100.0, 949), ('clonazepam', 80.0, 414), ('flurazepam', 80.0, 722), ('nordazepam', 80.0, 480), ('oxazepam', 77.77777777777779, 1213), ('prazepam', 77.77777777777779, 1355), ('lormetazepam', 75.0, 2194), ('clotiazepam', 72.72727272727273, 422)]</t>
  </si>
  <si>
    <t>[('pregabalin', 100.0, 3146), ('procarbazine', 58.33333333333333, 1384), ('pravastatin', 54.54545454545454, 2603), ('retapamulin', 54.54545454545454, 3504), ('prenylamine', 54.54545454545454, 1374), ('parnaparin', 50.0, 2820), ('degarelix', 50.0, 3440), ('progabide', 50.0, 2363)]</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</si>
  <si>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 ('dienogest and ethinylestradiol', 54.83870967741935, 6483), ('megestrol and ethinylestradiol', 51.61290322580645, 5469), ('desogestrel and ethinylestradiol', 51.61290322580645, 3361)]</t>
  </si>
  <si>
    <t>[('lymecycline', 100.0, 952), ('clomocycline', 75.0, 1940), ('tigecycline', 72.72727272727273, 3406), ('demeclocycline', 64.28571428571428, 479), ('demeclocycline', 64.28571428571428, 478), ('demecolcine', 63.63636363636363, 477), ('metacycline', 63.63636363636363, 1021), ('doxycycline', 63.63636363636363, 591)]</t>
  </si>
  <si>
    <t>[('glyceryl trinitrate', 100.0, 768), ('glyceryl trinitrate', 100.0, 769), ('glycerol phenylbutyrate', 60.86956521739131, 3785), ('glyceryl trinitrate, combinations', 57.57575757575757, 5033), ('eritrityl tetranitrate', 54.54545454545454, 622), ('silver nitrate', 52.63157894736843, 1461), ('pentaerithrityl tetranitrate', 50.0, 1257), ('colfosceril palmitate', 47.61904761904761, 2825)]</t>
  </si>
  <si>
    <t>[('fusidic acid', 100.0, 741), ('fusidic acid', 100.0, 740), ('fusidic acid', 100.0, 739), ('fusidic acid', 100.0, 738), ('fasudil', 75.0, 2109), ('fumaric acid', 75.0, 2090), ('ferric sodium citrate', 66.66666666666667, 3258), ('sulindac', 66.66666666666667, 1531)]</t>
  </si>
  <si>
    <t>[('salbutamol and sodium cromoglicate', 69.56521739130434, 2993), ('sodium folinate', 68.42105263157895, 6790), ('sodium levofolinate', 68.42105263157895, 6098), ('sodium propionate', 68.42105263157895, 2727), ('sodium stibogluconate', 66.66666666666667, 1262), ('sodium aminosalicylate', 63.63636363636363, 2928), ('sodium apolate', 63.1578947368421, 2684), ('sodium chlorite', 63.1578947368421, 3638)]</t>
  </si>
  <si>
    <t>[('aluminium preparations', 67.64705882352942, 6063), ('thyroid gland preparations', 64.70588235294117, 5559), ('zinc preparations', 61.76470588235294, 5563), ('stramoni preparations', 61.76470588235294, 6099), ('multienzymes and acid preparations', 58.82352941176471, 5524), ('pepsin and acid preparations', 58.82352941176471, 5539), ('Calcium antacid compound combinations', 56.75675675675676, 4564), ('Aluminium antacid compound combinations', 56.41025641025641, 6352)]</t>
  </si>
  <si>
    <t>[('baclofen', 100.0, 166), ('diclofenac', 60.0, 528), ('diclofenac', 60.0, 530), ('diclofenac', 60.0, 529), ('alclofenac', 60.0, 48), ('diclofenac', 60.0, 531), ('cyclofenil', 60.0, 449), ('ibuprofen', 55.55555555555556, 841)]</t>
  </si>
  <si>
    <t>[('insulin glargine', 100.0, 3296), ('insulin glulisine', 76.47058823529412, 3420), ('insulin aspart', 56.25, 3513), ('insulin detemir', 56.25, 3092), ('insulin (pork)', 56.25, 3736), ('insulin (pork)', 56.25, 3734), ('insulin (pork)', 56.25, 3733), ('insulin aspart', 56.25, 3512)]</t>
  </si>
  <si>
    <t>[('chloramphenicol', 100.0, 345), ('chloramphenicol', 100.0, 346), ('chloramphenicol', 100.0, 347), ('chloramphenicol', 100.0, 344), ('chloramphenicol', 100.0, 343), ('chloramphenicol', 100.0, 348), ('chloramphenicol', 100.0, 342), ('thiamphenicol', 73.33333333333334, 1567)]</t>
  </si>
  <si>
    <t>[('betahistine', 100.0, 199), ('betanidine', 88.0, 215), ('betaine', 84.0, 200), ('betaine hydrochloride', 84.0, 2881), ('etanautine', 84.0, 5567), ('ebastine', 84.0, 2012), ('pethidine', 84.0, 1006), ('talastine', 84.0, 2584)]</t>
  </si>
  <si>
    <t>[('cyclizine', 100.0, 447), ('buclizine', 91.30434782608697, 2756), ('dyclonine', 86.95652173913044, 2011), ('cytisine', 86.95652173913044, 6667), ('dyclonine', 86.95652173913044, 2010), ('aceclidine', 86.95652173913044, 12), ('meclozine', 86.95652173913044, 981), ('clonidine', 82.6086956521739, 417)]</t>
  </si>
  <si>
    <t>[('carbon dioxide', 37.5, 294), ('carbocromen', 37.5, 388), ('caroverine', 37.5, 2645), ('carbuterol', 37.5, 1884), ('carbuterol', 37.5, 1883), ('carboprost', 37.5, 295), ('carbohydrates', 31.25, 293), ('carboquone', 31.25, 287)]</t>
  </si>
  <si>
    <t>[('insulin aspart', 100.0, 3513), ('insulin aspart', 100.0, 3512), ('insulin (pork)', 71.42857142857143, 3734), ('insulin lispro', 71.42857142857143, 2916), ('insulin (pork)', 71.42857142857143, 3733), ('insulin lispro', 71.42857142857143, 2915), ('insulin (pork)', 71.42857142857143, 3735), ('insulin (pork)', 71.42857142857143, 3736)]</t>
  </si>
  <si>
    <t>[('paroxetine', 100.0, 2302), ('dapoxetine', 91.66666666666666, 2818), ('reboxetine', 87.5, 2775), ('caroverine', 87.5, 2645), ('duloxetine', 87.5, 2845), ('fluoxetine', 87.5, 717), ('papaverine', 83.33333333333334, 1239), ('procaine', 83.33333333333334, 1383)]</t>
  </si>
  <si>
    <t>[('cyanocobalamin', 100.0, 1695), ('hydroxocobalamin', 68.75, 831), ('hydroxocobalamin', 68.75, 830), ('mecobalamin', 64.28571428571428, 2211), ('carboplatin', 50.0, 2561), ('cyanocobalamin, combinations', 50.0, 4750), ('cobalt (58Co) cyanocobalamine', 48.275862068965516, 6068), ('cobalt (57Co) cyanocobalamine', 48.275862068965516, 2967)]</t>
  </si>
  <si>
    <t>[('clonazepam', 100.0, 414), ('clotiazepam', 81.81818181818181, 422), ('lorazepam', 80.0, 949), ('cinolazepam', 72.72727272727273, 2765), ('cloxazolam', 70.0, 1944), ('pinazepam', 70.0, 2333), ('clobazam', 70.0, 1930), ('camazepam', 70.0, 275)]</t>
  </si>
  <si>
    <t>[('lamotrigine', 100.0, 2179), ('famotidine', 72.72727272727273, 667), ('fampridine', 63.63636363636363, 3624), ('almitrine', 63.63636363636363, 61), ('lafutidine', 63.63636363636363, 2782), ('levocetirizine', 57.14285714285714, 3392), ('cimetidine', 54.54545454545454, 392), ('morphine', 54.54545454545454, 1098)]</t>
  </si>
  <si>
    <t>[('rosuvastatin', 100.0, 3333), ('fluvastatin', 85.0, 2573), ('lovastatin', 85.0, 950), ('atorvastatin', 80.0, 2897), ('cerivastatin', 80.0, 3472), ('simvastatin', 80.0, 2427), ('pitavastatin', 80.0, 3617), ('pravastatin', 80.0, 2603)]</t>
  </si>
  <si>
    <t>[('brinzolamide', 100.0, 3161), ('dorzolamide', 66.66666666666667, 2768), ('methazolamide', 61.53846153846154, 1030), ('acetazolamide', 61.53846153846154, 16), ('imolamine', 58.33333333333333, 2141), ('thonzylamine', 58.33333333333333, 3762), ('niclosamide', 58.33333333333333, 1146), ('nialamide', 58.33333333333333, 1142)]</t>
  </si>
  <si>
    <t>[('mirabegron', 100.0, 3723), ('abiraterone', 54.54545454545454, 3685), ('cilansetron', 54.54545454545454, 2857), ('mianserin', 50.0, 1074), ('dolasetron', 50.0, 2803), ('maraviroc', 50.0, 3490), ('vigabatrin', 50.0, 1727), ('ixabepilone', 45.45454545454546, 3372)]</t>
  </si>
  <si>
    <t>[('promethazine', 100.0, 1393), ('promethazine', 100.0, 1392), ('pyrimethamine', 88.46153846153845, 1419), ('promazine', 88.46153846153845, 1390), ('paramethadione', 84.61538461538461, 2300), ('paramethasone', 84.61538461538461, 1241), ('procarbazine', 84.61538461538461, 1384), ('oxomemazine', 84.61538461538461, 3224)]</t>
  </si>
  <si>
    <t>[('methadone', 100.0, 1022), ('ethadione', 91.30434782608697, 2023), ('metyrapone', 86.95652173913044, 1071), ('metisazone', 86.95652173913044, 1036), ('pethidine', 86.95652173913044, 1006), ('menadione', 86.95652173913044, 1000), ('metolazone', 86.95652173913044, 1063), ('normethadone', 86.95652173913044, 2278)]</t>
  </si>
  <si>
    <t>[('fluticasone furoate', 100.0, 3543), ('fluticasone furoate', 100.0, 3542), ('fluticasone', 100.0, 2572), ('fluticasone', 100.0, 2571), ('fluticasone', 100.0, 2570), ('flumetasone', 84.21052631578947, 696), ('flumetasone', 84.21052631578947, 695), ('fluindione', 78.94736842105263, 2662)]</t>
  </si>
  <si>
    <t>[('dapagliflozin', 100.0, 6510), ('canagliflozin', 84.61538461538461, 3792), ('empagliflozin', 84.61538461538461, 6539), ('ipragliflozin', 76.92307692307692, 3756), ('ertugliflozin', 69.23076923076923, 6797), ('metformin and dapagliflozin', 56.52173913043479, 6490), ('palifermin', 53.84615384615385, 3165), ('saxagliptin', 53.84615384615385, 3616)]</t>
  </si>
  <si>
    <t>[('temazepam', 100.0, 1540), ('tetrazepam', 80.0, 2479), ('medazepam', 77.77777777777779, 984), ('camazepam', 77.77777777777779, 275), ('bentazepam', 70.0, 1820), ('bromazepam', 70.0, 231), ('halazepam', 66.66666666666667, 2114), ('oxazepam', 66.66666666666667, 1213)]</t>
  </si>
  <si>
    <t>[('irbesartan', 100.0, 2903), ('candesartan', 63.63636363636363, 3174), ('eprosartan', 60.0, 2899), ('valsartan', 60.0, 2824), ('tasosartan', 60.0, 3148), ('losartan', 60.0, 2683), ('fimasartan', 60.0, 3704), ('telmisartan', 54.54545454545454, 2856)]</t>
  </si>
  <si>
    <t>[('enalapril', 100.0, 601), ('delapril', 82.35294117647058, 1965), ('benazepril', 82.35294117647058, 1811), ('iclaprim', 76.47058823529412, 3437), ('enoxaparin', 76.47058823529412, 2797), ('imidapril', 76.47058823529412, 2771), ('cilazapril', 76.47058823529412, 1919), ('spirapril', 76.47058823529412, 2439)]</t>
  </si>
  <si>
    <t>[('levetiracetam', 100.0, 3026), ('oxiracetam', 61.53846153846154, 2295), ('piracetam', 61.53846153846154, 1315), ('pramiracetam', 61.53846153846154, 2353), ('aniracetam', 61.53846153846154, 1783), ('tetrazepam', 53.84615384615385, 2479), ('brivaracetam', 53.84615384615385, 6694), ('codeine and paracetamol', 47.36842105263158, 3599)]</t>
  </si>
  <si>
    <t>[('venlafaxine', 100.0, 2542), ('desvenlafaxine', 78.57142857142857, 3563), ('nelarabine', 63.63636363636363, 3295), ('fenfluramine', 58.33333333333333, 672), ('guanfacine', 54.54545454545454, 2562), ('etifoxine', 54.54545454545454, 2020), ('mesalazine', 54.54545454545454, 2689), ('tenitramine', 54.54545454545454, 3121)]</t>
  </si>
  <si>
    <t>[('fluticasone', 82.14285714285714, 2570), ('fluticasone furoate', 82.14285714285714, 3542), ('fluticasone', 82.14285714285714, 2571), ('fluticasone', 82.14285714285714, 2572), ('fluticasone furoate', 82.14285714285714, 3543), ('tasonermin', 71.42857142857143, 3316), ('flumetasone', 71.42857142857143, 695), ('flibanserin', 71.42857142857143, 6646)]</t>
  </si>
  <si>
    <t>[('procyclidine', 100.0, 1387), ('propamidine', 84.61538461538461, 2368), ('propamidine', 84.61538461538461, 2367), ('propyliodone', 84.61538461538461, 1402), ('cyclizine', 84.61538461538461, 447), ('aceclidine', 84.61538461538461, 12), ('minocycline', 80.76923076923077, 1086), ('prednylidene', 80.76923076923077, 1717)]</t>
  </si>
  <si>
    <t>[('olanzapine', 100.0, 2778), ('clozapine', 70.0, 427), ('galantamine', 63.63636363636363, 743), ('clotiapine', 60.0, 421), ('loxapine', 60.0, 951), ('asenapine', 60.0, 3574), ('amantadine', 60.0, 73), ('guanfacine', 60.0, 2562)]</t>
  </si>
  <si>
    <t>[('pantoprazole', 100.0, 2569), ('lansoprazole', 83.33333333333334, 1758), ('pentetrazol', 66.66666666666667, 1265), ('rabeprazole', 66.66666666666667, 3031), ('dapiprazole', 66.66666666666667, 1959), ('dexlansoprazole', 66.66666666666667, 3597), ('anastrozole', 58.33333333333333, 2909), ('nimorazole', 58.33333333333333, 1160)]</t>
  </si>
  <si>
    <t>[('chlorphenamine', 100.0, 367), ('chlorphenoxamine', 90.9090909090909, 1909), ('chlorphenoxamine', 90.9090909090909, 1910), ('chlorphenesin', 86.36363636363636, 366), ('chlorpropamide', 81.81818181818181, 369), ('chlorpromazine', 81.81818181818181, 368), ('chlorhexidine', 81.81818181818181, 355), ('chlorhexidine', 81.81818181818181, 356)]</t>
  </si>
  <si>
    <t>[('memantine', 100.0, 999), ('clemastine', 86.95652173913044, 403), ('ebastine', 86.95652173913044, 2012), ('semustine', 86.95652173913044, 1459), ('hematin', 86.95652173913044, 789), ('emetine', 86.95652173913044, 600), ('clemastine', 86.95652173913044, 402), ('emedastine', 86.95652173913044, 2172)]</t>
  </si>
  <si>
    <t>[('bimatoprost', 100.0, 3318), ('latanoprost', 63.63636363636363, 2615), ('beraprost', 63.63636363636363, 1829), ('travoprost', 63.63636363636363, 3317), ('dinoprost', 63.63636363636363, 564), ('iloprost', 63.63636363636363, 2563), ('gemeprost', 54.54545454545454, 1716), ('carboprost', 54.54545454545454, 295)]</t>
  </si>
  <si>
    <t>[('medroxyprogesterone', 100.0, 988), ('medroxyprogesterone', 100.0, 989), ('medroxyprogesterone', 100.0, 987), ('hydroxyprogesterone', 92.5925925925926, 834), ('dydrogesterone', 77.77777777777779, 594), ('progesterone', 74.07407407407408, 1388), ('medrogestone', 74.07407407407408, 986), ('fluoxymesterone', 70.37037037037037, 718)]</t>
  </si>
  <si>
    <t>A02BC01, A02BC05, A02BC04, V03AB34, M01AX18, M02AA16, A08AA03, S01EX02</t>
  </si>
  <si>
    <t>P02DX01, C05BA03, S01XA14, B01AB01, N05BE01, N01BX04, B01AC15, M02AB01</t>
  </si>
  <si>
    <t>C08CA01, C08CA02, C08CA06, C08CA11, N06AA17, C08CA14, C08CA10, C08CA07</t>
  </si>
  <si>
    <t>C10AA05, C10AA02, C10AA01, C10AA03, C10AA06, C10AA07, C10AA04, C10AA08</t>
  </si>
  <si>
    <t>N02BE01, N02BE05, N06BX03, C07AB01, B05BB03, B05XX02, H02AB05, N06BX16</t>
  </si>
  <si>
    <t>A02BC03, A02BC02, A02BC06, S01EX02, A02BC04, L02BG03, L01XX10, A02BC05</t>
  </si>
  <si>
    <t>C10AA01, C10AA08, C10AA04, C10AA03, C10AA02, C10AA05, H01CB01, C10AA06</t>
  </si>
  <si>
    <t>A10BA02, D08AK04, A10BA03, A10BA01, C02KB01, N03AB01, H01AC03, C01CA10</t>
  </si>
  <si>
    <t>R03CC02, R03AC02, N05CA07, A02AB06, R03CC12, R03AC10, C07AG01, R03AC12</t>
  </si>
  <si>
    <t>H03AA01, H03AA02, C10AX01, G04BD11, N05AA02, R01AA06, N07BC05, V03AB26</t>
  </si>
  <si>
    <t>C03AA01, C03AB01, C03AB02, C03AA02, C03AB03, C03AA06, C03AA03, C03AB06</t>
  </si>
  <si>
    <t>C09AA05, C09AA16, R03AC05, C09AA13, B01AB12, C09AA02, C09AA01, B01AB08</t>
  </si>
  <si>
    <t>B01AC04, C01DX15, S01EA04, N02CX02, C02AC01, D01AC04, J01DD16, N05CF02</t>
  </si>
  <si>
    <t>C07AB07, G02AD06, A02BB01, L01XX10, C07AB02, C07AB08, M03BA02, D08AX05</t>
  </si>
  <si>
    <t>N06AA09, N06AA11, N06AA15, N06AA10, N06AA19, R03DA05, S01FA01, J05AF09</t>
  </si>
  <si>
    <t>N06AB04, N06AB10, N05CD04, J01EA03, N05BA14, C09AA08, N05BA15, G01AX12</t>
  </si>
  <si>
    <t>C03CA01, C03CB01, C03CA04, C05CA01, B01AB11, N03AX18, A07AX03, N06AB08</t>
  </si>
  <si>
    <t>N06AB06, C05AD02, N04BD01, A08AA10, N05AB10, C01DA38, S01HA03, D04AB06</t>
  </si>
  <si>
    <t>B03BB01, S02AA03, A05AA03, V01AA08, B03AB04, A06AG06, B03AB01, A07BC02</t>
  </si>
  <si>
    <t>G04CA02, G04CA01, J01DD03, A03AA03, A06AD11, D09AA06, G04CA03, L01DB10</t>
  </si>
  <si>
    <t>N06AB03, N06AX21, N06AB08, N06AB05, N02BG07, N06AX18, G04BX14, J01MB07</t>
  </si>
  <si>
    <t>M05BA04, M05BA02, M05BA08, M05BA06, M05BA03, M05BA07, M05BA01, M05BA05</t>
  </si>
  <si>
    <t>J01CA04, J01CA19, J01CA01, S01AA19, J01CF03, J01CF04, J01CE03, J01CF02</t>
  </si>
  <si>
    <t>N02AX02, C01DX11, C07AA06, C02CA06, G03XA01, N06AX05, S01ED01, V08AB04</t>
  </si>
  <si>
    <t>A10BB09, A10BB07, A10BB01, N02BA05, A07EC04, N06AF02, N03AX30, A07EC03</t>
  </si>
  <si>
    <t>S02BA03, R01AD02, H02AB06, D07XA02, D07AA03, C05AA04, A07EA01, S01BA04</t>
  </si>
  <si>
    <t>N02AJ01, N02AJ06, N02AJ17, N02AJ13, N02BE71, J01DI02, N02AA58, A12AA01</t>
  </si>
  <si>
    <t>R06AE07, C02KB01, D11AC01, J01DB07, D08AJ04, C01EB11, N05BX03, C01BC09</t>
  </si>
  <si>
    <t>M02AA12, M01AE02, G02CC02, M01AE18, M01AE07, V03AN04, M01AE04, N07XX03</t>
  </si>
  <si>
    <t>N03AX12, J04AB05, C04AX30, V08CA01, L03AX09, L01XA02, J01XA04, L01XA04</t>
  </si>
  <si>
    <t>A02BA02, C08CA11, A02BA06, A02BA03, L01BC07, A02BA08, N04BB01, C01EB18</t>
  </si>
  <si>
    <t>C07AB03, C07AB11, C07AA01, P01BE05, S01ED05, C07AA15, C07AB13, C07AB10</t>
  </si>
  <si>
    <t>C09CA01, C02KX01, C09CA05, C09CA02, C09CA03, L01XX53, C10AA02, C09CA04</t>
  </si>
  <si>
    <t>B03AA02, B03AD02, B03AA09, B03AA07, B03AA08, B03AD03, B03AA10, B03AA03</t>
  </si>
  <si>
    <t>B01AA03, B01AB07, C05BA03, B01AB06, B01AB01, H01CA02, C01AC03, P01CX02</t>
  </si>
  <si>
    <t>A11CC05, H05BX03, A11CC01, A11CC06, M05BB09, M05BB07, M05BB03, C10AC02</t>
  </si>
  <si>
    <t>G04CB01, D11AX10, G04CB02, R03DX03, R03BX01, C03CA04, A03FA02, N05AL03</t>
  </si>
  <si>
    <t>R05CA06, R05CB05, V03AF01, L03AX01, C02KX01, N05AH05, M01AX23, N01AX15</t>
  </si>
  <si>
    <t>C02CA04, C02CA01, G04CA03, N06AA12, D04AX01, M01AE12, H01BB02, C04AB02</t>
  </si>
  <si>
    <t>L04AB02, L01CA05, N01AB04, M02AA17, M01AX02, N02BA11, A10BX06, N01AB06</t>
  </si>
  <si>
    <t>J01CF05, J01CF01, J01CF02, J01CF04, J01CA10, J01MA10, J01MA08, P01AX10</t>
  </si>
  <si>
    <t>M04AA01, G01AC02, S02AA05, P01AA02, D09AA10, N05AD01, D08AH30, R05DB03</t>
  </si>
  <si>
    <t>C09AA03, C09AA09, C09AA04, C09AA16, C09AA06, C09AA15, M04AB05, C09AA01</t>
  </si>
  <si>
    <t>C03BA11, N06AF02, V08AA03, A03AX06, S01GX05, C04AX27, A10BB05, C03BA03</t>
  </si>
  <si>
    <t>A07EA07, D07AC15, R03BA01, R01AD01, S01BA10, D07AB10, D07AC12, D07AB01</t>
  </si>
  <si>
    <t>N05CF01, N05CF04, N04BX04, R05DB26, N05AD04, N06AX19, A04AD11, A05BA04</t>
  </si>
  <si>
    <t>R05DA04, S02DA02, S01HA01, R02AD03, D08AG03, N01BC01, N06BC01, A08AA07</t>
  </si>
  <si>
    <t>A06AD11, V04CE01, A10BF01, A06AD12, A06AC02, A16AB08, G04CA02, D07AB21</t>
  </si>
  <si>
    <t>N06AX11, A02BX03, C02AA07, A16AA04, S01XA21, C08CA10, R01AA10, D04AB06</t>
  </si>
  <si>
    <t>A06AD15, A06AD65, N06AA21, R05CB06, L04AD02, D11AH01, S01AA22, V09GB01</t>
  </si>
  <si>
    <t>A01AB22, J01AA02, R03DA11, J01AA12, J01AA05, J01AA11, A01AB23, J01AA08</t>
  </si>
  <si>
    <t>B03AA07, B03AD03, B03AA06, B03AD02, B03AA02, B03AA09, B03AA10, B03AA03</t>
  </si>
  <si>
    <t>B01AF01, B01AF02, A08AX01, B01AF03, B01AC17, J01MA13, N03AX23, J01MA21</t>
  </si>
  <si>
    <t>N05BA01, N05BA14, N05CD10, N05BA04, N05BA11, N05BA17, N05CD02, N05BA15</t>
  </si>
  <si>
    <t>V03AB33, B03BA03, B03BA01, B03BA05, L01XX05, B03BA53, P01BA02, B05XA13</t>
  </si>
  <si>
    <t>A11DA01, C01CA04, V04CG03, R06AD06, D03AX12, N01AX03, A16AA06, G04BE04</t>
  </si>
  <si>
    <t>B01AF02, B01AF03, B01AF01, J01GB06, G02CX01, D06AX12, S01AA21, L01BC06</t>
  </si>
  <si>
    <t>R05CB03, L01AD01, L01XA02, R05CB15, C01DX05, S01XA08, V03AB23, R05CB01</t>
  </si>
  <si>
    <t>S01EE01, G02AD04, S01EE04, G02AD01, S01EE03, B01AC19, B01AC11, S01EE05</t>
  </si>
  <si>
    <t>R03DC03, R03DC01, R03DC02, M01AX22, R03DC53, L03AA17, R03DC04, L01XC31</t>
  </si>
  <si>
    <t>J01XE01, S02AA02, S01AX04, P01CC02, D09AA03, D08AF01, B05CA03, C10AD03</t>
  </si>
  <si>
    <t>C03DA01, L01CA01, A04AD01, C01BD07, A03AB14, R06AX24, S01GX10, C01DX02</t>
  </si>
  <si>
    <t>C07AA05, D08AX03, C07AA19, C07AA27, C07AA01, C07AA02, C07AB10, S01ED04</t>
  </si>
  <si>
    <t>C09CA06, C09CA04, C09CA03, C09CA05, C09CA02, C09CA01, C09CA07, C03XA02</t>
  </si>
  <si>
    <t>D11AC02, S01AX03, A07XA03, S01AX02, D11AC03, V04CB01, A11CC20, S01AX01</t>
  </si>
  <si>
    <t>R06AX13, R01AC08, S01GX09, R06AX27, R06AX28, A02BA06, C01BA12, R06AX09</t>
  </si>
  <si>
    <t>A10BH01, A10BH03, A10BH05, A10BH02, A10BH07, A10BH06, A10BH04, J01MA21</t>
  </si>
  <si>
    <t>A06AA02, R05DB16, D06BB11, L01CD02, C01DX13, N01AX07, A02AD03, G01AX05</t>
  </si>
  <si>
    <t>G04BE30, C09BA02, C02LA07, A06AD10, L01XX29, D10AE51, C07CB53, C02LA03</t>
  </si>
  <si>
    <t>N02AJ01, R05DA12, N02AA08, A12BA03, L03AX14, G03GA09, D01AE10, N02AJ06</t>
  </si>
  <si>
    <t>R03BA07, D07AC13, D07XC03, R01AD09, D07AC12, D07AB01, S01BA09, D07XB01</t>
  </si>
  <si>
    <t>C09BB04, C09BA04, C09AA04, C09BX02, N07AA02, C09BB10, G04BD06, C09BB03</t>
  </si>
  <si>
    <t>L04AX03, L01BA01, N01AF01, N05CA15, P01AX07, L01BA05, A06AH01, R05DB28</t>
  </si>
  <si>
    <t>C01AA05, C01AA04, A07DA04, C01AA08, A11HA05, C05CA03, J01MB06, C02DA01</t>
  </si>
  <si>
    <t>C10AX09, N04AA08, N01AX14, A01AB12, G01AX16, D08AJ04, P01AX02, N01AX03</t>
  </si>
  <si>
    <t>R06AX26, R06AX12, C01DX06, R03CC05, R03AC06, R06AX32, G04BD11, N04AA05</t>
  </si>
  <si>
    <t>A10BH05, A10BH01, A10BH02, A10BH03, A10BH04, A10BH06, A10BH07, A10BJ02</t>
  </si>
  <si>
    <t>J01FA09, J01FA14, J01FA13, S01AA26, J01FA10, D10AF02, J01FA01, J01FA15</t>
  </si>
  <si>
    <t>S01KA02, G03HA01, N02AA03, D11AX11, R05DA03, A02AD04, D07XB04, D10AA01</t>
  </si>
  <si>
    <t>J01EA01, A03BB05, C02BA01, C01EB15, N03AC02, R06AA10, L01XE25, J01EE04</t>
  </si>
  <si>
    <t>J01CE02, J01CE08, J01CE09, D07CA02, S01AA14, J01CR50, J01CE01, J01CE10</t>
  </si>
  <si>
    <t>R03BB04, A03BB05, R03BB02, R01AX03, R03BB01, A01AB15, G04BD09, V08AC02</t>
  </si>
  <si>
    <t>C03CA02, C03CB02, C03CA03, A07EA06, D07AC09, R01AD05, R03BA02, A09AB02</t>
  </si>
  <si>
    <t>A03AA04, A03AX05, A03AD30, A03AX11, C01BB02, N05AD03, A03AA09, N06AX18</t>
  </si>
  <si>
    <t>A07DA03, A07DA05, C03BB07, C03BA07, S01GX05, C03BB03, N06AA07, C01CA14</t>
  </si>
  <si>
    <t>G03AC09, G03AC08, G03AC03, G03AD01, L02AB01, G03DB02, G03AC05, G03FB10</t>
  </si>
  <si>
    <t>N06DA02, D04AX01, N06AA12, J01DH04, V03AB34, C09AA12, L01XX48, L02AE03</t>
  </si>
  <si>
    <t>P01BC01, C01BA01, B05XB01, N04BX03, S01XA10, C04AA02, B05CX03, R06AX31</t>
  </si>
  <si>
    <t>G04BD08, G04BD10, M01AG02, R06AX32, S01AE07, J01MA14, N06AX04, J01MA01</t>
  </si>
  <si>
    <t>C08CA13, C08CA15, C08CA12, C08CA11, C08CA09, C02CC01, C08CA04, C08CA16</t>
  </si>
  <si>
    <t>N06AX21, G04BX14, N06AB03, N06AX18, N06AB05, D04AX01, N06AG03, D01AE09</t>
  </si>
  <si>
    <t>M02AA15, M01AB05, D11AX18, S01BC03, M01AB06, M02AA25, M01AB16, M03BX01</t>
  </si>
  <si>
    <t>N02AA01, N07BC06, G04BE07, N04BC07, V03AB02, A03AB11, C01BA12, D08AG03</t>
  </si>
  <si>
    <t>R02AX02, G02CC01, M02AA13, M01AE01, C01EB16, M01AE07, M01AE14, M01AE10</t>
  </si>
  <si>
    <t>S02BA06, D10AA03, S03BA01, S01BA01, R01AD03, H02AB02, S01CB01, D07XB05</t>
  </si>
  <si>
    <t>C08CA02, C08CA01, C08EA01, C08CA15, G04BD05, C08CA06, C08CA10, C08CA16</t>
  </si>
  <si>
    <t>N02AA08, R05DA03, P01AX09, C02DB01, S01CB03, M09AA01, N02CA01, R05DA12</t>
  </si>
  <si>
    <t>R03DA04, P03AX02, V01AA05, B05AA02, H03AA05, C05AX03, A11HA03, L01CC01</t>
  </si>
  <si>
    <t>S02BA01, D07AA02, A07EA02, A01AC03, D07XA01, H02AB09, S01BA02, S01CB03</t>
  </si>
  <si>
    <t>N05AB04, R06AC03, D04AA09, L01XB01, N05AA01, R06AB04, N05AB06, B05CA02</t>
  </si>
  <si>
    <t>A06AG02, A06AB02, C02DG01, C07AB07, D11AH06, P02BX01, D10AB01, S01ED02</t>
  </si>
  <si>
    <t>C01DA14, C05AE02, C01DA08, C10AB11, C01DA58, V03AB08, B05CB02, D08AL01</t>
  </si>
  <si>
    <t>C05BB56, B05AA06, G03CA57, C05AE01, C03EB01, C01DA02, A06AG06, V08BA01</t>
  </si>
  <si>
    <t>P01BA02, L01XX05, A09AB03, B05XA13, P01BA01, C03AB03, D08AE01, R05DB17</t>
  </si>
  <si>
    <t>C10AA03, C10AA08, C10AA01, C10AA04, C10AA02, C10AA06, C10AA07, L01XX08</t>
  </si>
  <si>
    <t>N05AH04, N05AH06, A16AA06, N04BX03, N03AX21, N05AH05, P01BC01, C01BA01</t>
  </si>
  <si>
    <t>A07EA06, D07AC09, R01AD05, R03BA02, S01BA11, D07AB08, C03CB02, C03CA02</t>
  </si>
  <si>
    <t>D04AA33, A08AA10, A03BA03, A03CB31, L03AX14, D07AB02, D07CA01, A01AA01</t>
  </si>
  <si>
    <t>N02CC01, N02CC04, N02CC05, N02CC02, N06AX01, N02CC06, N02CC03, H01AC01</t>
  </si>
  <si>
    <t>A02BD06, J01CA02, J01CA04, J01CA15, A02BD05, J01CF01, J01CA06, A02BD01</t>
  </si>
  <si>
    <t>C01DX16, C10AD02, C04AC01, C10AD03, P02DA01, C10AD01, L01XE48, P01AC01</t>
  </si>
  <si>
    <t>N05BA06, N03AE01, N05CD01, N05BA16, N05BA04, N05BA11, N05CD06, N05BA21</t>
  </si>
  <si>
    <t>N03AX16, L01XB01, C10AA03, D06AX13, C01DX02, B01AB07, L02BX02, N03AG05</t>
  </si>
  <si>
    <t>G03AB07, G03AA15, G03AA10, G03AB06, G03AA06, G03AA16, G03AA04, G03AA09</t>
  </si>
  <si>
    <t>J01AA04, J01AA11, J01AA12, J01AA01, D06AA01, L01CC01, J01AA05, J01AA02</t>
  </si>
  <si>
    <t>C01DA02, C05AE01, A16AX09, C01DA52, C01DA13, D08AL01, C01DA05, R07AA01</t>
  </si>
  <si>
    <t>S01AA13, J01XC01, D09AA02, D06AX01, C04AX32, D05AX01, B03AB01, M01AB02</t>
  </si>
  <si>
    <t>R03AK04, V03AF06, V03AF10, S01AX10, P01CB02, J04AA02, C05BA02, D03AX11</t>
  </si>
  <si>
    <t>C05AX01, H03AA05, C05AX04, R03BB03, A09AC02, A09AC01, A02AC10, A02AB10</t>
  </si>
  <si>
    <t>M03BX01, D11AX18, M02AA15, M01AB05, M01AB06, S01BC03, G03GB01, C01EB16</t>
  </si>
  <si>
    <t>A10AE04, A10AB06, A10AD05, A10AE05, A10AE03, A10AC03, A10AB03, A10AB05</t>
  </si>
  <si>
    <t>J01BA01, S01AA01, S02AA01, G01AA05, D10AF03, S03AA08, D06AX02, J01BA02</t>
  </si>
  <si>
    <t>N07CA01, C02CC01, A16AA06, A09AB02, N04AB01, R06AX22, N02AB02, R06AB07</t>
  </si>
  <si>
    <t>R06AE03, R06AE01, R02AD04, N07BA04, N01BX02, S01EB08, R06AE05, S01EA04</t>
  </si>
  <si>
    <t>V03AN02, C01DX05, A03AX11, R03CC10, R03AC10, G02AD04, B05BA03, L01AC03</t>
  </si>
  <si>
    <t>A10AD05, A10AB05, A10AC03, A10AC04, A10AB03, A10AB04, A10AD03, A10AE03</t>
  </si>
  <si>
    <t>N06AB05, G04BX14, N06AX18, A03AX11, N06AX21, N06AB03, G04BE02, S01HA05</t>
  </si>
  <si>
    <t>B03BA01, V03AB33, B03BA03, B03BA05, L01XA02, B03BA51, V09XX02, V09XX01</t>
  </si>
  <si>
    <t>N03AE01, N05BA21, N05BA06, N05CD13, N05BA22, N05BA14, N05BA09, N05BA15</t>
  </si>
  <si>
    <t>N03AX09, A02BA03, N07XX07, R07AB07, A02BA08, R06AE09, A02BA01, N02AA01</t>
  </si>
  <si>
    <t>C10AA07, C10AA04, C10AA02, C10AA05, C10AA06, C10AA01, C10AA08, C10AA03</t>
  </si>
  <si>
    <t>S01EC04, S01EC03, S01EC05, S01EC01, C01DX09, R01AC06, P02DA01, N06AF02</t>
  </si>
  <si>
    <t>G04BD12, L02BX03, A03AE03, N06AX03, A04AA04, J05AX09, N03AG04, L01DC04</t>
  </si>
  <si>
    <t>R06AD02, D04AA10, P01BD01, N05AA03, N03AC01, H02AB05, L01XB01, R06AD08</t>
  </si>
  <si>
    <t>N07BC02, N03AC03, V04CD01, J05AA01, N02AB02, B02BA02, C03BA08, R05DA06</t>
  </si>
  <si>
    <t>R03BA09, R01AD12, R03BA05, R01AD08, D07AC17, D07XB01, D07AB03, B01AA12</t>
  </si>
  <si>
    <t>A10BK01, A10BK02, A10BK03, A10BK05, A10BK04, A10BD15, V03AF08, A10BH03</t>
  </si>
  <si>
    <t>N05CD07, M03BX07, N05BA03, N05BA15, N05BA24, N05BA08, N05BA13, N05BA04</t>
  </si>
  <si>
    <t>C09CA04, C09CA06, C09CA02, C09CA03, C09CA05, C09CA01, C09CA10, C09CA07</t>
  </si>
  <si>
    <t>C09AA02, C09AA12, C09AA07, J01EA03, B01AB05, C09AA16, C09AA08, C09AA11</t>
  </si>
  <si>
    <t>N03AX14, N06BX07, N06BX03, N06BX16, N06BX11, M03BX07, N03AX23, N02AJ06</t>
  </si>
  <si>
    <t>N06AX16, N06AX23, L01BB07, A08AA02, C02AC02, N05BX03, A07EC02, C01DA38</t>
  </si>
  <si>
    <t>D07AC17, R01AD12, R01AD08, R03BA05, R03BA09, L03AX11, D07AB03, G02CX02</t>
  </si>
  <si>
    <t>N04AA04, S01AX15, D08AC03, V08AD03, R06AE03, S01EB08, J01AA08, H02AB11</t>
  </si>
  <si>
    <t>N05AH03, N05AH02, N06DA04, N05AH06, N05AH01, N05AH05, N04BB01, C02AC02</t>
  </si>
  <si>
    <t>A02BC02, A02BC03, R07AB03, A02BC04, S01EX02, A02BC06, L02BG03, P01AB06</t>
  </si>
  <si>
    <t>R06AB04, D04AA34, R06AA06, D01AE07, A10BB02, N05AA01, R02AA05, S01AX09</t>
  </si>
  <si>
    <t>N06DX01, R06AA04, R06AX22, L01AD03, B06AB01, P01AX02, D04AA14, S01GX06</t>
  </si>
  <si>
    <t>S01EE03, S01EE01, B01AC19, S01EE04, G02AD01, B01AC11, G02AD03, G02AD04</t>
  </si>
  <si>
    <t>G03DA02, L02AB02, G03AC06, G03DA03, G03DB01, G03DA04, G03DB03, G03BA01</t>
  </si>
  <si>
    <t>[('omeprazole', 100.0, 1198), ('esomeprazole', 83.33333333333334, 3315), ('rabeprazole', 72.72727272727273, 3031), ('fomepizole', 70.0, 1734), ('feprazone', 70.0, 1372), ('feprazone', 70.0, 1373), ('amfepramone', 63.63636363636363, 539), ('dapiprazole', 63.63636363636363, 1959), ('omoconazole', 63.63636363636363, 2282)]</t>
  </si>
  <si>
    <t>[('desaspidin', 60.0, 1967), ('heparin', 57.14285714285714, 791), ('heparin', 57.14285714285714, 792), ('heparin', 57.14285714285714, 790), ('buspirone', 55.55555555555556, 251), ('capsaicin', 55.55555555555556, 281), ('aloxiprin', 55.55555555555556, 1770), ('capsaicin', 55.55555555555556, 280), ('lepirudin', 55.55555555555556, 3261)]</t>
  </si>
  <si>
    <t>[('amlodipine', 100.0, 1780), ('felodipine', 80.0, 669), ('nimodipine', 70.0, 1159), ('manidipine', 70.0, 2203), ('amoxapine', 70.0, 94), ('cilnidipine', 63.63636363636363, 3032), ('nilvadipine', 63.63636363636363, 2698), ('nisoldipine', 63.63636363636363, 1163), ('amodiaquine', 63.63636363636363, 93)]</t>
  </si>
  <si>
    <t>[('atorvastatin', 100.0, 2897), ('lovastatin', 75.0, 950), ('simvastatin', 66.66666666666667, 2427), ('pravastatin', 66.66666666666667, 2603), ('cerivastatin', 66.66666666666667, 3472), ('rosuvastatin', 66.66666666666667, 3333), ('fluvastatin', 66.66666666666667, 2573), ('pitavastatin', 66.66666666666667, 3617), ('tolvaptan', 58.33333333333333, 3396)]</t>
  </si>
  <si>
    <t>[('paracetamol', 100.0, 15), ('propacetamol', 75.0, 2582), ('piracetam', 72.72727272727273, 1315), ('practolol', 63.63636363636363, 1353), ('trometamol', 63.63636363636363, 1656), ('trometamol', 63.63636363636363, 1657), ('paramethasone', 61.53846153846154, 1241), ('pramiracetam', 58.33333333333333, 2353), ('codeine and paracetamol', 57.89473684210527, 3599)]</t>
  </si>
  <si>
    <t>[('lansoprazole', 100.0, 1758), ('pantoprazole', 83.33333333333334, 2569), ('dexlansoprazole', 80.0, 3597), ('dapiprazole', 66.66666666666667, 1959), ('rabeprazole', 66.66666666666667, 3031), ('anastrozole', 58.33333333333333, 2909), ('masoprocol', 58.33333333333333, 3203), ('esomeprazole', 58.33333333333333, 3315), ('aripiprazole', 58.33333333333333, 2922)]</t>
  </si>
  <si>
    <t>[('simvastatin', 100.0, 2427), ('pitavastatin', 75.0, 3617), ('fluvastatin', 72.72727272727273, 2573), ('pravastatin', 72.72727272727273, 2603), ('lovastatin', 72.72727272727273, 950), ('atorvastatin', 66.66666666666667, 2897), ('somatostatin', 66.66666666666667, 1479), ('cerivastatin', 66.66666666666667, 3472), ('rosuvastatin', 66.66666666666667, 3333)]</t>
  </si>
  <si>
    <t>[('metformin', 100.0, 1020), ('merbromin', 86.95652173913044, 1014), ('buformin', 86.95652173913044, 242), ('phenformin', 86.95652173913044, 1276), ('metirosine', 82.6086956521739, 3288), ('ethotoin', 82.6086956521739, 650), ('mecasermin', 82.6086956521739, 3292), ('methoxamine', 82.6086956521739, 1043), ('mercuric iodide', 78.26086956521739, 3808)]</t>
  </si>
  <si>
    <t>[('salbutamol', 100.0, 47), ('salbutamol', 100.0, 46), ('talbutal', 70.0, 2938), ('aloglutamol', 63.63636363636363, 1769), ('bambuterol', 60.0, 1804), ('carbuterol', 60.0, 1883), ('labetalol', 60.0, 921), ('salmeterol', 60.0, 2415), ('carbuterol', 60.0, 1884)]</t>
  </si>
  <si>
    <t>[('levothyroxine sodium', 100.0, 2564), ('liothyronine sodium', 85.0, 3111), ('dextrothyroxine', 80.0, 512), ('fesoterodine', 75.0, 3578), ('levomepromazine', 70.0, 1042), ('tetryzoline', 70.0, 2475), ('levomethadone', 70.0, 3257), ('methionine', 70.0, 1035), ('etifoxine', 70.0, 2020)]</t>
  </si>
  <si>
    <t>[('bendroflumethiazide', 100.0, 177), ('bendroflumethiazide and potassium', 100.0, 3418), ('hydroflumethiazide and potassium', 84.21052631578947, 5503), ('hydroflumethiazide', 84.21052631578947, 824), ('hydrochlorothiazide and potassium', 57.89473684210527, 5502), ('trichlormethiazide', 57.89473684210527, 1631), ('hydrochlorothiazide', 57.89473684210527, 813), ('trichlormethiazide and potassium', 57.89473684210527, 4805), ('bevantolol and thiazides', 55.00000000000001, 4946)]</t>
  </si>
  <si>
    <t>[('ramipril', 100.0, 2387), ('imidapril', 55.55555555555556, 2771), ('rimiterol', 55.55555555555556, 1440), ('moexipril', 55.55555555555556, 2242), ('bemiparin', 55.55555555555556, 3308), ('enalapril', 55.55555555555556, 601), ('captopril', 55.55555555555556, 282), ('reviparin', 55.55555555555556, 2867), ('veralipride', 54.54545454545454, 2536)]</t>
  </si>
  <si>
    <t>[('clopidogrel', 100.0, 2303), ('cloridarol', 63.63636363636363, 1931), ('clonidine', 54.54545454545454, 417), ('clonidine', 54.54545454545454, 416), ('clonidine', 54.54545454545454, 415), ('chlormidazole', 46.15384615384615, 1904), ('cefditoren', 45.45454545454546, 2900), ('zolpidem', 45.45454545454546, 2554), ('ticlopidine', 45.45454545454546, 1588)]</t>
  </si>
  <si>
    <t>[('bisoprolol', 100.0, 1840), ('misoprostol', 84.21052631578947, 2592), ('misoprostol', 84.21052631578947, 2591), ('masoprocol', 84.21052631578947, 3203), ('metoprolol', 84.21052631578947, 1064), ('celiprolol', 78.94736842105263, 1898), ('carisoprodol', 78.94736842105263, 301), ('isopropanol', 78.94736842105263, 3579), ('befunolol', 73.6842105263158, 1809)]</t>
  </si>
  <si>
    <t>[('amitriptyline', 100.0, 89), ('protriptyline', 88.88888888888889, 1410), ('butriptyline', 88.88888888888889, 1869), ('nortriptyline', 88.88888888888889, 1185), ('amineptine', 81.4814814814815, 1778), ('aminophylline', 81.4814814814815, 86), ('atropine', 77.77777777777779, 157), ('emtricitabine', 77.77777777777779, 3302), ('almotriptan', 77.77777777777779, 3306)]</t>
  </si>
  <si>
    <t>[('citalopram', 100.0, 401), ('escitalopram', 91.30434782608697, 3356), ('estazolam', 78.26086956521739, 627), ('iclaprim', 78.26086956521739, 3437), ('pinazepam', 78.26086956521739, 2333), ('cilazapril', 78.26086956521739, 1919), ('camazepam', 78.26086956521739, 275), ('ciclopirox', 78.26086956521739, 1917), ('ciclopirox', 78.26086956521739, 1916)]</t>
  </si>
  <si>
    <t>[('furosemide', 100.0, 737), ('furosemide and potassium', 100.0, 3414), ('torasemide', 70.0, 2506), ('rutoside', 60.0, 1446), ('sulodexide', 60.0, 2101), ('lacosamide', 60.0, 3493), ('nifuroxazide', 58.33333333333333, 2268), ('fluvoxamine', 54.54545454545454, 2596), ('tiropramide', 54.54545454545454, 2494)]</t>
  </si>
  <si>
    <t>[('sertraline', 100.0, 2423), ('tetracaine', 83.33333333333334, 1547), ('selegiline', 83.33333333333334, 1458), ('sibutramine', 83.33333333333334, 2425), ('perazine', 83.33333333333334, 1267), ('tenitramine', 83.33333333333334, 3121), ('tetracaine', 83.33333333333334, 1550), ('tetracaine', 83.33333333333334, 1548), ('tetracaine', 83.33333333333334, 1549)]</t>
  </si>
  <si>
    <t>[('folic acid', 100.0, 729), ('boric acid', 80.0, 226), ('cholic acid', 80.0, 6196), ('food', 70.0, 6414), ('ferric hydroxide', 70.0, 4216), ('oil', 70.0, 6186), ('ferric sodium citrate', 70.0, 3258), ('kaolin', 70.0, 910), ('eosin', 70.0, 3740)]</t>
  </si>
  <si>
    <t>[('tamsulosin', 100.0, 2871), ('alfuzosin', 83.33333333333334, 1763), ('cefsulodin', 83.33333333333334, 320), ('camylofin', 83.33333333333334, 1877), ('lactulose', 79.16666666666666, 922), ('triclosan', 79.16666666666666, 1634), ('terazosin', 79.16666666666666, 2468), ('amrubicin', 79.16666666666666, 3215), ('dosulepin', 79.16666666666666, 585)]</t>
  </si>
  <si>
    <t>[('fluoxetine', 100.0, 717), ('duloxetine', 91.66666666666666, 2845), ('fluvoxamine', 87.5, 2596), ('paroxetine', 87.5, 2302), ('flupirtine', 87.5, 2083), ('reboxetine', 87.5, 2775), ('dapoxetine', 87.5, 2818), ('flumequine', 83.33333333333334, 2077), ('atomoxetine', 83.33333333333334, 2503)]</t>
  </si>
  <si>
    <t>[('alendronic acid', 100.0, 3236), ('clodronic acid', 80.0, 525), ('zoledronic acid', 80.0, 2872), ('ibandronic acid', 80.0, 3036), ('pamidronic acid', 73.33333333333334, 6544), ('risedronic acid', 73.33333333333334, 2718), ('etidronic acid', 73.33333333333334, 3758), ('tiludronic acid', 73.33333333333334, 1707), ('alectinib', 66.66666666666667, 6674)]</t>
  </si>
  <si>
    <t>[('amoxicillin', 100.0, 95), ('aspoxicillin', 83.33333333333334, 2629), ('ampicillin', 81.81818181818181, 101), ('ampicillin', 81.81818181818181, 102), ('meticillin', 72.72727272727273, 6895), ('oxacillin', 72.72727272727273, 1210), ('propicillin', 72.72727272727273, 2370), ('cloxacillin', 72.72727272727273, 426), ('epicillin', 63.63636363636363, 2014)]</t>
  </si>
  <si>
    <t>[('tramadol', 100.0, 1609), ('trapidil', 86.36363636363636, 1614), ('timolol', 81.81818181818181, 1592), ('urapidil', 81.81818181818181, 2532), ('danazol', 81.81818181818181, 464), ('trazodone', 81.81818181818181, 1615), ('timolol', 81.81818181818181, 1593), ('iopamidol', 81.81818181818181, 881), ('trometamol', 81.81818181818181, 1657)]</t>
  </si>
  <si>
    <t>[('gliclazide', 100.0, 756), ('glipizide', 70.0, 757), ('glibenclamide', 69.23076923076923, 755), ('salicylamide', 66.66666666666667, 1448), ('balsalazide', 63.63636363636363, 1803), ('nialamide', 60.0, 1142), ('beclamide', 60.0, 1808), ('olsalazine', 60.0, 2280), ('albiglutide', 54.54545454545454, 6522)]</t>
  </si>
  <si>
    <t>[('prednisolone', 100.0, 1367), ('prednisolone', 100.0, 1364), ('prednisolone', 100.0, 1363), ('prednisolone', 100.0, 1362), ('prednisolone', 100.0, 1361), ('prednisolone', 100.0, 1360), ('prednisolone', 100.0, 1359), ('prednisolone', 100.0, 1365), ('prednisolone', 100.0, 1368)]</t>
  </si>
  <si>
    <t>[('dihydrocodeine and paracetamol', 59.45945945945945, 3669), ('codeine and paracetamol', 54.054054054054056, 3599), ('oxycodone and paracetamol', 51.35135135135135, 6740), ('tramadol and paracetamol', 45.945945945945944, 3385), ('paracetamol, combinations with psycholeptics', 38.46153846153846, 4623), ('ceftaroline fosamil', 37.83783783783784, 3671), ('dihydrocodeine, combinations', 37.83783783783784, 4715), ('calcium phosphate', 37.83783783783784, 274), ('methocarbamol, combinations with psycholeptics', 36.58536585365854, 4620)]</t>
  </si>
  <si>
    <t>[('cetirizine', 100.0, 1900), ('metirosine', 87.5, 3288), ('cetrimide', 87.5, 3325), ('cefatrizine', 87.5, 310), ('cetrimide', 87.5, 3324), ('tiracizine', 83.33333333333334, 2738), ('etifoxine', 83.33333333333334, 2020), ('ethacizine', 83.33333333333334, 2022), ('nesiritide', 83.33333333333334, 1846)]</t>
  </si>
  <si>
    <t>[('naproxen', 100.0, 1120), ('naproxen', 100.0, 1119), ('naproxen', 100.0, 1118), ('naproxcinod', 63.63636363636363, 3575), ('suprofen', 62.5, 1535), ('nitrogen', 62.5, 1174), ('fenoprofen', 60.0, 673), ('xaliproden', 60.0, 3377), ('indoprofen', 60.0, 861)]</t>
  </si>
  <si>
    <t>[('gabapentin', 100.0, 2093), ('rifapentine', 63.63636363636363, 2399), ('azapetine', 60.0, 1793), ('gadopentetic acid', 58.33333333333333, 2095), ('thymopentin', 54.54545454545454, 2566), ('carboplatin', 54.54545454545454, 2561), ('dalbavancin', 54.54545454545454, 6529), ('satraplatin', 54.54545454545454, 6691), ('bosentan', 50.0, 2862)]</t>
  </si>
  <si>
    <t>[('ranitidine', 100.0, 1427), ('manidipine', 87.5, 2203), ('roxatidine', 87.5, 3027), ('famotidine', 87.5, 667), ('azacitidine', 87.5, 159), ('lafutidine', 87.5, 2782), ('amantadine', 83.33333333333334, 73), ('ranolazine', 83.33333333333334, 2411), ('fampridine', 83.33333333333334, 3624)]</t>
  </si>
  <si>
    <t>[('atenolol', 100.0, 154), ('s-atenolol', 80.0, 5584), ('alprenolol', 70.0, 67), ('artenimol', 66.66666666666667, 6238), ('carteolol', 66.66666666666667, 304), ('carteolol', 66.66666666666667, 303), ('talinolol', 66.66666666666667, 2454), ('epanolol', 62.5, 2659), ('timolol', 62.5, 1593)]</t>
  </si>
  <si>
    <t>[('losartan', 100.0, 2683), ('bosentan', 83.33333333333334, 2862), ('tasosartan', 83.33333333333334, 3148), ('eprosartan', 83.33333333333334, 2899), ('valsartan', 83.33333333333334, 2824), ('vosaroxin', 77.77777777777779, 3436), ('lovastatin', 77.77777777777779, 950), ('irbesartan', 77.77777777777779, 2903), ('fimasartan', 77.77777777777779, 3704)]</t>
  </si>
  <si>
    <t>[('ferrous fumarate', 100.0, 2060), ('ferrous fumarate', 100.0, 2061), ('ferrous aspartate', 76.47058823529412, 3246), ('ferrous sulfate', 75.0, 2064), ('ferrous tartrate', 75.0, 5574), ('ferrous sulfate', 75.0, 2065), ('ferrous ascorbate', 70.58823529411764, 681), ('ferrous gluconate', 70.58823529411764, 2062), ('ferrous succinate', 70.58823529411764, 2063)]</t>
  </si>
  <si>
    <t>[('warfarin', 100.0, 1700), ('parnaparin', 73.33333333333334, 2820), ('heparin', 73.33333333333334, 791), ('nadroparin', 73.33333333333334, 2796), ('heparin', 73.33333333333334, 790), ('nafarelin', 73.33333333333334, 2184), ('cymarin', 73.33333333333334, 456), ('suramin sodium', 73.33333333333334, 3277), ('heparin', 73.33333333333334, 792)]</t>
  </si>
  <si>
    <t>[('colecalciferol', 100.0, 381), ('doxercalciferol', 80.0, 1708), ('ergocalciferol', 71.42857142857143, 617), ('calcifediol', 57.14285714285714, 257), ('ibandronic acid and colecalciferol', 56.00000000000001, 6880), ('risedronic acid and colecalciferol', 56.00000000000001, 6610), ('alendronic acid and colecalciferol', 56.00000000000001, 3506), ('colestipol', 50.0, 434), ('calcitriol', 50.0, 258)]</t>
  </si>
  <si>
    <t>[('finasteride', 100.0, 2068), ('finasteride', 100.0, 2067), ('dutasteride', 72.72727272727273, 3210), ('fenspiride', 63.63636363636363, 678), ('fenspiride', 63.63636363636363, 677), ('torasemide', 54.54545454545454, 2506), ('cisapride', 54.54545454545454, 2386), ('tiapride', 54.54545454545454, 1586), ('prasterone', 54.54545454545454, 476)]</t>
  </si>
  <si>
    <t>[('senega', 66.66666666666667, 6094), ('mesna', 60.0, 0), ('mesna', 60.0, 1), ('lentinan', 50.0, 923), ('bosentan', 50.0, 2862), ('asenapine', 44.44444444444444, 3574), ('tenidap', 42.85714285714286, 2466), ('xenon', 40.0, 1702), ('sulbentine', 40.0, 6236)]</t>
  </si>
  <si>
    <t>[('doxazosin', 100.0, 2653), ('prazosin', 83.33333333333334, 1357), ('terazosin', 83.33333333333334, 2468), ('doxepin', 77.77777777777779, 588), ('doxepin', 77.77777777777779, 587), ('oxaprozin', 77.77777777777779, 2288), ('oxytocin', 77.77777777777779, 1232), ('tolazoline', 77.77777777777779, 1600), ('alfuzosin', 77.77777777777779, 1763)]</t>
  </si>
  <si>
    <t>[('infliximab', 50.0, 3155), ('vinflunine', 50.0, 3159), ('enflurane', 44.44444444444444, 602), ('niflumic acid', 44.44444444444444, 1155), ('niflumic acid', 44.44444444444444, 1154), ('diflunisal', 40.0, 545), ('benfluorex', 40.0, 1814), ('isoflurane', 40.0, 891), ('benzyl benzoate', 40.0, 1827)]</t>
  </si>
  <si>
    <t>[('flucloxacillin', 100.0, 687), ('dicloxacillin', 85.71428571428572, 532), ('cloxacillin', 85.71428571428572, 426), ('oxacillin', 76.19047619047619, 1210), ('mezlocillin', 71.42857142857143, 1073), ('rufloxacin', 71.42857142857143, 2412), ('fleroxacin', 71.42857142857143, 2588), ('fumagillin', 71.42857142857143, 6773), ('aspoxicillin', 71.42857142857143, 2629)]</t>
  </si>
  <si>
    <t>[('allopurinol', 100.0, 59), ('clioquinol', 63.63636363636363, 875), ('clioquinol', 63.63636363636363, 877), ('clioquinol', 63.63636363636363, 876), ('clioquinol', 63.63636363636363, 874), ('haloperidol', 63.63636363636363, 786), ('clioquinol', 63.63636363636363, 873), ('clobutinol', 63.63636363636363, 1933), ('allobarbital', 58.33333333333333, 58)]</t>
  </si>
  <si>
    <t>[('lisinopril', 100.0, 2196), ('fosinopril', 80.0, 2664), ('perindopril', 63.63636363636363, 2704), ('imidapril', 60.0, 2771), ('quinapril', 60.0, 2382), ('zofenopril', 60.0, 2553), ('lesinurad', 50.0, 6690), ('captopril', 50.0, 282), ('ramipril', 50.0, 2387)]</t>
  </si>
  <si>
    <t>[('indapamide', 100.0, 855), ('nialamide', 70.0, 1142), ('iodamide', 70.0, 870), ('idanpramine', 63.63636363636363, 5578), ('lodoxamide', 60.0, 2682), ('cinepazide', 60.0, 1923), ('tolazamide', 60.0, 1599), ('clopamide', 60.0, 418), ('indoramin', 60.0, 862)]</t>
  </si>
  <si>
    <t>[('beclometasone', 100.0, 171), ('beclometasone', 100.0, 172), ('beclometasone', 100.0, 174), ('beclometasone', 100.0, 173), ('alclometasone', 92.3076923076923, 3009), ('alclometasone', 92.3076923076923, 3008), ('halometasone', 88.46153846153845, 2115), ('clobetasone', 88.46153846153845, 3006), ('clobetasone', 88.46153846153845, 3007)]</t>
  </si>
  <si>
    <t>[('zopiclone', 100.0, 2557), ('eszopiclone', 81.81818181818181, 3432), ('opicapone', 66.66666666666667, 3666), ('nepinalone', 60.0, 6391), ('moperone', 55.55555555555556, 2245), ('gepirone', 55.55555555555556, 2239), ('nabilone', 55.55555555555556, 2253), ('citiolone', 55.55555555555556, 1926), ('molindone', 55.55555555555556, 1095)]</t>
  </si>
  <si>
    <t>[('codeine', 100.0, 432), ('cocaine', 88.23529411764706, 431), ('cocaine', 88.23529411764706, 430), ('cocaine', 88.23529411764706, 429), ('iodine', 88.23529411764706, 871), ('cocaine', 88.23529411764706, 428), ('caffeine', 82.35294117647058, 256), ('cathine', 82.35294117647058, 2279), ('poldine', 82.35294117647058, 2345)]</t>
  </si>
  <si>
    <t>[('lactulose', 100.0, 922), ('galactose', 55.55555555555556, 742), ('acarbose', 55.55555555555556, 1741), ('lactitol', 55.55555555555556, 2178), ('ethulose', 55.55555555555556, 5568), ('galsulfase', 50.0, 3456), ('tamsulosin', 50.0, 2871), ('clocortolone', 50.0, 1934), ('fluocortolone', 46.15384615384615, 706)]</t>
  </si>
  <si>
    <t>[('mirtazapine', 100.0, 1738), ('pirenzepine', 63.63636363636363, 1316), ('bietaserpine', 58.33333333333333, 1836), ('mercaptamine', 58.33333333333333, 459), ('mercaptamine', 58.33333333333333, 460), ('nilvadipine', 54.54545454545454, 2698), ('metizoline', 54.54545454545454, 3122), ('tetracaine', 54.54545454545454, 1548), ('cytarabine', 54.54545454545454, 461)]</t>
  </si>
  <si>
    <t>[('macrogol', 61.53846153846154, 1332), ('macrogol, combinations', 40.90909090909091, 5044), ('maprotiline', 38.46153846153846, 975), ('ambroxol', 38.46153846153846, 75), ('tacrolimus', 38.46153846153846, 2586), ('tacrolimus', 38.46153846153846, 2585), ('micronomicin', 38.46153846153846, 2234), ('fibrinogen (125I)', 31.25, 3349), ('carteolol', 30.76923076923077, 304)]</t>
  </si>
  <si>
    <t>[('doxycycline', 100.0, 590), ('doxycycline', 100.0, 591), ('doxofylline', 84.21052631578947, 2006), ('tigecycline', 78.94736842105263, 3406), ('metacycline', 78.94736842105263, 1021), ('clomocycline', 78.94736842105263, 1940), ('minocycline', 78.94736842105263, 1085), ('minocycline', 78.94736842105263, 1086), ('doxylamine', 78.94736842105263, 592)]</t>
  </si>
  <si>
    <t>[('ferrous sulfate', 100.0, 2064), ('ferrous sulfate', 100.0, 2065), ('ferrous succinate', 76.47058823529412, 2063), ('ferrous fumarate', 75.0, 2061), ('ferrous fumarate', 75.0, 2060), ('ferrous aspartate', 70.58823529411764, 3246), ('ferrous ascorbate', 70.58823529411764, 681), ('ferrous gluconate', 70.58823529411764, 2062), ('ferrous tartrate', 68.75, 5574)]</t>
  </si>
  <si>
    <t>[('rivaroxaban', 100.0, 3693), ('apixaban', 54.54545454545454, 3775), ('rimonabant', 54.54545454545454, 3379), ('edoxaban', 54.54545454545454, 6618), ('tirofiban', 54.54545454545454, 2854), ('trovafloxacin', 53.84615384615385, 3037), ('brivaracetam', 50.0, 6694), ('sitafloxacin', 50.0, 2780), ('grepafloxacin', 46.15384615384615, 2901)]</t>
  </si>
  <si>
    <t>[('diazepam', 100.0, 514), ('pinazepam', 77.77777777777779, 2333), ('quazepam', 75.0, 2381), ('oxazepam', 75.0, 1213), ('prazepam', 75.0, 1355), ('fludiazepam', 72.72727272727273, 2075), ('nitrazepam', 70.0, 1164), ('camazepam', 66.66666666666667, 275), ('medazepam', 66.66666666666667, 984)]</t>
  </si>
  <si>
    <t>[('hydroxocobalamin', 100.0, 831), ('hydroxocobalamin', 100.0, 830), ('cyanocobalamin', 68.75, 1695), ('mecobalamin', 56.25, 2211), ('hydroxycarbamide', 56.25, 835), ('hydroxocobalamin, combinations', 53.333333333333336, 4761), ('hydroxychloroquine', 50.0, 832), ('hydrochloric acid', 50.0, 812), ('hydrochloric acid', 50.0, 811)]</t>
  </si>
  <si>
    <t>[('thiamine', 100.0, 1566), ('dopamine', 86.36363636363636, 583), ('histamine phosphate', 86.36363636363636, 2127), ('thiazinam', 86.36363636363636, 5587), ('trolamine', 86.36363636363636, 2516), ('ketamine', 86.36363636363636, 912), ('betaine', 81.81818181818181, 200), ('yohimbine', 81.81818181818181, 3196), ('tilidine', 81.81818181818181, 1590)]</t>
  </si>
  <si>
    <t>[('apixaban', 100.0, 3775), ('edoxaban', 62.5, 6618), ('rivaroxaban', 54.54545454545454, 3693), ('amikacin', 50.0, 80), ('atosiban', 50.0, 2757), ('amikacin', 50.0, 79), ('amikacin', 50.0, 81), ('capecitabine', 50.0, 3157), ('guanoxabenz', 45.45454545454546, 2107)]</t>
  </si>
  <si>
    <t>[('carbocisteine', 100.0, 292), ('carmustine', 61.53846153846154, 302), ('carboplatin', 61.53846153846154, 2561), ('erdosteine', 61.53846153846154, 2018), ('carbocromen', 61.53846153846154, 388), ('acetylcysteine', 57.14285714285714, 24), ('acetylcysteine', 57.14285714285714, 25), ('acetylcysteine', 57.14285714285714, 23), ('carbamazepine', 53.84615384615385, 285)]</t>
  </si>
  <si>
    <t>[('latanoprost', 100.0, 2615), ('carboprost', 63.63636363636363, 295), ('travoprost', 63.63636363636363, 3317), ('dinoprost', 63.63636363636363, 564), ('bimatoprost', 63.63636363636363, 3318), ('beraprost', 54.54545454545454, 1829), ('iloprost', 54.54545454545454, 2563), ('tafluprost', 54.54545454545454, 3714), ('alminoprofen', 50.0, 1768)]</t>
  </si>
  <si>
    <t>[('montelukast', 100.0, 2921), ('zafirlukast', 54.54545454545454, 3030), ('pranlukast', 54.54545454545454, 3073), ('morniflumate', 50.0, 2247), ('montelukast, combinations', 43.99999999999999, 6601), ('pegteograstim', 38.46153846153846, 6817), ('ibudilast', 36.36363636363637, 2672), ('avelumab', 36.36363636363637, 6757), ('apremilast', 36.36363636363637, 6516)]</t>
  </si>
  <si>
    <t>[('nitrofurantoin', 100.0, 1167), ('nitrofural', 64.28571428571428, 1173), ('nitrofural', 64.28571428571428, 1172), ('nitrofural', 64.28571428571428, 1171), ('nitrofural', 64.28571428571428, 1170), ('nitrofural', 64.28571428571428, 1169), ('nitrofural', 64.28571428571428, 1168), ('nicofuranose', 64.28571428571428, 2976), ('troxerutin', 50.0, 2528)]</t>
  </si>
  <si>
    <t>[('spironolactone', 100.0, 1487), ('vinblastine', 50.0, 1685), ('scopolamine', 50.0, 1453), ('dronedarone', 50.0, 3220), ('pipenzolate', 50.0, 2337), ('epinastine', 50.0, 2540), ('epinastine', 50.0, 2541), ('prenylamine', 50.0, 1374), ('promegestone', 50.0, 1391)]</t>
  </si>
  <si>
    <t>[('propranolol', 100.0, 1401), ('propanol', 88.0, 3768), ('bupranolol', 88.0, 247), ('cloranolol', 88.0, 2495), ('alprenolol', 84.0, 67), ('oxprenolol', 84.0, 1215), ('epanolol', 84.0, 2659), ('metipranolol', 84.0, 1642), ('propofol', 84.0, 1399)]</t>
  </si>
  <si>
    <t>[('candesartan', 100.0, 3174), ('irbesartan', 80.95238095238095, 2903), ('valsartan', 80.95238095238095, 2824), ('tasosartan', 80.95238095238095, 3148), ('eprosartan', 76.19047619047619, 2899), ('losartan', 76.19047619047619, 2683), ('telmisartan', 76.19047619047619, 2856), ('conivaptan', 76.19047619047619, 3335), ('fimasartan', 76.19047619047619, 3704)]</t>
  </si>
  <si>
    <t>[('cadmium compounds', 55.55555555555556, 6207), ('zinc compounds', 55.55555555555556, 6335), ('calcium compounds', 50.0, 6101), ('silver compounds', 50.0, 6628), ('selenium compounds', 50.0, 6102), ('vitamin A concentrates', 50.0, 6045), ('vitamin D and analog combinations', 44.827586206896555, 6350), ('mercury compounds', 44.44444444444444, 6317), ('sulfur compounds', 44.44444444444444, 6103)]</t>
  </si>
  <si>
    <t>[('loratadine', 100.0, 2192), ('olopatadine', 81.81818181818181, 3078), ('olopatadine', 81.81818181818181, 3079), ('desloratadine', 76.92307692307692, 3300), ('rupatadine', 70.0, 3087), ('roxatidine', 70.0, 3027), ('lorajmine', 70.0, 948), ('azatadine', 70.0, 1794), ('tromantadine', 66.66666666666667, 2525)]</t>
  </si>
  <si>
    <t>[('sitagliptin', 100.0, 3467), ('saxagliptin', 81.81818181818181, 3616), ('linagliptin', 81.81818181818181, 3686), ('vildagliptin', 75.0, 3471), ('evogliptin', 63.63636363636363, 6713), ('gemigliptin', 63.63636363636363, 3795), ('alogliptin', 63.63636363636363, 3782), ('sitafloxacin', 58.33333333333333, 2780), ('satraplatin', 54.54545454545454, 6691)]</t>
  </si>
  <si>
    <t>[('docusate sodium', 100.0, 2833), ('dibunate', 80.0, 3425), ('docosanol', 73.33333333333334, 3468), ('docetaxel', 73.33333333333334, 2848), ('efloxate', 66.66666666666667, 2013), ('etomidate', 66.66666666666667, 658), ('almagate', 66.66666666666667, 1767), ('nifuratel', 66.66666666666667, 1156), ('dobutamine', 66.66666666666667, 581)]</t>
  </si>
  <si>
    <t>[('combination drugs used in erectile dysfunction', 54.347826086956516, 4560), ('enalapril and diuretics', 39.39393939393939, 4838), ('bietaserpine and diuretics', 39.39393939393939, 4831), ('mineral salts in combination', 39.39393939393939, 6090), ('denileukin diftitox', 39.39393939393939, 3176), ('benzoyl peroxide, combinations', 39.39393939393939, 4692), ('atenolol and other diuretics, combinations', 36.36363636363637, 4688), ('deserpidine and diuretics', 36.36363636363637, 4836), ('delapril and diuretics', 36.36363636363637, 4835)]</t>
  </si>
  <si>
    <t>[('dihydrocodeine and paracetamol', 52.77777777777778, 3669), ('acetyldihydrocodeine', 47.22222222222222, 4936), ('dihydrocodeine', 41.666666666666664, 1987), ('potassium hydrogentartrate', 38.888888888888886, 6079), ('histamine dihydrochloride', 38.888888888888886, 3108), ('corifollitropin alfa', 36.111111111111114, 3620), ('ethyl hydroxybenzoate', 36.111111111111114, 6893), ('codeine and paracetamol', 33.333333333333336, 3599), ('diiodohydroxypropane', 33.333333333333336, 1711)]</t>
  </si>
  <si>
    <t>[('mometasone', 100.0, 3014), ('mometasone', 100.0, 3011), ('mometasone', 100.0, 3012), ('mometasone', 100.0, 3013), ('halometasone', 83.33333333333334, 2115), ('clobetasone', 83.33333333333334, 3006), ('clobetasone', 83.33333333333334, 3007), ('flumetasone', 83.33333333333334, 696), ('flumetasone', 83.33333333333334, 695)]</t>
  </si>
  <si>
    <t>[('perindopril and amlodipine', 68.18181818181819, 3667), ('perindopril and diuretics', 61.904761904761905, 4827), ('perindopril', 55.00000000000001, 2704), ('perindopril and bisoprolol', 54.54545454545454, 6682), ('pyridostigmine', 50.0, 1415), ('trandolapril and verapamil', 50.0, 3191), ('propiverine', 50.0, 2711), ('lisinopril and amlodipine', 47.61904761904761, 5451), ('perindopril, amlodipine and indapamide', 47.05882352941176, 6492)]</t>
  </si>
  <si>
    <t>[('methotrexate', 100.0, 1041), ('methotrexate', 100.0, 1040), ('methohexital', 58.33333333333333, 1038), ('methohexital', 58.33333333333333, 1039), ('trimetrexate', 58.33333333333333, 2593), ('pralatrexate', 58.33333333333333, 3519), ('methylnaltrexone bromide', 56.25, 3633), ('dimethoxanate', 53.84615384615385, 3049), ('methantheline', 53.84615384615385, 1026)]</t>
  </si>
  <si>
    <t>[('digoxin', 100.0, 548), ('digitoxin', 77.77777777777779, 547), ('difenoxin', 66.66666666666667, 1984), ('metildigoxin', 58.33333333333333, 985), ('biotin', 57.14285714285714, 217), ('diosmin', 57.14285714285714, 566), ('cinoxacin', 55.55555555555556, 395), ('diazoxide', 55.55555555555556, 515), ('etifoxine', 55.55555555555556, 2020)]</t>
  </si>
  <si>
    <t>[('ezetimibe', 100.0, 3380), ('dexetimide', 70.0, 507), ('esketamine', 60.0, 6888), ('hexetidine', 60.0, 797), ('hexetidine', 60.0, 798), ('cetrimide', 55.55555555555556, 3324), ('emetine', 55.55555555555556, 600), ('ketamine', 55.55555555555556, 912), ('cetrimide', 55.55555555555556, 3325)]</t>
  </si>
  <si>
    <t>[('fexofenadine', 100.0, 2918), ('terfenadine', 88.46153846153845, 2590), ('hexobendine', 88.46153846153845, 801), ('hexoprenaline', 84.61538461538461, 803), ('hexoprenaline', 84.61538461538461, 802), ('sequifenadine', 84.61538461538461, 6496), ('fesoterodine', 84.61538461538461, 3578), ('profenamine', 84.61538461538461, 648), ('quifenadine', 84.61538461538461, 2834)]</t>
  </si>
  <si>
    <t>[('linagliptin', 100.0, 3686), ('sitagliptin', 81.81818181818181, 3467), ('vildagliptin', 75.0, 3471), ('saxagliptin', 72.72727272727273, 3616), ('alogliptin', 63.63636363636363, 3782), ('gemigliptin', 63.63636363636363, 3795), ('evogliptin', 63.63636363636363, 6713), ('liraglutide', 54.54545454545454, 3442), ('linaclotide', 54.54545454545454, 3731)]</t>
  </si>
  <si>
    <t>[('clarithromycin', 100.0, 1928), ('flurithromycin', 85.71428571428572, 2084), ('dirithromycin', 78.57142857142857, 2000), ('azithromycin', 78.57142857142857, 1801), ('azithromycin', 78.57142857142857, 1800), ('erythromycin', 71.42857142857143, 623), ('erythromycin', 71.42857142857143, 624), ('telithromycin', 71.42857142857143, 3297), ('roxithromycin', 71.42857142857143, 1443)]</t>
  </si>
  <si>
    <t>[('hypromellose', 100.0, 2135), ('cyproterone', 58.33333333333333, 458), ('hydromorphone', 53.84615384615385, 552), ('hydroquinone', 50.0, 829), ('hydrocodone', 50.0, 814), ('hydrotalcite', 50.0, 2134), ('fluorometholone', 46.666666666666664, 712), ('fluorometholone', 46.666666666666664, 713), ('fluorometholone', 46.666666666666664, 710)]</t>
  </si>
  <si>
    <t>[('trimethoprim', 100.0, 1647), ('cimetropium bromide', 58.33333333333333, 3457), ('trimetaphan', 58.33333333333333, 1646), ('trimetazidine', 53.84615384615385, 1644), ('trimethadione', 53.84615384615385, 1645), ('trimethobenzamide', 52.94117647058824, 2520), ('trametinib', 50.0, 3802), ('sulfamoxole and trimethoprim', 50.0, 3593), ('dextromethorphan', 50.0, 510)]</t>
  </si>
  <si>
    <t>[('phenoxymethylpenicillin', 63.1578947368421, 1255), ('benzathine benzylpenicillin', 42.10526315789473, 1253), ('procaine benzylpenicillin', 42.10526315789473, 1254), ('methylprednisolone and antibiotics', 39.473684210526315, 4924), ('benzylpenicillin', 39.473684210526315, 1252), ('combinations of penicillins', 39.473684210526315, 6346), ('benzylpenicillin', 39.473684210526315, 1251), ('benzathine phenoxymethylpenicillin', 39.473684210526315, 1822), ('pheneticillin', 36.8421052631579, 2313)]</t>
  </si>
  <si>
    <t>[('tiotropium bromide', 100.0, 3419), ('cimetropium bromide', 72.72727272727273, 3457), ('oxitropium bromide', 70.0, 2703), ('ipratropium bromide', 63.63636363636363, 3169), ('ipratropium bromide', 63.63636363636363, 3170), ('tibezonium iodide', 60.0, 3262), ('trospium', 60.0, 3254), ('iotroxic acid', 60.0, 2155), ('tiopronin', 60.0, 1015)]</t>
  </si>
  <si>
    <t>[('bumetanide', 100.0, 243), ('bumetanide and potassium', 100.0, 3417), ('piretanide', 70.0, 2342), ('budesonide', 70.0, 1858), ('budesonide', 70.0, 1859), ('budesonide', 70.0, 1860), ('budesonide', 70.0, 1861), ('betaine hydrochloride', 60.0, 2881), ('butenafine', 60.0, 2636)]</t>
  </si>
  <si>
    <t>[('mebeverine', 100.0, 2207), ('fenoverine', 87.5, 2045), ('moxaverine', 87.5, 2693), ('caroverine', 83.33333333333334, 2645), ('mexiletine', 83.33333333333334, 1072), ('melperone', 83.33333333333334, 2233), ('difemerine', 83.33333333333334, 3125), ('reboxetine', 83.33333333333334, 2775), ('rociverine', 83.33333333333334, 2404)]</t>
  </si>
  <si>
    <t>[('loperamide', 100.0, 947), ('loperamide oxide', 100.0, 2580), ('clofenamide and potassium', 87.5, 5459), ('clofenamide', 87.5, 6237), ('lodoxamide', 87.5, 2682), ('clopamide and potassium', 87.5, 5460), ('lofepramine', 87.5, 945), ('dopexamine', 87.5, 2005), ('clopamide', 87.5, 418)]</t>
  </si>
  <si>
    <t>[('desogestrel', 100.0, 1968), ('etonogestrel', 66.66666666666667, 1724), ('levonorgestrel', 64.28571428571428, 925), ('levonorgestrel', 64.28571428571428, 926), ('megestrol', 63.63636363636363, 995), ('megestrol', 63.63636363636363, 994), ('megestrol', 63.63636363636363, 993), ('desogestrel and estrogen', 55.00000000000001, 5482), ('dienogest', 54.54545454545454, 1983)]</t>
  </si>
  <si>
    <t>[('donepezil', 100.0, 3080), ('doxepin', 82.6086956521739, 587), ('doxepin', 82.6086956521739, 588), ('doripenem', 78.26086956521739, 3047), ('fomepizole', 78.26086956521739, 1734), ('delapril', 78.26086956521739, 1965), ('sonidegib', 78.26086956521739, 6641), ('goserelin', 78.26086956521739, 2665), ('boceprevir', 78.26086956521739, 3687)]</t>
  </si>
  <si>
    <t>[('quinine', 100.0, 1425), ('quinidine', 86.66666666666667, 1424), ('arginine hydrochloride', 80.0, 2945), ('budipine', 80.0, 1862), ('inosine', 73.33333333333334, 6477), ('buphenine', 73.33333333333334, 1188), ('glycine', 73.33333333333334, 771), ('quifenadine', 73.33333333333334, 2834), ('thiamine', 73.33333333333334, 1566)]</t>
  </si>
  <si>
    <t>[('solifenacin', 100.0, 3357), ('darifenacin', 72.72727272727273, 3082), ('tolfenamic acid', 63.63636363636363, 2498), ('sequifenadine', 61.53846153846154, 6496), ('moxifloxacin', 58.33333333333333, 3090), ('moxifloxacin', 58.33333333333333, 3089), ('nomifensine', 54.54545454545454, 1177), ('ofloxacin', 54.54545454545454, 1194), ('oxametacin', 54.54545454545454, 6110)]</t>
  </si>
  <si>
    <t>[('lercanidipine', 100.0, 3074), ('benidipine', 85.18518518518519, 1815), ('barnidipine', 85.18518518518519, 2548), ('manidipine', 85.18518518518519, 2203), ('lacidipine', 85.18518518518519, 2176), ('betanidine', 81.4814814814815, 215), ('nicardipine', 81.4814814814815, 1143), ('clevidipine', 81.4814814814815, 3219), ('isradipine', 81.4814814814815, 2344)]</t>
  </si>
  <si>
    <t>[('duloxetine', 100.0, 2845), ('dapoxetine', 91.66666666666666, 2818), ('fluoxetine', 91.66666666666666, 717), ('reboxetine', 87.5, 2775), ('paroxetine', 87.5, 2302), ('doxepin', 83.33333333333334, 587), ('toloxatone', 83.33333333333334, 2500), ('sulbentine', 83.33333333333334, 6236), ('doxepin', 83.33333333333334, 588)]</t>
  </si>
  <si>
    <t>[('diclofenac', 100.0, 530), ('diclofenac', 100.0, 529), ('diclofenac', 100.0, 528), ('diclofenac', 100.0, 531), ('alclofenac', 88.23529411764706, 48), ('aceclofenac', 82.35294117647058, 1743), ('aceclofenac', 82.35294117647058, 1742), ('baclofen', 76.47058823529412, 166), ('cyclofenil', 76.47058823529412, 449)]</t>
  </si>
  <si>
    <t>[('morphine', 100.0, 1098), ('diamorphine', 81.25, 513), ('apomorphine', 81.25, 141), ('apomorphine', 81.25, 142), ('nalorphine', 81.25, 1109), ('poldine', 75.0, 2345), ('lorajmine', 75.0, 948), ('iodine', 75.0, 871), ('atropine', 75.0, 157)]</t>
  </si>
  <si>
    <t>[('ibuprofen', 100.0, 845), ('ibuprofen', 100.0, 842), ('ibuprofen', 100.0, 844), ('ibuprofen', 100.0, 843), ('ibuprofen', 100.0, 841), ('suprofen', 77.77777777777779, 1535), ('dexibuprofen', 75.0, 3618), ('indoprofen', 70.0, 861), ('ibuproxam', 66.66666666666667, 2137)]</t>
  </si>
  <si>
    <t>[('dexamethasone', 100.0, 505), ('dexamethasone', 100.0, 500), ('dexamethasone', 100.0, 506), ('dexamethasone', 100.0, 503), ('dexamethasone', 100.0, 502), ('dexamethasone', 100.0, 501), ('dexamethasone', 100.0, 504), ('dexamethasone', 100.0, 499), ('dexamethasone', 100.0, 498)]</t>
  </si>
  <si>
    <t>[('felodipine', 100.0, 669), ('amlodipine', 80.0, 1780), ('fendiline', 70.0, 671), ('benidipine', 70.0, 1815), ('terodiline', 70.0, 2472), ('nimodipine', 70.0, 1159), ('nilvadipine', 63.63636363636363, 2698), ('clevidipine', 63.63636363636363, 3219), ('nisoldipine', 63.63636363636363, 1163)]</t>
  </si>
  <si>
    <t>[('dihydrocodeine', 100.0, 1987), ('hydrocodone', 82.6086956521739, 814), ('dehydroemetine', 78.26086956521739, 474), ('dihydralazine', 78.26086956521739, 549), ('hydrocortisone', 73.91304347826086, 822), ('hydroquinine', 73.91304347826086, 6788), ('dihydroergotamine', 73.91304347826086, 551), ('acetyldihydrocodeine', 73.91304347826086, 4936), ('hydrocortisone', 73.91304347826086, 823)]</t>
  </si>
  <si>
    <t>[('theophylline', 38.095238095238095, 1561), ('copper oleinate', 38.095238095238095, 6115), ('tree pollen', 38.095238095238095, 4561), ('other plasma protein fractions', 36.66666666666667, 6154), ('thyroid gland preparations', 34.61538461538461, 5559), ('other preparations, combinations', 34.375, 5086), ('tocopherol (vit E)', 33.333333333333336, 1696), ('demecolcine', 33.333333333333336, 477), ('ormeloxifene', 33.333333333333336, 3503)]</t>
  </si>
  <si>
    <t>[('hydrocortisone', 100.0, 823), ('hydrocortisone', 100.0, 818), ('hydrocortisone', 100.0, 816), ('hydrocortisone', 100.0, 815), ('hydrocortisone', 100.0, 819), ('hydrocortisone', 100.0, 820), ('hydrocortisone', 100.0, 821), ('hydrocortisone', 100.0, 822), ('hydrocortisone', 100.0, 817)]</t>
  </si>
  <si>
    <t>[('prochlorperazine', 100.0, 1386), ('chloropyramine', 75.0, 1907), ('chloropyramine', 75.0, 1906), ('procarbazine', 75.0, 1384), ('chlorpromazine', 75.0, 368), ('chlorphenamine', 75.0, 367), ('trifluoperazine', 75.0, 1636), ('chlorhexidine', 70.83333333333333, 352), ('chlorhexidine', 70.83333333333333, 355)]</t>
  </si>
  <si>
    <t>[('bisacodyl', 100.0, 220), ('bisacodyl', 100.0, 219), ('pinacidil', 55.55555555555556, 2331), ('bisoprolol', 50.0, 1840), ('crisaborole', 45.45454545454546, 6750), ('bithionol', 44.44444444444444, 223), ('bithionol', 44.44444444444444, 222), ('betaxolol', 44.44444444444444, 213), ('betaxolol', 44.44444444444444, 212)]</t>
  </si>
  <si>
    <t>[('isosorbide mononitrate', 100.0, 2165), ('isosorbide dinitrate', 81.81818181818181, 899), ('isosorbide dinitrate', 81.81818181818181, 898), ('choline fenofibrate', 50.0, 6190), ('isosorbide dinitrate, combinations', 47.05882352941176, 4796), ('sodium nitrite', 45.45454545454546, 1474), ('sodium citrate', 45.45454545454546, 2724), ('silver nitrate', 45.45454545454546, 1461), ('simvastatin and fenofibrate', 43.47826086956522, 5392)]</t>
  </si>
  <si>
    <t>[('glucose, combinations', 43.333333333333336, 5032), ('gelatin agents', 43.333333333333336, 6140), ('conjugated estrogens', 40.0, 633), ('glyceryl trinitrate', 40.0, 769), ('furosemide and potassium-sparing agents', 40.0, 4908), ('glyceryl trinitrate', 40.0, 768), ('oil ingredients', 40.0, 6187), ('barium sulfate with suspending agents', 40.0, 4592), ('trichlormethiazide and potassium-sparing agents', 37.2093023255814, 4804)]</t>
  </si>
  <si>
    <t>[('hydroxychloroquine', 100.0, 832), ('hydroxycarbamide', 73.07692307692308, 835), ('hydrochloric acid', 73.07692307692308, 811), ('hydrochloric acid', 73.07692307692308, 812), ('chloroquine', 73.07692307692308, 363), ('hydrochlorothiazide and potassium', 69.23076923076923, 5502), ('hexachlorophene', 69.23076923076923, 795), ('droxypropine', 69.23076923076923, 6233), ('hydrocortisone', 69.23076923076923, 823)]</t>
  </si>
  <si>
    <t>[('pravastatin', 100.0, 2603), ('pitavastatin', 88.88888888888889, 3617), ('simvastatin', 83.33333333333334, 2427), ('fluvastatin', 83.33333333333334, 2573), ('lovastatin', 83.33333333333334, 950), ('cerivastatin', 83.33333333333334, 3472), ('rosuvastatin', 77.77777777777779, 3333), ('pentostatin', 77.77777777777779, 1263), ('atorvastatin', 77.77777777777779, 2897)]</t>
  </si>
  <si>
    <t>[('quetiapine', 100.0, 2673), ('clotiapine', 70.0, 421), ('betaine', 60.0, 200), ('budipine', 60.0, 1862), ('retigabine', 60.0, 3692), ('asenapine', 60.0, 3574), ('quinine', 60.0, 1425), ('quinidine', 60.0, 1424), ('nevirapine', 60.0, 2697)]</t>
  </si>
  <si>
    <t>[('budesonide', 100.0, 1858), ('budesonide', 100.0, 1859), ('budesonide', 100.0, 1860), ('budesonide', 100.0, 1861), ('desonide', 80.0, 492), ('desonide', 80.0, 491), ('bumetanide and potassium', 70.0, 3417), ('bumetanide', 70.0, 243), ('ciclesonide', 63.63636363636363, 3299)]</t>
  </si>
  <si>
    <t>[('diphenhydramine methylbromide', 55.172413793103445, 6392), ('sibutramine', 42.85714285714286, 2425), ('hyoscyamine', 42.85714285714286, 3116), ('hyoscyamine and psycholeptics', 40.0, 5505), ('histamine dihydrochloride', 40.0, 3108), ('hydrocortisone butyrate', 39.13043478260869, 2975), ('hydrocortisone and antibiotics', 38.46153846153846, 4911), ('sodium fluoride', 38.095238095238095, 1469), ('bentiromide', 38.095238095238095, 1821)]</t>
  </si>
  <si>
    <t>[('sumatriptan', 100.0, 2452), ('rizatriptan', 85.71428571428572, 2920), ('almotriptan', 85.71428571428572, 3306), ('naratriptan', 85.71428571428572, 3101), ('oxitriptan', 80.95238095238095, 4), ('eletriptan', 80.95238095238095, 3214), ('zolmitriptan', 80.95238095238095, 3081), ('somatropin', 80.95238095238095, 2777), ('frovatriptan', 80.95238095238095, 3209)]</t>
  </si>
  <si>
    <t>[('esomeprazole, amoxicillin and clarithromycin', 44.99999999999999, 4985), ('pivampicillin', 44.73684210526315, 1323), ('amoxicillin', 44.73684210526315, 95), ('talampicillin', 44.73684210526315, 1538), ('omeprazole, amoxicillin and clarithromycin', 44.73684210526315, 3751), ('dicloxacillin', 44.73684210526315, 532), ('bacampicillin', 44.73684210526315, 1802), ('omeprazole, amoxicillin and metronidazole', 44.73684210526315, 5534), ('pantoprazole, amoxicillin and clarithromycin', 42.50000000000001, 5537)]</t>
  </si>
  <si>
    <t>[('nicorandil', 100.0, 2265), ('nicotinic acid', 60.0, 1141), ('nicotinic acid', 60.0, 1140), ('nicofuranose', 58.33333333333333, 2976), ('niclosamide', 54.54545454545454, 1146), ('niceritrol', 50.0, 1145), ('icotinib', 50.0, 3608), ('diloxanide', 50.0, 2800), ('nicotine', 50.0, 1148)]</t>
  </si>
  <si>
    <t>[('lorazepam', 100.0, 949), ('clonazepam', 80.0, 414), ('flurazepam', 80.0, 722), ('nordazepam', 80.0, 480), ('oxazepam', 77.77777777777779, 1213), ('prazepam', 77.77777777777779, 1355), ('lormetazepam', 75.0, 2194), ('clotiazepam', 72.72727272727273, 422), ('bromazepam', 70.0, 231)]</t>
  </si>
  <si>
    <t>[('pregabalin', 100.0, 3146), ('procarbazine', 58.33333333333333, 1384), ('pravastatin', 54.54545454545454, 2603), ('retapamulin', 54.54545454545454, 3504), ('prenylamine', 54.54545454545454, 1374), ('parnaparin', 50.0, 2820), ('degarelix', 50.0, 3440), ('progabide', 50.0, 2363), ('pegaptanib', 50.0, 3454)]</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</si>
  <si>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 ('dienogest and ethinylestradiol', 54.83870967741935, 6483), ('megestrol and ethinylestradiol', 51.61290322580645, 5469), ('desogestrel and ethinylestradiol', 51.61290322580645, 3361), ('drospirenone and ethinylestradiol', 51.61290322580645, 3610)]</t>
  </si>
  <si>
    <t>[('lymecycline', 100.0, 952), ('clomocycline', 75.0, 1940), ('tigecycline', 72.72727272727273, 3406), ('demeclocycline', 64.28571428571428, 479), ('demeclocycline', 64.28571428571428, 478), ('demecolcine', 63.63636363636363, 477), ('metacycline', 63.63636363636363, 1021), ('doxycycline', 63.63636363636363, 591), ('doxycycline', 63.63636363636363, 590)]</t>
  </si>
  <si>
    <t>[('glyceryl trinitrate', 100.0, 768), ('glyceryl trinitrate', 100.0, 769), ('glycerol phenylbutyrate', 60.86956521739131, 3785), ('glyceryl trinitrate, combinations', 57.57575757575757, 5033), ('eritrityl tetranitrate', 54.54545454545454, 622), ('silver nitrate', 52.63157894736843, 1461), ('pentaerithrityl tetranitrate', 50.0, 1257), ('colfosceril palmitate', 47.61904761904761, 2825), ('acetylcarnitine', 47.36842105263158, 21)]</t>
  </si>
  <si>
    <t>[('fusidic acid', 100.0, 741), ('fusidic acid', 100.0, 740), ('fusidic acid', 100.0, 739), ('fusidic acid', 100.0, 738), ('fasudil', 75.0, 2109), ('fumaric acid', 75.0, 2090), ('ferric sodium citrate', 66.66666666666667, 3258), ('sulindac', 66.66666666666667, 1531), ('furazidin', 66.66666666666667, 3285)]</t>
  </si>
  <si>
    <t>[('salbutamol and sodium cromoglicate', 69.56521739130434, 2993), ('sodium folinate', 68.42105263157895, 6790), ('sodium levofolinate', 68.42105263157895, 6098), ('sodium propionate', 68.42105263157895, 2727), ('sodium stibogluconate', 66.66666666666667, 1262), ('sodium aminosalicylate', 63.63636363636363, 2928), ('sodium apolate', 63.1578947368421, 2684), ('sodium chlorite', 63.1578947368421, 3638), ('sodium iopodate', 63.1578947368421, 1473)]</t>
  </si>
  <si>
    <t>[('aluminium preparations', 67.64705882352942, 6063), ('thyroid gland preparations', 64.70588235294117, 5559), ('zinc preparations', 61.76470588235294, 5563), ('stramoni preparations', 61.76470588235294, 6099), ('multienzymes and acid preparations', 58.82352941176471, 5524), ('pepsin and acid preparations', 58.82352941176471, 5539), ('Calcium antacid compound combinations', 56.75675675675676, 4564), ('Aluminium antacid compound combinations', 56.41025641025641, 6352), ('zinc compounds', 52.94117647058824, 6335)]</t>
  </si>
  <si>
    <t>[('baclofen', 100.0, 166), ('diclofenac', 60.0, 528), ('diclofenac', 60.0, 530), ('diclofenac', 60.0, 529), ('alclofenac', 60.0, 48), ('diclofenac', 60.0, 531), ('cyclofenil', 60.0, 449), ('ibuprofen', 55.55555555555556, 841), ('ibuprofen', 55.55555555555556, 842)]</t>
  </si>
  <si>
    <t>[('insulin glargine', 100.0, 3296), ('insulin glulisine', 76.47058823529412, 3420), ('insulin aspart', 56.25, 3513), ('insulin detemir', 56.25, 3092), ('insulin (pork)', 56.25, 3736), ('insulin (pork)', 56.25, 3734), ('insulin (pork)', 56.25, 3733), ('insulin aspart', 56.25, 3512), ('insulin (human)', 56.25, 3270)]</t>
  </si>
  <si>
    <t>[('chloramphenicol', 100.0, 345), ('chloramphenicol', 100.0, 346), ('chloramphenicol', 100.0, 347), ('chloramphenicol', 100.0, 344), ('chloramphenicol', 100.0, 343), ('chloramphenicol', 100.0, 348), ('chloramphenicol', 100.0, 342), ('thiamphenicol', 73.33333333333334, 1567), ('dichloralphenazone', 61.111111111111114, 1981)]</t>
  </si>
  <si>
    <t>[('betahistine', 100.0, 199), ('betanidine', 88.0, 215), ('betaine', 84.0, 200), ('betaine hydrochloride', 84.0, 2881), ('etanautine', 84.0, 5567), ('ebastine', 84.0, 2012), ('pethidine', 84.0, 1006), ('talastine', 84.0, 2584), ('bendamustine', 84.0, 3068)]</t>
  </si>
  <si>
    <t>[('cyclizine', 100.0, 447), ('buclizine', 91.30434782608697, 2756), ('dyclonine', 86.95652173913044, 2011), ('cytisine', 86.95652173913044, 6667), ('dyclonine', 86.95652173913044, 2010), ('aceclidine', 86.95652173913044, 12), ('meclozine', 86.95652173913044, 981), ('clonidine', 82.6086956521739, 417), ('cocaine', 82.6086956521739, 430)]</t>
  </si>
  <si>
    <t>[('carbon dioxide', 37.5, 294), ('carbocromen', 37.5, 388), ('caroverine', 37.5, 2645), ('carbuterol', 37.5, 1884), ('carbuterol', 37.5, 1883), ('carboprost', 37.5, 295), ('carbohydrates', 31.25, 293), ('carboquone', 31.25, 287), ('carboplatin', 31.25, 2561)]</t>
  </si>
  <si>
    <t>[('insulin aspart', 100.0, 3513), ('insulin aspart', 100.0, 3512), ('insulin (pork)', 71.42857142857143, 3734), ('insulin lispro', 71.42857142857143, 2916), ('insulin (pork)', 71.42857142857143, 3733), ('insulin lispro', 71.42857142857143, 2915), ('insulin (pork)', 71.42857142857143, 3735), ('insulin (pork)', 71.42857142857143, 3736), ('insulin lispro', 71.42857142857143, 2917)]</t>
  </si>
  <si>
    <t>[('paroxetine', 100.0, 2302), ('dapoxetine', 91.66666666666666, 2818), ('reboxetine', 87.5, 2775), ('caroverine', 87.5, 2645), ('duloxetine', 87.5, 2845), ('fluoxetine', 87.5, 717), ('papaverine', 83.33333333333334, 1239), ('procaine', 83.33333333333334, 1383), ('pantethine', 83.33333333333334, 2299)]</t>
  </si>
  <si>
    <t>[('cyanocobalamin', 100.0, 1695), ('hydroxocobalamin', 68.75, 831), ('hydroxocobalamin', 68.75, 830), ('mecobalamin', 64.28571428571428, 2211), ('carboplatin', 50.0, 2561), ('cyanocobalamin, combinations', 50.0, 4750), ('cobalt (58Co) cyanocobalamine', 48.275862068965516, 6068), ('cobalt (57Co) cyanocobalamine', 48.275862068965516, 2967), ('cyanocobalamin tannin complex', 48.275862068965516, 3715)]</t>
  </si>
  <si>
    <t>[('clonazepam', 100.0, 414), ('clotiazepam', 81.81818181818181, 422), ('lorazepam', 80.0, 949), ('cinolazepam', 72.72727272727273, 2765), ('cloxazolam', 70.0, 1944), ('pinazepam', 70.0, 2333), ('clobazam', 70.0, 1930), ('camazepam', 70.0, 275), ('flurazepam', 70.0, 722)]</t>
  </si>
  <si>
    <t>[('lamotrigine', 100.0, 2179), ('famotidine', 72.72727272727273, 667), ('fampridine', 63.63636363636363, 3624), ('almitrine', 63.63636363636363, 61), ('lafutidine', 63.63636363636363, 2782), ('levocetirizine', 57.14285714285714, 3392), ('cimetidine', 54.54545454545454, 392), ('morphine', 54.54545454545454, 1098), ('ranitidine', 54.54545454545454, 1427)]</t>
  </si>
  <si>
    <t>[('rosuvastatin', 100.0, 3333), ('fluvastatin', 85.0, 2573), ('lovastatin', 85.0, 950), ('atorvastatin', 80.0, 2897), ('cerivastatin', 80.0, 3472), ('simvastatin', 80.0, 2427), ('pitavastatin', 80.0, 3617), ('pravastatin', 80.0, 2603), ('somatostatin', 75.0, 1479)]</t>
  </si>
  <si>
    <t>[('brinzolamide', 100.0, 3161), ('dorzolamide', 66.66666666666667, 2768), ('methazolamide', 61.53846153846154, 1030), ('acetazolamide', 61.53846153846154, 16), ('imolamine', 58.33333333333333, 2141), ('thonzylamine', 58.33333333333333, 3762), ('niclosamide', 58.33333333333333, 1146), ('nialamide', 58.33333333333333, 1142), ('thonzylamine', 58.33333333333333, 3763)]</t>
  </si>
  <si>
    <t>[('mirabegron', 100.0, 3723), ('abiraterone', 54.54545454545454, 3685), ('cilansetron', 54.54545454545454, 2857), ('mianserin', 50.0, 1074), ('dolasetron', 50.0, 2803), ('maraviroc', 50.0, 3490), ('vigabatrin', 50.0, 1727), ('ixabepilone', 45.45454545454546, 3372), ('milnacipran', 45.45454545454546, 3461)]</t>
  </si>
  <si>
    <t>[('promethazine', 100.0, 1393), ('promethazine', 100.0, 1392), ('pyrimethamine', 88.46153846153845, 1419), ('promazine', 88.46153846153845, 1390), ('paramethadione', 84.61538461538461, 2300), ('paramethasone', 84.61538461538461, 1241), ('procarbazine', 84.61538461538461, 1384), ('oxomemazine', 84.61538461538461, 3224), ('bromazine', 84.61538461538461, 1850)]</t>
  </si>
  <si>
    <t>[('methadone', 100.0, 1022), ('ethadione', 91.30434782608697, 2023), ('metyrapone', 86.95652173913044, 1071), ('metisazone', 86.95652173913044, 1036), ('pethidine', 86.95652173913044, 1006), ('menadione', 86.95652173913044, 1000), ('metolazone', 86.95652173913044, 1063), ('normethadone', 86.95652173913044, 2278), ('molindone', 82.6086956521739, 1095)]</t>
  </si>
  <si>
    <t>[('fluticasone furoate', 100.0, 3543), ('fluticasone furoate', 100.0, 3542), ('fluticasone', 100.0, 2572), ('fluticasone', 100.0, 2571), ('fluticasone', 100.0, 2570), ('flumetasone', 84.21052631578947, 696), ('flumetasone', 84.21052631578947, 695), ('fluindione', 78.94736842105263, 2662), ('flutrimazole', 78.94736842105263, 2784)]</t>
  </si>
  <si>
    <t>[('dapagliflozin', 100.0, 6510), ('canagliflozin', 84.61538461538461, 3792), ('empagliflozin', 84.61538461538461, 6539), ('ipragliflozin', 76.92307692307692, 3756), ('ertugliflozin', 69.23076923076923, 6797), ('metformin and dapagliflozin', 56.52173913043479, 6490), ('palifermin', 53.84615384615385, 3165), ('saxagliptin', 53.84615384615385, 3616), ('saxagliptin and dapagliflozin', 52.0, 6685)]</t>
  </si>
  <si>
    <t>[('temazepam', 100.0, 1540), ('tetrazepam', 80.0, 2479), ('medazepam', 77.77777777777779, 984), ('camazepam', 77.77777777777779, 275), ('bentazepam', 70.0, 1820), ('bromazepam', 70.0, 231), ('halazepam', 66.66666666666667, 2114), ('oxazepam', 66.66666666666667, 1213), ('diazepam', 66.66666666666667, 514)]</t>
  </si>
  <si>
    <t>[('irbesartan', 100.0, 2903), ('candesartan', 63.63636363636363, 3174), ('eprosartan', 60.0, 2899), ('valsartan', 60.0, 2824), ('tasosartan', 60.0, 3148), ('losartan', 60.0, 2683), ('fimasartan', 60.0, 3704), ('telmisartan', 54.54545454545454, 2856), ('dermatan sulfate', 50.0, 486)]</t>
  </si>
  <si>
    <t>[('enalapril', 100.0, 601), ('delapril', 82.35294117647058, 1965), ('benazepril', 82.35294117647058, 1811), ('iclaprim', 76.47058823529412, 3437), ('enoxaparin', 76.47058823529412, 2797), ('imidapril', 76.47058823529412, 2771), ('cilazapril', 76.47058823529412, 1919), ('spirapril', 76.47058823529412, 2439), ('temocapril', 76.47058823529412, 3205)]</t>
  </si>
  <si>
    <t>[('levetiracetam', 100.0, 3026), ('oxiracetam', 61.53846153846154, 2295), ('piracetam', 61.53846153846154, 1315), ('pramiracetam', 61.53846153846154, 2353), ('aniracetam', 61.53846153846154, 1783), ('tetrazepam', 53.84615384615385, 2479), ('brivaracetam', 53.84615384615385, 6694), ('codeine and paracetamol', 47.36842105263158, 3599), ('lenograstim', 46.15384615384615, 2827)]</t>
  </si>
  <si>
    <t>[('venlafaxine', 100.0, 2542), ('desvenlafaxine', 78.57142857142857, 3563), ('nelarabine', 63.63636363636363, 3295), ('fenfluramine', 58.33333333333333, 672), ('guanfacine', 54.54545454545454, 2562), ('etifoxine', 54.54545454545454, 2020), ('mesalazine', 54.54545454545454, 2689), ('tenitramine', 54.54545454545454, 3121), ('benzocaine', 54.54545454545454, 186)]</t>
  </si>
  <si>
    <t>[('fluticasone', 82.14285714285714, 2570), ('fluticasone furoate', 82.14285714285714, 3542), ('fluticasone', 82.14285714285714, 2571), ('fluticasone', 82.14285714285714, 2572), ('fluticasone furoate', 82.14285714285714, 3543), ('tasonermin', 71.42857142857143, 3316), ('flumetasone', 71.42857142857143, 695), ('flibanserin', 71.42857142857143, 6646), ('fluciclovine (18F)', 71.42857142857143, 6703)]</t>
  </si>
  <si>
    <t>[('procyclidine', 100.0, 1387), ('propamidine', 84.61538461538461, 2368), ('propamidine', 84.61538461538461, 2367), ('propyliodone', 84.61538461538461, 1402), ('cyclizine', 84.61538461538461, 447), ('aceclidine', 84.61538461538461, 12), ('minocycline', 80.76923076923077, 1086), ('prednylidene', 80.76923076923077, 1717), ('minocycline', 80.76923076923077, 1085)]</t>
  </si>
  <si>
    <t>[('olanzapine', 100.0, 2778), ('clozapine', 70.0, 427), ('galantamine', 63.63636363636363, 743), ('clotiapine', 60.0, 421), ('loxapine', 60.0, 951), ('asenapine', 60.0, 3574), ('amantadine', 60.0, 73), ('guanfacine', 60.0, 2562), ('olsalazine', 60.0, 2280)]</t>
  </si>
  <si>
    <t>[('pantoprazole', 100.0, 2569), ('lansoprazole', 83.33333333333334, 1758), ('pentetrazol', 66.66666666666667, 1265), ('rabeprazole', 66.66666666666667, 3031), ('dapiprazole', 66.66666666666667, 1959), ('dexlansoprazole', 66.66666666666667, 3597), ('anastrozole', 58.33333333333333, 2909), ('nimorazole', 58.33333333333333, 1160), ('aripiprazole', 58.33333333333333, 2922)]</t>
  </si>
  <si>
    <t>[('chlorphenamine', 100.0, 367), ('chlorphenoxamine', 90.9090909090909, 1909), ('chlorphenoxamine', 90.9090909090909, 1910), ('chlorphenesin', 86.36363636363636, 366), ('chlorpropamide', 81.81818181818181, 369), ('chlorpromazine', 81.81818181818181, 368), ('chlorhexidine', 81.81818181818181, 355), ('chlorhexidine', 81.81818181818181, 356), ('chlorhexidine', 81.81818181818181, 357)]</t>
  </si>
  <si>
    <t>[('memantine', 100.0, 999), ('clemastine', 86.95652173913044, 403), ('ebastine', 86.95652173913044, 2012), ('semustine', 86.95652173913044, 1459), ('hematin', 86.95652173913044, 789), ('emetine', 86.95652173913044, 600), ('clemastine', 86.95652173913044, 402), ('emedastine', 86.95652173913044, 2172), ('mepacrine', 86.95652173913044, 1423)]</t>
  </si>
  <si>
    <t>[('bimatoprost', 100.0, 3318), ('latanoprost', 63.63636363636363, 2615), ('beraprost', 63.63636363636363, 1829), ('travoprost', 63.63636363636363, 3317), ('dinoprost', 63.63636363636363, 564), ('iloprost', 63.63636363636363, 2563), ('gemeprost', 54.54545454545454, 1716), ('carboprost', 54.54545454545454, 295), ('piketoprofen', 50.0, 2890)]</t>
  </si>
  <si>
    <t>[('medroxyprogesterone', 100.0, 988), ('medroxyprogesterone', 100.0, 989), ('medroxyprogesterone', 100.0, 987), ('hydroxyprogesterone', 92.5925925925926, 834), ('dydrogesterone', 77.77777777777779, 594), ('progesterone', 74.07407407407408, 1388), ('medrogestone', 74.07407407407408, 986), ('fluoxymesterone', 70.37037037037037, 718), ('medroxyprogesterone and estrogen', 67.85714285714286, 3538)]</t>
  </si>
  <si>
    <t>A02BC01, A02BC05, A02BC04, V03AB34, M01AX18, M02AA16, A08AA03, S01EX02, G01AF16</t>
  </si>
  <si>
    <t>P02DX01, C05BA03, S01XA14, B01AB01, N05BE01, N01BX04, B01AC15, M02AB01, B01AE02</t>
  </si>
  <si>
    <t>C08CA01, C08CA02, C08CA06, C08CA11, N06AA17, C08CA14, C08CA10, C08CA07, P01BA06</t>
  </si>
  <si>
    <t>C10AA05, C10AA02, C10AA01, C10AA03, C10AA06, C10AA07, C10AA04, C10AA08, C03XA01</t>
  </si>
  <si>
    <t>N02BE01, N02BE05, N06BX03, C07AB01, B05BB03, B05XX02, H02AB05, N06BX16, N02AJ06</t>
  </si>
  <si>
    <t>A02BC03, A02BC02, A02BC06, S01EX02, A02BC04, L02BG03, L01XX10, A02BC05, N05AX12</t>
  </si>
  <si>
    <t>C10AA01, C10AA08, C10AA04, C10AA03, C10AA02, C10AA05, H01CB01, C10AA06, C10AA07</t>
  </si>
  <si>
    <t>A10BA02, D08AK04, A10BA03, A10BA01, C02KB01, N03AB01, H01AC03, C01CA10, D08AK30</t>
  </si>
  <si>
    <t>R03CC02, R03AC02, N05CA07, A02AB06, R03CC12, R03AC10, C07AG01, R03AC12, R03CC10</t>
  </si>
  <si>
    <t>H03AA01, H03AA02, C10AX01, G04BD11, N05AA02, R01AA06, N07BC05, V03AB26, N05BX03</t>
  </si>
  <si>
    <t>C03AA01, C03AB01, C03AB02, C03AA02, C03AB03, C03AA06, C03AA03, C03AB06, C07BB06</t>
  </si>
  <si>
    <t>C09AA05, C09AA16, R03AC05, C09AA13, B01AB12, C09AA02, C09AA01, B01AB08, N05AL06</t>
  </si>
  <si>
    <t>B01AC04, C01DX15, S01EA04, N02CX02, C02AC01, D01AC04, J01DD16, N05CF02, B01AC05</t>
  </si>
  <si>
    <t>C07AB07, G02AD06, A02BB01, L01XX10, C07AB02, C07AB08, M03BA02, D08AX05, S01ED06</t>
  </si>
  <si>
    <t>N06AA09, N06AA11, N06AA15, N06AA10, N06AA19, R03DA05, S01FA01, J05AF09, N02CC05</t>
  </si>
  <si>
    <t>N06AB04, N06AB10, N05CD04, J01EA03, N05BA14, C09AA08, N05BA15, G01AX12, D01AE14</t>
  </si>
  <si>
    <t>C03CA01, C03CB01, C03CA04, C05CA01, B01AB11, N03AX18, A07AX03, N06AB08, A03AC05</t>
  </si>
  <si>
    <t>N06AB06, C05AD02, N04BD01, A08AA10, N05AB10, C01DA38, S01HA03, D04AB06, N01BA03</t>
  </si>
  <si>
    <t>B03BB01, S02AA03, A05AA03, V01AA08, B03AB04, A06AG06, B03AB01, A07BC02, D08AX02</t>
  </si>
  <si>
    <t>G04CA02, G04CA01, J01DD03, A03AA03, A06AD11, D09AA06, G04CA03, L01DB10, N06AA16</t>
  </si>
  <si>
    <t>N06AB03, N06AX21, N06AB08, N06AB05, N02BG07, N06AX18, G04BX14, J01MB07, N06BA09</t>
  </si>
  <si>
    <t>M05BA04, M05BA02, M05BA08, M05BA06, M05BA03, M05BA07, M05BA01, M05BA05, L01XE36</t>
  </si>
  <si>
    <t>J01CA04, J01CA19, J01CA01, S01AA19, J01CF03, J01CF04, J01CE03, J01CF02, J01CA07</t>
  </si>
  <si>
    <t>N02AX02, C01DX11, C07AA06, C02CA06, G03XA01, N06AX05, S01ED01, V08AB04, B05XX02</t>
  </si>
  <si>
    <t>A10BB09, A10BB07, A10BB01, N02BA05, A07EC04, N06AF02, N03AX30, A07EC03, A10BJ04</t>
  </si>
  <si>
    <t>S02BA03, R01AD02, H02AB06, D07XA02, D07AA03, C05AA04, A07EA01, S01BA04, S03BA02</t>
  </si>
  <si>
    <t>N02AJ01, N02AJ06, N02AJ17, N02AJ13, N02BE71, J01DI02, N02AA58, A12AA01, M03BA73</t>
  </si>
  <si>
    <t>R06AE07, C02KB01, D11AC01, J01DB07, D08AJ04, C01EB11, N05BX03, C01BC09, C01DX19</t>
  </si>
  <si>
    <t>M02AA12, M01AE02, G02CC02, M01AE18, M01AE07, V03AN04, M01AE04, N07XX03, M01AE10</t>
  </si>
  <si>
    <t>N03AX12, J04AB05, C04AX30, V08CA01, L03AX09, L01XA02, J01XA04, L01XA04, C02KX01</t>
  </si>
  <si>
    <t>A02BA02, C08CA11, A02BA06, A02BA03, L01BC07, A02BA08, N04BB01, C01EB18, N07XX07</t>
  </si>
  <si>
    <t>C07AB03, C07AB11, C07AA01, P01BE05, S01ED05, C07AA15, C07AB13, C07AB10, S01ED01</t>
  </si>
  <si>
    <t>C09CA01, C02KX01, C09CA05, C09CA02, C09CA03, L01XX53, C10AA02, C09CA04, C09CA10</t>
  </si>
  <si>
    <t>B03AA02, B03AD02, B03AA09, B03AA07, B03AA08, B03AD03, B03AA10, B03AA03, B03AA06</t>
  </si>
  <si>
    <t>B01AA03, B01AB07, C05BA03, B01AB06, B01AB01, H01CA02, C01AC03, P01CX02, S01XA14</t>
  </si>
  <si>
    <t>A11CC05, H05BX03, A11CC01, A11CC06, M05BB09, M05BB07, M05BB03, C10AC02, A11CC04</t>
  </si>
  <si>
    <t>G04CB01, D11AX10, G04CB02, R03DX03, R03BX01, C03CA04, A03FA02, N05AL03, A14AA07</t>
  </si>
  <si>
    <t>R05CA06, R05CB05, V03AF01, L03AX01, C02KX01, N05AH05, M01AX23, N01AX15, D01AE09</t>
  </si>
  <si>
    <t>C02CA04, C02CA01, G04CA03, N06AA12, D04AX01, M01AE12, H01BB02, C04AB02, G04CA01</t>
  </si>
  <si>
    <t>L04AB02, L01CA05, N01AB04, M02AA17, M01AX02, N02BA11, A10BX06, N01AB06, P03AX01</t>
  </si>
  <si>
    <t>J01CF05, J01CF01, J01CF02, J01CF04, J01CA10, J01MA10, J01MA08, P01AX10, J01CA19</t>
  </si>
  <si>
    <t>M04AA01, G01AC02, S02AA05, P01AA02, D09AA10, N05AD01, D08AH30, R05DB03, N05CA21</t>
  </si>
  <si>
    <t>C09AA03, C09AA09, C09AA04, C09AA16, C09AA06, C09AA15, M04AB05, C09AA01, C09AA05</t>
  </si>
  <si>
    <t>C03BA11, N06AF02, V08AA03, A03AX06, S01GX05, C04AX27, A10BB05, C03BA03, C02CA02</t>
  </si>
  <si>
    <t>A07EA07, D07AC15, R03BA01, R01AD01, S01BA10, D07AB10, D07AC12, D07AB01, S01BA09</t>
  </si>
  <si>
    <t>N05CF01, N05CF04, N04BX04, R05DB26, N05AD04, N06AX19, A04AD11, A05BA04, N05AE02</t>
  </si>
  <si>
    <t>R05DA04, S02DA02, S01HA01, R02AD03, D08AG03, N01BC01, N06BC01, A08AA07, A03AB11</t>
  </si>
  <si>
    <t>A06AD11, V04CE01, A10BF01, A06AD12, A06AC02, A16AB08, G04CA02, D07AB21, D07AC05</t>
  </si>
  <si>
    <t>N06AX11, A02BX03, C02AA07, A16AA04, S01XA21, C08CA10, R01AA10, D04AB06, L01BC01</t>
  </si>
  <si>
    <t>A06AD15, A06AD65, N06AA21, R05CB06, L04AD02, D11AH01, S01AA22, V09GB01, S01ED05</t>
  </si>
  <si>
    <t>A01AB22, J01AA02, R03DA11, J01AA12, J01AA05, J01AA11, A01AB23, J01AA08, R06AA09</t>
  </si>
  <si>
    <t>B03AA07, B03AD03, B03AA06, B03AD02, B03AA02, B03AA09, B03AA10, B03AA03, B03AA08</t>
  </si>
  <si>
    <t>B01AF01, B01AF02, A08AX01, B01AF03, B01AC17, J01MA13, N03AX23, J01MA21, J01MA11</t>
  </si>
  <si>
    <t>N05BA01, N05BA14, N05CD10, N05BA04, N05BA11, N05BA17, N05CD02, N05BA15, N05BA03</t>
  </si>
  <si>
    <t>V03AB33, B03BA03, B03BA01, B03BA05, L01XX05, B03BA53, P01BA02, B05XA13, A09AB03</t>
  </si>
  <si>
    <t>A11DA01, C01CA04, V04CG03, R06AD06, D03AX12, N01AX03, A16AA06, G04BE04, N02AX01</t>
  </si>
  <si>
    <t>B01AF02, B01AF03, B01AF01, J01GB06, G02CX01, D06AX12, S01AA21, L01BC06, C02CC07</t>
  </si>
  <si>
    <t>R05CB03, L01AD01, L01XA02, R05CB15, C01DX05, S01XA08, V03AB23, R05CB01, N03AF01</t>
  </si>
  <si>
    <t>S01EE01, G02AD04, S01EE04, G02AD01, S01EE03, B01AC19, B01AC11, S01EE05, M01AE16</t>
  </si>
  <si>
    <t>R03DC03, R03DC01, R03DC02, M01AX22, R03DC53, L03AA17, R03DC04, L01XC31, L04AA32</t>
  </si>
  <si>
    <t>J01XE01, S02AA02, S01AX04, P01CC02, D09AA03, D08AF01, B05CA03, C10AD03, C05CA04</t>
  </si>
  <si>
    <t>C03DA01, L01CA01, A04AD01, C01BD07, A03AB14, R06AX24, S01GX10, C01DX02, G03DB07</t>
  </si>
  <si>
    <t>C07AA05, D08AX03, C07AA19, C07AA27, C07AA01, C07AA02, C07AB10, S01ED04, N01AX10</t>
  </si>
  <si>
    <t>C09CA06, C09CA04, C09CA03, C09CA05, C09CA02, C09CA01, C09CA07, C03XA02, C09CA10</t>
  </si>
  <si>
    <t>D11AC02, S01AX03, A07XA03, S01AX02, D11AC03, V04CB01, A11CC20, S01AX01, D11AC08</t>
  </si>
  <si>
    <t>R06AX13, R01AC08, S01GX09, R06AX27, R06AX28, A02BA06, C01BA12, R06AX09, D06BB02</t>
  </si>
  <si>
    <t>A10BH01, A10BH03, A10BH05, A10BH02, A10BH07, A10BH06, A10BH04, J01MA21, L01XA04</t>
  </si>
  <si>
    <t>A06AA02, R05DB16, D06BB11, L01CD02, C01DX13, N01AX07, A02AD03, G01AX05, C01CA07</t>
  </si>
  <si>
    <t>G04BE30, C09BA02, C02LA07, A06AD10, L01XX29, D10AE51, C07CB53, C02LA03, C09BA12</t>
  </si>
  <si>
    <t>N02AJ01, R05DA12, N02AA08, A12BA03, L03AX14, G03GA09, D01AE10, N02AJ06, D08AG04</t>
  </si>
  <si>
    <t>R03BA07, D07AC13, D07XC03, R01AD09, D07AC12, D07AB01, S01BA09, D07XB01, D07AB03</t>
  </si>
  <si>
    <t>C09BB04, C09BA04, C09AA04, C09BX02, N07AA02, C09BB10, G04BD06, C09BB03, C09BX01</t>
  </si>
  <si>
    <t>L04AX03, L01BA01, N01AF01, N05CA15, P01AX07, L01BA05, A06AH01, R05DB28, A03AB07</t>
  </si>
  <si>
    <t>C01AA05, C01AA04, A07DA04, C01AA08, A11HA05, C05CA03, J01MB06, C02DA01, N05BX03</t>
  </si>
  <si>
    <t>C10AX09, N04AA08, N01AX14, A01AB12, G01AX16, D08AJ04, P01AX02, N01AX03, D11AC01</t>
  </si>
  <si>
    <t>R06AX26, R06AX12, C01DX06, R03CC05, R03AC06, R06AX32, G04BD11, N04AA05, R06AX31</t>
  </si>
  <si>
    <t>A10BH05, A10BH01, A10BH02, A10BH03, A10BH04, A10BH06, A10BH07, A10BJ02, A06AX04</t>
  </si>
  <si>
    <t>J01FA09, J01FA14, J01FA13, S01AA26, J01FA10, D10AF02, J01FA01, J01FA15, J01FA06</t>
  </si>
  <si>
    <t>S01KA02, G03HA01, N02AA03, D11AX11, R05DA03, A02AD04, D07XB04, D10AA01, C05AA06</t>
  </si>
  <si>
    <t>J01EA01, A03BB05, C02BA01, C01EB15, N03AC02, R06AA10, L01XE25, J01EE04, R05DA09</t>
  </si>
  <si>
    <t>J01CE02, J01CE08, J01CE09, D07CA02, S01AA14, J01CR50, J01CE01, J01CE10, J01CE05</t>
  </si>
  <si>
    <t>R03BB04, A03BB05, R03BB02, R01AX03, R03BB01, A01AB15, G04BD09, V08AC02, G04BX16</t>
  </si>
  <si>
    <t>C03CA02, C03CB02, C03CA03, A07EA06, D07AC09, R01AD05, R03BA02, A09AB02, D01AE23</t>
  </si>
  <si>
    <t>A03AA04, A03AX05, A03AD30, A03AX11, C01BB02, N05AD03, A03AA09, N06AX18, A03AA06</t>
  </si>
  <si>
    <t>A07DA03, A07DA05, C03BB07, C03BA07, S01GX05, C03BB03, N06AA07, C01CA14, C03BA03</t>
  </si>
  <si>
    <t>G03AC09, G03AC08, G03AC03, G03AD01, L02AB01, G03DB02, G03AC05, G03FB10, G03DB08</t>
  </si>
  <si>
    <t>N06DA02, D04AX01, N06AA12, J01DH04, V03AB34, C09AA12, L01XX48, L02AE03, J05AP03</t>
  </si>
  <si>
    <t>P01BC01, C01BA01, B05XB01, N04BX03, S01XA10, C04AA02, B05CX03, R06AX31, A11DA01</t>
  </si>
  <si>
    <t>G04BD08, G04BD10, M01AG02, R06AX32, S01AE07, J01MA14, N06AX04, J01MA01, M01AB13</t>
  </si>
  <si>
    <t>C08CA13, C08CA15, C08CA12, C08CA11, C08CA09, C02CC01, C08CA04, C08CA16, C08CA03</t>
  </si>
  <si>
    <t>N06AX21, G04BX14, N06AB03, N06AX18, N06AB05, D04AX01, N06AG03, D01AE09, N06AA12</t>
  </si>
  <si>
    <t>M02AA15, M01AB05, D11AX18, S01BC03, M01AB06, M02AA25, M01AB16, M03BX01, G03GB01</t>
  </si>
  <si>
    <t>N02AA01, N07BC06, G04BE07, N04BC07, V03AB02, A03AB11, C01BA12, D08AG03, S01FA01</t>
  </si>
  <si>
    <t>R02AX02, G02CC01, M02AA13, M01AE01, C01EB16, M01AE07, M01AE14, M01AE10, M01AE13</t>
  </si>
  <si>
    <t>S02BA06, D10AA03, S03BA01, S01BA01, R01AD03, H02AB02, S01CB01, D07XB05, D07AB19</t>
  </si>
  <si>
    <t>C08CA02, C08CA01, C08EA01, C08CA15, G04BD05, C08CA06, C08CA10, C08CA16, C08CA07</t>
  </si>
  <si>
    <t>N02AA08, R05DA03, P01AX09, C02DB01, S01CB03, M09AA01, N02CA01, R05DA12, S02BA01</t>
  </si>
  <si>
    <t>R03DA04, P03AX02, V01AA05, B05AA02, H03AA05, C05AX03, A11HA03, L01CC01, G03XC04</t>
  </si>
  <si>
    <t>S02BA01, D07AA02, A07EA02, A01AC03, D07XA01, H02AB09, S01BA02, S01CB03, C05AA01</t>
  </si>
  <si>
    <t>N05AB04, R06AC03, D04AA09, L01XB01, N05AA01, R06AB04, N05AB06, B05CA02, R02AA05</t>
  </si>
  <si>
    <t>A06AG02, A06AB02, C02DG01, C07AB07, D11AH06, P02BX01, D10AB01, S01ED02, C07AB05</t>
  </si>
  <si>
    <t>C01DA14, C05AE02, C01DA08, C10AB11, C01DA58, V03AB08, B05CB02, D08AL01, C10BA04</t>
  </si>
  <si>
    <t>C05BB56, B05AA06, G03CA57, C05AE01, C03EB01, C01DA02, A06AG06, V08BA01, C03EA02</t>
  </si>
  <si>
    <t>P01BA02, L01XX05, A09AB03, B05XA13, P01BA01, C03AB03, D08AE01, R05DB17, S02BA01</t>
  </si>
  <si>
    <t>C10AA03, C10AA08, C10AA01, C10AA04, C10AA02, C10AA06, C10AA07, L01XX08, C10AA05</t>
  </si>
  <si>
    <t>N05AH04, N05AH06, A16AA06, N04BX03, N03AX21, N05AH05, P01BC01, C01BA01, J05AG01</t>
  </si>
  <si>
    <t>A07EA06, D07AC09, R01AD05, R03BA02, S01BA11, D07AB08, C03CB02, C03CA02, R03BA08</t>
  </si>
  <si>
    <t>D04AA33, A08AA10, A03BA03, A03CB31, L03AX14, D07AB02, D07CA01, A01AA01, V04CK03</t>
  </si>
  <si>
    <t>N02CC01, N02CC04, N02CC05, N02CC02, N06AX01, N02CC06, N02CC03, H01AC01, N02CC07</t>
  </si>
  <si>
    <t>A02BD06, J01CA02, J01CA04, J01CA15, A02BD05, J01CF01, J01CA06, A02BD01, A02BD04</t>
  </si>
  <si>
    <t>C01DX16, C10AD02, C04AC01, C10AD03, P02DA01, C10AD01, L01XE48, P01AC01, N07BA01</t>
  </si>
  <si>
    <t>N05BA06, N03AE01, N05CD01, N05BA16, N05BA04, N05BA11, N05CD06, N05BA21, N05BA08</t>
  </si>
  <si>
    <t>N03AX16, L01XB01, C10AA03, D06AX13, C01DX02, B01AB07, L02BX02, N03AG05, S01LA03</t>
  </si>
  <si>
    <t>G03AB07, G03AA15, G03AA10, G03AB06, G03AA06, G03AA16, G03AA04, G03AA09, G03AA12</t>
  </si>
  <si>
    <t>J01AA04, J01AA11, J01AA12, J01AA01, D06AA01, L01CC01, J01AA05, J01AA02, A01AB22</t>
  </si>
  <si>
    <t>C01DA02, C05AE01, A16AX09, C01DA52, C01DA13, D08AL01, C01DA05, R07AA01, N06BX12</t>
  </si>
  <si>
    <t>S01AA13, J01XC01, D09AA02, D06AX01, C04AX32, D05AX01, B03AB01, M01AB02, J01XE03</t>
  </si>
  <si>
    <t>R03AK04, V03AF06, V03AF10, S01AX10, P01CB02, J04AA02, C05BA02, D03AX11, V08AC08</t>
  </si>
  <si>
    <t>C05AX01, H03AA05, C05AX04, R03BB03, A09AC02, A09AC01, A02AC10, A02AB10, S01AX03</t>
  </si>
  <si>
    <t>M03BX01, D11AX18, M02AA15, M01AB05, M01AB06, S01BC03, G03GB01, C01EB16, G02CC01</t>
  </si>
  <si>
    <t>A10AE04, A10AB06, A10AD05, A10AE05, A10AE03, A10AC03, A10AB03, A10AB05, A10AF01</t>
  </si>
  <si>
    <t>J01BA01, S01AA01, S02AA01, G01AA05, D10AF03, S03AA08, D06AX02, J01BA02, N05CC04</t>
  </si>
  <si>
    <t>N07CA01, C02CC01, A16AA06, A09AB02, N04AB01, R06AX22, N02AB02, R06AB07, L01AA09</t>
  </si>
  <si>
    <t>R06AE03, R06AE01, R02AD04, N07BA04, N01BX02, S01EB08, R06AE05, S01EA04, S01HA01</t>
  </si>
  <si>
    <t>V03AN02, C01DX05, A03AX11, R03CC10, R03AC10, G02AD04, B05BA03, L01AC03, L01XA02</t>
  </si>
  <si>
    <t>A10AD05, A10AB05, A10AC03, A10AC04, A10AB03, A10AB04, A10AD03, A10AE03, A10AD04</t>
  </si>
  <si>
    <t>N06AB05, G04BX14, N06AX18, A03AX11, N06AX21, N06AB03, G04BE02, S01HA05, A11HA32</t>
  </si>
  <si>
    <t>B03BA01, V03AB33, B03BA03, B03BA05, L01XA02, B03BA51, V09XX02, V09XX01, B03BA02</t>
  </si>
  <si>
    <t>N03AE01, N05BA21, N05BA06, N05CD13, N05BA22, N05BA14, N05BA09, N05BA15, N05CD01</t>
  </si>
  <si>
    <t>N03AX09, A02BA03, N07XX07, R07AB07, A02BA08, R06AE09, A02BA01, N02AA01, A02BA02</t>
  </si>
  <si>
    <t>C10AA07, C10AA04, C10AA02, C10AA05, C10AA06, C10AA01, C10AA08, C10AA03, H01CB01</t>
  </si>
  <si>
    <t>S01EC04, S01EC03, S01EC05, S01EC01, C01DX09, R01AC06, P02DA01, N06AF02, R06AC06</t>
  </si>
  <si>
    <t>G04BD12, L02BX03, A03AE03, N06AX03, A04AA04, J05AX09, N03AG04, L01DC04, N06AX17</t>
  </si>
  <si>
    <t>R06AD02, D04AA10, P01BD01, N05AA03, N03AC01, H02AB05, L01XB01, R06AD08, R06AA01</t>
  </si>
  <si>
    <t>N07BC02, N03AC03, V04CD01, J05AA01, N02AB02, B02BA02, C03BA08, R05DA06, N05AE02</t>
  </si>
  <si>
    <t>R03BA09, R01AD12, R03BA05, R01AD08, D07AC17, D07XB01, D07AB03, B01AA12, G01AF18</t>
  </si>
  <si>
    <t>A10BK01, A10BK02, A10BK03, A10BK05, A10BK04, A10BD15, V03AF08, A10BH03, A10BD21</t>
  </si>
  <si>
    <t>N05CD07, M03BX07, N05BA03, N05BA15, N05BA24, N05BA08, N05BA13, N05BA04, N05BA01</t>
  </si>
  <si>
    <t>C09CA04, C09CA06, C09CA02, C09CA03, C09CA05, C09CA01, C09CA10, C09CA07, B01AX04</t>
  </si>
  <si>
    <t>C09AA02, C09AA12, C09AA07, J01EA03, B01AB05, C09AA16, C09AA08, C09AA11, C09AA14</t>
  </si>
  <si>
    <t>N03AX14, N06BX07, N06BX03, N06BX16, N06BX11, M03BX07, N03AX23, N02AJ06, L03AA10</t>
  </si>
  <si>
    <t>N06AX16, N06AX23, L01BB07, A08AA02, C02AC02, N05BX03, A07EC02, C01DA38, C05AD03</t>
  </si>
  <si>
    <t>D07AC17, R01AD12, R01AD08, R03BA05, R03BA09, L03AX11, D07AB03, G02CX02, V09IX12</t>
  </si>
  <si>
    <t>N04AA04, S01AX15, D08AC03, V08AD03, R06AE03, S01EB08, J01AA08, H02AB11, A01AB23</t>
  </si>
  <si>
    <t>N05AH03, N05AH02, N06DA04, N05AH06, N05AH01, N05AH05, N04BB01, C02AC02, A07EC03</t>
  </si>
  <si>
    <t>A02BC02, A02BC03, R07AB03, A02BC04, S01EX02, A02BC06, L02BG03, P01AB06, N05AX12</t>
  </si>
  <si>
    <t>R06AB04, D04AA34, R06AA06, D01AE07, A10BB02, N05AA01, R02AA05, S01AX09, S02AA09</t>
  </si>
  <si>
    <t>N06DX01, R06AA04, R06AX22, L01AD03, B06AB01, P01AX02, D04AA14, S01GX06, P01AX05</t>
  </si>
  <si>
    <t>S01EE03, S01EE01, B01AC19, S01EE04, G02AD01, B01AC11, G02AD03, G02AD04, M02AA28</t>
  </si>
  <si>
    <t>G03DA02, L02AB02, G03AC06, G03DA03, G03DB01, G03DA04, G03DB03, G03BA01, G03FA12</t>
  </si>
  <si>
    <t>[('omeprazole', 100.0, 1198), ('esomeprazole', 83.33333333333334, 3315), ('rabeprazole', 72.72727272727273, 3031), ('fomepizole', 70.0, 1734), ('feprazone', 70.0, 1372), ('feprazone', 70.0, 1373), ('amfepramone', 63.63636363636363, 539), ('dapiprazole', 63.63636363636363, 1959), ('omoconazole', 63.63636363636363, 2282), ('omoconazole', 63.63636363636363, 2281)]</t>
  </si>
  <si>
    <t>[('desaspidin', 60.0, 1967), ('heparin', 57.14285714285714, 791), ('heparin', 57.14285714285714, 792), ('heparin', 57.14285714285714, 790), ('buspirone', 55.55555555555556, 251), ('capsaicin', 55.55555555555556, 281), ('aloxiprin', 55.55555555555556, 1770), ('capsaicin', 55.55555555555556, 280), ('lepirudin', 55.55555555555556, 3261), ('aloxiprin', 55.55555555555556, 1771)]</t>
  </si>
  <si>
    <t>[('amlodipine', 100.0, 1780), ('felodipine', 80.0, 669), ('nimodipine', 70.0, 1159), ('manidipine', 70.0, 2203), ('amoxapine', 70.0, 94), ('cilnidipine', 63.63636363636363, 3032), ('nilvadipine', 63.63636363636363, 2698), ('nisoldipine', 63.63636363636363, 1163), ('amodiaquine', 63.63636363636363, 93), ('barnidipine', 63.63636363636363, 2548)]</t>
  </si>
  <si>
    <t>[('atorvastatin', 100.0, 2897), ('lovastatin', 75.0, 950), ('simvastatin', 66.66666666666667, 2427), ('pravastatin', 66.66666666666667, 2603), ('cerivastatin', 66.66666666666667, 3472), ('rosuvastatin', 66.66666666666667, 3333), ('fluvastatin', 66.66666666666667, 2573), ('pitavastatin', 66.66666666666667, 3617), ('tolvaptan', 58.33333333333333, 3396), ('satraplatin', 58.33333333333333, 6691)]</t>
  </si>
  <si>
    <t>[('paracetamol', 100.0, 15), ('propacetamol', 75.0, 2582), ('piracetam', 72.72727272727273, 1315), ('practolol', 63.63636363636363, 1353), ('trometamol', 63.63636363636363, 1656), ('trometamol', 63.63636363636363, 1657), ('paramethasone', 61.53846153846154, 1241), ('pramiracetam', 58.33333333333333, 2353), ('codeine and paracetamol', 57.89473684210527, 3599), ('paramethadione', 57.14285714285714, 2300)]</t>
  </si>
  <si>
    <t>[('lansoprazole', 100.0, 1758), ('pantoprazole', 83.33333333333334, 2569), ('dexlansoprazole', 80.0, 3597), ('dapiprazole', 66.66666666666667, 1959), ('rabeprazole', 66.66666666666667, 3031), ('anastrozole', 58.33333333333333, 2909), ('masoprocol', 58.33333333333333, 3203), ('esomeprazole', 58.33333333333333, 3315), ('aripiprazole', 58.33333333333333, 2922), ('nimorazole', 58.33333333333333, 1160)]</t>
  </si>
  <si>
    <t>[('simvastatin', 100.0, 2427), ('pitavastatin', 75.0, 3617), ('fluvastatin', 72.72727272727273, 2573), ('pravastatin', 72.72727272727273, 2603), ('lovastatin', 72.72727272727273, 950), ('atorvastatin', 66.66666666666667, 2897), ('somatostatin', 66.66666666666667, 1479), ('cerivastatin', 66.66666666666667, 3472), ('rosuvastatin', 66.66666666666667, 3333), ('pentostatin', 54.54545454545454, 1263)]</t>
  </si>
  <si>
    <t>[('metformin', 100.0, 1020), ('merbromin', 86.95652173913044, 1014), ('buformin', 86.95652173913044, 242), ('phenformin', 86.95652173913044, 1276), ('metirosine', 82.6086956521739, 3288), ('ethotoin', 82.6086956521739, 650), ('mecasermin', 82.6086956521739, 3292), ('methoxamine', 82.6086956521739, 1043), ('mercuric iodide', 78.26086956521739, 3808), ('mercuric chloride', 78.26086956521739, 3748)]</t>
  </si>
  <si>
    <t>[('salbutamol', 100.0, 47), ('salbutamol', 100.0, 46), ('talbutal', 70.0, 2938), ('aloglutamol', 63.63636363636363, 1769), ('bambuterol', 60.0, 1804), ('carbuterol', 60.0, 1883), ('labetalol', 60.0, 921), ('salmeterol', 60.0, 2415), ('carbuterol', 60.0, 1884), ('sulbutiamine', 58.33333333333333, 2443)]</t>
  </si>
  <si>
    <t>[('levothyroxine sodium', 100.0, 2564), ('liothyronine sodium', 85.0, 3111), ('dextrothyroxine', 80.0, 512), ('fesoterodine', 75.0, 3578), ('levomepromazine', 70.0, 1042), ('tetryzoline', 70.0, 2475), ('levomethadone', 70.0, 3257), ('methionine', 70.0, 1035), ('etifoxine', 70.0, 2020), ('levocetirizine', 70.0, 3392)]</t>
  </si>
  <si>
    <t>[('bendroflumethiazide', 100.0, 177), ('bendroflumethiazide and potassium', 100.0, 3418), ('hydroflumethiazide and potassium', 84.21052631578947, 5503), ('hydroflumethiazide', 84.21052631578947, 824), ('hydrochlorothiazide and potassium', 57.89473684210527, 5502), ('trichlormethiazide', 57.89473684210527, 1631), ('hydrochlorothiazide', 57.89473684210527, 813), ('trichlormethiazide and potassium', 57.89473684210527, 4805), ('bevantolol and thiazides', 55.00000000000001, 4946), ('bisoprolol and thiazides', 55.00000000000001, 4949)]</t>
  </si>
  <si>
    <t>[('ramipril', 100.0, 2387), ('imidapril', 55.55555555555556, 2771), ('rimiterol', 55.55555555555556, 1440), ('moexipril', 55.55555555555556, 2242), ('bemiparin', 55.55555555555556, 3308), ('enalapril', 55.55555555555556, 601), ('captopril', 55.55555555555556, 282), ('reviparin', 55.55555555555556, 2867), ('veralipride', 54.54545454545454, 2536), ('pramipexole', 54.54545454545454, 3564)]</t>
  </si>
  <si>
    <t>[('clopidogrel', 100.0, 2303), ('cloridarol', 63.63636363636363, 1931), ('clonidine', 54.54545454545454, 417), ('clonidine', 54.54545454545454, 416), ('clonidine', 54.54545454545454, 415), ('chlormidazole', 46.15384615384615, 1904), ('cefditoren', 45.45454545454546, 2900), ('zolpidem', 45.45454545454546, 2554), ('ticlopidine', 45.45454545454546, 1588), ('bopindolol', 45.45454545454546, 1844)]</t>
  </si>
  <si>
    <t>[('bisoprolol', 100.0, 1840), ('misoprostol', 84.21052631578947, 2592), ('misoprostol', 84.21052631578947, 2591), ('masoprocol', 84.21052631578947, 3203), ('metoprolol', 84.21052631578947, 1064), ('celiprolol', 78.94736842105263, 1898), ('carisoprodol', 78.94736842105263, 301), ('isopropanol', 78.94736842105263, 3579), ('befunolol', 73.6842105263158, 1809), ('bisacodyl', 73.6842105263158, 219)]</t>
  </si>
  <si>
    <t>[('amitriptyline', 100.0, 89), ('protriptyline', 88.88888888888889, 1410), ('butriptyline', 88.88888888888889, 1869), ('nortriptyline', 88.88888888888889, 1185), ('amineptine', 81.4814814814815, 1778), ('aminophylline', 81.4814814814815, 86), ('atropine', 77.77777777777779, 157), ('emtricitabine', 77.77777777777779, 3302), ('almotriptan', 77.77777777777779, 3306), ('atropine', 77.77777777777779, 156)]</t>
  </si>
  <si>
    <t>[('citalopram', 100.0, 401), ('escitalopram', 91.30434782608697, 3356), ('estazolam', 78.26086956521739, 627), ('iclaprim', 78.26086956521739, 3437), ('pinazepam', 78.26086956521739, 2333), ('cilazapril', 78.26086956521739, 1919), ('camazepam', 78.26086956521739, 275), ('ciclopirox', 78.26086956521739, 1917), ('ciclopirox', 78.26086956521739, 1916), ('ketazolam', 78.26086956521739, 2173)]</t>
  </si>
  <si>
    <t>[('furosemide', 100.0, 737), ('furosemide and potassium', 100.0, 3414), ('torasemide', 70.0, 2506), ('rutoside', 60.0, 1446), ('sulodexide', 60.0, 2101), ('lacosamide', 60.0, 3493), ('nifuroxazide', 58.33333333333333, 2268), ('fluvoxamine', 54.54545454545454, 2596), ('tiropramide', 54.54545454545454, 2494), ('niclosamide', 54.54545454545454, 1146)]</t>
  </si>
  <si>
    <t>[('sertraline', 100.0, 2423), ('tetracaine', 83.33333333333334, 1547), ('selegiline', 83.33333333333334, 1458), ('sibutramine', 83.33333333333334, 2425), ('perazine', 83.33333333333334, 1267), ('tenitramine', 83.33333333333334, 3121), ('tetracaine', 83.33333333333334, 1550), ('tetracaine', 83.33333333333334, 1548), ('tetracaine', 83.33333333333334, 1549), ('mepyramine', 83.33333333333334, 1417)]</t>
  </si>
  <si>
    <t>[('folic acid', 100.0, 729), ('boric acid', 80.0, 226), ('cholic acid', 80.0, 6196), ('food', 70.0, 6414), ('ferric hydroxide', 70.0, 4216), ('oil', 70.0, 6186), ('ferric sodium citrate', 70.0, 3258), ('kaolin', 70.0, 910), ('eosin', 70.0, 3740), ('ferric citrate', 70.0, 6561)]</t>
  </si>
  <si>
    <t>[('tamsulosin', 100.0, 2871), ('alfuzosin', 83.33333333333334, 1763), ('cefsulodin', 83.33333333333334, 320), ('camylofin', 83.33333333333334, 1877), ('lactulose', 79.16666666666666, 922), ('triclosan', 79.16666666666666, 1634), ('terazosin', 79.16666666666666, 2468), ('amrubicin', 79.16666666666666, 3215), ('dosulepin', 79.16666666666666, 585), ('trimazosin', 79.16666666666666, 2519)]</t>
  </si>
  <si>
    <t>[('fluoxetine', 100.0, 717), ('duloxetine', 91.66666666666666, 2845), ('fluvoxamine', 87.5, 2596), ('paroxetine', 87.5, 2302), ('flupirtine', 87.5, 2083), ('reboxetine', 87.5, 2775), ('dapoxetine', 87.5, 2818), ('flumequine', 83.33333333333334, 2077), ('atomoxetine', 83.33333333333334, 2503), ('fenoverine', 83.33333333333334, 2045)]</t>
  </si>
  <si>
    <t>[('alendronic acid', 100.0, 3236), ('clodronic acid', 80.0, 525), ('zoledronic acid', 80.0, 2872), ('ibandronic acid', 80.0, 3036), ('pamidronic acid', 73.33333333333334, 6544), ('risedronic acid', 73.33333333333334, 2718), ('etidronic acid', 73.33333333333334, 3758), ('tiludronic acid', 73.33333333333334, 1707), ('alectinib', 66.66666666666667, 6674), ('alginic acid', 66.66666666666667, 1764)]</t>
  </si>
  <si>
    <t>[('amoxicillin', 100.0, 95), ('aspoxicillin', 83.33333333333334, 2629), ('ampicillin', 81.81818181818181, 101), ('ampicillin', 81.81818181818181, 102), ('meticillin', 72.72727272727273, 6895), ('oxacillin', 72.72727272727273, 1210), ('propicillin', 72.72727272727273, 2370), ('cloxacillin', 72.72727272727273, 426), ('epicillin', 63.63636363636363, 2014), ('azlocillin', 63.63636363636363, 161)]</t>
  </si>
  <si>
    <t>[('tramadol', 100.0, 1609), ('trapidil', 86.36363636363636, 1614), ('timolol', 81.81818181818181, 1592), ('urapidil', 81.81818181818181, 2532), ('danazol', 81.81818181818181, 464), ('trazodone', 81.81818181818181, 1615), ('timolol', 81.81818181818181, 1593), ('iopamidol', 81.81818181818181, 881), ('trometamol', 81.81818181818181, 1657), ('thiamazole', 81.81818181818181, 1034)]</t>
  </si>
  <si>
    <t>[('gliclazide', 100.0, 756), ('glipizide', 70.0, 757), ('glibenclamide', 69.23076923076923, 755), ('salicylamide', 66.66666666666667, 1448), ('balsalazide', 63.63636363636363, 1803), ('nialamide', 60.0, 1142), ('beclamide', 60.0, 1808), ('olsalazine', 60.0, 2280), ('albiglutide', 54.54545454545454, 6522), ('linaclotide', 54.54545454545454, 3731)]</t>
  </si>
  <si>
    <t>[('prednisolone', 100.0, 1367), ('prednisolone', 100.0, 1364), ('prednisolone', 100.0, 1363), ('prednisolone', 100.0, 1362), ('prednisolone', 100.0, 1361), ('prednisolone', 100.0, 1360), ('prednisolone', 100.0, 1359), ('prednisolone', 100.0, 1365), ('prednisolone', 100.0, 1368), ('prednisolone', 100.0, 1366)]</t>
  </si>
  <si>
    <t>[('dihydrocodeine and paracetamol', 59.45945945945945, 3669), ('codeine and paracetamol', 54.054054054054056, 3599), ('oxycodone and paracetamol', 51.35135135135135, 6740), ('tramadol and paracetamol', 45.945945945945944, 3385), ('paracetamol, combinations with psycholeptics', 38.46153846153846, 4623), ('ceftaroline fosamil', 37.83783783783784, 3671), ('dihydrocodeine, combinations', 37.83783783783784, 4715), ('calcium phosphate', 37.83783783783784, 274), ('methocarbamol, combinations with psycholeptics', 36.58536585365854, 4620), ('chlorzoxazone, combinations with psycholeptics', 36.58536585365854, 4598)]</t>
  </si>
  <si>
    <t>[('cetirizine', 100.0, 1900), ('metirosine', 87.5, 3288), ('cetrimide', 87.5, 3325), ('cefatrizine', 87.5, 310), ('cetrimide', 87.5, 3324), ('tiracizine', 83.33333333333334, 2738), ('etifoxine', 83.33333333333334, 2020), ('ethacizine', 83.33333333333334, 2022), ('nesiritide', 83.33333333333334, 1846), ('nevirapine', 83.33333333333334, 2697)]</t>
  </si>
  <si>
    <t>[('naproxen', 100.0, 1120), ('naproxen', 100.0, 1119), ('naproxen', 100.0, 1118), ('naproxcinod', 63.63636363636363, 3575), ('suprofen', 62.5, 1535), ('nitrogen', 62.5, 1174), ('fenoprofen', 60.0, 673), ('xaliproden', 60.0, 3377), ('indoprofen', 60.0, 861), ('benoxaprofen', 58.33333333333333, 1816)]</t>
  </si>
  <si>
    <t>[('gabapentin', 100.0, 2093), ('rifapentine', 63.63636363636363, 2399), ('azapetine', 60.0, 1793), ('gadopentetic acid', 58.33333333333333, 2095), ('thymopentin', 54.54545454545454, 2566), ('carboplatin', 54.54545454545454, 2561), ('dalbavancin', 54.54545454545454, 6529), ('satraplatin', 54.54545454545454, 6691), ('bosentan', 50.0, 2862), ('gadoxetic acid', 50.0, 3753)]</t>
  </si>
  <si>
    <t>[('ranitidine', 100.0, 1427), ('manidipine', 87.5, 2203), ('roxatidine', 87.5, 3027), ('famotidine', 87.5, 667), ('azacitidine', 87.5, 159), ('lafutidine', 87.5, 2782), ('amantadine', 83.33333333333334, 73), ('ranolazine', 83.33333333333334, 2411), ('fampridine', 83.33333333333334, 3624), ('quinidine', 83.33333333333334, 1424)]</t>
  </si>
  <si>
    <t>[('atenolol', 100.0, 154), ('s-atenolol', 80.0, 5584), ('alprenolol', 70.0, 67), ('artenimol', 66.66666666666667, 6238), ('carteolol', 66.66666666666667, 304), ('carteolol', 66.66666666666667, 303), ('talinolol', 66.66666666666667, 2454), ('epanolol', 62.5, 2659), ('timolol', 62.5, 1593), ('timolol', 62.5, 1592)]</t>
  </si>
  <si>
    <t>[('losartan', 100.0, 2683), ('bosentan', 83.33333333333334, 2862), ('tasosartan', 83.33333333333334, 3148), ('eprosartan', 83.33333333333334, 2899), ('valsartan', 83.33333333333334, 2824), ('vosaroxin', 77.77777777777779, 3436), ('lovastatin', 77.77777777777779, 950), ('irbesartan', 77.77777777777779, 2903), ('fimasartan', 77.77777777777779, 3704), ('tolvaptan', 77.77777777777779, 3396)]</t>
  </si>
  <si>
    <t>[('ferrous fumarate', 100.0, 2060), ('ferrous fumarate', 100.0, 2061), ('ferrous aspartate', 76.47058823529412, 3246), ('ferrous sulfate', 75.0, 2064), ('ferrous tartrate', 75.0, 5574), ('ferrous sulfate', 75.0, 2065), ('ferrous ascorbate', 70.58823529411764, 681), ('ferrous gluconate', 70.58823529411764, 2062), ('ferrous succinate', 70.58823529411764, 2063), ('ferrous carbonate', 64.70588235294117, 6195)]</t>
  </si>
  <si>
    <t>[('warfarin', 100.0, 1700), ('parnaparin', 73.33333333333334, 2820), ('heparin', 73.33333333333334, 791), ('nadroparin', 73.33333333333334, 2796), ('heparin', 73.33333333333334, 790), ('nafarelin', 73.33333333333334, 2184), ('cymarin', 73.33333333333334, 456), ('suramin sodium', 73.33333333333334, 3277), ('heparin', 73.33333333333334, 792), ('prazosin', 66.66666666666667, 1357)]</t>
  </si>
  <si>
    <t>[('colecalciferol', 100.0, 381), ('doxercalciferol', 80.0, 1708), ('ergocalciferol', 71.42857142857143, 617), ('calcifediol', 57.14285714285714, 257), ('ibandronic acid and colecalciferol', 56.00000000000001, 6880), ('risedronic acid and colecalciferol', 56.00000000000001, 6610), ('alendronic acid and colecalciferol', 56.00000000000001, 3506), ('colestipol', 50.0, 434), ('calcitriol', 50.0, 258), ('calcitriol', 50.0, 259)]</t>
  </si>
  <si>
    <t>[('finasteride', 100.0, 2068), ('finasteride', 100.0, 2067), ('dutasteride', 72.72727272727273, 3210), ('fenspiride', 63.63636363636363, 678), ('fenspiride', 63.63636363636363, 677), ('torasemide', 54.54545454545454, 2506), ('cisapride', 54.54545454545454, 2386), ('tiapride', 54.54545454545454, 1586), ('prasterone', 54.54545454545454, 476), ('minaprine', 54.54545454545454, 2238)]</t>
  </si>
  <si>
    <t>[('senega', 66.66666666666667, 6094), ('mesna', 60.0, 0), ('mesna', 60.0, 1), ('lentinan', 50.0, 923), ('bosentan', 50.0, 2862), ('asenapine', 44.44444444444444, 3574), ('tenidap', 42.85714285714286, 2466), ('xenon', 40.0, 1702), ('sulbentine', 40.0, 6236), ('sufentanil', 40.0, 2731)]</t>
  </si>
  <si>
    <t>[('doxazosin', 100.0, 2653), ('prazosin', 83.33333333333334, 1357), ('terazosin', 83.33333333333334, 2468), ('doxepin', 77.77777777777779, 588), ('doxepin', 77.77777777777779, 587), ('oxaprozin', 77.77777777777779, 2288), ('oxytocin', 77.77777777777779, 1232), ('tolazoline', 77.77777777777779, 1600), ('alfuzosin', 77.77777777777779, 1763), ('vosaroxin', 77.77777777777779, 3436)]</t>
  </si>
  <si>
    <t>[('infliximab', 50.0, 3155), ('vinflunine', 50.0, 3159), ('enflurane', 44.44444444444444, 602), ('niflumic acid', 44.44444444444444, 1155), ('niflumic acid', 44.44444444444444, 1154), ('diflunisal', 40.0, 545), ('benfluorex', 40.0, 1814), ('isoflurane', 40.0, 891), ('benzyl benzoate', 40.0, 1827), ('difluprednate', 38.46153846153846, 1986)]</t>
  </si>
  <si>
    <t>[('flucloxacillin', 100.0, 687), ('dicloxacillin', 85.71428571428572, 532), ('cloxacillin', 85.71428571428572, 426), ('oxacillin', 76.19047619047619, 1210), ('mezlocillin', 71.42857142857143, 1073), ('rufloxacin', 71.42857142857143, 2412), ('fleroxacin', 71.42857142857143, 2588), ('fumagillin', 71.42857142857143, 6773), ('aspoxicillin', 71.42857142857143, 2629), ('azlocillin', 71.42857142857143, 161)]</t>
  </si>
  <si>
    <t>[('allopurinol', 100.0, 59), ('clioquinol', 63.63636363636363, 875), ('clioquinol', 63.63636363636363, 877), ('clioquinol', 63.63636363636363, 876), ('clioquinol', 63.63636363636363, 874), ('haloperidol', 63.63636363636363, 786), ('clioquinol', 63.63636363636363, 873), ('clobutinol', 63.63636363636363, 1933), ('allobarbital', 58.33333333333333, 58), ('gallopamil', 54.54545454545454, 745)]</t>
  </si>
  <si>
    <t>[('lisinopril', 100.0, 2196), ('fosinopril', 80.0, 2664), ('perindopril', 63.63636363636363, 2704), ('imidapril', 60.0, 2771), ('quinapril', 60.0, 2382), ('zofenopril', 60.0, 2553), ('lesinurad', 50.0, 6690), ('captopril', 50.0, 282), ('ramipril', 50.0, 2387), ('spirapril', 50.0, 2439)]</t>
  </si>
  <si>
    <t>[('indapamide', 100.0, 855), ('nialamide', 70.0, 1142), ('iodamide', 70.0, 870), ('idanpramine', 63.63636363636363, 5578), ('lodoxamide', 60.0, 2682), ('cinepazide', 60.0, 1923), ('tolazamide', 60.0, 1599), ('clopamide', 60.0, 418), ('indoramin', 60.0, 862), ('clopamide and potassium', 60.0, 5460)]</t>
  </si>
  <si>
    <t>[('beclometasone', 100.0, 171), ('beclometasone', 100.0, 172), ('beclometasone', 100.0, 174), ('beclometasone', 100.0, 173), ('alclometasone', 92.3076923076923, 3009), ('alclometasone', 92.3076923076923, 3008), ('halometasone', 88.46153846153845, 2115), ('clobetasone', 88.46153846153845, 3006), ('clobetasone', 88.46153846153845, 3007), ('betamethasone', 84.61538461538461, 210)]</t>
  </si>
  <si>
    <t>[('zopiclone', 100.0, 2557), ('eszopiclone', 81.81818181818181, 3432), ('opicapone', 66.66666666666667, 3666), ('nepinalone', 60.0, 6391), ('moperone', 55.55555555555556, 2245), ('gepirone', 55.55555555555556, 2239), ('nabilone', 55.55555555555556, 2253), ('citiolone', 55.55555555555556, 1926), ('molindone', 55.55555555555556, 1095), ('ropivacaine', 54.54545454545454, 2406)]</t>
  </si>
  <si>
    <t>[('codeine', 100.0, 432), ('cocaine', 88.23529411764706, 431), ('cocaine', 88.23529411764706, 430), ('cocaine', 88.23529411764706, 429), ('iodine', 88.23529411764706, 871), ('cocaine', 88.23529411764706, 428), ('caffeine', 82.35294117647058, 256), ('cathine', 82.35294117647058, 2279), ('poldine', 82.35294117647058, 2345), ('acadesine', 82.35294117647058, 1760)]</t>
  </si>
  <si>
    <t>[('lactulose', 100.0, 922), ('galactose', 55.55555555555556, 742), ('acarbose', 55.55555555555556, 1741), ('lactitol', 55.55555555555556, 2178), ('ethulose', 55.55555555555556, 5568), ('galsulfase', 50.0, 3456), ('tamsulosin', 50.0, 2871), ('clocortolone', 50.0, 1934), ('fluocortolone', 46.15384615384615, 706), ('fluocortolone', 46.15384615384615, 707)]</t>
  </si>
  <si>
    <t>[('mirtazapine', 100.0, 1738), ('pirenzepine', 63.63636363636363, 1316), ('bietaserpine', 58.33333333333333, 1836), ('mercaptamine', 58.33333333333333, 459), ('mercaptamine', 58.33333333333333, 460), ('nilvadipine', 54.54545454545454, 2698), ('metizoline', 54.54545454545454, 3122), ('tetracaine', 54.54545454545454, 1548), ('cytarabine', 54.54545454545454, 461), ('vidarabine', 54.54545454545454, 1682)]</t>
  </si>
  <si>
    <t>[('macrogol', 61.53846153846154, 1332), ('macrogol, combinations', 40.90909090909091, 5044), ('maprotiline', 38.46153846153846, 975), ('ambroxol', 38.46153846153846, 75), ('tacrolimus', 38.46153846153846, 2586), ('tacrolimus', 38.46153846153846, 2585), ('micronomicin', 38.46153846153846, 2234), ('fibrinogen (125I)', 31.25, 3349), ('carteolol', 30.76923076923077, 304), ('cromoglicic acid', 30.76923076923077, 2605)]</t>
  </si>
  <si>
    <t>[('doxycycline', 100.0, 590), ('doxycycline', 100.0, 591), ('doxofylline', 84.21052631578947, 2006), ('tigecycline', 78.94736842105263, 3406), ('metacycline', 78.94736842105263, 1021), ('clomocycline', 78.94736842105263, 1940), ('minocycline', 78.94736842105263, 1085), ('minocycline', 78.94736842105263, 1086), ('doxylamine', 78.94736842105263, 592), ('lymecycline', 78.94736842105263, 952)]</t>
  </si>
  <si>
    <t>[('ferrous sulfate', 100.0, 2064), ('ferrous sulfate', 100.0, 2065), ('ferrous succinate', 76.47058823529412, 2063), ('ferrous fumarate', 75.0, 2061), ('ferrous fumarate', 75.0, 2060), ('ferrous aspartate', 70.58823529411764, 3246), ('ferrous ascorbate', 70.58823529411764, 681), ('ferrous gluconate', 70.58823529411764, 2062), ('ferrous tartrate', 68.75, 5574), ('ferrous glycine sulfate', 65.21739130434783, 2979)]</t>
  </si>
  <si>
    <t>[('rivaroxaban', 100.0, 3693), ('apixaban', 54.54545454545454, 3775), ('rimonabant', 54.54545454545454, 3379), ('edoxaban', 54.54545454545454, 6618), ('tirofiban', 54.54545454545454, 2854), ('trovafloxacin', 53.84615384615385, 3037), ('brivaracetam', 50.0, 6694), ('sitafloxacin', 50.0, 2780), ('grepafloxacin', 46.15384615384615, 2901), ('batroxobin', 45.45454545454546, 1430)]</t>
  </si>
  <si>
    <t>[('diazepam', 100.0, 514), ('pinazepam', 77.77777777777779, 2333), ('quazepam', 75.0, 2381), ('oxazepam', 75.0, 1213), ('prazepam', 75.0, 1355), ('fludiazepam', 72.72727272727273, 2075), ('nitrazepam', 70.0, 1164), ('camazepam', 66.66666666666667, 275), ('medazepam', 66.66666666666667, 984), ('temazepam', 66.66666666666667, 1540)]</t>
  </si>
  <si>
    <t>[('hydroxocobalamin', 100.0, 831), ('hydroxocobalamin', 100.0, 830), ('cyanocobalamin', 68.75, 1695), ('mecobalamin', 56.25, 2211), ('hydroxycarbamide', 56.25, 835), ('hydroxocobalamin, combinations', 53.333333333333336, 4761), ('hydroxychloroquine', 50.0, 832), ('hydrochloric acid', 50.0, 812), ('hydrochloric acid', 50.0, 811), ('hydralazine', 50.0, 810)]</t>
  </si>
  <si>
    <t>[('thiamine', 100.0, 1566), ('dopamine', 86.36363636363636, 583), ('histamine phosphate', 86.36363636363636, 2127), ('thiazinam', 86.36363636363636, 5587), ('trolamine', 86.36363636363636, 2516), ('ketamine', 86.36363636363636, 912), ('betaine', 81.81818181818181, 200), ('yohimbine', 81.81818181818181, 3196), ('tilidine', 81.81818181818181, 1590), ('iodamide', 81.81818181818181, 870)]</t>
  </si>
  <si>
    <t>[('apixaban', 100.0, 3775), ('edoxaban', 62.5, 6618), ('rivaroxaban', 54.54545454545454, 3693), ('amikacin', 50.0, 80), ('atosiban', 50.0, 2757), ('amikacin', 50.0, 79), ('amikacin', 50.0, 81), ('capecitabine', 50.0, 3157), ('guanoxabenz', 45.45454545454546, 2107), ('mepivacaine', 45.45454545454546, 1011)]</t>
  </si>
  <si>
    <t>[('carbocisteine', 100.0, 292), ('carmustine', 61.53846153846154, 302), ('carboplatin', 61.53846153846154, 2561), ('erdosteine', 61.53846153846154, 2018), ('carbocromen', 61.53846153846154, 388), ('acetylcysteine', 57.14285714285714, 24), ('acetylcysteine', 57.14285714285714, 25), ('acetylcysteine', 57.14285714285714, 23), ('carbamazepine', 53.84615384615385, 285), ('carfecillin', 53.84615384615385, 300)]</t>
  </si>
  <si>
    <t>[('latanoprost', 100.0, 2615), ('carboprost', 63.63636363636363, 295), ('travoprost', 63.63636363636363, 3317), ('dinoprost', 63.63636363636363, 564), ('bimatoprost', 63.63636363636363, 3318), ('beraprost', 54.54545454545454, 1829), ('iloprost', 54.54545454545454, 2563), ('tafluprost', 54.54545454545454, 3714), ('alminoprofen', 50.0, 1768), ('tavaborole', 45.45454545454546, 6533)]</t>
  </si>
  <si>
    <t>[('montelukast', 100.0, 2921), ('zafirlukast', 54.54545454545454, 3030), ('pranlukast', 54.54545454545454, 3073), ('morniflumate', 50.0, 2247), ('montelukast, combinations', 43.99999999999999, 6601), ('pegteograstim', 38.46153846153846, 6817), ('ibudilast', 36.36363636363637, 2672), ('avelumab', 36.36363636363637, 6757), ('apremilast', 36.36363636363637, 6516), ('reteplase', 36.36363636363637, 2869)]</t>
  </si>
  <si>
    <t>[('nitrofurantoin', 100.0, 1167), ('nitrofural', 64.28571428571428, 1173), ('nitrofural', 64.28571428571428, 1172), ('nitrofural', 64.28571428571428, 1171), ('nitrofural', 64.28571428571428, 1170), ('nitrofural', 64.28571428571428, 1169), ('nitrofural', 64.28571428571428, 1168), ('nicofuranose', 64.28571428571428, 2976), ('troxerutin', 50.0, 2528), ('nifurtoinol', 50.0, 3752)]</t>
  </si>
  <si>
    <t>[('spironolactone', 100.0, 1487), ('vinblastine', 50.0, 1685), ('scopolamine', 50.0, 1453), ('dronedarone', 50.0, 3220), ('pipenzolate', 50.0, 2337), ('epinastine', 50.0, 2540), ('epinastine', 50.0, 2541), ('prenylamine', 50.0, 1374), ('promegestone', 50.0, 1391), ('prolintane', 50.0, 2364)]</t>
  </si>
  <si>
    <t>[('propranolol', 100.0, 1401), ('propanol', 88.0, 3768), ('bupranolol', 88.0, 247), ('cloranolol', 88.0, 2495), ('alprenolol', 84.0, 67), ('oxprenolol', 84.0, 1215), ('epanolol', 84.0, 2659), ('metipranolol', 84.0, 1642), ('propofol', 84.0, 1399), ('bopindolol', 80.0, 1844)]</t>
  </si>
  <si>
    <t>[('candesartan', 100.0, 3174), ('irbesartan', 80.95238095238095, 2903), ('valsartan', 80.95238095238095, 2824), ('tasosartan', 80.95238095238095, 3148), ('eprosartan', 76.19047619047619, 2899), ('losartan', 76.19047619047619, 2683), ('telmisartan', 76.19047619047619, 2856), ('conivaptan', 76.19047619047619, 3335), ('fimasartan', 76.19047619047619, 3704), ('cascara', 71.42857142857143, 2792)]</t>
  </si>
  <si>
    <t>[('cadmium compounds', 55.55555555555556, 6207), ('zinc compounds', 55.55555555555556, 6335), ('calcium compounds', 50.0, 6101), ('silver compounds', 50.0, 6628), ('selenium compounds', 50.0, 6102), ('vitamin A concentrates', 50.0, 6045), ('vitamin D and analog combinations', 44.827586206896555, 6350), ('mercury compounds', 44.44444444444444, 6317), ('sulfur compounds', 44.44444444444444, 6103), ('diosmin, combinations', 42.85714285714286, 4718)]</t>
  </si>
  <si>
    <t>[('loratadine', 100.0, 2192), ('olopatadine', 81.81818181818181, 3078), ('olopatadine', 81.81818181818181, 3079), ('desloratadine', 76.92307692307692, 3300), ('rupatadine', 70.0, 3087), ('roxatidine', 70.0, 3027), ('lorajmine', 70.0, 948), ('azatadine', 70.0, 1794), ('tromantadine', 66.66666666666667, 2525), ('tromantadine', 66.66666666666667, 2526)]</t>
  </si>
  <si>
    <t>[('sitagliptin', 100.0, 3467), ('saxagliptin', 81.81818181818181, 3616), ('linagliptin', 81.81818181818181, 3686), ('vildagliptin', 75.0, 3471), ('evogliptin', 63.63636363636363, 6713), ('gemigliptin', 63.63636363636363, 3795), ('alogliptin', 63.63636363636363, 3782), ('sitafloxacin', 58.33333333333333, 2780), ('satraplatin', 54.54545454545454, 6691), ('rizatriptan', 54.54545454545454, 2920)]</t>
  </si>
  <si>
    <t>[('docusate sodium', 100.0, 2833), ('dibunate', 80.0, 3425), ('docosanol', 73.33333333333334, 3468), ('docetaxel', 73.33333333333334, 2848), ('efloxate', 66.66666666666667, 2013), ('etomidate', 66.66666666666667, 658), ('almagate', 66.66666666666667, 1767), ('nifuratel', 66.66666666666667, 1156), ('dobutamine', 66.66666666666667, 581), ('cocaine', 66.66666666666667, 428)]</t>
  </si>
  <si>
    <t>[('combination drugs used in erectile dysfunction', 54.347826086956516, 4560), ('enalapril and diuretics', 39.39393939393939, 4838), ('bietaserpine and diuretics', 39.39393939393939, 4831), ('mineral salts in combination', 39.39393939393939, 6090), ('denileukin diftitox', 39.39393939393939, 3176), ('benzoyl peroxide, combinations', 39.39393939393939, 4692), ('atenolol and other diuretics, combinations', 36.36363636363637, 4688), ('deserpidine and diuretics', 36.36363636363637, 4836), ('delapril and diuretics', 36.36363636363637, 4835), ('cilazapril and diuretics', 36.36363636363637, 4833)]</t>
  </si>
  <si>
    <t>[('dihydrocodeine and paracetamol', 52.77777777777778, 3669), ('acetyldihydrocodeine', 47.22222222222222, 4936), ('dihydrocodeine', 41.666666666666664, 1987), ('potassium hydrogentartrate', 38.888888888888886, 6079), ('histamine dihydrochloride', 38.888888888888886, 3108), ('corifollitropin alfa', 36.111111111111114, 3620), ('ethyl hydroxybenzoate', 36.111111111111114, 6893), ('codeine and paracetamol', 33.333333333333336, 3599), ('diiodohydroxypropane', 33.333333333333336, 1711), ('dithranol, combinations', 33.333333333333336, 4724)]</t>
  </si>
  <si>
    <t>[('mometasone', 100.0, 3014), ('mometasone', 100.0, 3011), ('mometasone', 100.0, 3012), ('mometasone', 100.0, 3013), ('halometasone', 83.33333333333334, 2115), ('clobetasone', 83.33333333333334, 3006), ('clobetasone', 83.33333333333334, 3007), ('flumetasone', 83.33333333333334, 696), ('flumetasone', 83.33333333333334, 695), ('moperone', 77.77777777777779, 2245)]</t>
  </si>
  <si>
    <t>[('perindopril and amlodipine', 68.18181818181819, 3667), ('perindopril and diuretics', 61.904761904761905, 4827), ('perindopril', 55.00000000000001, 2704), ('perindopril and bisoprolol', 54.54545454545454, 6682), ('pyridostigmine', 50.0, 1415), ('trandolapril and verapamil', 50.0, 3191), ('propiverine', 50.0, 2711), ('lisinopril and amlodipine', 47.61904761904761, 5451), ('perindopril, amlodipine and indapamide', 47.05882352941176, 6492), ('tripelennamine', 44.99999999999999, 1653)]</t>
  </si>
  <si>
    <t>[('methotrexate', 100.0, 1041), ('methotrexate', 100.0, 1040), ('methohexital', 58.33333333333333, 1038), ('methohexital', 58.33333333333333, 1039), ('trimetrexate', 58.33333333333333, 2593), ('pralatrexate', 58.33333333333333, 3519), ('methylnaltrexone bromide', 56.25, 3633), ('dimethoxanate', 53.84615384615385, 3049), ('methantheline', 53.84615384615385, 1026), ('meclofenoxate', 53.84615384615385, 327)]</t>
  </si>
  <si>
    <t>[('digoxin', 100.0, 548), ('digitoxin', 77.77777777777779, 547), ('difenoxin', 66.66666666666667, 1984), ('metildigoxin', 58.33333333333333, 985), ('biotin', 57.14285714285714, 217), ('diosmin', 57.14285714285714, 566), ('cinoxacin', 55.55555555555556, 395), ('diazoxide', 55.55555555555556, 515), ('etifoxine', 55.55555555555556, 2020), ('diazoxide', 55.55555555555556, 516)]</t>
  </si>
  <si>
    <t>[('ezetimibe', 100.0, 3380), ('dexetimide', 70.0, 507), ('esketamine', 60.0, 6888), ('hexetidine', 60.0, 797), ('hexetidine', 60.0, 798), ('cetrimide', 55.55555555555556, 3324), ('emetine', 55.55555555555556, 600), ('ketamine', 55.55555555555556, 912), ('cetrimide', 55.55555555555556, 3325), ('neostigmine', 54.54545454545454, 1137)]</t>
  </si>
  <si>
    <t>[('fexofenadine', 100.0, 2918), ('terfenadine', 88.46153846153845, 2590), ('hexobendine', 88.46153846153845, 801), ('hexoprenaline', 84.61538461538461, 803), ('hexoprenaline', 84.61538461538461, 802), ('sequifenadine', 84.61538461538461, 6496), ('fesoterodine', 84.61538461538461, 3578), ('profenamine', 84.61538461538461, 648), ('quifenadine', 84.61538461538461, 2834), ('clofenamide', 80.76923076923077, 6237)]</t>
  </si>
  <si>
    <t>[('linagliptin', 100.0, 3686), ('sitagliptin', 81.81818181818181, 3467), ('vildagliptin', 75.0, 3471), ('saxagliptin', 72.72727272727273, 3616), ('alogliptin', 63.63636363636363, 3782), ('gemigliptin', 63.63636363636363, 3795), ('evogliptin', 63.63636363636363, 6713), ('liraglutide', 54.54545454545454, 3442), ('linaclotide', 54.54545454545454, 3731), ('rizatriptan', 54.54545454545454, 2920)]</t>
  </si>
  <si>
    <t>[('clarithromycin', 100.0, 1928), ('flurithromycin', 85.71428571428572, 2084), ('dirithromycin', 78.57142857142857, 2000), ('azithromycin', 78.57142857142857, 1801), ('azithromycin', 78.57142857142857, 1800), ('erythromycin', 71.42857142857143, 623), ('erythromycin', 71.42857142857143, 624), ('telithromycin', 71.42857142857143, 3297), ('roxithromycin', 71.42857142857143, 1443), ('solithromycin', 71.42857142857143, 6416)]</t>
  </si>
  <si>
    <t>[('hypromellose', 100.0, 2135), ('cyproterone', 58.33333333333333, 458), ('hydromorphone', 53.84615384615385, 552), ('hydroquinone', 50.0, 829), ('hydrocodone', 50.0, 814), ('hydrotalcite', 50.0, 2134), ('fluorometholone', 46.666666666666664, 712), ('fluorometholone', 46.666666666666664, 713), ('fluorometholone', 46.666666666666664, 710), ('fluorometholone', 46.666666666666664, 714)]</t>
  </si>
  <si>
    <t>[('trimethoprim', 100.0, 1647), ('cimetropium bromide', 58.33333333333333, 3457), ('trimetaphan', 58.33333333333333, 1646), ('trimetazidine', 53.84615384615385, 1644), ('trimethadione', 53.84615384615385, 1645), ('trimethobenzamide', 52.94117647058824, 2520), ('trametinib', 50.0, 3802), ('sulfamoxole and trimethoprim', 50.0, 3593), ('dextromethorphan', 50.0, 510), ('trimetrexate', 50.0, 2593)]</t>
  </si>
  <si>
    <t>[('phenoxymethylpenicillin', 63.1578947368421, 1255), ('benzathine benzylpenicillin', 42.10526315789473, 1253), ('procaine benzylpenicillin', 42.10526315789473, 1254), ('methylprednisolone and antibiotics', 39.473684210526315, 4924), ('benzylpenicillin', 39.473684210526315, 1252), ('combinations of penicillins', 39.473684210526315, 6346), ('benzylpenicillin', 39.473684210526315, 1251), ('benzathine phenoxymethylpenicillin', 39.473684210526315, 1822), ('pheneticillin', 36.8421052631579, 2313), ('methylpentynol, combinations', 36.8421052631579, 4788)]</t>
  </si>
  <si>
    <t>[('tiotropium bromide', 100.0, 3419), ('cimetropium bromide', 72.72727272727273, 3457), ('oxitropium bromide', 70.0, 2703), ('ipratropium bromide', 63.63636363636363, 3169), ('ipratropium bromide', 63.63636363636363, 3170), ('tibezonium iodide', 60.0, 3262), ('trospium', 60.0, 3254), ('iotroxic acid', 60.0, 2155), ('tiopronin', 60.0, 1015), ('tiemonium iodide', 60.0, 2489)]</t>
  </si>
  <si>
    <t>[('bumetanide', 100.0, 243), ('bumetanide and potassium', 100.0, 3417), ('piretanide', 70.0, 2342), ('budesonide', 70.0, 1858), ('budesonide', 70.0, 1859), ('budesonide', 70.0, 1860), ('budesonide', 70.0, 1861), ('betaine hydrochloride', 60.0, 2881), ('butenafine', 60.0, 2636), ('betanidine', 60.0, 215)]</t>
  </si>
  <si>
    <t>[('mebeverine', 100.0, 2207), ('fenoverine', 87.5, 2045), ('moxaverine', 87.5, 2693), ('caroverine', 83.33333333333334, 2645), ('mexiletine', 83.33333333333334, 1072), ('melperone', 83.33333333333334, 2233), ('difemerine', 83.33333333333334, 3125), ('reboxetine', 83.33333333333334, 2775), ('rociverine', 83.33333333333334, 2404), ('alverine', 83.33333333333334, 1776)]</t>
  </si>
  <si>
    <t>[('loperamide', 100.0, 947), ('loperamide oxide', 100.0, 2580), ('clofenamide and potassium', 87.5, 5459), ('clofenamide', 87.5, 6237), ('lodoxamide', 87.5, 2682), ('clopamide and potassium', 87.5, 5460), ('lofepramine', 87.5, 945), ('dopexamine', 87.5, 2005), ('clopamide', 87.5, 418), ('iopromide', 87.5, 2154)]</t>
  </si>
  <si>
    <t>[('desogestrel', 100.0, 1968), ('etonogestrel', 66.66666666666667, 1724), ('levonorgestrel', 64.28571428571428, 925), ('levonorgestrel', 64.28571428571428, 926), ('megestrol', 63.63636363636363, 995), ('megestrol', 63.63636363636363, 994), ('megestrol', 63.63636363636363, 993), ('desogestrel and estrogen', 55.00000000000001, 5482), ('dienogest', 54.54545454545454, 1983), ('moxestrol', 54.54545454545454, 2250)]</t>
  </si>
  <si>
    <t>[('donepezil', 100.0, 3080), ('doxepin', 82.6086956521739, 587), ('doxepin', 82.6086956521739, 588), ('doripenem', 78.26086956521739, 3047), ('fomepizole', 78.26086956521739, 1734), ('delapril', 78.26086956521739, 1965), ('sonidegib', 78.26086956521739, 6641), ('goserelin', 78.26086956521739, 2665), ('boceprevir', 78.26086956521739, 3687), ('danazol', 78.26086956521739, 464)]</t>
  </si>
  <si>
    <t>[('quinine', 100.0, 1425), ('quinidine', 86.66666666666667, 1424), ('arginine hydrochloride', 80.0, 2945), ('budipine', 80.0, 1862), ('inosine', 73.33333333333334, 6477), ('buphenine', 73.33333333333334, 1188), ('glycine', 73.33333333333334, 771), ('quifenadine', 73.33333333333334, 2834), ('thiamine', 73.33333333333334, 1566), ('poldine', 73.33333333333334, 2345)]</t>
  </si>
  <si>
    <t>[('solifenacin', 100.0, 3357), ('darifenacin', 72.72727272727273, 3082), ('tolfenamic acid', 63.63636363636363, 2498), ('sequifenadine', 61.53846153846154, 6496), ('moxifloxacin', 58.33333333333333, 3090), ('moxifloxacin', 58.33333333333333, 3089), ('nomifensine', 54.54545454545454, 1177), ('ofloxacin', 54.54545454545454, 1194), ('oxametacin', 54.54545454545454, 6110), ('quifenadine', 54.54545454545454, 2834)]</t>
  </si>
  <si>
    <t>[('lercanidipine', 100.0, 3074), ('benidipine', 85.18518518518519, 1815), ('barnidipine', 85.18518518518519, 2548), ('manidipine', 85.18518518518519, 2203), ('lacidipine', 85.18518518518519, 2176), ('betanidine', 81.4814814814815, 215), ('nicardipine', 81.4814814814815, 1143), ('clevidipine', 81.4814814814815, 3219), ('isradipine', 81.4814814814815, 2344), ('cilnidipine', 81.4814814814815, 3032)]</t>
  </si>
  <si>
    <t>[('duloxetine', 100.0, 2845), ('dapoxetine', 91.66666666666666, 2818), ('fluoxetine', 91.66666666666666, 717), ('reboxetine', 87.5, 2775), ('paroxetine', 87.5, 2302), ('doxepin', 83.33333333333334, 587), ('toloxatone', 83.33333333333334, 2500), ('sulbentine', 83.33333333333334, 6236), ('doxepin', 83.33333333333334, 588), ('loxapine', 83.33333333333334, 951)]</t>
  </si>
  <si>
    <t>[('diclofenac', 100.0, 530), ('diclofenac', 100.0, 529), ('diclofenac', 100.0, 528), ('diclofenac', 100.0, 531), ('alclofenac', 88.23529411764706, 48), ('aceclofenac', 82.35294117647058, 1743), ('aceclofenac', 82.35294117647058, 1742), ('baclofen', 76.47058823529412, 166), ('cyclofenil', 76.47058823529412, 449), ('diclofenamide', 76.47058823529412, 527)]</t>
  </si>
  <si>
    <t>[('morphine', 100.0, 1098), ('diamorphine', 81.25, 513), ('apomorphine', 81.25, 141), ('apomorphine', 81.25, 142), ('nalorphine', 81.25, 1109), ('poldine', 75.0, 2345), ('lorajmine', 75.0, 948), ('iodine', 75.0, 871), ('atropine', 75.0, 157), ('atropine', 75.0, 156)]</t>
  </si>
  <si>
    <t>[('ibuprofen', 100.0, 845), ('ibuprofen', 100.0, 842), ('ibuprofen', 100.0, 844), ('ibuprofen', 100.0, 843), ('ibuprofen', 100.0, 841), ('suprofen', 77.77777777777779, 1535), ('dexibuprofen', 75.0, 3618), ('indoprofen', 70.0, 861), ('ibuproxam', 66.66666666666667, 2137), ('pirprofen', 66.66666666666667, 2343)]</t>
  </si>
  <si>
    <t>[('dexamethasone', 100.0, 505), ('dexamethasone', 100.0, 500), ('dexamethasone', 100.0, 506), ('dexamethasone', 100.0, 503), ('dexamethasone', 100.0, 502), ('dexamethasone', 100.0, 501), ('dexamethasone', 100.0, 504), ('dexamethasone', 100.0, 499), ('dexamethasone', 100.0, 498), ('dexamethasone', 100.0, 497)]</t>
  </si>
  <si>
    <t>[('felodipine', 100.0, 669), ('amlodipine', 80.0, 1780), ('fendiline', 70.0, 671), ('benidipine', 70.0, 1815), ('terodiline', 70.0, 2472), ('nimodipine', 70.0, 1159), ('nilvadipine', 63.63636363636363, 2698), ('clevidipine', 63.63636363636363, 3219), ('nisoldipine', 63.63636363636363, 1163), ('cilnidipine', 63.63636363636363, 3032)]</t>
  </si>
  <si>
    <t>[('dihydrocodeine', 100.0, 1987), ('hydrocodone', 82.6086956521739, 814), ('dehydroemetine', 78.26086956521739, 474), ('dihydralazine', 78.26086956521739, 549), ('hydrocortisone', 73.91304347826086, 822), ('hydroquinine', 73.91304347826086, 6788), ('dihydroergotamine', 73.91304347826086, 551), ('acetyldihydrocodeine', 73.91304347826086, 4936), ('hydrocortisone', 73.91304347826086, 823), ('hydroxyzine', 73.91304347826086, 836)]</t>
  </si>
  <si>
    <t>[('theophylline', 38.095238095238095, 1561), ('copper oleinate', 38.095238095238095, 6115), ('tree pollen', 38.095238095238095, 4561), ('other plasma protein fractions', 36.66666666666667, 6154), ('thyroid gland preparations', 34.61538461538461, 5559), ('other preparations, combinations', 34.375, 5086), ('tocopherol (vit E)', 33.333333333333336, 1696), ('demecolcine', 33.333333333333336, 477), ('ormeloxifene', 33.333333333333336, 3503), ('fenetylline', 33.333333333333336, 2043)]</t>
  </si>
  <si>
    <t>[('hydrocortisone', 100.0, 823), ('hydrocortisone', 100.0, 818), ('hydrocortisone', 100.0, 816), ('hydrocortisone', 100.0, 815), ('hydrocortisone', 100.0, 819), ('hydrocortisone', 100.0, 820), ('hydrocortisone', 100.0, 821), ('hydrocortisone', 100.0, 822), ('hydrocortisone', 100.0, 817), ('fludrocortisone', 80.0, 692)]</t>
  </si>
  <si>
    <t>[('prochlorperazine', 100.0, 1386), ('chloropyramine', 75.0, 1907), ('chloropyramine', 75.0, 1906), ('procarbazine', 75.0, 1384), ('chlorpromazine', 75.0, 368), ('chlorphenamine', 75.0, 367), ('trifluoperazine', 75.0, 1636), ('chlorhexidine', 70.83333333333333, 352), ('chlorhexidine', 70.83333333333333, 355), ('dexchlorpheniramine', 70.83333333333333, 1970)]</t>
  </si>
  <si>
    <t>[('bisacodyl', 100.0, 220), ('bisacodyl', 100.0, 219), ('pinacidil', 55.55555555555556, 2331), ('bisoprolol', 50.0, 1840), ('crisaborole', 45.45454545454546, 6750), ('bithionol', 44.44444444444444, 223), ('bithionol', 44.44444444444444, 222), ('betaxolol', 44.44444444444444, 213), ('betaxolol', 44.44444444444444, 212), ('benzoyl peroxide', 44.44444444444444, 190)]</t>
  </si>
  <si>
    <t>[('isosorbide mononitrate', 100.0, 2165), ('isosorbide dinitrate', 81.81818181818181, 899), ('isosorbide dinitrate', 81.81818181818181, 898), ('choline fenofibrate', 50.0, 6190), ('isosorbide dinitrate, combinations', 47.05882352941176, 4796), ('sodium nitrite', 45.45454545454546, 1474), ('sodium citrate', 45.45454545454546, 2724), ('silver nitrate', 45.45454545454546, 1461), ('simvastatin and fenofibrate', 43.47826086956522, 5392), ('bismuth subnitrate', 40.90909090909091, 1839)]</t>
  </si>
  <si>
    <t>[('glucose, combinations', 43.333333333333336, 5032), ('gelatin agents', 43.333333333333336, 6140), ('conjugated estrogens', 40.0, 633), ('glyceryl trinitrate', 40.0, 769), ('furosemide and potassium-sparing agents', 40.0, 4908), ('glyceryl trinitrate', 40.0, 768), ('oil ingredients', 40.0, 6187), ('barium sulfate with suspending agents', 40.0, 4592), ('trichlormethiazide and potassium-sparing agents', 37.2093023255814, 4804), ('metolazone and potassium-sparing agents', 37.142857142857146, 4927)]</t>
  </si>
  <si>
    <t>[('hydroxychloroquine', 100.0, 832), ('hydroxycarbamide', 73.07692307692308, 835), ('hydrochloric acid', 73.07692307692308, 811), ('hydrochloric acid', 73.07692307692308, 812), ('chloroquine', 73.07692307692308, 363), ('hydrochlorothiazide and potassium', 69.23076923076923, 5502), ('hexachlorophene', 69.23076923076923, 795), ('droxypropine', 69.23076923076923, 6233), ('hydrocortisone', 69.23076923076923, 823), ('hydrocortisone', 69.23076923076923, 822)]</t>
  </si>
  <si>
    <t>[('pravastatin', 100.0, 2603), ('pitavastatin', 88.88888888888889, 3617), ('simvastatin', 83.33333333333334, 2427), ('fluvastatin', 83.33333333333334, 2573), ('lovastatin', 83.33333333333334, 950), ('cerivastatin', 83.33333333333334, 3472), ('rosuvastatin', 77.77777777777779, 3333), ('pentostatin', 77.77777777777779, 1263), ('atorvastatin', 77.77777777777779, 2897), ('somatostatin', 72.22222222222221, 1479)]</t>
  </si>
  <si>
    <t>[('quetiapine', 100.0, 2673), ('clotiapine', 70.0, 421), ('betaine', 60.0, 200), ('budipine', 60.0, 1862), ('retigabine', 60.0, 3692), ('asenapine', 60.0, 3574), ('quinine', 60.0, 1425), ('quinidine', 60.0, 1424), ('nevirapine', 60.0, 2697), ('butenafine', 60.0, 2636)]</t>
  </si>
  <si>
    <t>[('budesonide', 100.0, 1858), ('budesonide', 100.0, 1859), ('budesonide', 100.0, 1860), ('budesonide', 100.0, 1861), ('desonide', 80.0, 492), ('desonide', 80.0, 491), ('bumetanide and potassium', 70.0, 3417), ('bumetanide', 70.0, 243), ('ciclesonide', 63.63636363636363, 3299), ('ciclesonide', 63.63636363636363, 3298)]</t>
  </si>
  <si>
    <t>[('diphenhydramine methylbromide', 55.172413793103445, 6392), ('sibutramine', 42.85714285714286, 2425), ('hyoscyamine', 42.85714285714286, 3116), ('hyoscyamine and psycholeptics', 40.0, 5505), ('histamine dihydrochloride', 40.0, 3108), ('hydrocortisone butyrate', 39.13043478260869, 2975), ('hydrocortisone and antibiotics', 38.46153846153846, 4911), ('sodium fluoride', 38.095238095238095, 1469), ('bentiromide', 38.095238095238095, 1821), ('sodium chloride', 38.095238095238095, 1468)]</t>
  </si>
  <si>
    <t>[('sumatriptan', 100.0, 2452), ('rizatriptan', 85.71428571428572, 2920), ('almotriptan', 85.71428571428572, 3306), ('naratriptan', 85.71428571428572, 3101), ('oxitriptan', 80.95238095238095, 4), ('eletriptan', 80.95238095238095, 3214), ('zolmitriptan', 80.95238095238095, 3081), ('somatropin', 80.95238095238095, 2777), ('frovatriptan', 80.95238095238095, 3209), ('sitagliptin', 76.19047619047619, 3467)]</t>
  </si>
  <si>
    <t>[('esomeprazole, amoxicillin and clarithromycin', 44.99999999999999, 4985), ('pivampicillin', 44.73684210526315, 1323), ('amoxicillin', 44.73684210526315, 95), ('talampicillin', 44.73684210526315, 1538), ('omeprazole, amoxicillin and clarithromycin', 44.73684210526315, 3751), ('dicloxacillin', 44.73684210526315, 532), ('bacampicillin', 44.73684210526315, 1802), ('omeprazole, amoxicillin and metronidazole', 44.73684210526315, 5534), ('pantoprazole, amoxicillin and clarithromycin', 42.50000000000001, 5537), ('lansoprazole, amoxicillin and clarithromycin', 42.50000000000001, 3171)]</t>
  </si>
  <si>
    <t>[('nicorandil', 100.0, 2265), ('nicotinic acid', 60.0, 1141), ('nicotinic acid', 60.0, 1140), ('nicofuranose', 58.33333333333333, 2976), ('niclosamide', 54.54545454545454, 1146), ('niceritrol', 50.0, 1145), ('icotinib', 50.0, 3608), ('diloxanide', 50.0, 2800), ('nicotine', 50.0, 1148), ('nicotinamide', 50.0, 1147)]</t>
  </si>
  <si>
    <t>[('lorazepam', 100.0, 949), ('clonazepam', 80.0, 414), ('flurazepam', 80.0, 722), ('nordazepam', 80.0, 480), ('oxazepam', 77.77777777777779, 1213), ('prazepam', 77.77777777777779, 1355), ('lormetazepam', 75.0, 2194), ('clotiazepam', 72.72727272727273, 422), ('bromazepam', 70.0, 231), ('nitrazepam', 70.0, 1164)]</t>
  </si>
  <si>
    <t>[('pregabalin', 100.0, 3146), ('procarbazine', 58.33333333333333, 1384), ('pravastatin', 54.54545454545454, 2603), ('retapamulin', 54.54545454545454, 3504), ('prenylamine', 54.54545454545454, 1374), ('parnaparin', 50.0, 2820), ('degarelix', 50.0, 3440), ('progabide', 50.0, 2363), ('pegaptanib', 50.0, 3454), ('phenacetin', 50.0, 1272)]</t>
  </si>
  <si>
    <t>[('chlormadinone and ethinylestradiol', 54.83870967741935, 4962), ('chlormadinone and ethinylestradiol', 54.83870967741935, 4961), ('gestodene and ethinylestradiol', 54.83870967741935, 3478), ('gestodene and ethinylestradiol', 54.83870967741935, 3479), ('norgestrel and ethinylestradiol', 54.83870967741935, 5531), ('dienogest and ethinylestradiol', 54.83870967741935, 6483), ('megestrol and ethinylestradiol', 51.61290322580645, 5469), ('desogestrel and ethinylestradiol', 51.61290322580645, 3361), ('drospirenone and ethinylestradiol', 51.61290322580645, 3610), ('desogestrel and ethinylestradiol', 51.61290322580645, 3362)]</t>
  </si>
  <si>
    <t>[('lymecycline', 100.0, 952), ('clomocycline', 75.0, 1940), ('tigecycline', 72.72727272727273, 3406), ('demeclocycline', 64.28571428571428, 479), ('demeclocycline', 64.28571428571428, 478), ('demecolcine', 63.63636363636363, 477), ('metacycline', 63.63636363636363, 1021), ('doxycycline', 63.63636363636363, 591), ('doxycycline', 63.63636363636363, 590), ('minocycline', 63.63636363636363, 1085)]</t>
  </si>
  <si>
    <t>[('glyceryl trinitrate', 100.0, 768), ('glyceryl trinitrate', 100.0, 769), ('glycerol phenylbutyrate', 60.86956521739131, 3785), ('glyceryl trinitrate, combinations', 57.57575757575757, 5033), ('eritrityl tetranitrate', 54.54545454545454, 622), ('silver nitrate', 52.63157894736843, 1461), ('pentaerithrityl tetranitrate', 50.0, 1257), ('colfosceril palmitate', 47.61904761904761, 2825), ('acetylcarnitine', 47.36842105263158, 21), ('propatylnitrate', 47.36842105263158, 5732)]</t>
  </si>
  <si>
    <t>[('fusidic acid', 100.0, 741), ('fusidic acid', 100.0, 740), ('fusidic acid', 100.0, 739), ('fusidic acid', 100.0, 738), ('fasudil', 75.0, 2109), ('fumaric acid', 75.0, 2090), ('ferric sodium citrate', 66.66666666666667, 3258), ('sulindac', 66.66666666666667, 1531), ('furazidin', 66.66666666666667, 3285), ('folic acid', 66.66666666666667, 729)]</t>
  </si>
  <si>
    <t>[('salbutamol and sodium cromoglicate', 69.56521739130434, 2993), ('sodium folinate', 68.42105263157895, 6790), ('sodium levofolinate', 68.42105263157895, 6098), ('sodium propionate', 68.42105263157895, 2727), ('sodium stibogluconate', 66.66666666666667, 1262), ('sodium aminosalicylate', 63.63636363636363, 2928), ('sodium apolate', 63.1578947368421, 2684), ('sodium chlorite', 63.1578947368421, 3638), ('sodium iopodate', 63.1578947368421, 1473), ('sodium aurotiosulfate', 61.904761904761905, 1471)]</t>
  </si>
  <si>
    <t>[('aluminium preparations', 67.64705882352942, 6063), ('thyroid gland preparations', 64.70588235294117, 5559), ('zinc preparations', 61.76470588235294, 5563), ('stramoni preparations', 61.76470588235294, 6099), ('multienzymes and acid preparations', 58.82352941176471, 5524), ('pepsin and acid preparations', 58.82352941176471, 5539), ('Calcium antacid compound combinations', 56.75675675675676, 4564), ('Aluminium antacid compound combinations', 56.41025641025641, 6352), ('zinc compounds', 52.94117647058824, 6335), ('alverine, combinations', 52.94117647058824, 4682)]</t>
  </si>
  <si>
    <t>[('baclofen', 100.0, 166), ('diclofenac', 60.0, 528), ('diclofenac', 60.0, 530), ('diclofenac', 60.0, 529), ('alclofenac', 60.0, 48), ('diclofenac', 60.0, 531), ('cyclofenil', 60.0, 449), ('ibuprofen', 55.55555555555556, 841), ('ibuprofen', 55.55555555555556, 842), ('camylofin', 55.55555555555556, 1877)]</t>
  </si>
  <si>
    <t>[('insulin glargine', 100.0, 3296), ('insulin glulisine', 76.47058823529412, 3420), ('insulin aspart', 56.25, 3513), ('insulin detemir', 56.25, 3092), ('insulin (pork)', 56.25, 3736), ('insulin (pork)', 56.25, 3734), ('insulin (pork)', 56.25, 3733), ('insulin aspart', 56.25, 3512), ('insulin (human)', 56.25, 3270), ('insulin lispro', 56.25, 2915)]</t>
  </si>
  <si>
    <t>[('chloramphenicol', 100.0, 345), ('chloramphenicol', 100.0, 346), ('chloramphenicol', 100.0, 347), ('chloramphenicol', 100.0, 344), ('chloramphenicol', 100.0, 343), ('chloramphenicol', 100.0, 348), ('chloramphenicol', 100.0, 342), ('thiamphenicol', 73.33333333333334, 1567), ('dichloralphenazone', 61.111111111111114, 1981), ('chlorambucil', 60.0, 341)]</t>
  </si>
  <si>
    <t>[('betahistine', 100.0, 199), ('betanidine', 88.0, 215), ('betaine', 84.0, 200), ('betaine hydrochloride', 84.0, 2881), ('etanautine', 84.0, 5567), ('ebastine', 84.0, 2012), ('pethidine', 84.0, 1006), ('talastine', 84.0, 2584), ('bendamustine', 84.0, 3068), ('methionine', 84.0, 1035)]</t>
  </si>
  <si>
    <t>[('cyclizine', 100.0, 447), ('buclizine', 91.30434782608697, 2756), ('dyclonine', 86.95652173913044, 2011), ('cytisine', 86.95652173913044, 6667), ('dyclonine', 86.95652173913044, 2010), ('aceclidine', 86.95652173913044, 12), ('meclozine', 86.95652173913044, 981), ('clonidine', 82.6086956521739, 417), ('cocaine', 82.6086956521739, 430), ('procyclidine', 82.6086956521739, 1387)]</t>
  </si>
  <si>
    <t>[('carbon dioxide', 37.5, 294), ('carbocromen', 37.5, 388), ('caroverine', 37.5, 2645), ('carbuterol', 37.5, 1884), ('carbuterol', 37.5, 1883), ('carboprost', 37.5, 295), ('carbohydrates', 31.25, 293), ('carboquone', 31.25, 287), ('carboplatin', 31.25, 2561), ('carbenicillin', 31.25, 289)]</t>
  </si>
  <si>
    <t>[('insulin aspart', 100.0, 3513), ('insulin aspart', 100.0, 3512), ('insulin (pork)', 71.42857142857143, 3734), ('insulin lispro', 71.42857142857143, 2916), ('insulin (pork)', 71.42857142857143, 3733), ('insulin lispro', 71.42857142857143, 2915), ('insulin (pork)', 71.42857142857143, 3735), ('insulin (pork)', 71.42857142857143, 3736), ('insulin lispro', 71.42857142857143, 2917), ('insulin (beef)', 57.14285714285714, 2965)]</t>
  </si>
  <si>
    <t>[('paroxetine', 100.0, 2302), ('dapoxetine', 91.66666666666666, 2818), ('reboxetine', 87.5, 2775), ('caroverine', 87.5, 2645), ('duloxetine', 87.5, 2845), ('fluoxetine', 87.5, 717), ('papaverine', 83.33333333333334, 1239), ('procaine', 83.33333333333334, 1383), ('pantethine', 83.33333333333334, 2299), ('azapetine', 83.33333333333334, 1793)]</t>
  </si>
  <si>
    <t>[('cyanocobalamin', 100.0, 1695), ('hydroxocobalamin', 68.75, 831), ('hydroxocobalamin', 68.75, 830), ('mecobalamin', 64.28571428571428, 2211), ('carboplatin', 50.0, 2561), ('cyanocobalamin, combinations', 50.0, 4750), ('cobalt (58Co) cyanocobalamine', 48.275862068965516, 6068), ('cobalt (57Co) cyanocobalamine', 48.275862068965516, 2967), ('cyanocobalamin tannin complex', 48.275862068965516, 3715), ('butylscopolamine', 43.75, 3677)]</t>
  </si>
  <si>
    <t>[('clonazepam', 100.0, 414), ('clotiazepam', 81.81818181818181, 422), ('lorazepam', 80.0, 949), ('cinolazepam', 72.72727272727273, 2765), ('cloxazolam', 70.0, 1944), ('pinazepam', 70.0, 2333), ('clobazam', 70.0, 1930), ('camazepam', 70.0, 275), ('flurazepam', 70.0, 722), ('bromazepam', 70.0, 231)]</t>
  </si>
  <si>
    <t>[('lamotrigine', 100.0, 2179), ('famotidine', 72.72727272727273, 667), ('fampridine', 63.63636363636363, 3624), ('almitrine', 63.63636363636363, 61), ('lafutidine', 63.63636363636363, 2782), ('levocetirizine', 57.14285714285714, 3392), ('cimetidine', 54.54545454545454, 392), ('morphine', 54.54545454545454, 1098), ('ranitidine', 54.54545454545454, 1427), ('amoxapine', 54.54545454545454, 94)]</t>
  </si>
  <si>
    <t>[('rosuvastatin', 100.0, 3333), ('fluvastatin', 85.0, 2573), ('lovastatin', 85.0, 950), ('atorvastatin', 80.0, 2897), ('cerivastatin', 80.0, 3472), ('simvastatin', 80.0, 2427), ('pitavastatin', 80.0, 3617), ('pravastatin', 80.0, 2603), ('somatostatin', 75.0, 1479), ('nystatin', 70.0, 1190)]</t>
  </si>
  <si>
    <t>[('brinzolamide', 100.0, 3161), ('dorzolamide', 66.66666666666667, 2768), ('methazolamide', 61.53846153846154, 1030), ('acetazolamide', 61.53846153846154, 16), ('imolamine', 58.33333333333333, 2141), ('thonzylamine', 58.33333333333333, 3762), ('niclosamide', 58.33333333333333, 1146), ('nialamide', 58.33333333333333, 1142), ('thonzylamine', 58.33333333333333, 3763), ('triazolam', 58.33333333333333, 1630)]</t>
  </si>
  <si>
    <t>[('mirabegron', 100.0, 3723), ('abiraterone', 54.54545454545454, 3685), ('cilansetron', 54.54545454545454, 2857), ('mianserin', 50.0, 1074), ('dolasetron', 50.0, 2803), ('maraviroc', 50.0, 3490), ('vigabatrin', 50.0, 1727), ('ixabepilone', 45.45454545454546, 3372), ('milnacipran', 45.45454545454546, 3461), ('monobenzone', 45.45454545454546, 1759)]</t>
  </si>
  <si>
    <t>[('promethazine', 100.0, 1393), ('promethazine', 100.0, 1392), ('pyrimethamine', 88.46153846153845, 1419), ('promazine', 88.46153846153845, 1390), ('paramethadione', 84.61538461538461, 2300), ('paramethasone', 84.61538461538461, 1241), ('procarbazine', 84.61538461538461, 1384), ('oxomemazine', 84.61538461538461, 3224), ('bromazine', 84.61538461538461, 1850), ('propiomazine', 84.61538461538461, 1398)]</t>
  </si>
  <si>
    <t>[('methadone', 100.0, 1022), ('ethadione', 91.30434782608697, 2023), ('metyrapone', 86.95652173913044, 1071), ('metisazone', 86.95652173913044, 1036), ('pethidine', 86.95652173913044, 1006), ('menadione', 86.95652173913044, 1000), ('metolazone', 86.95652173913044, 1063), ('normethadone', 86.95652173913044, 2278), ('molindone', 82.6086956521739, 1095), ('ethulose', 82.6086956521739, 5568)]</t>
  </si>
  <si>
    <t>[('fluticasone furoate', 100.0, 3543), ('fluticasone furoate', 100.0, 3542), ('fluticasone', 100.0, 2572), ('fluticasone', 100.0, 2571), ('fluticasone', 100.0, 2570), ('flumetasone', 84.21052631578947, 696), ('flumetasone', 84.21052631578947, 695), ('fluindione', 78.94736842105263, 2662), ('flutrimazole', 78.94736842105263, 2784), ('flutrimazole', 78.94736842105263, 2783)]</t>
  </si>
  <si>
    <t>[('dapagliflozin', 100.0, 6510), ('canagliflozin', 84.61538461538461, 3792), ('empagliflozin', 84.61538461538461, 6539), ('ipragliflozin', 76.92307692307692, 3756), ('ertugliflozin', 69.23076923076923, 6797), ('metformin and dapagliflozin', 56.52173913043479, 6490), ('palifermin', 53.84615384615385, 3165), ('saxagliptin', 53.84615384615385, 3616), ('saxagliptin and dapagliflozin', 52.0, 6685), ('linagliptin and empagliflozin', 48.0, 6597)]</t>
  </si>
  <si>
    <t>[('temazepam', 100.0, 1540), ('tetrazepam', 80.0, 2479), ('medazepam', 77.77777777777779, 984), ('camazepam', 77.77777777777779, 275), ('bentazepam', 70.0, 1820), ('bromazepam', 70.0, 231), ('halazepam', 66.66666666666667, 2114), ('oxazepam', 66.66666666666667, 1213), ('diazepam', 66.66666666666667, 514), ('quazepam', 66.66666666666667, 2381)]</t>
  </si>
  <si>
    <t>[('irbesartan', 100.0, 2903), ('candesartan', 63.63636363636363, 3174), ('eprosartan', 60.0, 2899), ('valsartan', 60.0, 2824), ('tasosartan', 60.0, 3148), ('losartan', 60.0, 2683), ('fimasartan', 60.0, 3704), ('telmisartan', 54.54545454545454, 2856), ('dermatan sulfate', 50.0, 486), ('arbekacin', 50.0, 2110)]</t>
  </si>
  <si>
    <t>[('enalapril', 100.0, 601), ('delapril', 82.35294117647058, 1965), ('benazepril', 82.35294117647058, 1811), ('iclaprim', 76.47058823529412, 3437), ('enoxaparin', 76.47058823529412, 2797), ('imidapril', 76.47058823529412, 2771), ('cilazapril', 76.47058823529412, 1919), ('spirapril', 76.47058823529412, 2439), ('temocapril', 76.47058823529412, 3205), ('quinapril', 76.47058823529412, 2382)]</t>
  </si>
  <si>
    <t>[('levetiracetam', 100.0, 3026), ('oxiracetam', 61.53846153846154, 2295), ('piracetam', 61.53846153846154, 1315), ('pramiracetam', 61.53846153846154, 2353), ('aniracetam', 61.53846153846154, 1783), ('tetrazepam', 53.84615384615385, 2479), ('brivaracetam', 53.84615384615385, 6694), ('codeine and paracetamol', 47.36842105263158, 3599), ('lenograstim', 46.15384615384615, 2827), ('cefetamet', 46.15384615384615, 1890)]</t>
  </si>
  <si>
    <t>[('venlafaxine', 100.0, 2542), ('desvenlafaxine', 78.57142857142857, 3563), ('nelarabine', 63.63636363636363, 3295), ('fenfluramine', 58.33333333333333, 672), ('guanfacine', 54.54545454545454, 2562), ('etifoxine', 54.54545454545454, 2020), ('mesalazine', 54.54545454545454, 2689), ('tenitramine', 54.54545454545454, 3121), ('benzocaine', 54.54545454545454, 186), ('benzocaine', 54.54545454545454, 187)]</t>
  </si>
  <si>
    <t>[('fluticasone', 82.14285714285714, 2570), ('fluticasone furoate', 82.14285714285714, 3542), ('fluticasone', 82.14285714285714, 2571), ('fluticasone', 82.14285714285714, 2572), ('fluticasone furoate', 82.14285714285714, 3543), ('tasonermin', 71.42857142857143, 3316), ('flumetasone', 71.42857142857143, 695), ('flibanserin', 71.42857142857143, 6646), ('fluciclovine (18F)', 71.42857142857143, 6703), ('flumetasone', 71.42857142857143, 696)]</t>
  </si>
  <si>
    <t>[('procyclidine', 100.0, 1387), ('propamidine', 84.61538461538461, 2368), ('propamidine', 84.61538461538461, 2367), ('propyliodone', 84.61538461538461, 1402), ('cyclizine', 84.61538461538461, 447), ('aceclidine', 84.61538461538461, 12), ('minocycline', 80.76923076923077, 1086), ('prednylidene', 80.76923076923077, 1717), ('minocycline', 80.76923076923077, 1085), ('propicillin', 80.76923076923077, 2370)]</t>
  </si>
  <si>
    <t>[('olanzapine', 100.0, 2778), ('clozapine', 70.0, 427), ('galantamine', 63.63636363636363, 743), ('clotiapine', 60.0, 421), ('loxapine', 60.0, 951), ('asenapine', 60.0, 3574), ('amantadine', 60.0, 73), ('guanfacine', 60.0, 2562), ('olsalazine', 60.0, 2280), ('tolazoline', 60.0, 1601)]</t>
  </si>
  <si>
    <t>[('pantoprazole', 100.0, 2569), ('lansoprazole', 83.33333333333334, 1758), ('pentetrazol', 66.66666666666667, 1265), ('rabeprazole', 66.66666666666667, 3031), ('dapiprazole', 66.66666666666667, 1959), ('dexlansoprazole', 66.66666666666667, 3597), ('anastrozole', 58.33333333333333, 2909), ('nimorazole', 58.33333333333333, 1160), ('aripiprazole', 58.33333333333333, 2922), ('omeprazole', 58.33333333333333, 1198)]</t>
  </si>
  <si>
    <t>[('chlorphenamine', 100.0, 367), ('chlorphenoxamine', 90.9090909090909, 1909), ('chlorphenoxamine', 90.9090909090909, 1910), ('chlorphenesin', 86.36363636363636, 366), ('chlorpropamide', 81.81818181818181, 369), ('chlorpromazine', 81.81818181818181, 368), ('chlorhexidine', 81.81818181818181, 355), ('chlorhexidine', 81.81818181818181, 356), ('chlorhexidine', 81.81818181818181, 357), ('chlorhexidine', 81.81818181818181, 358)]</t>
  </si>
  <si>
    <t>[('memantine', 100.0, 999), ('clemastine', 86.95652173913044, 403), ('ebastine', 86.95652173913044, 2012), ('semustine', 86.95652173913044, 1459), ('hematin', 86.95652173913044, 789), ('emetine', 86.95652173913044, 600), ('clemastine', 86.95652173913044, 402), ('emedastine', 86.95652173913044, 2172), ('mepacrine', 86.95652173913044, 1423), ('bilastine', 82.6086956521739, 3359)]</t>
  </si>
  <si>
    <t>[('bimatoprost', 100.0, 3318), ('latanoprost', 63.63636363636363, 2615), ('beraprost', 63.63636363636363, 1829), ('travoprost', 63.63636363636363, 3317), ('dinoprost', 63.63636363636363, 564), ('iloprost', 63.63636363636363, 2563), ('gemeprost', 54.54545454545454, 1716), ('carboprost', 54.54545454545454, 295), ('piketoprofen', 50.0, 2890), ('misoprostol', 45.45454545454546, 2592)]</t>
  </si>
  <si>
    <t>[('medroxyprogesterone', 100.0, 988), ('medroxyprogesterone', 100.0, 989), ('medroxyprogesterone', 100.0, 987), ('hydroxyprogesterone', 92.5925925925926, 834), ('dydrogesterone', 77.77777777777779, 594), ('progesterone', 74.07407407407408, 1388), ('medrogestone', 74.07407407407408, 986), ('fluoxymesterone', 70.37037037037037, 718), ('medroxyprogesterone and estrogen', 67.85714285714286, 3538), ('medroxyprogesterone and estrogen', 67.85714285714286, 3539)]</t>
  </si>
  <si>
    <t>A02BC01, A02BC05, A02BC04, V03AB34, M01AX18, M02AA16, A08AA03, S01EX02, G01AF16, D01AC13</t>
  </si>
  <si>
    <t>P02DX01, C05BA03, S01XA14, B01AB01, N05BE01, N01BX04, B01AC15, M02AB01, B01AE02, N02BA02</t>
  </si>
  <si>
    <t>C08CA01, C08CA02, C08CA06, C08CA11, N06AA17, C08CA14, C08CA10, C08CA07, P01BA06, C08CA12</t>
  </si>
  <si>
    <t>C10AA05, C10AA02, C10AA01, C10AA03, C10AA06, C10AA07, C10AA04, C10AA08, C03XA01, L01XA04</t>
  </si>
  <si>
    <t>N02BE01, N02BE05, N06BX03, C07AB01, B05BB03, B05XX02, H02AB05, N06BX16, N02AJ06, N03AC01</t>
  </si>
  <si>
    <t>A02BC03, A02BC02, A02BC06, S01EX02, A02BC04, L02BG03, L01XX10, A02BC05, N05AX12, P01AB06</t>
  </si>
  <si>
    <t>C10AA01, C10AA08, C10AA04, C10AA03, C10AA02, C10AA05, H01CB01, C10AA06, C10AA07, L01XX08</t>
  </si>
  <si>
    <t>A10BA02, D08AK04, A10BA03, A10BA01, C02KB01, N03AB01, H01AC03, C01CA10, D08AK30, D08AK03</t>
  </si>
  <si>
    <t>R03CC02, R03AC02, N05CA07, A02AB06, R03CC12, R03AC10, C07AG01, R03AC12, R03CC10, A11DA02</t>
  </si>
  <si>
    <t>H03AA01, H03AA02, C10AX01, G04BD11, N05AA02, R01AA06, N07BC05, V03AB26, N05BX03, R06AE09</t>
  </si>
  <si>
    <t>C03AA01, C03AB01, C03AB02, C03AA02, C03AB03, C03AA06, C03AA03, C03AB06, C07BB06, C07BB07</t>
  </si>
  <si>
    <t>C09AA05, C09AA16, R03AC05, C09AA13, B01AB12, C09AA02, C09AA01, B01AB08, N05AL06, N04BC05</t>
  </si>
  <si>
    <t>B01AC04, C01DX15, S01EA04, N02CX02, C02AC01, D01AC04, J01DD16, N05CF02, B01AC05, C07AA17</t>
  </si>
  <si>
    <t>C07AB07, G02AD06, A02BB01, L01XX10, C07AB02, C07AB08, M03BA02, D08AX05, S01ED06, A06AB02</t>
  </si>
  <si>
    <t>N06AA09, N06AA11, N06AA15, N06AA10, N06AA19, R03DA05, S01FA01, J05AF09, N02CC05, A03BA01</t>
  </si>
  <si>
    <t>N06AB04, N06AB10, N05CD04, J01EA03, N05BA14, C09AA08, N05BA15, G01AX12, D01AE14, N05BA10</t>
  </si>
  <si>
    <t>C03CA01, C03CB01, C03CA04, C05CA01, B01AB11, N03AX18, A07AX03, N06AB08, A03AC05, P02DA01</t>
  </si>
  <si>
    <t>N06AB06, C05AD02, N04BD01, A08AA10, N05AB10, C01DA38, S01HA03, D04AB06, N01BA03, D04AA02</t>
  </si>
  <si>
    <t>B03BB01, S02AA03, A05AA03, V01AA08, B03AB04, A06AG06, B03AB01, A07BC02, D08AX02, V03AE08</t>
  </si>
  <si>
    <t>G04CA02, G04CA01, J01DD03, A03AA03, A06AD11, D09AA06, G04CA03, L01DB10, N06AA16, C02CA03</t>
  </si>
  <si>
    <t>N06AB03, N06AX21, N06AB08, N06AB05, N02BG07, N06AX18, G04BX14, J01MB07, N06BA09, A03AX05</t>
  </si>
  <si>
    <t>M05BA04, M05BA02, M05BA08, M05BA06, M05BA03, M05BA07, M05BA01, M05BA05, L01XE36, A02BX13</t>
  </si>
  <si>
    <t>J01CA04, J01CA19, J01CA01, S01AA19, J01CF03, J01CF04, J01CE03, J01CF02, J01CA07, J01CA09</t>
  </si>
  <si>
    <t>N02AX02, C01DX11, C07AA06, C02CA06, G03XA01, N06AX05, S01ED01, V08AB04, B05XX02, H03BB02</t>
  </si>
  <si>
    <t>A10BB09, A10BB07, A10BB01, N02BA05, A07EC04, N06AF02, N03AX30, A07EC03, A10BJ04, A06AX04</t>
  </si>
  <si>
    <t>S02BA03, R01AD02, H02AB06, D07XA02, D07AA03, C05AA04, A07EA01, S01BA04, S03BA02, S01CB02</t>
  </si>
  <si>
    <t>N02AJ01, N02AJ06, N02AJ17, N02AJ13, N02BE71, J01DI02, N02AA58, A12AA01, M03BA73, M03BB73</t>
  </si>
  <si>
    <t>R06AE07, C02KB01, D11AC01, J01DB07, D08AJ04, C01EB11, N05BX03, C01BC09, C01DX19, J05AG01</t>
  </si>
  <si>
    <t>M02AA12, M01AE02, G02CC02, M01AE18, M01AE07, V03AN04, M01AE04, N07XX03, M01AE10, M01AE06</t>
  </si>
  <si>
    <t>N03AX12, J04AB05, C04AX30, V08CA01, L03AX09, L01XA02, J01XA04, L01XA04, C02KX01, V08CA10</t>
  </si>
  <si>
    <t>A02BA02, C08CA11, A02BA06, A02BA03, L01BC07, A02BA08, N04BB01, C01EB18, N07XX07, C01BA01</t>
  </si>
  <si>
    <t>C07AB03, C07AB11, C07AA01, P01BE05, S01ED05, C07AA15, C07AB13, C07AB10, S01ED01, C07AA06</t>
  </si>
  <si>
    <t>C09CA01, C02KX01, C09CA05, C09CA02, C09CA03, L01XX53, C10AA02, C09CA04, C09CA10, C03XA01</t>
  </si>
  <si>
    <t>B03AA02, B03AD02, B03AA09, B03AA07, B03AA08, B03AD03, B03AA10, B03AA03, B03AA06, B03AA04</t>
  </si>
  <si>
    <t>B01AA03, B01AB07, C05BA03, B01AB06, B01AB01, H01CA02, C01AC03, P01CX02, S01XA14, C02CA01</t>
  </si>
  <si>
    <t>A11CC05, H05BX03, A11CC01, A11CC06, M05BB09, M05BB07, M05BB03, C10AC02, A11CC04, D05AX03</t>
  </si>
  <si>
    <t>G04CB01, D11AX10, G04CB02, R03DX03, R03BX01, C03CA04, A03FA02, N05AL03, A14AA07, N06AX07</t>
  </si>
  <si>
    <t>R05CA06, R05CB05, V03AF01, L03AX01, C02KX01, N05AH05, M01AX23, N01AX15, D01AE09, N01AH03</t>
  </si>
  <si>
    <t>C02CA04, C02CA01, G04CA03, N06AA12, D04AX01, M01AE12, H01BB02, C04AB02, G04CA01, L01XX53</t>
  </si>
  <si>
    <t>L04AB02, L01CA05, N01AB04, M02AA17, M01AX02, N02BA11, A10BX06, N01AB06, P03AX01, D07AC19</t>
  </si>
  <si>
    <t>J01CF05, J01CF01, J01CF02, J01CF04, J01CA10, J01MA10, J01MA08, P01AX10, J01CA19, J01CA09</t>
  </si>
  <si>
    <t>M04AA01, G01AC02, S02AA05, P01AA02, D09AA10, N05AD01, D08AH30, R05DB03, N05CA21, C08DA02</t>
  </si>
  <si>
    <t>C09AA03, C09AA09, C09AA04, C09AA16, C09AA06, C09AA15, M04AB05, C09AA01, C09AA05, C09AA11</t>
  </si>
  <si>
    <t>C03BA11, N06AF02, V08AA03, A03AX06, S01GX05, C04AX27, A10BB05, C03BA03, C02CA02, C03BB03</t>
  </si>
  <si>
    <t>A07EA07, D07AC15, R03BA01, R01AD01, S01BA10, D07AB10, D07AC12, D07AB01, S01BA09, S02BA07</t>
  </si>
  <si>
    <t>N05CF01, N05CF04, N04BX04, R05DB26, N05AD04, N06AX19, A04AD11, A05BA04, N05AE02, N01BB09</t>
  </si>
  <si>
    <t>R05DA04, S02DA02, S01HA01, R02AD03, D08AG03, N01BC01, N06BC01, A08AA07, A03AB11, C01EB13</t>
  </si>
  <si>
    <t>A06AD11, V04CE01, A10BF01, A06AD12, A06AC02, A16AB08, G04CA02, D07AB21, D07AC05, H02AB03</t>
  </si>
  <si>
    <t>N06AX11, A02BX03, C02AA07, A16AA04, S01XA21, C08CA10, R01AA10, D04AB06, L01BC01, J05AB03</t>
  </si>
  <si>
    <t>A06AD15, A06AD65, N06AA21, R05CB06, L04AD02, D11AH01, S01AA22, V09GB01, S01ED05, A07EB01</t>
  </si>
  <si>
    <t>A01AB22, J01AA02, R03DA11, J01AA12, J01AA05, J01AA11, A01AB23, J01AA08, R06AA09, J01AA04</t>
  </si>
  <si>
    <t>B03AA07, B03AD03, B03AA06, B03AD02, B03AA02, B03AA09, B03AA10, B03AA03, B03AA08, B03AA01</t>
  </si>
  <si>
    <t>B01AF01, B01AF02, A08AX01, B01AF03, B01AC17, J01MA13, N03AX23, J01MA21, J01MA11, B02BX03</t>
  </si>
  <si>
    <t>N05BA01, N05BA14, N05CD10, N05BA04, N05BA11, N05BA17, N05CD02, N05BA15, N05BA03, N05CD07</t>
  </si>
  <si>
    <t>V03AB33, B03BA03, B03BA01, B03BA05, L01XX05, B03BA53, P01BA02, B05XA13, A09AB03, C02DB02</t>
  </si>
  <si>
    <t>A11DA01, C01CA04, V04CG03, R06AD06, D03AX12, N01AX03, A16AA06, G04BE04, N02AX01, V08AA03</t>
  </si>
  <si>
    <t>B01AF02, B01AF03, B01AF01, J01GB06, G02CX01, D06AX12, S01AA21, L01BC06, C02CC07, N01BB03</t>
  </si>
  <si>
    <t>R05CB03, L01AD01, L01XA02, R05CB15, C01DX05, S01XA08, V03AB23, R05CB01, N03AF01, G01AA08</t>
  </si>
  <si>
    <t>S01EE01, G02AD04, S01EE04, G02AD01, S01EE03, B01AC19, B01AC11, S01EE05, M01AE16, D01AE24</t>
  </si>
  <si>
    <t>R03DC03, R03DC01, R03DC02, M01AX22, R03DC53, L03AA17, R03DC04, L01XC31, L04AA32, B01AD07</t>
  </si>
  <si>
    <t>J01XE01, S02AA02, S01AX04, P01CC02, D09AA03, D08AF01, B05CA03, C10AD03, C05CA04, J01XE02</t>
  </si>
  <si>
    <t>C03DA01, L01CA01, A04AD01, C01BD07, A03AB14, R06AX24, S01GX10, C01DX02, G03DB07, N06BX14</t>
  </si>
  <si>
    <t>C07AA05, D08AX03, C07AA19, C07AA27, C07AA01, C07AA02, C07AB10, S01ED04, N01AX10, C07AA17</t>
  </si>
  <si>
    <t>C09CA06, C09CA04, C09CA03, C09CA05, C09CA02, C09CA01, C09CA07, C03XA02, C09CA10, A06AB07</t>
  </si>
  <si>
    <t>D11AC02, S01AX03, A07XA03, S01AX02, D11AC03, V04CB01, A11CC20, S01AX01, D11AC08, C05CA53</t>
  </si>
  <si>
    <t>R06AX13, R01AC08, S01GX09, R06AX27, R06AX28, A02BA06, C01BA12, R06AX09, D06BB02, J05AC03</t>
  </si>
  <si>
    <t>A10BH01, A10BH03, A10BH05, A10BH02, A10BH07, A10BH06, A10BH04, J01MA21, L01XA04, N02CC04</t>
  </si>
  <si>
    <t>A06AA02, R05DB16, D06BB11, L01CD02, C01DX13, N01AX07, A02AD03, G01AX05, C01CA07, N01BC01</t>
  </si>
  <si>
    <t>G04BE30, C09BA02, C02LA07, A06AD10, L01XX29, D10AE51, C07CB53, C02LA03, C09BA12, C09BA08</t>
  </si>
  <si>
    <t>N02AJ01, R05DA12, N02AA08, A12BA03, L03AX14, G03GA09, D01AE10, N02AJ06, D08AG04, D05AC51</t>
  </si>
  <si>
    <t>R03BA07, D07AC13, D07XC03, R01AD09, D07AC12, D07AB01, S01BA09, D07XB01, D07AB03, N05AD04</t>
  </si>
  <si>
    <t>C09BB04, C09BA04, C09AA04, C09BX02, N07AA02, C09BB10, G04BD06, C09BB03, C09BX01, R06AC04</t>
  </si>
  <si>
    <t>L04AX03, L01BA01, N01AF01, N05CA15, P01AX07, L01BA05, A06AH01, R05DB28, A03AB07, N06BX01</t>
  </si>
  <si>
    <t>C01AA05, C01AA04, A07DA04, C01AA08, A11HA05, C05CA03, J01MB06, C02DA01, N05BX03, V03AH01</t>
  </si>
  <si>
    <t>C10AX09, N04AA08, N01AX14, A01AB12, G01AX16, D08AJ04, P01AX02, N01AX03, D11AC01, S01EB06</t>
  </si>
  <si>
    <t>R06AX26, R06AX12, C01DX06, R03CC05, R03AC06, R06AX32, G04BD11, N04AA05, R06AX31, C03BA07</t>
  </si>
  <si>
    <t>A10BH05, A10BH01, A10BH02, A10BH03, A10BH04, A10BH06, A10BH07, A10BJ02, A06AX04, N02CC04</t>
  </si>
  <si>
    <t>J01FA09, J01FA14, J01FA13, S01AA26, J01FA10, D10AF02, J01FA01, J01FA15, J01FA06, J01FA16</t>
  </si>
  <si>
    <t>S01KA02, G03HA01, N02AA03, D11AX11, R05DA03, A02AD04, D07XB04, D10AA01, C05AA06, S01BA07</t>
  </si>
  <si>
    <t>J01EA01, A03BB05, C02BA01, C01EB15, N03AC02, R06AA10, L01XE25, J01EE04, R05DA09, P01AX07</t>
  </si>
  <si>
    <t>J01CE02, J01CE08, J01CE09, D07CA02, S01AA14, J01CR50, J01CE01, J01CE10, J01CE05, N05CX03</t>
  </si>
  <si>
    <t>R03BB04, A03BB05, R03BB02, R01AX03, R03BB01, A01AB15, G04BD09, V08AC02, G04BX16, A03AB17</t>
  </si>
  <si>
    <t>C03CA02, C03CB02, C03CA03, A07EA06, D07AC09, R01AD05, R03BA02, A09AB02, D01AE23, C02CC01</t>
  </si>
  <si>
    <t>A03AA04, A03AX05, A03AD30, A03AX11, C01BB02, N05AD03, A03AA09, N06AX18, A03AA06, A03AX08</t>
  </si>
  <si>
    <t>A07DA03, A07DA05, C03BB07, C03BA07, S01GX05, C03BB03, N06AA07, C01CA14, C03BA03, V08AB05</t>
  </si>
  <si>
    <t>G03AC09, G03AC08, G03AC03, G03AD01, L02AB01, G03DB02, G03AC05, G03FB10, G03DB08, G03CB04</t>
  </si>
  <si>
    <t>N06DA02, D04AX01, N06AA12, J01DH04, V03AB34, C09AA12, L01XX48, L02AE03, J05AP03, G03XA01</t>
  </si>
  <si>
    <t>P01BC01, C01BA01, B05XB01, N04BX03, S01XA10, C04AA02, B05CX03, R06AX31, A11DA01, A03AB11</t>
  </si>
  <si>
    <t>G04BD08, G04BD10, M01AG02, R06AX32, S01AE07, J01MA14, N06AX04, J01MA01, M01AB13, R06AX31</t>
  </si>
  <si>
    <t>C08CA13, C08CA15, C08CA12, C08CA11, C08CA09, C02CC01, C08CA04, C08CA16, C08CA03, C08CA14</t>
  </si>
  <si>
    <t>N06AX21, G04BX14, N06AB03, N06AX18, N06AB05, D04AX01, N06AG03, D01AE09, N06AA12, N05AH01</t>
  </si>
  <si>
    <t>M02AA15, M01AB05, D11AX18, S01BC03, M01AB06, M02AA25, M01AB16, M03BX01, G03GB01, S01EC02</t>
  </si>
  <si>
    <t>N02AA01, N07BC06, G04BE07, N04BC07, V03AB02, A03AB11, C01BA12, D08AG03, S01FA01, A03BA01</t>
  </si>
  <si>
    <t>R02AX02, G02CC01, M02AA13, M01AE01, C01EB16, M01AE07, M01AE14, M01AE10, M01AE13, M01AE08</t>
  </si>
  <si>
    <t>S02BA06, D10AA03, S03BA01, S01BA01, R01AD03, H02AB02, S01CB01, D07XB05, D07AB19, C05AA09</t>
  </si>
  <si>
    <t>C08CA02, C08CA01, C08EA01, C08CA15, G04BD05, C08CA06, C08CA10, C08CA16, C08CA07, C08CA14</t>
  </si>
  <si>
    <t>N02AA08, R05DA03, P01AX09, C02DB01, S01CB03, M09AA01, N02CA01, R05DA12, S02BA01, N05BB01</t>
  </si>
  <si>
    <t>R03DA04, P03AX02, V01AA05, B05AA02, H03AA05, C05AX03, A11HA03, L01CC01, G03XC04, N06BA10</t>
  </si>
  <si>
    <t>S02BA01, D07AA02, A07EA02, A01AC03, D07XA01, H02AB09, S01BA02, S01CB03, C05AA01, H02AA02</t>
  </si>
  <si>
    <t>N05AB04, R06AC03, D04AA09, L01XB01, N05AA01, R06AB04, N05AB06, B05CA02, R02AA05, R06AB02</t>
  </si>
  <si>
    <t>A06AG02, A06AB02, C02DG01, C07AB07, D11AH06, P02BX01, D10AB01, S01ED02, C07AB05, D10AE01</t>
  </si>
  <si>
    <t>C01DA14, C05AE02, C01DA08, C10AB11, C01DA58, V03AB08, B05CB02, D08AL01, C10BA04, A02BX12</t>
  </si>
  <si>
    <t>C05BB56, B05AA06, G03CA57, C05AE01, C03EB01, C01DA02, A06AG06, V08BA01, C03EA02, C03EA12</t>
  </si>
  <si>
    <t>P01BA02, L01XX05, A09AB03, B05XA13, P01BA01, C03AB03, D08AE01, R05DB17, S02BA01, S01CB03</t>
  </si>
  <si>
    <t>C10AA03, C10AA08, C10AA01, C10AA04, C10AA02, C10AA06, C10AA07, L01XX08, C10AA05, H01CB01</t>
  </si>
  <si>
    <t>N05AH04, N05AH06, A16AA06, N04BX03, N03AX21, N05AH05, P01BC01, C01BA01, J05AG01, D01AE23</t>
  </si>
  <si>
    <t>A07EA06, D07AC09, R01AD05, R03BA02, S01BA11, D07AB08, C03CB02, C03CA02, R03BA08, R01AD13</t>
  </si>
  <si>
    <t>D04AA33, A08AA10, A03BA03, A03CB31, L03AX14, D07AB02, D07CA01, A01AA01, V04CK03, B05XA03</t>
  </si>
  <si>
    <t>N02CC01, N02CC04, N02CC05, N02CC02, N06AX01, N02CC06, N02CC03, H01AC01, N02CC07, A10BH01</t>
  </si>
  <si>
    <t>A02BD06, J01CA02, J01CA04, J01CA15, A02BD05, J01CF01, J01CA06, A02BD01, A02BD04, A02BD07</t>
  </si>
  <si>
    <t>C01DX16, C10AD02, C04AC01, C10AD03, P02DA01, C10AD01, L01XE48, P01AC01, N07BA01, A11HA01</t>
  </si>
  <si>
    <t>N05BA06, N03AE01, N05CD01, N05BA16, N05BA04, N05BA11, N05CD06, N05BA21, N05BA08, N05CD02</t>
  </si>
  <si>
    <t>N03AX16, L01XB01, C10AA03, D06AX13, C01DX02, B01AB07, L02BX02, N03AG05, S01LA03, N02BE03</t>
  </si>
  <si>
    <t>G03AB07, G03AA15, G03AA10, G03AB06, G03AA06, G03AA16, G03AA04, G03AA09, G03AA12, G03AB05</t>
  </si>
  <si>
    <t>J01AA04, J01AA11, J01AA12, J01AA01, D06AA01, L01CC01, J01AA05, J01AA02, A01AB22, A01AB23</t>
  </si>
  <si>
    <t>C01DA02, C05AE01, A16AX09, C01DA52, C01DA13, D08AL01, C01DA05, R07AA01, N06BX12, C01DA07</t>
  </si>
  <si>
    <t>S01AA13, J01XC01, D09AA02, D06AX01, C04AX32, D05AX01, B03AB01, M01AB02, J01XE03, B03BB01</t>
  </si>
  <si>
    <t>R03AK04, V03AF06, V03AF10, S01AX10, P01CB02, J04AA02, C05BA02, D03AX11, V08AC08, M01CB02</t>
  </si>
  <si>
    <t>C05AX01, H03AA05, C05AX04, R03BB03, A09AC02, A09AC01, A02AC10, A02AB10, S01AX03, A03AX58</t>
  </si>
  <si>
    <t>M03BX01, D11AX18, M02AA15, M01AB05, M01AB06, S01BC03, G03GB01, C01EB16, G02CC01, A03AA03</t>
  </si>
  <si>
    <t>A10AE04, A10AB06, A10AD05, A10AE05, A10AE03, A10AC03, A10AB03, A10AB05, A10AF01, A10AB04</t>
  </si>
  <si>
    <t>J01BA01, S01AA01, S02AA01, G01AA05, D10AF03, S03AA08, D06AX02, J01BA02, N05CC04, L01AA02</t>
  </si>
  <si>
    <t>N07CA01, C02CC01, A16AA06, A09AB02, N04AB01, R06AX22, N02AB02, R06AB07, L01AA09, V03AB26</t>
  </si>
  <si>
    <t>R06AE03, R06AE01, R02AD04, N07BA04, N01BX02, S01EB08, R06AE05, S01EA04, S01HA01, N04AA04</t>
  </si>
  <si>
    <t>V03AN02, C01DX05, A03AX11, R03CC10, R03AC10, G02AD04, B05BA03, L01AC03, L01XA02, J01CA03</t>
  </si>
  <si>
    <t>A10AD05, A10AB05, A10AC03, A10AC04, A10AB03, A10AB04, A10AD03, A10AE03, A10AD04, A10AD02</t>
  </si>
  <si>
    <t>N06AB05, G04BX14, N06AX18, A03AX11, N06AX21, N06AB03, G04BE02, S01HA05, A11HA32, C04AX30</t>
  </si>
  <si>
    <t>B03BA01, V03AB33, B03BA03, B03BA05, L01XA02, B03BA51, V09XX02, V09XX01, B03BA02, A03BB01</t>
  </si>
  <si>
    <t>N03AE01, N05BA21, N05BA06, N05CD13, N05BA22, N05BA14, N05BA09, N05BA15, N05CD01, N05BA08</t>
  </si>
  <si>
    <t>N03AX09, A02BA03, N07XX07, R07AB07, A02BA08, R06AE09, A02BA01, N02AA01, A02BA02, N06AA17</t>
  </si>
  <si>
    <t>C10AA07, C10AA04, C10AA02, C10AA05, C10AA06, C10AA01, C10AA08, C10AA03, H01CB01, A07AA02</t>
  </si>
  <si>
    <t>S01EC04, S01EC03, S01EC05, S01EC01, C01DX09, R01AC06, P02DA01, N06AF02, R06AC06, N05CD05</t>
  </si>
  <si>
    <t>G04BD12, L02BX03, A03AE03, N06AX03, A04AA04, J05AX09, N03AG04, L01DC04, N06AX17, D11AX13</t>
  </si>
  <si>
    <t>R06AD02, D04AA10, P01BD01, N05AA03, N03AC01, H02AB05, L01XB01, R06AD08, R06AA01, N05CM06</t>
  </si>
  <si>
    <t>N07BC02, N03AC03, V04CD01, J05AA01, N02AB02, B02BA02, C03BA08, R05DA06, N05AE02, A06AC02</t>
  </si>
  <si>
    <t>R03BA09, R01AD12, R03BA05, R01AD08, D07AC17, D07XB01, D07AB03, B01AA12, G01AF18, D01AC16</t>
  </si>
  <si>
    <t>A10BK01, A10BK02, A10BK03, A10BK05, A10BK04, A10BD15, V03AF08, A10BH03, A10BD21, A10BD19</t>
  </si>
  <si>
    <t>N05CD07, M03BX07, N05BA03, N05BA15, N05BA24, N05BA08, N05BA13, N05BA04, N05BA01, N05CD10</t>
  </si>
  <si>
    <t>C09CA04, C09CA06, C09CA02, C09CA03, C09CA05, C09CA01, C09CA10, C09CA07, B01AX04, J01GB12</t>
  </si>
  <si>
    <t>C09AA02, C09AA12, C09AA07, J01EA03, B01AB05, C09AA16, C09AA08, C09AA11, C09AA14, C09AA06</t>
  </si>
  <si>
    <t>N03AX14, N06BX07, N06BX03, N06BX16, N06BX11, M03BX07, N03AX23, N02AJ06, L03AA10, J01DD10</t>
  </si>
  <si>
    <t>N06AX16, N06AX23, L01BB07, A08AA02, C02AC02, N05BX03, A07EC02, C01DA38, C05AD03, D04AB04</t>
  </si>
  <si>
    <t>D07AC17, R01AD12, R01AD08, R03BA05, R03BA09, L03AX11, D07AB03, G02CX02, V09IX12, D07XB01</t>
  </si>
  <si>
    <t>N04AA04, S01AX15, D08AC03, V08AD03, R06AE03, S01EB08, J01AA08, H02AB11, A01AB23, J01CE03</t>
  </si>
  <si>
    <t>N05AH03, N05AH02, N06DA04, N05AH06, N05AH01, N05AH05, N04BB01, C02AC02, A07EC03, M02AX02</t>
  </si>
  <si>
    <t>A02BC02, A02BC03, R07AB03, A02BC04, S01EX02, A02BC06, L02BG03, P01AB06, N05AX12, A02BC01</t>
  </si>
  <si>
    <t>R06AB04, D04AA34, R06AA06, D01AE07, A10BB02, N05AA01, R02AA05, S01AX09, S02AA09, S03AA04</t>
  </si>
  <si>
    <t>N06DX01, R06AA04, R06AX22, L01AD03, B06AB01, P01AX02, D04AA14, S01GX06, P01AX05, R06AX29</t>
  </si>
  <si>
    <t>S01EE03, S01EE01, B01AC19, S01EE04, G02AD01, B01AC11, G02AD03, G02AD04, M02AA28, G02AD06</t>
  </si>
  <si>
    <t>G03DA02, L02AB02, G03AC06, G03DA03, G03DB01, G03DA04, G03DB03, G03BA01, G03FA12, G03FB06</t>
  </si>
  <si>
    <t>Scorer</t>
  </si>
  <si>
    <t>No Match</t>
  </si>
  <si>
    <t>Match</t>
  </si>
  <si>
    <t>Num of Match</t>
  </si>
  <si>
    <t>TP</t>
  </si>
  <si>
    <t>FN</t>
  </si>
  <si>
    <t>FP</t>
  </si>
  <si>
    <t>TN</t>
  </si>
  <si>
    <t>Sensitivity</t>
  </si>
  <si>
    <t>Specificity</t>
  </si>
  <si>
    <t>Precision</t>
  </si>
  <si>
    <t>Accuracy</t>
  </si>
  <si>
    <t>F1 Score</t>
  </si>
  <si>
    <t>Match Rate</t>
  </si>
  <si>
    <t>Adj Match Rate</t>
  </si>
  <si>
    <t>limit-1</t>
  </si>
  <si>
    <t>limit-2</t>
  </si>
  <si>
    <t>limit-3</t>
  </si>
  <si>
    <t>limit-4</t>
  </si>
  <si>
    <t>limit-5</t>
  </si>
  <si>
    <t>limit-6</t>
  </si>
  <si>
    <t>limit-7</t>
  </si>
  <si>
    <t>limit-8</t>
  </si>
  <si>
    <t>limit-9</t>
  </si>
  <si>
    <t>limit-10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</si>
</sst>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16" x14ac:dyDescent="0.2">
      <c r="A2" t="s">
        <v>18</v>
      </c>
      <c r="B2" t="s">
        <v>31</v>
      </c>
      <c r="C2" t="s">
        <v>181</v>
      </c>
      <c r="D2" t="s">
        <v>331</v>
      </c>
      <c r="E2" t="s">
        <v>31</v>
      </c>
      <c r="F2" t="s">
        <v>557</v>
      </c>
      <c r="G2" t="s">
        <v>591</v>
      </c>
      <c r="H2">
        <v>54264336</v>
      </c>
      <c r="I2" s="1" t="s">
        <v>654</v>
      </c>
      <c r="J2" s="1" t="s">
        <v>804</v>
      </c>
      <c r="K2" s="1" t="s">
        <v>804</v>
      </c>
      <c r="L2">
        <v>1</v>
      </c>
      <c r="M2">
        <v>1</v>
      </c>
      <c r="N2">
        <v>1</v>
      </c>
      <c r="O2">
        <v>0</v>
      </c>
      <c r="P2">
        <v>0</v>
      </c>
      <c r="Q2">
        <v>0</v>
      </c>
    </row>
    <row r="3" spans="1:18" ht="16" x14ac:dyDescent="0.2">
      <c r="A3" t="s">
        <v>19</v>
      </c>
      <c r="B3" t="s">
        <v>32</v>
      </c>
      <c r="C3" t="s">
        <v>182</v>
      </c>
      <c r="D3" t="s">
        <v>332</v>
      </c>
      <c r="E3" t="s">
        <v>481</v>
      </c>
      <c r="F3" t="s">
        <v>558</v>
      </c>
      <c r="G3" t="s">
        <v>592</v>
      </c>
      <c r="H3">
        <v>35173629</v>
      </c>
      <c r="I3" s="1" t="s">
        <v>655</v>
      </c>
      <c r="J3" s="1" t="s">
        <v>805</v>
      </c>
      <c r="L3">
        <v>1</v>
      </c>
      <c r="M3">
        <v>0</v>
      </c>
      <c r="N3">
        <v>0</v>
      </c>
      <c r="O3">
        <v>0</v>
      </c>
      <c r="P3">
        <v>0</v>
      </c>
      <c r="Q3">
        <v>1</v>
      </c>
    </row>
    <row r="4" spans="1:18" ht="16" x14ac:dyDescent="0.2">
      <c r="A4" t="s">
        <v>19</v>
      </c>
      <c r="B4" t="s">
        <v>33</v>
      </c>
      <c r="C4" t="s">
        <v>183</v>
      </c>
      <c r="D4" t="s">
        <v>333</v>
      </c>
      <c r="E4" t="s">
        <v>33</v>
      </c>
      <c r="F4" t="s">
        <v>558</v>
      </c>
      <c r="G4" t="s">
        <v>593</v>
      </c>
      <c r="H4">
        <v>34561560</v>
      </c>
      <c r="I4" s="1" t="s">
        <v>656</v>
      </c>
      <c r="J4" s="1" t="s">
        <v>806</v>
      </c>
      <c r="K4" s="1" t="s">
        <v>806</v>
      </c>
      <c r="L4">
        <v>1</v>
      </c>
      <c r="M4">
        <v>1</v>
      </c>
      <c r="N4">
        <v>1</v>
      </c>
      <c r="O4">
        <v>0</v>
      </c>
      <c r="P4">
        <v>0</v>
      </c>
      <c r="Q4">
        <v>0</v>
      </c>
    </row>
    <row r="5" spans="1:18" ht="16" x14ac:dyDescent="0.2">
      <c r="A5" t="s">
        <v>19</v>
      </c>
      <c r="B5" t="s">
        <v>34</v>
      </c>
      <c r="C5" t="s">
        <v>184</v>
      </c>
      <c r="D5" t="s">
        <v>334</v>
      </c>
      <c r="E5" t="s">
        <v>34</v>
      </c>
      <c r="F5" t="s">
        <v>558</v>
      </c>
      <c r="G5" t="s">
        <v>591</v>
      </c>
      <c r="H5">
        <v>33173866</v>
      </c>
      <c r="I5" s="1" t="s">
        <v>657</v>
      </c>
      <c r="J5" s="1" t="s">
        <v>807</v>
      </c>
      <c r="K5" s="1" t="s">
        <v>807</v>
      </c>
      <c r="L5">
        <v>1</v>
      </c>
      <c r="M5">
        <v>1</v>
      </c>
      <c r="N5">
        <v>1</v>
      </c>
      <c r="O5">
        <v>0</v>
      </c>
      <c r="P5">
        <v>0</v>
      </c>
      <c r="Q5">
        <v>0</v>
      </c>
    </row>
    <row r="6" spans="1:18" ht="16" x14ac:dyDescent="0.2">
      <c r="A6" t="s">
        <v>20</v>
      </c>
      <c r="B6" t="s">
        <v>35</v>
      </c>
      <c r="C6" t="s">
        <v>185</v>
      </c>
      <c r="D6" t="s">
        <v>335</v>
      </c>
      <c r="E6" t="s">
        <v>482</v>
      </c>
      <c r="F6" t="s">
        <v>558</v>
      </c>
      <c r="G6" t="s">
        <v>594</v>
      </c>
      <c r="H6">
        <v>32761419</v>
      </c>
      <c r="I6" s="1" t="s">
        <v>658</v>
      </c>
      <c r="J6" s="1" t="s">
        <v>808</v>
      </c>
      <c r="K6" s="1" t="s">
        <v>808</v>
      </c>
      <c r="L6">
        <v>1</v>
      </c>
      <c r="M6">
        <v>1</v>
      </c>
      <c r="N6">
        <v>1</v>
      </c>
      <c r="O6">
        <v>0</v>
      </c>
      <c r="P6">
        <v>0</v>
      </c>
      <c r="Q6">
        <v>0</v>
      </c>
    </row>
    <row r="7" spans="1:18" ht="16" x14ac:dyDescent="0.2">
      <c r="A7" t="s">
        <v>18</v>
      </c>
      <c r="B7" t="s">
        <v>36</v>
      </c>
      <c r="C7" t="s">
        <v>186</v>
      </c>
      <c r="D7" t="s">
        <v>336</v>
      </c>
      <c r="E7" t="s">
        <v>36</v>
      </c>
      <c r="F7" t="s">
        <v>559</v>
      </c>
      <c r="G7" t="s">
        <v>595</v>
      </c>
      <c r="H7">
        <v>30506160</v>
      </c>
      <c r="I7" s="1" t="s">
        <v>659</v>
      </c>
      <c r="J7" s="1" t="s">
        <v>809</v>
      </c>
      <c r="K7" s="1" t="s">
        <v>809</v>
      </c>
      <c r="L7">
        <v>1</v>
      </c>
      <c r="M7">
        <v>1</v>
      </c>
      <c r="N7">
        <v>1</v>
      </c>
      <c r="O7">
        <v>0</v>
      </c>
      <c r="P7">
        <v>0</v>
      </c>
      <c r="Q7">
        <v>0</v>
      </c>
    </row>
    <row r="8" spans="1:18" ht="16" x14ac:dyDescent="0.2">
      <c r="A8" t="s">
        <v>19</v>
      </c>
      <c r="B8" t="s">
        <v>37</v>
      </c>
      <c r="C8" t="s">
        <v>187</v>
      </c>
      <c r="D8" t="s">
        <v>337</v>
      </c>
      <c r="E8" t="s">
        <v>37</v>
      </c>
      <c r="F8" t="s">
        <v>558</v>
      </c>
      <c r="G8" t="s">
        <v>596</v>
      </c>
      <c r="H8">
        <v>28089358</v>
      </c>
      <c r="I8" s="1" t="s">
        <v>660</v>
      </c>
      <c r="J8" s="1" t="s">
        <v>810</v>
      </c>
      <c r="K8" s="1" t="s">
        <v>810</v>
      </c>
      <c r="L8">
        <v>1</v>
      </c>
      <c r="M8">
        <v>1</v>
      </c>
      <c r="N8">
        <v>1</v>
      </c>
      <c r="O8">
        <v>0</v>
      </c>
      <c r="P8">
        <v>0</v>
      </c>
      <c r="Q8">
        <v>0</v>
      </c>
    </row>
    <row r="9" spans="1:18" ht="16" x14ac:dyDescent="0.2">
      <c r="A9" t="s">
        <v>21</v>
      </c>
      <c r="B9" t="s">
        <v>38</v>
      </c>
      <c r="C9" t="s">
        <v>188</v>
      </c>
      <c r="D9" t="s">
        <v>338</v>
      </c>
      <c r="E9" t="s">
        <v>483</v>
      </c>
      <c r="F9" t="s">
        <v>558</v>
      </c>
      <c r="G9" t="s">
        <v>594</v>
      </c>
      <c r="H9">
        <v>26978271</v>
      </c>
      <c r="I9" s="1" t="s">
        <v>661</v>
      </c>
      <c r="J9" s="1" t="s">
        <v>811</v>
      </c>
      <c r="K9" s="1" t="s">
        <v>811</v>
      </c>
      <c r="L9">
        <v>1</v>
      </c>
      <c r="M9">
        <v>1</v>
      </c>
      <c r="N9">
        <v>1</v>
      </c>
      <c r="O9">
        <v>0</v>
      </c>
      <c r="P9">
        <v>0</v>
      </c>
      <c r="Q9">
        <v>0</v>
      </c>
    </row>
    <row r="10" spans="1:18" ht="16" x14ac:dyDescent="0.2">
      <c r="A10" t="s">
        <v>22</v>
      </c>
      <c r="B10" t="s">
        <v>39</v>
      </c>
      <c r="C10" t="s">
        <v>189</v>
      </c>
      <c r="D10" t="s">
        <v>339</v>
      </c>
      <c r="E10" t="s">
        <v>39</v>
      </c>
      <c r="F10" t="s">
        <v>560</v>
      </c>
      <c r="G10" t="s">
        <v>597</v>
      </c>
      <c r="H10">
        <v>24544253</v>
      </c>
      <c r="I10" s="1" t="s">
        <v>662</v>
      </c>
      <c r="J10" s="1" t="s">
        <v>812</v>
      </c>
      <c r="K10" s="1" t="s">
        <v>812</v>
      </c>
      <c r="L10">
        <v>1</v>
      </c>
      <c r="M10">
        <v>1</v>
      </c>
      <c r="N10">
        <v>1</v>
      </c>
      <c r="O10">
        <v>0</v>
      </c>
      <c r="P10">
        <v>0</v>
      </c>
      <c r="Q10">
        <v>0</v>
      </c>
    </row>
    <row r="11" spans="1:18" ht="16" x14ac:dyDescent="0.2">
      <c r="A11" t="s">
        <v>21</v>
      </c>
      <c r="B11" t="s">
        <v>40</v>
      </c>
      <c r="C11" t="s">
        <v>190</v>
      </c>
      <c r="D11" t="s">
        <v>340</v>
      </c>
      <c r="E11" t="s">
        <v>484</v>
      </c>
      <c r="F11" t="s">
        <v>558</v>
      </c>
      <c r="G11" t="s">
        <v>597</v>
      </c>
      <c r="H11">
        <v>22127536</v>
      </c>
      <c r="I11" s="1" t="s">
        <v>663</v>
      </c>
      <c r="J11" s="1" t="s">
        <v>813</v>
      </c>
      <c r="K11" s="1" t="s">
        <v>813</v>
      </c>
      <c r="L11">
        <v>1</v>
      </c>
      <c r="M11">
        <v>1</v>
      </c>
      <c r="N11">
        <v>1</v>
      </c>
      <c r="O11">
        <v>0</v>
      </c>
      <c r="P11">
        <v>0</v>
      </c>
      <c r="Q11">
        <v>0</v>
      </c>
    </row>
    <row r="12" spans="1:18" ht="16" x14ac:dyDescent="0.2">
      <c r="A12" t="s">
        <v>19</v>
      </c>
      <c r="B12" t="s">
        <v>41</v>
      </c>
      <c r="C12" t="s">
        <v>191</v>
      </c>
      <c r="D12" t="s">
        <v>341</v>
      </c>
      <c r="E12" t="s">
        <v>41</v>
      </c>
      <c r="F12" t="s">
        <v>558</v>
      </c>
      <c r="G12" t="s">
        <v>598</v>
      </c>
      <c r="H12">
        <v>20497045</v>
      </c>
      <c r="I12" s="1" t="s">
        <v>664</v>
      </c>
      <c r="J12" s="1" t="s">
        <v>814</v>
      </c>
      <c r="K12" s="1" t="s">
        <v>814</v>
      </c>
      <c r="L12">
        <v>1</v>
      </c>
      <c r="M12">
        <v>1</v>
      </c>
      <c r="N12">
        <v>1</v>
      </c>
      <c r="O12">
        <v>0</v>
      </c>
      <c r="P12">
        <v>0</v>
      </c>
      <c r="Q12">
        <v>0</v>
      </c>
    </row>
    <row r="13" spans="1:18" ht="16" x14ac:dyDescent="0.2">
      <c r="A13" t="s">
        <v>19</v>
      </c>
      <c r="B13" t="s">
        <v>42</v>
      </c>
      <c r="C13" t="s">
        <v>192</v>
      </c>
      <c r="D13" t="s">
        <v>342</v>
      </c>
      <c r="E13" t="s">
        <v>42</v>
      </c>
      <c r="F13" t="s">
        <v>561</v>
      </c>
      <c r="G13" t="s">
        <v>599</v>
      </c>
      <c r="H13">
        <v>20253204</v>
      </c>
      <c r="I13" s="1" t="s">
        <v>665</v>
      </c>
      <c r="J13" s="1" t="s">
        <v>815</v>
      </c>
      <c r="K13" s="1" t="s">
        <v>815</v>
      </c>
      <c r="L13">
        <v>1</v>
      </c>
      <c r="M13">
        <v>1</v>
      </c>
      <c r="N13">
        <v>1</v>
      </c>
      <c r="O13">
        <v>0</v>
      </c>
      <c r="P13">
        <v>0</v>
      </c>
      <c r="Q13">
        <v>0</v>
      </c>
    </row>
    <row r="14" spans="1:18" ht="16" x14ac:dyDescent="0.2">
      <c r="A14" t="s">
        <v>19</v>
      </c>
      <c r="B14" t="s">
        <v>43</v>
      </c>
      <c r="C14" t="s">
        <v>193</v>
      </c>
      <c r="D14" t="s">
        <v>343</v>
      </c>
      <c r="E14" t="s">
        <v>43</v>
      </c>
      <c r="F14" t="s">
        <v>558</v>
      </c>
      <c r="G14" t="s">
        <v>592</v>
      </c>
      <c r="H14">
        <v>18946391</v>
      </c>
      <c r="I14" s="1" t="s">
        <v>666</v>
      </c>
      <c r="J14" s="1" t="s">
        <v>816</v>
      </c>
      <c r="K14" s="1" t="s">
        <v>816</v>
      </c>
      <c r="L14">
        <v>1</v>
      </c>
      <c r="M14">
        <v>1</v>
      </c>
      <c r="N14">
        <v>1</v>
      </c>
      <c r="O14">
        <v>0</v>
      </c>
      <c r="P14">
        <v>0</v>
      </c>
      <c r="Q14">
        <v>0</v>
      </c>
    </row>
    <row r="15" spans="1:18" ht="16" x14ac:dyDescent="0.2">
      <c r="A15" t="s">
        <v>19</v>
      </c>
      <c r="B15" t="s">
        <v>44</v>
      </c>
      <c r="C15" t="s">
        <v>194</v>
      </c>
      <c r="D15" t="s">
        <v>344</v>
      </c>
      <c r="E15" t="s">
        <v>485</v>
      </c>
      <c r="F15" t="s">
        <v>558</v>
      </c>
      <c r="G15" t="s">
        <v>598</v>
      </c>
      <c r="H15">
        <v>16999659</v>
      </c>
      <c r="I15" s="1" t="s">
        <v>667</v>
      </c>
      <c r="J15" s="1" t="s">
        <v>817</v>
      </c>
      <c r="K15" s="1" t="s">
        <v>817</v>
      </c>
      <c r="L15">
        <v>1</v>
      </c>
      <c r="M15">
        <v>1</v>
      </c>
      <c r="N15">
        <v>1</v>
      </c>
      <c r="O15">
        <v>0</v>
      </c>
      <c r="P15">
        <v>0</v>
      </c>
      <c r="Q15">
        <v>0</v>
      </c>
    </row>
    <row r="16" spans="1:18" ht="16" x14ac:dyDescent="0.2">
      <c r="A16" t="s">
        <v>20</v>
      </c>
      <c r="B16" t="s">
        <v>45</v>
      </c>
      <c r="C16" t="s">
        <v>195</v>
      </c>
      <c r="D16" t="s">
        <v>345</v>
      </c>
      <c r="E16" t="s">
        <v>486</v>
      </c>
      <c r="F16" t="s">
        <v>558</v>
      </c>
      <c r="G16" t="s">
        <v>599</v>
      </c>
      <c r="H16">
        <v>16836948</v>
      </c>
      <c r="I16" s="1" t="s">
        <v>668</v>
      </c>
      <c r="J16" s="1" t="s">
        <v>818</v>
      </c>
      <c r="K16" s="1" t="s">
        <v>818</v>
      </c>
      <c r="L16">
        <v>1</v>
      </c>
      <c r="M16">
        <v>1</v>
      </c>
      <c r="N16">
        <v>1</v>
      </c>
      <c r="O16">
        <v>0</v>
      </c>
      <c r="P16">
        <v>0</v>
      </c>
      <c r="Q16">
        <v>0</v>
      </c>
    </row>
    <row r="17" spans="1:17" ht="16" x14ac:dyDescent="0.2">
      <c r="A17" t="s">
        <v>20</v>
      </c>
      <c r="B17" t="s">
        <v>46</v>
      </c>
      <c r="C17" t="s">
        <v>196</v>
      </c>
      <c r="D17" t="s">
        <v>346</v>
      </c>
      <c r="E17" t="s">
        <v>487</v>
      </c>
      <c r="F17" t="s">
        <v>558</v>
      </c>
      <c r="G17" t="s">
        <v>591</v>
      </c>
      <c r="H17">
        <v>16448618</v>
      </c>
      <c r="I17" s="1" t="s">
        <v>669</v>
      </c>
      <c r="J17" s="1" t="s">
        <v>819</v>
      </c>
      <c r="K17" s="1" t="s">
        <v>819</v>
      </c>
      <c r="L17">
        <v>1</v>
      </c>
      <c r="M17">
        <v>1</v>
      </c>
      <c r="N17">
        <v>1</v>
      </c>
      <c r="O17">
        <v>0</v>
      </c>
      <c r="P17">
        <v>0</v>
      </c>
      <c r="Q17">
        <v>0</v>
      </c>
    </row>
    <row r="18" spans="1:17" ht="16" x14ac:dyDescent="0.2">
      <c r="A18" t="s">
        <v>19</v>
      </c>
      <c r="B18" t="s">
        <v>47</v>
      </c>
      <c r="C18" t="s">
        <v>197</v>
      </c>
      <c r="D18" t="s">
        <v>347</v>
      </c>
      <c r="E18" t="s">
        <v>47</v>
      </c>
      <c r="F18" t="s">
        <v>558</v>
      </c>
      <c r="G18" t="s">
        <v>596</v>
      </c>
      <c r="H18">
        <v>15567503</v>
      </c>
      <c r="I18" s="1" t="s">
        <v>670</v>
      </c>
      <c r="J18" s="1" t="s">
        <v>820</v>
      </c>
      <c r="K18" s="1" t="s">
        <v>820</v>
      </c>
      <c r="L18">
        <v>1</v>
      </c>
      <c r="M18">
        <v>1</v>
      </c>
      <c r="N18">
        <v>1</v>
      </c>
      <c r="O18">
        <v>0</v>
      </c>
      <c r="P18">
        <v>0</v>
      </c>
      <c r="Q18">
        <v>0</v>
      </c>
    </row>
    <row r="19" spans="1:17" ht="16" x14ac:dyDescent="0.2">
      <c r="A19" t="s">
        <v>20</v>
      </c>
      <c r="B19" t="s">
        <v>48</v>
      </c>
      <c r="C19" t="s">
        <v>198</v>
      </c>
      <c r="D19" t="s">
        <v>348</v>
      </c>
      <c r="E19" t="s">
        <v>488</v>
      </c>
      <c r="F19" t="s">
        <v>558</v>
      </c>
      <c r="G19" t="s">
        <v>600</v>
      </c>
      <c r="H19">
        <v>14967102</v>
      </c>
      <c r="I19" s="1" t="s">
        <v>671</v>
      </c>
      <c r="J19" s="1" t="s">
        <v>821</v>
      </c>
      <c r="K19" s="1" t="s">
        <v>821</v>
      </c>
      <c r="L19">
        <v>1</v>
      </c>
      <c r="M19">
        <v>1</v>
      </c>
      <c r="N19">
        <v>1</v>
      </c>
      <c r="O19">
        <v>0</v>
      </c>
      <c r="P19">
        <v>0</v>
      </c>
      <c r="Q19">
        <v>0</v>
      </c>
    </row>
    <row r="20" spans="1:17" ht="16" x14ac:dyDescent="0.2">
      <c r="A20" t="s">
        <v>23</v>
      </c>
      <c r="B20" t="s">
        <v>49</v>
      </c>
      <c r="C20" t="s">
        <v>199</v>
      </c>
      <c r="D20" t="s">
        <v>349</v>
      </c>
      <c r="E20" t="s">
        <v>49</v>
      </c>
      <c r="F20" t="s">
        <v>558</v>
      </c>
      <c r="G20" t="s">
        <v>593</v>
      </c>
      <c r="H20">
        <v>14696587</v>
      </c>
      <c r="I20" s="1" t="s">
        <v>672</v>
      </c>
      <c r="J20" s="1" t="s">
        <v>822</v>
      </c>
      <c r="K20" s="1" t="s">
        <v>822</v>
      </c>
      <c r="L20">
        <v>1</v>
      </c>
      <c r="M20">
        <v>1</v>
      </c>
      <c r="N20">
        <v>1</v>
      </c>
      <c r="O20">
        <v>0</v>
      </c>
      <c r="P20">
        <v>0</v>
      </c>
      <c r="Q20">
        <v>0</v>
      </c>
    </row>
    <row r="21" spans="1:17" ht="16" x14ac:dyDescent="0.2">
      <c r="A21" t="s">
        <v>24</v>
      </c>
      <c r="B21" t="s">
        <v>50</v>
      </c>
      <c r="C21" t="s">
        <v>200</v>
      </c>
      <c r="D21" t="s">
        <v>350</v>
      </c>
      <c r="E21" t="s">
        <v>489</v>
      </c>
      <c r="F21" t="s">
        <v>562</v>
      </c>
      <c r="G21" t="s">
        <v>601</v>
      </c>
      <c r="H21">
        <v>13022581</v>
      </c>
      <c r="I21" s="1" t="s">
        <v>673</v>
      </c>
      <c r="J21" s="1" t="s">
        <v>823</v>
      </c>
      <c r="K21" s="1" t="s">
        <v>823</v>
      </c>
      <c r="L21">
        <v>1</v>
      </c>
      <c r="M21">
        <v>1</v>
      </c>
      <c r="N21">
        <v>1</v>
      </c>
      <c r="O21">
        <v>0</v>
      </c>
      <c r="P21">
        <v>0</v>
      </c>
      <c r="Q21">
        <v>0</v>
      </c>
    </row>
    <row r="22" spans="1:17" ht="16" x14ac:dyDescent="0.2">
      <c r="A22" t="s">
        <v>20</v>
      </c>
      <c r="B22" t="s">
        <v>51</v>
      </c>
      <c r="C22" t="s">
        <v>201</v>
      </c>
      <c r="D22" t="s">
        <v>351</v>
      </c>
      <c r="E22" t="s">
        <v>490</v>
      </c>
      <c r="F22" t="s">
        <v>561</v>
      </c>
      <c r="G22" t="s">
        <v>591</v>
      </c>
      <c r="H22">
        <v>12424095</v>
      </c>
      <c r="I22" s="1" t="s">
        <v>674</v>
      </c>
      <c r="J22" s="1" t="s">
        <v>824</v>
      </c>
      <c r="K22" s="1" t="s">
        <v>824</v>
      </c>
      <c r="L22">
        <v>1</v>
      </c>
      <c r="M22">
        <v>1</v>
      </c>
      <c r="N22">
        <v>1</v>
      </c>
      <c r="O22">
        <v>0</v>
      </c>
      <c r="P22">
        <v>0</v>
      </c>
      <c r="Q22">
        <v>0</v>
      </c>
    </row>
    <row r="23" spans="1:17" ht="16" x14ac:dyDescent="0.2">
      <c r="A23" t="s">
        <v>21</v>
      </c>
      <c r="B23" t="s">
        <v>52</v>
      </c>
      <c r="C23" t="s">
        <v>202</v>
      </c>
      <c r="D23" t="s">
        <v>352</v>
      </c>
      <c r="E23" t="s">
        <v>52</v>
      </c>
      <c r="F23" t="s">
        <v>558</v>
      </c>
      <c r="G23" t="s">
        <v>602</v>
      </c>
      <c r="H23">
        <v>12317147</v>
      </c>
      <c r="I23" s="1" t="s">
        <v>675</v>
      </c>
      <c r="J23" s="1" t="s">
        <v>825</v>
      </c>
      <c r="K23" s="1" t="s">
        <v>825</v>
      </c>
      <c r="L23">
        <v>1</v>
      </c>
      <c r="M23">
        <v>1</v>
      </c>
      <c r="N23">
        <v>1</v>
      </c>
      <c r="O23">
        <v>0</v>
      </c>
      <c r="P23">
        <v>0</v>
      </c>
      <c r="Q23">
        <v>0</v>
      </c>
    </row>
    <row r="24" spans="1:17" ht="16" x14ac:dyDescent="0.2">
      <c r="A24" t="s">
        <v>25</v>
      </c>
      <c r="B24" t="s">
        <v>53</v>
      </c>
      <c r="C24" t="s">
        <v>203</v>
      </c>
      <c r="D24" t="s">
        <v>353</v>
      </c>
      <c r="E24" t="s">
        <v>53</v>
      </c>
      <c r="F24" t="s">
        <v>561</v>
      </c>
      <c r="G24" t="s">
        <v>594</v>
      </c>
      <c r="H24">
        <v>11101145</v>
      </c>
      <c r="I24" s="1" t="s">
        <v>676</v>
      </c>
      <c r="J24" s="1" t="s">
        <v>826</v>
      </c>
      <c r="K24" s="1" t="s">
        <v>826</v>
      </c>
      <c r="L24">
        <v>1</v>
      </c>
      <c r="M24">
        <v>1</v>
      </c>
      <c r="N24">
        <v>1</v>
      </c>
      <c r="O24">
        <v>0</v>
      </c>
      <c r="P24">
        <v>0</v>
      </c>
      <c r="Q24">
        <v>0</v>
      </c>
    </row>
    <row r="25" spans="1:17" ht="16" x14ac:dyDescent="0.2">
      <c r="A25" t="s">
        <v>20</v>
      </c>
      <c r="B25" t="s">
        <v>54</v>
      </c>
      <c r="C25" t="s">
        <v>204</v>
      </c>
      <c r="D25" t="s">
        <v>354</v>
      </c>
      <c r="E25" t="s">
        <v>491</v>
      </c>
      <c r="F25" t="s">
        <v>561</v>
      </c>
      <c r="G25" t="s">
        <v>600</v>
      </c>
      <c r="H25">
        <v>10902273</v>
      </c>
      <c r="I25" s="1" t="s">
        <v>677</v>
      </c>
      <c r="J25" s="1" t="s">
        <v>827</v>
      </c>
      <c r="K25" s="1" t="s">
        <v>827</v>
      </c>
      <c r="L25">
        <v>1</v>
      </c>
      <c r="M25">
        <v>1</v>
      </c>
      <c r="N25">
        <v>1</v>
      </c>
      <c r="O25">
        <v>0</v>
      </c>
      <c r="P25">
        <v>0</v>
      </c>
      <c r="Q25">
        <v>0</v>
      </c>
    </row>
    <row r="26" spans="1:17" ht="16" x14ac:dyDescent="0.2">
      <c r="A26" t="s">
        <v>21</v>
      </c>
      <c r="B26" t="s">
        <v>55</v>
      </c>
      <c r="C26" t="s">
        <v>205</v>
      </c>
      <c r="D26" t="s">
        <v>355</v>
      </c>
      <c r="E26" t="s">
        <v>55</v>
      </c>
      <c r="F26" t="s">
        <v>558</v>
      </c>
      <c r="G26" t="s">
        <v>603</v>
      </c>
      <c r="H26">
        <v>10259911</v>
      </c>
      <c r="I26" s="1" t="s">
        <v>678</v>
      </c>
      <c r="J26" s="1" t="s">
        <v>828</v>
      </c>
      <c r="K26" s="1" t="s">
        <v>828</v>
      </c>
      <c r="L26">
        <v>1</v>
      </c>
      <c r="M26">
        <v>1</v>
      </c>
      <c r="N26">
        <v>1</v>
      </c>
      <c r="O26">
        <v>0</v>
      </c>
      <c r="P26">
        <v>0</v>
      </c>
      <c r="Q26">
        <v>0</v>
      </c>
    </row>
    <row r="27" spans="1:17" ht="16" x14ac:dyDescent="0.2">
      <c r="A27" t="s">
        <v>21</v>
      </c>
      <c r="B27" t="s">
        <v>56</v>
      </c>
      <c r="C27" t="s">
        <v>206</v>
      </c>
      <c r="D27" t="s">
        <v>356</v>
      </c>
      <c r="E27" t="s">
        <v>56</v>
      </c>
      <c r="F27" t="s">
        <v>558</v>
      </c>
      <c r="G27" t="s">
        <v>593</v>
      </c>
      <c r="H27">
        <v>9867852</v>
      </c>
      <c r="I27" s="1" t="s">
        <v>679</v>
      </c>
      <c r="J27" s="1" t="s">
        <v>829</v>
      </c>
      <c r="K27" s="1" t="s">
        <v>829</v>
      </c>
      <c r="L27">
        <v>1</v>
      </c>
      <c r="M27">
        <v>1</v>
      </c>
      <c r="N27">
        <v>1</v>
      </c>
      <c r="O27">
        <v>0</v>
      </c>
      <c r="P27">
        <v>0</v>
      </c>
      <c r="Q27">
        <v>0</v>
      </c>
    </row>
    <row r="28" spans="1:17" ht="16" x14ac:dyDescent="0.2">
      <c r="A28" t="s">
        <v>20</v>
      </c>
      <c r="B28" t="s">
        <v>57</v>
      </c>
      <c r="C28" t="s">
        <v>207</v>
      </c>
      <c r="D28" t="s">
        <v>357</v>
      </c>
      <c r="E28" t="s">
        <v>492</v>
      </c>
      <c r="F28" t="s">
        <v>558</v>
      </c>
      <c r="G28" t="s">
        <v>604</v>
      </c>
      <c r="H28">
        <v>9311809</v>
      </c>
      <c r="I28" s="1" t="s">
        <v>680</v>
      </c>
      <c r="J28" s="1" t="s">
        <v>830</v>
      </c>
      <c r="L28">
        <v>1</v>
      </c>
      <c r="M28">
        <v>0</v>
      </c>
      <c r="N28">
        <v>0</v>
      </c>
      <c r="O28">
        <v>0</v>
      </c>
      <c r="P28">
        <v>0</v>
      </c>
      <c r="Q28">
        <v>1</v>
      </c>
    </row>
    <row r="29" spans="1:17" ht="16" x14ac:dyDescent="0.2">
      <c r="A29" t="s">
        <v>22</v>
      </c>
      <c r="B29" t="s">
        <v>58</v>
      </c>
      <c r="C29" t="s">
        <v>208</v>
      </c>
      <c r="D29" t="s">
        <v>358</v>
      </c>
      <c r="E29" t="s">
        <v>493</v>
      </c>
      <c r="F29" t="s">
        <v>558</v>
      </c>
      <c r="G29" t="s">
        <v>599</v>
      </c>
      <c r="H29">
        <v>9254451</v>
      </c>
      <c r="I29" s="1" t="s">
        <v>681</v>
      </c>
      <c r="J29" s="1" t="s">
        <v>831</v>
      </c>
      <c r="K29" s="1" t="s">
        <v>831</v>
      </c>
      <c r="L29">
        <v>1</v>
      </c>
      <c r="M29">
        <v>1</v>
      </c>
      <c r="N29">
        <v>1</v>
      </c>
      <c r="O29">
        <v>0</v>
      </c>
      <c r="P29">
        <v>0</v>
      </c>
      <c r="Q29">
        <v>0</v>
      </c>
    </row>
    <row r="30" spans="1:17" ht="16" x14ac:dyDescent="0.2">
      <c r="A30" t="s">
        <v>26</v>
      </c>
      <c r="B30" t="s">
        <v>59</v>
      </c>
      <c r="C30" t="s">
        <v>209</v>
      </c>
      <c r="D30" t="s">
        <v>359</v>
      </c>
      <c r="E30" t="s">
        <v>59</v>
      </c>
      <c r="F30" t="s">
        <v>558</v>
      </c>
      <c r="G30" t="s">
        <v>594</v>
      </c>
      <c r="H30">
        <v>8540906</v>
      </c>
      <c r="I30" s="1" t="s">
        <v>682</v>
      </c>
      <c r="J30" s="1" t="s">
        <v>832</v>
      </c>
      <c r="K30" s="1" t="s">
        <v>832</v>
      </c>
      <c r="L30">
        <v>1</v>
      </c>
      <c r="M30">
        <v>1</v>
      </c>
      <c r="N30">
        <v>1</v>
      </c>
      <c r="O30">
        <v>0</v>
      </c>
      <c r="P30">
        <v>0</v>
      </c>
      <c r="Q30">
        <v>0</v>
      </c>
    </row>
    <row r="31" spans="1:17" ht="16" x14ac:dyDescent="0.2">
      <c r="A31" t="s">
        <v>20</v>
      </c>
      <c r="B31" t="s">
        <v>60</v>
      </c>
      <c r="C31" t="s">
        <v>210</v>
      </c>
      <c r="D31" t="s">
        <v>360</v>
      </c>
      <c r="E31" t="s">
        <v>60</v>
      </c>
      <c r="F31" t="s">
        <v>561</v>
      </c>
      <c r="G31" t="s">
        <v>605</v>
      </c>
      <c r="H31">
        <v>8534750</v>
      </c>
      <c r="I31" s="1" t="s">
        <v>683</v>
      </c>
      <c r="J31" s="1" t="s">
        <v>833</v>
      </c>
      <c r="K31" s="1" t="s">
        <v>833</v>
      </c>
      <c r="L31">
        <v>1</v>
      </c>
      <c r="M31">
        <v>1</v>
      </c>
      <c r="N31">
        <v>1</v>
      </c>
      <c r="O31">
        <v>0</v>
      </c>
      <c r="P31">
        <v>0</v>
      </c>
      <c r="Q31">
        <v>0</v>
      </c>
    </row>
    <row r="32" spans="1:17" ht="16" x14ac:dyDescent="0.2">
      <c r="A32" t="s">
        <v>18</v>
      </c>
      <c r="B32" t="s">
        <v>61</v>
      </c>
      <c r="C32" t="s">
        <v>211</v>
      </c>
      <c r="D32" t="s">
        <v>361</v>
      </c>
      <c r="E32" t="s">
        <v>494</v>
      </c>
      <c r="F32" t="s">
        <v>558</v>
      </c>
      <c r="G32" t="s">
        <v>606</v>
      </c>
      <c r="H32">
        <v>8450436</v>
      </c>
      <c r="I32" s="1" t="s">
        <v>684</v>
      </c>
      <c r="J32" s="1" t="s">
        <v>834</v>
      </c>
      <c r="K32" s="1" t="s">
        <v>834</v>
      </c>
      <c r="L32">
        <v>1</v>
      </c>
      <c r="M32">
        <v>1</v>
      </c>
      <c r="N32">
        <v>1</v>
      </c>
      <c r="O32">
        <v>0</v>
      </c>
      <c r="P32">
        <v>0</v>
      </c>
      <c r="Q32">
        <v>0</v>
      </c>
    </row>
    <row r="33" spans="1:17" ht="16" x14ac:dyDescent="0.2">
      <c r="A33" t="s">
        <v>19</v>
      </c>
      <c r="B33" t="s">
        <v>62</v>
      </c>
      <c r="C33" t="s">
        <v>212</v>
      </c>
      <c r="D33" t="s">
        <v>362</v>
      </c>
      <c r="E33" t="s">
        <v>62</v>
      </c>
      <c r="F33" t="s">
        <v>558</v>
      </c>
      <c r="G33" t="s">
        <v>600</v>
      </c>
      <c r="H33">
        <v>7947883</v>
      </c>
      <c r="I33" s="1" t="s">
        <v>685</v>
      </c>
      <c r="J33" s="1" t="s">
        <v>835</v>
      </c>
      <c r="K33" s="1" t="s">
        <v>835</v>
      </c>
      <c r="L33">
        <v>1</v>
      </c>
      <c r="M33">
        <v>1</v>
      </c>
      <c r="N33">
        <v>1</v>
      </c>
      <c r="O33">
        <v>0</v>
      </c>
      <c r="P33">
        <v>0</v>
      </c>
      <c r="Q33">
        <v>0</v>
      </c>
    </row>
    <row r="34" spans="1:17" ht="16" x14ac:dyDescent="0.2">
      <c r="A34" t="s">
        <v>19</v>
      </c>
      <c r="B34" t="s">
        <v>63</v>
      </c>
      <c r="C34" t="s">
        <v>213</v>
      </c>
      <c r="D34" t="s">
        <v>363</v>
      </c>
      <c r="E34" t="s">
        <v>495</v>
      </c>
      <c r="F34" t="s">
        <v>558</v>
      </c>
      <c r="G34" t="s">
        <v>600</v>
      </c>
      <c r="H34">
        <v>7531746</v>
      </c>
      <c r="I34" s="1" t="s">
        <v>686</v>
      </c>
      <c r="J34" s="1" t="s">
        <v>836</v>
      </c>
      <c r="K34" s="1" t="s">
        <v>836</v>
      </c>
      <c r="L34">
        <v>1</v>
      </c>
      <c r="M34">
        <v>1</v>
      </c>
      <c r="N34">
        <v>1</v>
      </c>
      <c r="O34">
        <v>0</v>
      </c>
      <c r="P34">
        <v>0</v>
      </c>
      <c r="Q34">
        <v>0</v>
      </c>
    </row>
    <row r="35" spans="1:17" ht="16" x14ac:dyDescent="0.2">
      <c r="A35" t="s">
        <v>23</v>
      </c>
      <c r="B35" t="s">
        <v>64</v>
      </c>
      <c r="C35" t="s">
        <v>214</v>
      </c>
      <c r="D35" t="s">
        <v>364</v>
      </c>
      <c r="E35" t="s">
        <v>496</v>
      </c>
      <c r="F35" t="s">
        <v>558</v>
      </c>
      <c r="G35" t="s">
        <v>607</v>
      </c>
      <c r="H35">
        <v>7509774</v>
      </c>
      <c r="I35" s="1" t="s">
        <v>687</v>
      </c>
      <c r="J35" s="1" t="s">
        <v>837</v>
      </c>
      <c r="K35" s="1" t="s">
        <v>837</v>
      </c>
      <c r="L35">
        <v>1</v>
      </c>
      <c r="M35">
        <v>1</v>
      </c>
      <c r="N35">
        <v>1</v>
      </c>
      <c r="O35">
        <v>0</v>
      </c>
      <c r="P35">
        <v>0</v>
      </c>
      <c r="Q35">
        <v>0</v>
      </c>
    </row>
    <row r="36" spans="1:17" ht="16" x14ac:dyDescent="0.2">
      <c r="A36" t="s">
        <v>19</v>
      </c>
      <c r="B36" t="s">
        <v>65</v>
      </c>
      <c r="C36" t="s">
        <v>215</v>
      </c>
      <c r="D36" t="s">
        <v>365</v>
      </c>
      <c r="E36" t="s">
        <v>497</v>
      </c>
      <c r="F36" t="s">
        <v>558</v>
      </c>
      <c r="G36" t="s">
        <v>608</v>
      </c>
      <c r="H36">
        <v>7500271</v>
      </c>
      <c r="I36" s="1" t="s">
        <v>688</v>
      </c>
      <c r="J36" s="1" t="s">
        <v>838</v>
      </c>
      <c r="K36" s="1" t="s">
        <v>838</v>
      </c>
      <c r="L36">
        <v>1</v>
      </c>
      <c r="M36">
        <v>1</v>
      </c>
      <c r="N36">
        <v>1</v>
      </c>
      <c r="O36">
        <v>0</v>
      </c>
      <c r="P36">
        <v>0</v>
      </c>
      <c r="Q36">
        <v>0</v>
      </c>
    </row>
    <row r="37" spans="1:17" ht="16" x14ac:dyDescent="0.2">
      <c r="A37" t="s">
        <v>23</v>
      </c>
      <c r="B37" t="s">
        <v>66</v>
      </c>
      <c r="C37" t="s">
        <v>216</v>
      </c>
      <c r="D37" t="s">
        <v>366</v>
      </c>
      <c r="E37" t="s">
        <v>498</v>
      </c>
      <c r="F37" t="s">
        <v>563</v>
      </c>
      <c r="H37">
        <v>7415175</v>
      </c>
      <c r="I37" s="1" t="s">
        <v>689</v>
      </c>
      <c r="J37" s="1" t="s">
        <v>839</v>
      </c>
      <c r="K37" s="1" t="s">
        <v>839</v>
      </c>
      <c r="L37">
        <v>1</v>
      </c>
      <c r="M37">
        <v>1</v>
      </c>
      <c r="N37">
        <v>1</v>
      </c>
      <c r="O37">
        <v>0</v>
      </c>
      <c r="P37">
        <v>0</v>
      </c>
      <c r="Q37">
        <v>0</v>
      </c>
    </row>
    <row r="38" spans="1:17" ht="16" x14ac:dyDescent="0.2">
      <c r="A38" t="s">
        <v>21</v>
      </c>
      <c r="B38" t="s">
        <v>67</v>
      </c>
      <c r="C38" t="s">
        <v>217</v>
      </c>
      <c r="D38" t="s">
        <v>367</v>
      </c>
      <c r="E38" t="s">
        <v>67</v>
      </c>
      <c r="F38" t="s">
        <v>558</v>
      </c>
      <c r="G38" t="s">
        <v>593</v>
      </c>
      <c r="H38">
        <v>6900245</v>
      </c>
      <c r="I38" s="1" t="s">
        <v>690</v>
      </c>
      <c r="J38" s="1" t="s">
        <v>840</v>
      </c>
      <c r="K38" s="1" t="s">
        <v>840</v>
      </c>
      <c r="L38">
        <v>1</v>
      </c>
      <c r="M38">
        <v>1</v>
      </c>
      <c r="N38">
        <v>1</v>
      </c>
      <c r="O38">
        <v>0</v>
      </c>
      <c r="P38">
        <v>0</v>
      </c>
      <c r="Q38">
        <v>0</v>
      </c>
    </row>
    <row r="39" spans="1:17" ht="16" x14ac:dyDescent="0.2">
      <c r="A39" t="s">
        <v>18</v>
      </c>
      <c r="B39" t="s">
        <v>68</v>
      </c>
      <c r="C39" t="s">
        <v>218</v>
      </c>
      <c r="D39" t="s">
        <v>368</v>
      </c>
      <c r="E39" t="s">
        <v>68</v>
      </c>
      <c r="F39" t="s">
        <v>558</v>
      </c>
      <c r="G39" t="s">
        <v>609</v>
      </c>
      <c r="H39">
        <v>6745486</v>
      </c>
      <c r="I39" s="1" t="s">
        <v>691</v>
      </c>
      <c r="J39" s="1" t="s">
        <v>841</v>
      </c>
      <c r="L39">
        <v>1</v>
      </c>
      <c r="M39">
        <v>0</v>
      </c>
      <c r="N39">
        <v>0</v>
      </c>
      <c r="O39">
        <v>0</v>
      </c>
      <c r="P39">
        <v>0</v>
      </c>
      <c r="Q39">
        <v>1</v>
      </c>
    </row>
    <row r="40" spans="1:17" ht="16" x14ac:dyDescent="0.2">
      <c r="A40" t="s">
        <v>19</v>
      </c>
      <c r="B40" t="s">
        <v>69</v>
      </c>
      <c r="C40" t="s">
        <v>219</v>
      </c>
      <c r="D40" t="s">
        <v>369</v>
      </c>
      <c r="E40" t="s">
        <v>499</v>
      </c>
      <c r="F40" t="s">
        <v>558</v>
      </c>
      <c r="G40" t="s">
        <v>610</v>
      </c>
      <c r="H40">
        <v>6518054</v>
      </c>
      <c r="I40" s="1" t="s">
        <v>692</v>
      </c>
      <c r="J40" s="1" t="s">
        <v>842</v>
      </c>
      <c r="K40" s="1" t="s">
        <v>842</v>
      </c>
      <c r="L40">
        <v>1</v>
      </c>
      <c r="M40">
        <v>1</v>
      </c>
      <c r="N40">
        <v>1</v>
      </c>
      <c r="O40">
        <v>0</v>
      </c>
      <c r="P40">
        <v>0</v>
      </c>
      <c r="Q40">
        <v>0</v>
      </c>
    </row>
    <row r="41" spans="1:17" ht="16" x14ac:dyDescent="0.2">
      <c r="A41" t="s">
        <v>27</v>
      </c>
      <c r="B41" t="s">
        <v>70</v>
      </c>
      <c r="C41" t="s">
        <v>220</v>
      </c>
      <c r="D41" t="s">
        <v>370</v>
      </c>
      <c r="E41" t="s">
        <v>70</v>
      </c>
      <c r="F41" t="s">
        <v>564</v>
      </c>
      <c r="G41" t="s">
        <v>611</v>
      </c>
      <c r="H41">
        <v>6487190</v>
      </c>
      <c r="I41" s="1" t="s">
        <v>693</v>
      </c>
      <c r="J41" s="1" t="s">
        <v>843</v>
      </c>
      <c r="L41">
        <v>1</v>
      </c>
      <c r="M41">
        <v>0</v>
      </c>
      <c r="N41">
        <v>0</v>
      </c>
      <c r="O41">
        <v>0</v>
      </c>
      <c r="P41">
        <v>0</v>
      </c>
      <c r="Q41">
        <v>1</v>
      </c>
    </row>
    <row r="42" spans="1:17" ht="16" x14ac:dyDescent="0.2">
      <c r="A42" t="s">
        <v>25</v>
      </c>
      <c r="B42" t="s">
        <v>71</v>
      </c>
      <c r="C42" t="s">
        <v>221</v>
      </c>
      <c r="D42" t="s">
        <v>371</v>
      </c>
      <c r="E42" t="s">
        <v>500</v>
      </c>
      <c r="F42" t="s">
        <v>561</v>
      </c>
      <c r="G42" t="s">
        <v>594</v>
      </c>
      <c r="H42">
        <v>6481880</v>
      </c>
      <c r="I42" s="1" t="s">
        <v>694</v>
      </c>
      <c r="J42" s="1" t="s">
        <v>844</v>
      </c>
      <c r="K42" s="1" t="s">
        <v>844</v>
      </c>
      <c r="L42">
        <v>1</v>
      </c>
      <c r="M42">
        <v>1</v>
      </c>
      <c r="N42">
        <v>1</v>
      </c>
      <c r="O42">
        <v>0</v>
      </c>
      <c r="P42">
        <v>0</v>
      </c>
      <c r="Q42">
        <v>0</v>
      </c>
    </row>
    <row r="43" spans="1:17" ht="16" x14ac:dyDescent="0.2">
      <c r="A43" t="s">
        <v>26</v>
      </c>
      <c r="B43" t="s">
        <v>72</v>
      </c>
      <c r="C43" t="s">
        <v>222</v>
      </c>
      <c r="D43" t="s">
        <v>372</v>
      </c>
      <c r="E43" t="s">
        <v>72</v>
      </c>
      <c r="F43" t="s">
        <v>558</v>
      </c>
      <c r="G43" t="s">
        <v>612</v>
      </c>
      <c r="H43">
        <v>6440306</v>
      </c>
      <c r="I43" s="1" t="s">
        <v>695</v>
      </c>
      <c r="J43" s="1" t="s">
        <v>845</v>
      </c>
      <c r="K43" s="1" t="s">
        <v>845</v>
      </c>
      <c r="L43">
        <v>1</v>
      </c>
      <c r="M43">
        <v>1</v>
      </c>
      <c r="N43">
        <v>1</v>
      </c>
      <c r="O43">
        <v>0</v>
      </c>
      <c r="P43">
        <v>0</v>
      </c>
      <c r="Q43">
        <v>0</v>
      </c>
    </row>
    <row r="44" spans="1:17" ht="16" x14ac:dyDescent="0.2">
      <c r="A44" t="s">
        <v>19</v>
      </c>
      <c r="B44" t="s">
        <v>73</v>
      </c>
      <c r="C44" t="s">
        <v>223</v>
      </c>
      <c r="D44" t="s">
        <v>373</v>
      </c>
      <c r="E44" t="s">
        <v>73</v>
      </c>
      <c r="F44" t="s">
        <v>558</v>
      </c>
      <c r="G44" t="s">
        <v>591</v>
      </c>
      <c r="H44">
        <v>6362483</v>
      </c>
      <c r="I44" s="1" t="s">
        <v>696</v>
      </c>
      <c r="J44" s="1" t="s">
        <v>846</v>
      </c>
      <c r="K44" s="1" t="s">
        <v>846</v>
      </c>
      <c r="L44">
        <v>1</v>
      </c>
      <c r="M44">
        <v>1</v>
      </c>
      <c r="N44">
        <v>1</v>
      </c>
      <c r="O44">
        <v>0</v>
      </c>
      <c r="P44">
        <v>0</v>
      </c>
      <c r="Q44">
        <v>0</v>
      </c>
    </row>
    <row r="45" spans="1:17" ht="16" x14ac:dyDescent="0.2">
      <c r="A45" t="s">
        <v>19</v>
      </c>
      <c r="B45" t="s">
        <v>74</v>
      </c>
      <c r="C45" t="s">
        <v>224</v>
      </c>
      <c r="D45" t="s">
        <v>374</v>
      </c>
      <c r="E45" t="s">
        <v>74</v>
      </c>
      <c r="F45" t="s">
        <v>558</v>
      </c>
      <c r="G45" t="s">
        <v>598</v>
      </c>
      <c r="H45">
        <v>6248680</v>
      </c>
      <c r="I45" s="1" t="s">
        <v>697</v>
      </c>
      <c r="J45" s="1" t="s">
        <v>847</v>
      </c>
      <c r="K45" s="1" t="s">
        <v>847</v>
      </c>
      <c r="L45">
        <v>1</v>
      </c>
      <c r="M45">
        <v>1</v>
      </c>
      <c r="N45">
        <v>1</v>
      </c>
      <c r="O45">
        <v>0</v>
      </c>
      <c r="P45">
        <v>0</v>
      </c>
      <c r="Q45">
        <v>0</v>
      </c>
    </row>
    <row r="46" spans="1:17" ht="16" x14ac:dyDescent="0.2">
      <c r="A46" t="s">
        <v>22</v>
      </c>
      <c r="B46" t="s">
        <v>75</v>
      </c>
      <c r="C46" t="s">
        <v>225</v>
      </c>
      <c r="D46" t="s">
        <v>375</v>
      </c>
      <c r="E46" t="s">
        <v>501</v>
      </c>
      <c r="F46" t="s">
        <v>565</v>
      </c>
      <c r="G46" t="s">
        <v>613</v>
      </c>
      <c r="H46">
        <v>6060749</v>
      </c>
      <c r="I46" s="1" t="s">
        <v>698</v>
      </c>
      <c r="J46" s="1" t="s">
        <v>848</v>
      </c>
      <c r="K46" s="1" t="s">
        <v>848</v>
      </c>
      <c r="L46">
        <v>1</v>
      </c>
      <c r="M46">
        <v>1</v>
      </c>
      <c r="N46">
        <v>1</v>
      </c>
      <c r="O46">
        <v>0</v>
      </c>
      <c r="P46">
        <v>0</v>
      </c>
      <c r="Q46">
        <v>0</v>
      </c>
    </row>
    <row r="47" spans="1:17" ht="16" x14ac:dyDescent="0.2">
      <c r="A47" t="s">
        <v>20</v>
      </c>
      <c r="B47" t="s">
        <v>76</v>
      </c>
      <c r="C47" t="s">
        <v>226</v>
      </c>
      <c r="D47" t="s">
        <v>376</v>
      </c>
      <c r="E47" t="s">
        <v>76</v>
      </c>
      <c r="F47" t="s">
        <v>558</v>
      </c>
      <c r="G47" t="s">
        <v>609</v>
      </c>
      <c r="H47">
        <v>6044628</v>
      </c>
      <c r="I47" s="1" t="s">
        <v>699</v>
      </c>
      <c r="J47" s="1" t="s">
        <v>849</v>
      </c>
      <c r="K47" s="1" t="s">
        <v>849</v>
      </c>
      <c r="L47">
        <v>1</v>
      </c>
      <c r="M47">
        <v>1</v>
      </c>
      <c r="N47">
        <v>1</v>
      </c>
      <c r="O47">
        <v>0</v>
      </c>
      <c r="P47">
        <v>0</v>
      </c>
      <c r="Q47">
        <v>0</v>
      </c>
    </row>
    <row r="48" spans="1:17" ht="16" x14ac:dyDescent="0.2">
      <c r="A48" t="s">
        <v>20</v>
      </c>
      <c r="B48" t="s">
        <v>77</v>
      </c>
      <c r="C48" t="s">
        <v>227</v>
      </c>
      <c r="D48" t="s">
        <v>377</v>
      </c>
      <c r="E48" t="s">
        <v>502</v>
      </c>
      <c r="F48" t="s">
        <v>558</v>
      </c>
      <c r="G48" t="s">
        <v>595</v>
      </c>
      <c r="H48">
        <v>5994469</v>
      </c>
      <c r="I48" s="1" t="s">
        <v>700</v>
      </c>
      <c r="J48" s="1" t="s">
        <v>850</v>
      </c>
      <c r="K48" s="1" t="s">
        <v>850</v>
      </c>
      <c r="L48">
        <v>1</v>
      </c>
      <c r="M48">
        <v>1</v>
      </c>
      <c r="N48">
        <v>1</v>
      </c>
      <c r="O48">
        <v>0</v>
      </c>
      <c r="P48">
        <v>0</v>
      </c>
      <c r="Q48">
        <v>0</v>
      </c>
    </row>
    <row r="49" spans="1:17" ht="16" x14ac:dyDescent="0.2">
      <c r="A49" t="s">
        <v>18</v>
      </c>
      <c r="B49" t="s">
        <v>78</v>
      </c>
      <c r="C49" t="s">
        <v>228</v>
      </c>
      <c r="D49" t="s">
        <v>378</v>
      </c>
      <c r="E49" t="s">
        <v>78</v>
      </c>
      <c r="F49" t="s">
        <v>566</v>
      </c>
      <c r="G49" t="s">
        <v>614</v>
      </c>
      <c r="H49">
        <v>5960358</v>
      </c>
      <c r="I49" s="1" t="s">
        <v>701</v>
      </c>
      <c r="J49" s="1" t="s">
        <v>851</v>
      </c>
      <c r="K49" s="1" t="s">
        <v>851</v>
      </c>
      <c r="L49">
        <v>1</v>
      </c>
      <c r="M49">
        <v>1</v>
      </c>
      <c r="N49">
        <v>1</v>
      </c>
      <c r="O49">
        <v>0</v>
      </c>
      <c r="P49">
        <v>0</v>
      </c>
      <c r="Q49">
        <v>0</v>
      </c>
    </row>
    <row r="50" spans="1:17" ht="16" x14ac:dyDescent="0.2">
      <c r="A50" t="s">
        <v>20</v>
      </c>
      <c r="B50" t="s">
        <v>79</v>
      </c>
      <c r="C50" t="s">
        <v>229</v>
      </c>
      <c r="D50" t="s">
        <v>379</v>
      </c>
      <c r="E50" t="s">
        <v>79</v>
      </c>
      <c r="F50" t="s">
        <v>558</v>
      </c>
      <c r="G50" t="s">
        <v>615</v>
      </c>
      <c r="H50">
        <v>5551137</v>
      </c>
      <c r="I50" s="1" t="s">
        <v>702</v>
      </c>
      <c r="J50" s="1" t="s">
        <v>852</v>
      </c>
      <c r="K50" s="1" t="s">
        <v>852</v>
      </c>
      <c r="L50">
        <v>1</v>
      </c>
      <c r="M50">
        <v>1</v>
      </c>
      <c r="N50">
        <v>1</v>
      </c>
      <c r="O50">
        <v>0</v>
      </c>
      <c r="P50">
        <v>0</v>
      </c>
      <c r="Q50">
        <v>0</v>
      </c>
    </row>
    <row r="51" spans="1:17" ht="16" x14ac:dyDescent="0.2">
      <c r="A51" t="s">
        <v>18</v>
      </c>
      <c r="B51" t="s">
        <v>80</v>
      </c>
      <c r="C51" t="s">
        <v>230</v>
      </c>
      <c r="D51" t="s">
        <v>380</v>
      </c>
      <c r="E51" t="s">
        <v>503</v>
      </c>
      <c r="F51" t="s">
        <v>567</v>
      </c>
      <c r="H51">
        <v>5492074</v>
      </c>
      <c r="I51" s="1" t="s">
        <v>703</v>
      </c>
      <c r="J51" s="1" t="s">
        <v>853</v>
      </c>
      <c r="L51">
        <v>1</v>
      </c>
      <c r="M51">
        <v>0</v>
      </c>
      <c r="N51">
        <v>0</v>
      </c>
      <c r="O51">
        <v>1</v>
      </c>
      <c r="P51">
        <v>0</v>
      </c>
      <c r="Q51">
        <v>0</v>
      </c>
    </row>
    <row r="52" spans="1:17" ht="16" x14ac:dyDescent="0.2">
      <c r="A52" t="s">
        <v>25</v>
      </c>
      <c r="B52" t="s">
        <v>81</v>
      </c>
      <c r="C52" t="s">
        <v>231</v>
      </c>
      <c r="D52" t="s">
        <v>381</v>
      </c>
      <c r="E52" t="s">
        <v>81</v>
      </c>
      <c r="F52" t="s">
        <v>561</v>
      </c>
      <c r="G52" t="s">
        <v>612</v>
      </c>
      <c r="H52">
        <v>5343740</v>
      </c>
      <c r="I52" s="1" t="s">
        <v>704</v>
      </c>
      <c r="J52" s="1" t="s">
        <v>854</v>
      </c>
      <c r="K52" s="1" t="s">
        <v>854</v>
      </c>
      <c r="L52">
        <v>1</v>
      </c>
      <c r="M52">
        <v>1</v>
      </c>
      <c r="N52">
        <v>1</v>
      </c>
      <c r="O52">
        <v>0</v>
      </c>
      <c r="P52">
        <v>0</v>
      </c>
      <c r="Q52">
        <v>0</v>
      </c>
    </row>
    <row r="53" spans="1:17" ht="16" x14ac:dyDescent="0.2">
      <c r="A53" t="s">
        <v>23</v>
      </c>
      <c r="B53" t="s">
        <v>82</v>
      </c>
      <c r="C53" t="s">
        <v>232</v>
      </c>
      <c r="D53" t="s">
        <v>382</v>
      </c>
      <c r="E53" t="s">
        <v>504</v>
      </c>
      <c r="F53" t="s">
        <v>558</v>
      </c>
      <c r="G53" t="s">
        <v>616</v>
      </c>
      <c r="H53">
        <v>5342694</v>
      </c>
      <c r="I53" s="1" t="s">
        <v>705</v>
      </c>
      <c r="J53" s="1" t="s">
        <v>855</v>
      </c>
      <c r="K53" s="1" t="s">
        <v>855</v>
      </c>
      <c r="L53">
        <v>1</v>
      </c>
      <c r="M53">
        <v>1</v>
      </c>
      <c r="N53">
        <v>1</v>
      </c>
      <c r="O53">
        <v>0</v>
      </c>
      <c r="P53">
        <v>0</v>
      </c>
      <c r="Q53">
        <v>0</v>
      </c>
    </row>
    <row r="54" spans="1:17" ht="16" x14ac:dyDescent="0.2">
      <c r="A54" t="s">
        <v>19</v>
      </c>
      <c r="B54" t="s">
        <v>83</v>
      </c>
      <c r="C54" t="s">
        <v>233</v>
      </c>
      <c r="D54" t="s">
        <v>383</v>
      </c>
      <c r="E54" t="s">
        <v>83</v>
      </c>
      <c r="F54" t="s">
        <v>558</v>
      </c>
      <c r="G54" t="s">
        <v>591</v>
      </c>
      <c r="H54">
        <v>5308336</v>
      </c>
      <c r="I54" s="1" t="s">
        <v>706</v>
      </c>
      <c r="J54" s="1" t="s">
        <v>856</v>
      </c>
      <c r="K54" s="1" t="s">
        <v>856</v>
      </c>
      <c r="L54">
        <v>1</v>
      </c>
      <c r="M54">
        <v>1</v>
      </c>
      <c r="N54">
        <v>1</v>
      </c>
      <c r="O54">
        <v>0</v>
      </c>
      <c r="P54">
        <v>0</v>
      </c>
      <c r="Q54">
        <v>0</v>
      </c>
    </row>
    <row r="55" spans="1:17" ht="16" x14ac:dyDescent="0.2">
      <c r="A55" t="s">
        <v>20</v>
      </c>
      <c r="B55" t="s">
        <v>84</v>
      </c>
      <c r="C55" t="s">
        <v>234</v>
      </c>
      <c r="D55" t="s">
        <v>384</v>
      </c>
      <c r="E55" t="s">
        <v>84</v>
      </c>
      <c r="F55" t="s">
        <v>558</v>
      </c>
      <c r="G55" t="s">
        <v>617</v>
      </c>
      <c r="H55">
        <v>5306925</v>
      </c>
      <c r="I55" s="1" t="s">
        <v>707</v>
      </c>
      <c r="J55" s="1" t="s">
        <v>857</v>
      </c>
      <c r="K55" s="1" t="s">
        <v>857</v>
      </c>
      <c r="L55">
        <v>1</v>
      </c>
      <c r="M55">
        <v>1</v>
      </c>
      <c r="N55">
        <v>1</v>
      </c>
      <c r="O55">
        <v>0</v>
      </c>
      <c r="P55">
        <v>0</v>
      </c>
      <c r="Q55">
        <v>0</v>
      </c>
    </row>
    <row r="56" spans="1:17" ht="16" x14ac:dyDescent="0.2">
      <c r="A56" t="s">
        <v>23</v>
      </c>
      <c r="B56" t="s">
        <v>85</v>
      </c>
      <c r="C56" t="s">
        <v>235</v>
      </c>
      <c r="D56" t="s">
        <v>385</v>
      </c>
      <c r="E56" t="s">
        <v>85</v>
      </c>
      <c r="F56" t="s">
        <v>568</v>
      </c>
      <c r="G56" t="s">
        <v>618</v>
      </c>
      <c r="H56">
        <v>5047107</v>
      </c>
      <c r="I56" s="1" t="s">
        <v>708</v>
      </c>
      <c r="J56" s="1" t="s">
        <v>858</v>
      </c>
      <c r="K56" s="1" t="s">
        <v>858</v>
      </c>
      <c r="L56">
        <v>1</v>
      </c>
      <c r="M56">
        <v>1</v>
      </c>
      <c r="N56">
        <v>1</v>
      </c>
      <c r="O56">
        <v>0</v>
      </c>
      <c r="P56">
        <v>0</v>
      </c>
      <c r="Q56">
        <v>0</v>
      </c>
    </row>
    <row r="57" spans="1:17" ht="16" x14ac:dyDescent="0.2">
      <c r="A57" t="s">
        <v>23</v>
      </c>
      <c r="B57" t="s">
        <v>86</v>
      </c>
      <c r="C57" t="s">
        <v>236</v>
      </c>
      <c r="D57" t="s">
        <v>386</v>
      </c>
      <c r="E57" t="s">
        <v>505</v>
      </c>
      <c r="F57" t="s">
        <v>558</v>
      </c>
      <c r="G57" t="s">
        <v>612</v>
      </c>
      <c r="H57">
        <v>4840616</v>
      </c>
      <c r="I57" s="1" t="s">
        <v>709</v>
      </c>
      <c r="J57" s="1" t="s">
        <v>859</v>
      </c>
      <c r="K57" s="1" t="s">
        <v>859</v>
      </c>
      <c r="L57">
        <v>1</v>
      </c>
      <c r="M57">
        <v>1</v>
      </c>
      <c r="N57">
        <v>1</v>
      </c>
      <c r="O57">
        <v>0</v>
      </c>
      <c r="P57">
        <v>0</v>
      </c>
      <c r="Q57">
        <v>0</v>
      </c>
    </row>
    <row r="58" spans="1:17" ht="16" x14ac:dyDescent="0.2">
      <c r="A58" t="s">
        <v>19</v>
      </c>
      <c r="B58" t="s">
        <v>87</v>
      </c>
      <c r="C58" t="s">
        <v>237</v>
      </c>
      <c r="D58" t="s">
        <v>387</v>
      </c>
      <c r="E58" t="s">
        <v>87</v>
      </c>
      <c r="F58" t="s">
        <v>558</v>
      </c>
      <c r="G58" t="s">
        <v>593</v>
      </c>
      <c r="H58">
        <v>4782481</v>
      </c>
      <c r="I58" s="1" t="s">
        <v>710</v>
      </c>
      <c r="J58" s="1" t="s">
        <v>860</v>
      </c>
      <c r="K58" s="1" t="s">
        <v>860</v>
      </c>
      <c r="L58">
        <v>1</v>
      </c>
      <c r="M58">
        <v>1</v>
      </c>
      <c r="N58">
        <v>1</v>
      </c>
      <c r="O58">
        <v>0</v>
      </c>
      <c r="P58">
        <v>0</v>
      </c>
      <c r="Q58">
        <v>0</v>
      </c>
    </row>
    <row r="59" spans="1:17" ht="16" x14ac:dyDescent="0.2">
      <c r="A59" t="s">
        <v>22</v>
      </c>
      <c r="B59" t="s">
        <v>88</v>
      </c>
      <c r="C59" t="s">
        <v>238</v>
      </c>
      <c r="D59" t="s">
        <v>388</v>
      </c>
      <c r="E59" t="s">
        <v>88</v>
      </c>
      <c r="F59" t="s">
        <v>561</v>
      </c>
      <c r="G59" t="s">
        <v>619</v>
      </c>
      <c r="H59">
        <v>4527206</v>
      </c>
      <c r="I59" s="1" t="s">
        <v>711</v>
      </c>
      <c r="J59" s="1" t="s">
        <v>861</v>
      </c>
      <c r="K59" s="1" t="s">
        <v>861</v>
      </c>
      <c r="L59">
        <v>1</v>
      </c>
      <c r="M59">
        <v>1</v>
      </c>
      <c r="N59">
        <v>1</v>
      </c>
      <c r="O59">
        <v>0</v>
      </c>
      <c r="P59">
        <v>0</v>
      </c>
      <c r="Q59">
        <v>0</v>
      </c>
    </row>
    <row r="60" spans="1:17" ht="16" x14ac:dyDescent="0.2">
      <c r="A60" t="s">
        <v>28</v>
      </c>
      <c r="B60" t="s">
        <v>89</v>
      </c>
      <c r="C60" t="s">
        <v>239</v>
      </c>
      <c r="D60" t="s">
        <v>389</v>
      </c>
      <c r="E60" t="s">
        <v>89</v>
      </c>
      <c r="F60" t="s">
        <v>569</v>
      </c>
      <c r="G60" t="s">
        <v>620</v>
      </c>
      <c r="H60">
        <v>4347047</v>
      </c>
      <c r="I60" s="1" t="s">
        <v>712</v>
      </c>
      <c r="J60" s="1" t="s">
        <v>862</v>
      </c>
      <c r="K60" s="1" t="s">
        <v>862</v>
      </c>
      <c r="L60">
        <v>1</v>
      </c>
      <c r="M60">
        <v>1</v>
      </c>
      <c r="N60">
        <v>1</v>
      </c>
      <c r="O60">
        <v>0</v>
      </c>
      <c r="P60">
        <v>0</v>
      </c>
      <c r="Q60">
        <v>0</v>
      </c>
    </row>
    <row r="61" spans="1:17" ht="16" x14ac:dyDescent="0.2">
      <c r="A61" t="s">
        <v>22</v>
      </c>
      <c r="B61" t="s">
        <v>90</v>
      </c>
      <c r="C61" t="s">
        <v>240</v>
      </c>
      <c r="D61" t="s">
        <v>390</v>
      </c>
      <c r="E61" t="s">
        <v>90</v>
      </c>
      <c r="F61" t="s">
        <v>558</v>
      </c>
      <c r="G61" t="s">
        <v>599</v>
      </c>
      <c r="H61">
        <v>4296071</v>
      </c>
      <c r="I61" s="1" t="s">
        <v>713</v>
      </c>
      <c r="J61" s="1" t="s">
        <v>863</v>
      </c>
      <c r="K61" s="1" t="s">
        <v>863</v>
      </c>
      <c r="L61">
        <v>1</v>
      </c>
      <c r="M61">
        <v>1</v>
      </c>
      <c r="N61">
        <v>1</v>
      </c>
      <c r="O61">
        <v>0</v>
      </c>
      <c r="P61">
        <v>0</v>
      </c>
      <c r="Q61">
        <v>0</v>
      </c>
    </row>
    <row r="62" spans="1:17" ht="16" x14ac:dyDescent="0.2">
      <c r="A62" t="s">
        <v>25</v>
      </c>
      <c r="B62" t="s">
        <v>91</v>
      </c>
      <c r="C62" t="s">
        <v>241</v>
      </c>
      <c r="D62" t="s">
        <v>391</v>
      </c>
      <c r="E62" t="s">
        <v>91</v>
      </c>
      <c r="F62" t="s">
        <v>562</v>
      </c>
      <c r="G62" t="s">
        <v>612</v>
      </c>
      <c r="H62">
        <v>4286706</v>
      </c>
      <c r="I62" s="1" t="s">
        <v>714</v>
      </c>
      <c r="J62" s="1" t="s">
        <v>864</v>
      </c>
      <c r="K62" s="1" t="s">
        <v>864</v>
      </c>
      <c r="L62">
        <v>1</v>
      </c>
      <c r="M62">
        <v>1</v>
      </c>
      <c r="N62">
        <v>1</v>
      </c>
      <c r="O62">
        <v>0</v>
      </c>
      <c r="P62">
        <v>0</v>
      </c>
      <c r="Q62">
        <v>0</v>
      </c>
    </row>
    <row r="63" spans="1:17" ht="16" x14ac:dyDescent="0.2">
      <c r="A63" t="s">
        <v>19</v>
      </c>
      <c r="B63" t="s">
        <v>92</v>
      </c>
      <c r="C63" t="s">
        <v>242</v>
      </c>
      <c r="D63" t="s">
        <v>392</v>
      </c>
      <c r="E63" t="s">
        <v>506</v>
      </c>
      <c r="F63" t="s">
        <v>558</v>
      </c>
      <c r="G63" t="s">
        <v>621</v>
      </c>
      <c r="H63">
        <v>4265953</v>
      </c>
      <c r="I63" s="1" t="s">
        <v>715</v>
      </c>
      <c r="J63" s="1" t="s">
        <v>865</v>
      </c>
      <c r="K63" s="1" t="s">
        <v>865</v>
      </c>
      <c r="L63">
        <v>1</v>
      </c>
      <c r="M63">
        <v>1</v>
      </c>
      <c r="N63">
        <v>1</v>
      </c>
      <c r="O63">
        <v>0</v>
      </c>
      <c r="P63">
        <v>0</v>
      </c>
      <c r="Q63">
        <v>0</v>
      </c>
    </row>
    <row r="64" spans="1:17" ht="16" x14ac:dyDescent="0.2">
      <c r="A64" t="s">
        <v>19</v>
      </c>
      <c r="B64" t="s">
        <v>93</v>
      </c>
      <c r="C64" t="s">
        <v>243</v>
      </c>
      <c r="D64" t="s">
        <v>393</v>
      </c>
      <c r="E64" t="s">
        <v>507</v>
      </c>
      <c r="F64" t="s">
        <v>558</v>
      </c>
      <c r="G64" t="s">
        <v>596</v>
      </c>
      <c r="H64">
        <v>4217755</v>
      </c>
      <c r="I64" s="1" t="s">
        <v>716</v>
      </c>
      <c r="J64" s="1" t="s">
        <v>866</v>
      </c>
      <c r="K64" s="1" t="s">
        <v>866</v>
      </c>
      <c r="L64">
        <v>1</v>
      </c>
      <c r="M64">
        <v>1</v>
      </c>
      <c r="N64">
        <v>1</v>
      </c>
      <c r="O64">
        <v>0</v>
      </c>
      <c r="P64">
        <v>0</v>
      </c>
      <c r="Q64">
        <v>0</v>
      </c>
    </row>
    <row r="65" spans="1:17" ht="16" x14ac:dyDescent="0.2">
      <c r="A65" t="s">
        <v>19</v>
      </c>
      <c r="B65" t="s">
        <v>94</v>
      </c>
      <c r="C65" t="s">
        <v>244</v>
      </c>
      <c r="D65" t="s">
        <v>394</v>
      </c>
      <c r="E65" t="s">
        <v>94</v>
      </c>
      <c r="F65" t="s">
        <v>558</v>
      </c>
      <c r="G65" t="s">
        <v>622</v>
      </c>
      <c r="H65">
        <v>4208419</v>
      </c>
      <c r="I65" s="1" t="s">
        <v>717</v>
      </c>
      <c r="J65" s="1" t="s">
        <v>867</v>
      </c>
      <c r="K65" s="1" t="s">
        <v>867</v>
      </c>
      <c r="L65">
        <v>1</v>
      </c>
      <c r="M65">
        <v>1</v>
      </c>
      <c r="N65">
        <v>1</v>
      </c>
      <c r="O65">
        <v>0</v>
      </c>
      <c r="P65">
        <v>0</v>
      </c>
      <c r="Q65">
        <v>0</v>
      </c>
    </row>
    <row r="66" spans="1:17" ht="16" x14ac:dyDescent="0.2">
      <c r="A66" t="s">
        <v>23</v>
      </c>
      <c r="B66" t="s">
        <v>95</v>
      </c>
      <c r="C66" t="s">
        <v>245</v>
      </c>
      <c r="D66" t="s">
        <v>395</v>
      </c>
      <c r="E66" t="s">
        <v>508</v>
      </c>
      <c r="F66" t="s">
        <v>558</v>
      </c>
      <c r="H66">
        <v>4195254</v>
      </c>
      <c r="I66" s="1" t="s">
        <v>718</v>
      </c>
      <c r="J66" s="1" t="s">
        <v>868</v>
      </c>
      <c r="L66">
        <v>1</v>
      </c>
      <c r="M66">
        <v>0</v>
      </c>
      <c r="N66">
        <v>0</v>
      </c>
      <c r="O66">
        <v>0</v>
      </c>
      <c r="P66">
        <v>0</v>
      </c>
      <c r="Q66">
        <v>1</v>
      </c>
    </row>
    <row r="67" spans="1:17" ht="16" x14ac:dyDescent="0.2">
      <c r="A67" t="s">
        <v>22</v>
      </c>
      <c r="B67" t="s">
        <v>96</v>
      </c>
      <c r="C67" t="s">
        <v>246</v>
      </c>
      <c r="D67" t="s">
        <v>396</v>
      </c>
      <c r="E67" t="s">
        <v>96</v>
      </c>
      <c r="F67" t="s">
        <v>558</v>
      </c>
      <c r="G67" t="s">
        <v>599</v>
      </c>
      <c r="H67">
        <v>4134448</v>
      </c>
      <c r="I67" s="1" t="s">
        <v>719</v>
      </c>
      <c r="J67" s="1" t="s">
        <v>869</v>
      </c>
      <c r="K67" s="1" t="s">
        <v>869</v>
      </c>
      <c r="L67">
        <v>1</v>
      </c>
      <c r="M67">
        <v>1</v>
      </c>
      <c r="N67">
        <v>1</v>
      </c>
      <c r="O67">
        <v>0</v>
      </c>
      <c r="P67">
        <v>0</v>
      </c>
      <c r="Q67">
        <v>0</v>
      </c>
    </row>
    <row r="68" spans="1:17" ht="16" x14ac:dyDescent="0.2">
      <c r="A68" t="s">
        <v>21</v>
      </c>
      <c r="B68" t="s">
        <v>97</v>
      </c>
      <c r="C68" t="s">
        <v>247</v>
      </c>
      <c r="D68" t="s">
        <v>397</v>
      </c>
      <c r="E68" t="s">
        <v>97</v>
      </c>
      <c r="F68" t="s">
        <v>558</v>
      </c>
      <c r="G68" t="s">
        <v>612</v>
      </c>
      <c r="H68">
        <v>4114661</v>
      </c>
      <c r="I68" s="1" t="s">
        <v>720</v>
      </c>
      <c r="J68" s="1" t="s">
        <v>870</v>
      </c>
      <c r="K68" s="1" t="s">
        <v>870</v>
      </c>
      <c r="L68">
        <v>1</v>
      </c>
      <c r="M68">
        <v>1</v>
      </c>
      <c r="N68">
        <v>1</v>
      </c>
      <c r="O68">
        <v>0</v>
      </c>
      <c r="P68">
        <v>0</v>
      </c>
      <c r="Q68">
        <v>0</v>
      </c>
    </row>
    <row r="69" spans="1:17" ht="16" x14ac:dyDescent="0.2">
      <c r="A69" t="s">
        <v>18</v>
      </c>
      <c r="B69" t="s">
        <v>98</v>
      </c>
      <c r="C69" t="s">
        <v>248</v>
      </c>
      <c r="D69" t="s">
        <v>398</v>
      </c>
      <c r="E69" t="s">
        <v>509</v>
      </c>
      <c r="F69" t="s">
        <v>561</v>
      </c>
      <c r="G69" t="s">
        <v>612</v>
      </c>
      <c r="H69">
        <v>4064713</v>
      </c>
      <c r="I69" s="1" t="s">
        <v>721</v>
      </c>
      <c r="J69" s="1" t="s">
        <v>871</v>
      </c>
      <c r="K69" s="1" t="s">
        <v>871</v>
      </c>
      <c r="L69">
        <v>1</v>
      </c>
      <c r="M69">
        <v>1</v>
      </c>
      <c r="N69">
        <v>1</v>
      </c>
      <c r="O69">
        <v>0</v>
      </c>
      <c r="P69">
        <v>0</v>
      </c>
      <c r="Q69">
        <v>0</v>
      </c>
    </row>
    <row r="70" spans="1:17" ht="16" x14ac:dyDescent="0.2">
      <c r="A70" t="s">
        <v>24</v>
      </c>
      <c r="B70" t="s">
        <v>99</v>
      </c>
      <c r="C70" t="s">
        <v>249</v>
      </c>
      <c r="D70" t="s">
        <v>399</v>
      </c>
      <c r="E70" t="s">
        <v>510</v>
      </c>
      <c r="F70" t="s">
        <v>558</v>
      </c>
      <c r="G70" t="s">
        <v>612</v>
      </c>
      <c r="H70">
        <v>3850607</v>
      </c>
      <c r="I70" s="1" t="s">
        <v>722</v>
      </c>
      <c r="J70" s="1" t="s">
        <v>872</v>
      </c>
      <c r="L70">
        <v>1</v>
      </c>
      <c r="M70">
        <v>0</v>
      </c>
      <c r="N70">
        <v>0</v>
      </c>
      <c r="O70">
        <v>0</v>
      </c>
      <c r="P70">
        <v>0</v>
      </c>
      <c r="Q70">
        <v>1</v>
      </c>
    </row>
    <row r="71" spans="1:17" ht="16" x14ac:dyDescent="0.2">
      <c r="A71" t="s">
        <v>20</v>
      </c>
      <c r="B71" t="s">
        <v>100</v>
      </c>
      <c r="C71" t="s">
        <v>250</v>
      </c>
      <c r="D71" t="s">
        <v>400</v>
      </c>
      <c r="E71" t="s">
        <v>511</v>
      </c>
      <c r="F71" t="s">
        <v>558</v>
      </c>
      <c r="G71" t="s">
        <v>623</v>
      </c>
      <c r="H71">
        <v>3807463</v>
      </c>
      <c r="I71" s="1" t="s">
        <v>723</v>
      </c>
      <c r="J71" s="1" t="s">
        <v>830</v>
      </c>
      <c r="L71">
        <v>1</v>
      </c>
      <c r="M71">
        <v>0</v>
      </c>
      <c r="N71">
        <v>0</v>
      </c>
      <c r="O71">
        <v>1</v>
      </c>
      <c r="P71">
        <v>0</v>
      </c>
      <c r="Q71">
        <v>0</v>
      </c>
    </row>
    <row r="72" spans="1:17" ht="16" x14ac:dyDescent="0.2">
      <c r="A72" t="s">
        <v>29</v>
      </c>
      <c r="B72" t="s">
        <v>101</v>
      </c>
      <c r="C72" t="s">
        <v>251</v>
      </c>
      <c r="D72" t="s">
        <v>401</v>
      </c>
      <c r="E72" t="s">
        <v>512</v>
      </c>
      <c r="F72" t="s">
        <v>570</v>
      </c>
      <c r="G72" t="s">
        <v>624</v>
      </c>
      <c r="H72">
        <v>3713797</v>
      </c>
      <c r="I72" s="1" t="s">
        <v>724</v>
      </c>
      <c r="J72" s="1" t="s">
        <v>873</v>
      </c>
      <c r="K72" s="1" t="s">
        <v>873</v>
      </c>
      <c r="L72">
        <v>1</v>
      </c>
      <c r="M72">
        <v>1</v>
      </c>
      <c r="N72">
        <v>1</v>
      </c>
      <c r="O72">
        <v>0</v>
      </c>
      <c r="P72">
        <v>0</v>
      </c>
      <c r="Q72">
        <v>0</v>
      </c>
    </row>
    <row r="73" spans="1:17" ht="16" x14ac:dyDescent="0.2">
      <c r="A73" t="s">
        <v>19</v>
      </c>
      <c r="B73" t="s">
        <v>102</v>
      </c>
      <c r="C73" t="s">
        <v>252</v>
      </c>
      <c r="D73" t="s">
        <v>402</v>
      </c>
      <c r="E73" t="s">
        <v>102</v>
      </c>
      <c r="F73" t="s">
        <v>558</v>
      </c>
      <c r="G73" t="s">
        <v>610</v>
      </c>
      <c r="H73">
        <v>3622720</v>
      </c>
      <c r="I73" s="1" t="s">
        <v>725</v>
      </c>
      <c r="J73" s="1" t="s">
        <v>874</v>
      </c>
      <c r="L73">
        <v>1</v>
      </c>
      <c r="M73">
        <v>0</v>
      </c>
      <c r="N73">
        <v>0</v>
      </c>
      <c r="O73">
        <v>0</v>
      </c>
      <c r="P73">
        <v>0</v>
      </c>
      <c r="Q73">
        <v>1</v>
      </c>
    </row>
    <row r="74" spans="1:17" ht="16" x14ac:dyDescent="0.2">
      <c r="A74" t="s">
        <v>26</v>
      </c>
      <c r="B74" t="s">
        <v>103</v>
      </c>
      <c r="C74" t="s">
        <v>253</v>
      </c>
      <c r="D74" t="s">
        <v>403</v>
      </c>
      <c r="E74" t="s">
        <v>103</v>
      </c>
      <c r="F74" t="s">
        <v>558</v>
      </c>
      <c r="G74" t="s">
        <v>598</v>
      </c>
      <c r="H74">
        <v>3547132</v>
      </c>
      <c r="I74" s="1" t="s">
        <v>726</v>
      </c>
      <c r="J74" s="1" t="s">
        <v>875</v>
      </c>
      <c r="K74" s="1" t="s">
        <v>875</v>
      </c>
      <c r="L74">
        <v>1</v>
      </c>
      <c r="M74">
        <v>1</v>
      </c>
      <c r="N74">
        <v>1</v>
      </c>
      <c r="O74">
        <v>0</v>
      </c>
      <c r="P74">
        <v>0</v>
      </c>
      <c r="Q74">
        <v>0</v>
      </c>
    </row>
    <row r="75" spans="1:17" ht="16" x14ac:dyDescent="0.2">
      <c r="A75" t="s">
        <v>19</v>
      </c>
      <c r="B75" t="s">
        <v>104</v>
      </c>
      <c r="C75" t="s">
        <v>254</v>
      </c>
      <c r="D75" t="s">
        <v>404</v>
      </c>
      <c r="E75" t="s">
        <v>104</v>
      </c>
      <c r="F75" t="s">
        <v>558</v>
      </c>
      <c r="G75" t="s">
        <v>625</v>
      </c>
      <c r="H75">
        <v>3505105</v>
      </c>
      <c r="I75" s="1" t="s">
        <v>727</v>
      </c>
      <c r="J75" s="1" t="s">
        <v>876</v>
      </c>
      <c r="K75" s="1" t="s">
        <v>876</v>
      </c>
      <c r="L75">
        <v>1</v>
      </c>
      <c r="M75">
        <v>1</v>
      </c>
      <c r="N75">
        <v>1</v>
      </c>
      <c r="O75">
        <v>0</v>
      </c>
      <c r="P75">
        <v>0</v>
      </c>
      <c r="Q75">
        <v>0</v>
      </c>
    </row>
    <row r="76" spans="1:17" ht="16" x14ac:dyDescent="0.2">
      <c r="A76" t="s">
        <v>19</v>
      </c>
      <c r="B76" t="s">
        <v>105</v>
      </c>
      <c r="C76" t="s">
        <v>255</v>
      </c>
      <c r="D76" t="s">
        <v>405</v>
      </c>
      <c r="E76" t="s">
        <v>105</v>
      </c>
      <c r="F76" t="s">
        <v>558</v>
      </c>
      <c r="G76" t="s">
        <v>599</v>
      </c>
      <c r="H76">
        <v>3437141</v>
      </c>
      <c r="I76" s="1" t="s">
        <v>728</v>
      </c>
      <c r="J76" s="1" t="s">
        <v>877</v>
      </c>
      <c r="K76" s="1" t="s">
        <v>877</v>
      </c>
      <c r="L76">
        <v>1</v>
      </c>
      <c r="M76">
        <v>1</v>
      </c>
      <c r="N76">
        <v>1</v>
      </c>
      <c r="O76">
        <v>0</v>
      </c>
      <c r="P76">
        <v>0</v>
      </c>
      <c r="Q76">
        <v>0</v>
      </c>
    </row>
    <row r="77" spans="1:17" ht="16" x14ac:dyDescent="0.2">
      <c r="A77" t="s">
        <v>22</v>
      </c>
      <c r="B77" t="s">
        <v>106</v>
      </c>
      <c r="C77" t="s">
        <v>256</v>
      </c>
      <c r="D77" t="s">
        <v>406</v>
      </c>
      <c r="E77" t="s">
        <v>513</v>
      </c>
      <c r="F77" t="s">
        <v>558</v>
      </c>
      <c r="G77" t="s">
        <v>626</v>
      </c>
      <c r="H77">
        <v>3394437</v>
      </c>
      <c r="I77" s="1" t="s">
        <v>729</v>
      </c>
      <c r="J77" s="1" t="s">
        <v>878</v>
      </c>
      <c r="K77" s="1" t="s">
        <v>878</v>
      </c>
      <c r="L77">
        <v>1</v>
      </c>
      <c r="M77">
        <v>1</v>
      </c>
      <c r="N77">
        <v>1</v>
      </c>
      <c r="O77">
        <v>0</v>
      </c>
      <c r="P77">
        <v>0</v>
      </c>
      <c r="Q77">
        <v>0</v>
      </c>
    </row>
    <row r="78" spans="1:17" ht="16" x14ac:dyDescent="0.2">
      <c r="A78" t="s">
        <v>21</v>
      </c>
      <c r="B78" t="s">
        <v>107</v>
      </c>
      <c r="C78" t="s">
        <v>257</v>
      </c>
      <c r="D78" t="s">
        <v>407</v>
      </c>
      <c r="E78" t="s">
        <v>107</v>
      </c>
      <c r="F78" t="s">
        <v>558</v>
      </c>
      <c r="G78" t="s">
        <v>593</v>
      </c>
      <c r="H78">
        <v>3388522</v>
      </c>
      <c r="I78" s="1" t="s">
        <v>730</v>
      </c>
      <c r="J78" s="1" t="s">
        <v>879</v>
      </c>
      <c r="K78" s="1" t="s">
        <v>879</v>
      </c>
      <c r="L78">
        <v>1</v>
      </c>
      <c r="M78">
        <v>1</v>
      </c>
      <c r="N78">
        <v>1</v>
      </c>
      <c r="O78">
        <v>0</v>
      </c>
      <c r="P78">
        <v>0</v>
      </c>
      <c r="Q78">
        <v>0</v>
      </c>
    </row>
    <row r="79" spans="1:17" ht="16" x14ac:dyDescent="0.2">
      <c r="A79" t="s">
        <v>25</v>
      </c>
      <c r="B79" t="s">
        <v>108</v>
      </c>
      <c r="C79" t="s">
        <v>258</v>
      </c>
      <c r="D79" t="s">
        <v>408</v>
      </c>
      <c r="E79" t="s">
        <v>108</v>
      </c>
      <c r="F79" t="s">
        <v>558</v>
      </c>
      <c r="G79" t="s">
        <v>594</v>
      </c>
      <c r="H79">
        <v>3383913</v>
      </c>
      <c r="I79" s="1" t="s">
        <v>731</v>
      </c>
      <c r="J79" s="1" t="s">
        <v>880</v>
      </c>
      <c r="K79" s="1" t="s">
        <v>880</v>
      </c>
      <c r="L79">
        <v>1</v>
      </c>
      <c r="M79">
        <v>1</v>
      </c>
      <c r="N79">
        <v>1</v>
      </c>
      <c r="O79">
        <v>0</v>
      </c>
      <c r="P79">
        <v>0</v>
      </c>
      <c r="Q79">
        <v>0</v>
      </c>
    </row>
    <row r="80" spans="1:17" ht="16" x14ac:dyDescent="0.2">
      <c r="A80" t="s">
        <v>28</v>
      </c>
      <c r="B80" t="s">
        <v>109</v>
      </c>
      <c r="C80" t="s">
        <v>259</v>
      </c>
      <c r="D80" t="s">
        <v>409</v>
      </c>
      <c r="E80" t="s">
        <v>109</v>
      </c>
      <c r="F80" t="s">
        <v>569</v>
      </c>
      <c r="G80" t="s">
        <v>627</v>
      </c>
      <c r="H80">
        <v>3251879</v>
      </c>
      <c r="I80" s="1" t="s">
        <v>732</v>
      </c>
      <c r="J80" s="1" t="s">
        <v>881</v>
      </c>
      <c r="K80" s="1" t="s">
        <v>881</v>
      </c>
      <c r="L80">
        <v>1</v>
      </c>
      <c r="M80">
        <v>1</v>
      </c>
      <c r="N80">
        <v>1</v>
      </c>
      <c r="O80">
        <v>0</v>
      </c>
      <c r="P80">
        <v>0</v>
      </c>
      <c r="Q80">
        <v>0</v>
      </c>
    </row>
    <row r="81" spans="1:17" ht="16" x14ac:dyDescent="0.2">
      <c r="A81" t="s">
        <v>25</v>
      </c>
      <c r="B81" t="s">
        <v>110</v>
      </c>
      <c r="C81" t="s">
        <v>260</v>
      </c>
      <c r="D81" t="s">
        <v>410</v>
      </c>
      <c r="E81" t="s">
        <v>110</v>
      </c>
      <c r="F81" t="s">
        <v>558</v>
      </c>
      <c r="G81" t="s">
        <v>616</v>
      </c>
      <c r="H81">
        <v>3176192</v>
      </c>
      <c r="I81" s="1" t="s">
        <v>733</v>
      </c>
      <c r="J81" s="1" t="s">
        <v>882</v>
      </c>
      <c r="K81" s="1" t="s">
        <v>882</v>
      </c>
      <c r="L81">
        <v>1</v>
      </c>
      <c r="M81">
        <v>1</v>
      </c>
      <c r="N81">
        <v>1</v>
      </c>
      <c r="O81">
        <v>0</v>
      </c>
      <c r="P81">
        <v>0</v>
      </c>
      <c r="Q81">
        <v>0</v>
      </c>
    </row>
    <row r="82" spans="1:17" ht="16" x14ac:dyDescent="0.2">
      <c r="A82" t="s">
        <v>25</v>
      </c>
      <c r="B82" t="s">
        <v>111</v>
      </c>
      <c r="C82" t="s">
        <v>261</v>
      </c>
      <c r="D82" t="s">
        <v>411</v>
      </c>
      <c r="E82" t="s">
        <v>514</v>
      </c>
      <c r="F82" t="s">
        <v>558</v>
      </c>
      <c r="G82" t="s">
        <v>628</v>
      </c>
      <c r="H82">
        <v>3168378</v>
      </c>
      <c r="I82" s="1" t="s">
        <v>734</v>
      </c>
      <c r="J82" s="1" t="s">
        <v>883</v>
      </c>
      <c r="L82">
        <v>1</v>
      </c>
      <c r="M82">
        <v>0</v>
      </c>
      <c r="N82">
        <v>0</v>
      </c>
      <c r="O82">
        <v>1</v>
      </c>
      <c r="P82">
        <v>0</v>
      </c>
      <c r="Q82">
        <v>0</v>
      </c>
    </row>
    <row r="83" spans="1:17" ht="16" x14ac:dyDescent="0.2">
      <c r="A83" t="s">
        <v>22</v>
      </c>
      <c r="B83" t="s">
        <v>112</v>
      </c>
      <c r="C83" t="s">
        <v>262</v>
      </c>
      <c r="D83" t="s">
        <v>412</v>
      </c>
      <c r="E83" t="s">
        <v>112</v>
      </c>
      <c r="F83" t="s">
        <v>571</v>
      </c>
      <c r="G83" t="s">
        <v>629</v>
      </c>
      <c r="H83">
        <v>3167614</v>
      </c>
      <c r="I83" s="1" t="s">
        <v>735</v>
      </c>
      <c r="J83" s="1" t="s">
        <v>884</v>
      </c>
      <c r="K83" s="1" t="s">
        <v>884</v>
      </c>
      <c r="L83">
        <v>1</v>
      </c>
      <c r="M83">
        <v>1</v>
      </c>
      <c r="N83">
        <v>1</v>
      </c>
      <c r="O83">
        <v>0</v>
      </c>
      <c r="P83">
        <v>0</v>
      </c>
      <c r="Q83">
        <v>0</v>
      </c>
    </row>
    <row r="84" spans="1:17" ht="16" x14ac:dyDescent="0.2">
      <c r="A84" t="s">
        <v>19</v>
      </c>
      <c r="B84" t="s">
        <v>113</v>
      </c>
      <c r="C84" t="s">
        <v>263</v>
      </c>
      <c r="D84" t="s">
        <v>413</v>
      </c>
      <c r="E84" t="s">
        <v>113</v>
      </c>
      <c r="F84" t="s">
        <v>558</v>
      </c>
      <c r="G84" t="s">
        <v>608</v>
      </c>
      <c r="H84">
        <v>3167565</v>
      </c>
      <c r="I84" s="1" t="s">
        <v>736</v>
      </c>
      <c r="J84" s="1" t="s">
        <v>885</v>
      </c>
      <c r="K84" s="1" t="s">
        <v>885</v>
      </c>
      <c r="L84">
        <v>1</v>
      </c>
      <c r="M84">
        <v>1</v>
      </c>
      <c r="N84">
        <v>1</v>
      </c>
      <c r="O84">
        <v>0</v>
      </c>
      <c r="P84">
        <v>0</v>
      </c>
      <c r="Q84">
        <v>0</v>
      </c>
    </row>
    <row r="85" spans="1:17" ht="16" x14ac:dyDescent="0.2">
      <c r="A85" t="s">
        <v>18</v>
      </c>
      <c r="B85" t="s">
        <v>114</v>
      </c>
      <c r="C85" t="s">
        <v>264</v>
      </c>
      <c r="D85" t="s">
        <v>414</v>
      </c>
      <c r="E85" t="s">
        <v>515</v>
      </c>
      <c r="F85" t="s">
        <v>558</v>
      </c>
      <c r="G85" t="s">
        <v>630</v>
      </c>
      <c r="H85">
        <v>3146230</v>
      </c>
      <c r="I85" s="1" t="s">
        <v>737</v>
      </c>
      <c r="J85" s="1" t="s">
        <v>886</v>
      </c>
      <c r="K85" s="1" t="s">
        <v>886</v>
      </c>
      <c r="L85">
        <v>1</v>
      </c>
      <c r="M85">
        <v>1</v>
      </c>
      <c r="N85">
        <v>1</v>
      </c>
      <c r="O85">
        <v>0</v>
      </c>
      <c r="P85">
        <v>0</v>
      </c>
      <c r="Q85">
        <v>0</v>
      </c>
    </row>
    <row r="86" spans="1:17" ht="16" x14ac:dyDescent="0.2">
      <c r="A86" t="s">
        <v>18</v>
      </c>
      <c r="B86" t="s">
        <v>115</v>
      </c>
      <c r="C86" t="s">
        <v>265</v>
      </c>
      <c r="D86" t="s">
        <v>415</v>
      </c>
      <c r="E86" t="s">
        <v>516</v>
      </c>
      <c r="F86" t="s">
        <v>561</v>
      </c>
      <c r="G86" t="s">
        <v>617</v>
      </c>
      <c r="H86">
        <v>3084942</v>
      </c>
      <c r="I86" s="1" t="s">
        <v>738</v>
      </c>
      <c r="J86" s="1" t="s">
        <v>887</v>
      </c>
      <c r="K86" s="1" t="s">
        <v>887</v>
      </c>
      <c r="L86">
        <v>1</v>
      </c>
      <c r="M86">
        <v>1</v>
      </c>
      <c r="N86">
        <v>1</v>
      </c>
      <c r="O86">
        <v>0</v>
      </c>
      <c r="P86">
        <v>0</v>
      </c>
      <c r="Q86">
        <v>0</v>
      </c>
    </row>
    <row r="87" spans="1:17" ht="16" x14ac:dyDescent="0.2">
      <c r="A87" t="s">
        <v>24</v>
      </c>
      <c r="B87" t="s">
        <v>116</v>
      </c>
      <c r="C87" t="s">
        <v>266</v>
      </c>
      <c r="D87" t="s">
        <v>416</v>
      </c>
      <c r="E87" t="s">
        <v>116</v>
      </c>
      <c r="F87" t="s">
        <v>558</v>
      </c>
      <c r="G87" t="s">
        <v>631</v>
      </c>
      <c r="H87">
        <v>3079073</v>
      </c>
      <c r="I87" s="1" t="s">
        <v>739</v>
      </c>
      <c r="J87" s="1" t="s">
        <v>888</v>
      </c>
      <c r="K87" s="1" t="s">
        <v>888</v>
      </c>
      <c r="L87">
        <v>1</v>
      </c>
      <c r="M87">
        <v>1</v>
      </c>
      <c r="N87">
        <v>1</v>
      </c>
      <c r="O87">
        <v>0</v>
      </c>
      <c r="P87">
        <v>0</v>
      </c>
      <c r="Q87">
        <v>0</v>
      </c>
    </row>
    <row r="88" spans="1:17" ht="16" x14ac:dyDescent="0.2">
      <c r="A88" t="s">
        <v>20</v>
      </c>
      <c r="B88" t="s">
        <v>117</v>
      </c>
      <c r="C88" t="s">
        <v>267</v>
      </c>
      <c r="D88" t="s">
        <v>417</v>
      </c>
      <c r="E88" t="s">
        <v>517</v>
      </c>
      <c r="F88" t="s">
        <v>558</v>
      </c>
      <c r="G88" t="s">
        <v>599</v>
      </c>
      <c r="H88">
        <v>2979989</v>
      </c>
      <c r="I88" s="1" t="s">
        <v>740</v>
      </c>
      <c r="J88" s="1" t="s">
        <v>889</v>
      </c>
      <c r="K88" s="1" t="s">
        <v>889</v>
      </c>
      <c r="L88">
        <v>1</v>
      </c>
      <c r="M88">
        <v>1</v>
      </c>
      <c r="N88">
        <v>1</v>
      </c>
      <c r="O88">
        <v>0</v>
      </c>
      <c r="P88">
        <v>0</v>
      </c>
      <c r="Q88">
        <v>0</v>
      </c>
    </row>
    <row r="89" spans="1:17" ht="16" x14ac:dyDescent="0.2">
      <c r="A89" t="s">
        <v>25</v>
      </c>
      <c r="B89" t="s">
        <v>118</v>
      </c>
      <c r="C89" t="s">
        <v>268</v>
      </c>
      <c r="D89" t="s">
        <v>418</v>
      </c>
      <c r="E89" t="s">
        <v>518</v>
      </c>
      <c r="F89" t="s">
        <v>558</v>
      </c>
      <c r="G89" t="s">
        <v>616</v>
      </c>
      <c r="H89">
        <v>2860305</v>
      </c>
      <c r="I89" s="1" t="s">
        <v>741</v>
      </c>
      <c r="J89" s="1" t="s">
        <v>890</v>
      </c>
      <c r="K89" s="1" t="s">
        <v>890</v>
      </c>
      <c r="L89">
        <v>1</v>
      </c>
      <c r="M89">
        <v>1</v>
      </c>
      <c r="N89">
        <v>1</v>
      </c>
      <c r="O89">
        <v>0</v>
      </c>
      <c r="P89">
        <v>0</v>
      </c>
      <c r="Q89">
        <v>0</v>
      </c>
    </row>
    <row r="90" spans="1:17" ht="16" x14ac:dyDescent="0.2">
      <c r="A90" t="s">
        <v>24</v>
      </c>
      <c r="B90" t="s">
        <v>119</v>
      </c>
      <c r="C90" t="s">
        <v>269</v>
      </c>
      <c r="D90" t="s">
        <v>419</v>
      </c>
      <c r="E90" t="s">
        <v>119</v>
      </c>
      <c r="F90" t="s">
        <v>558</v>
      </c>
      <c r="G90" t="s">
        <v>593</v>
      </c>
      <c r="H90">
        <v>2849365</v>
      </c>
      <c r="I90" s="1" t="s">
        <v>742</v>
      </c>
      <c r="J90" s="1" t="s">
        <v>891</v>
      </c>
      <c r="K90" s="1" t="s">
        <v>891</v>
      </c>
      <c r="L90">
        <v>1</v>
      </c>
      <c r="M90">
        <v>1</v>
      </c>
      <c r="N90">
        <v>1</v>
      </c>
      <c r="O90">
        <v>0</v>
      </c>
      <c r="P90">
        <v>0</v>
      </c>
      <c r="Q90">
        <v>0</v>
      </c>
    </row>
    <row r="91" spans="1:17" ht="16" x14ac:dyDescent="0.2">
      <c r="A91" t="s">
        <v>19</v>
      </c>
      <c r="B91" t="s">
        <v>120</v>
      </c>
      <c r="C91" t="s">
        <v>270</v>
      </c>
      <c r="D91" t="s">
        <v>420</v>
      </c>
      <c r="E91" t="s">
        <v>519</v>
      </c>
      <c r="F91" t="s">
        <v>558</v>
      </c>
      <c r="G91" t="s">
        <v>599</v>
      </c>
      <c r="H91">
        <v>2819370</v>
      </c>
      <c r="I91" s="1" t="s">
        <v>743</v>
      </c>
      <c r="J91" s="1" t="s">
        <v>892</v>
      </c>
      <c r="K91" s="1" t="s">
        <v>892</v>
      </c>
      <c r="L91">
        <v>1</v>
      </c>
      <c r="M91">
        <v>1</v>
      </c>
      <c r="N91">
        <v>1</v>
      </c>
      <c r="O91">
        <v>0</v>
      </c>
      <c r="P91">
        <v>0</v>
      </c>
      <c r="Q91">
        <v>0</v>
      </c>
    </row>
    <row r="92" spans="1:17" ht="16" x14ac:dyDescent="0.2">
      <c r="A92" t="s">
        <v>20</v>
      </c>
      <c r="B92" t="s">
        <v>121</v>
      </c>
      <c r="C92" t="s">
        <v>271</v>
      </c>
      <c r="D92" t="s">
        <v>421</v>
      </c>
      <c r="E92" t="s">
        <v>520</v>
      </c>
      <c r="F92" t="s">
        <v>572</v>
      </c>
      <c r="G92" t="s">
        <v>632</v>
      </c>
      <c r="H92">
        <v>2813617</v>
      </c>
      <c r="I92" s="1" t="s">
        <v>744</v>
      </c>
      <c r="J92" s="1" t="s">
        <v>893</v>
      </c>
      <c r="K92" s="1" t="s">
        <v>893</v>
      </c>
      <c r="L92">
        <v>1</v>
      </c>
      <c r="M92">
        <v>1</v>
      </c>
      <c r="N92">
        <v>1</v>
      </c>
      <c r="O92">
        <v>0</v>
      </c>
      <c r="P92">
        <v>0</v>
      </c>
      <c r="Q92">
        <v>0</v>
      </c>
    </row>
    <row r="93" spans="1:17" ht="16" x14ac:dyDescent="0.2">
      <c r="A93" t="s">
        <v>26</v>
      </c>
      <c r="B93" t="s">
        <v>122</v>
      </c>
      <c r="C93" t="s">
        <v>272</v>
      </c>
      <c r="D93" t="s">
        <v>422</v>
      </c>
      <c r="E93" t="s">
        <v>521</v>
      </c>
      <c r="F93" t="s">
        <v>573</v>
      </c>
      <c r="G93" t="s">
        <v>633</v>
      </c>
      <c r="H93">
        <v>2785672</v>
      </c>
      <c r="I93" s="1" t="s">
        <v>745</v>
      </c>
      <c r="J93" s="1" t="s">
        <v>894</v>
      </c>
      <c r="K93" s="1" t="s">
        <v>894</v>
      </c>
      <c r="L93">
        <v>1</v>
      </c>
      <c r="M93">
        <v>1</v>
      </c>
      <c r="N93">
        <v>1</v>
      </c>
      <c r="O93">
        <v>0</v>
      </c>
      <c r="P93">
        <v>0</v>
      </c>
      <c r="Q93">
        <v>0</v>
      </c>
    </row>
    <row r="94" spans="1:17" ht="16" x14ac:dyDescent="0.2">
      <c r="A94" t="s">
        <v>20</v>
      </c>
      <c r="B94" t="s">
        <v>123</v>
      </c>
      <c r="C94" t="s">
        <v>273</v>
      </c>
      <c r="D94" t="s">
        <v>423</v>
      </c>
      <c r="E94" t="s">
        <v>522</v>
      </c>
      <c r="F94" t="s">
        <v>574</v>
      </c>
      <c r="G94" t="s">
        <v>634</v>
      </c>
      <c r="H94">
        <v>2784837</v>
      </c>
      <c r="I94" s="1" t="s">
        <v>746</v>
      </c>
      <c r="J94" s="1" t="s">
        <v>895</v>
      </c>
      <c r="K94" s="1" t="s">
        <v>895</v>
      </c>
      <c r="L94">
        <v>1</v>
      </c>
      <c r="M94">
        <v>1</v>
      </c>
      <c r="N94">
        <v>1</v>
      </c>
      <c r="O94">
        <v>0</v>
      </c>
      <c r="P94">
        <v>0</v>
      </c>
      <c r="Q94">
        <v>0</v>
      </c>
    </row>
    <row r="95" spans="1:17" ht="16" x14ac:dyDescent="0.2">
      <c r="A95" t="s">
        <v>26</v>
      </c>
      <c r="B95" t="s">
        <v>124</v>
      </c>
      <c r="C95" t="s">
        <v>274</v>
      </c>
      <c r="D95" t="s">
        <v>424</v>
      </c>
      <c r="E95" t="s">
        <v>124</v>
      </c>
      <c r="F95" t="s">
        <v>558</v>
      </c>
      <c r="G95" t="s">
        <v>635</v>
      </c>
      <c r="H95">
        <v>2781149</v>
      </c>
      <c r="I95" s="1" t="s">
        <v>747</v>
      </c>
      <c r="J95" s="1" t="s">
        <v>896</v>
      </c>
      <c r="K95" s="1" t="s">
        <v>896</v>
      </c>
      <c r="L95">
        <v>1</v>
      </c>
      <c r="M95">
        <v>1</v>
      </c>
      <c r="N95">
        <v>1</v>
      </c>
      <c r="O95">
        <v>0</v>
      </c>
      <c r="P95">
        <v>0</v>
      </c>
      <c r="Q95">
        <v>0</v>
      </c>
    </row>
    <row r="96" spans="1:17" ht="16" x14ac:dyDescent="0.2">
      <c r="A96" t="s">
        <v>29</v>
      </c>
      <c r="B96" t="s">
        <v>125</v>
      </c>
      <c r="C96" t="s">
        <v>275</v>
      </c>
      <c r="D96" t="s">
        <v>425</v>
      </c>
      <c r="E96" t="s">
        <v>523</v>
      </c>
      <c r="F96" t="s">
        <v>575</v>
      </c>
      <c r="G96" t="s">
        <v>636</v>
      </c>
      <c r="H96">
        <v>2763554</v>
      </c>
      <c r="I96" s="1" t="s">
        <v>748</v>
      </c>
      <c r="J96" s="1" t="s">
        <v>897</v>
      </c>
      <c r="K96" s="1" t="s">
        <v>897</v>
      </c>
      <c r="L96">
        <v>1</v>
      </c>
      <c r="M96">
        <v>1</v>
      </c>
      <c r="N96">
        <v>1</v>
      </c>
      <c r="O96">
        <v>0</v>
      </c>
      <c r="P96">
        <v>0</v>
      </c>
      <c r="Q96">
        <v>0</v>
      </c>
    </row>
    <row r="97" spans="1:17" ht="16" x14ac:dyDescent="0.2">
      <c r="A97" t="s">
        <v>19</v>
      </c>
      <c r="B97" t="s">
        <v>126</v>
      </c>
      <c r="C97" t="s">
        <v>276</v>
      </c>
      <c r="D97" t="s">
        <v>426</v>
      </c>
      <c r="E97" t="s">
        <v>126</v>
      </c>
      <c r="F97" t="s">
        <v>576</v>
      </c>
      <c r="G97" t="s">
        <v>593</v>
      </c>
      <c r="H97">
        <v>2752632</v>
      </c>
      <c r="I97" s="1" t="s">
        <v>749</v>
      </c>
      <c r="J97" s="1" t="s">
        <v>898</v>
      </c>
      <c r="K97" s="1" t="s">
        <v>898</v>
      </c>
      <c r="L97">
        <v>1</v>
      </c>
      <c r="M97">
        <v>1</v>
      </c>
      <c r="N97">
        <v>1</v>
      </c>
      <c r="O97">
        <v>0</v>
      </c>
      <c r="P97">
        <v>0</v>
      </c>
      <c r="Q97">
        <v>0</v>
      </c>
    </row>
    <row r="98" spans="1:17" ht="16" x14ac:dyDescent="0.2">
      <c r="A98" t="s">
        <v>20</v>
      </c>
      <c r="B98" t="s">
        <v>127</v>
      </c>
      <c r="C98" t="s">
        <v>277</v>
      </c>
      <c r="D98" t="s">
        <v>427</v>
      </c>
      <c r="E98" t="s">
        <v>524</v>
      </c>
      <c r="F98" t="s">
        <v>558</v>
      </c>
      <c r="G98" t="s">
        <v>595</v>
      </c>
      <c r="H98">
        <v>2687714</v>
      </c>
      <c r="I98" s="1" t="s">
        <v>750</v>
      </c>
      <c r="J98" s="1" t="s">
        <v>899</v>
      </c>
      <c r="K98" s="1" t="s">
        <v>899</v>
      </c>
      <c r="L98">
        <v>1</v>
      </c>
      <c r="M98">
        <v>1</v>
      </c>
      <c r="N98">
        <v>1</v>
      </c>
      <c r="O98">
        <v>0</v>
      </c>
      <c r="P98">
        <v>0</v>
      </c>
      <c r="Q98">
        <v>0</v>
      </c>
    </row>
    <row r="99" spans="1:17" ht="16" x14ac:dyDescent="0.2">
      <c r="A99" t="s">
        <v>30</v>
      </c>
      <c r="B99" t="s">
        <v>128</v>
      </c>
      <c r="C99" t="s">
        <v>278</v>
      </c>
      <c r="D99" t="s">
        <v>428</v>
      </c>
      <c r="E99" t="s">
        <v>525</v>
      </c>
      <c r="F99" t="s">
        <v>577</v>
      </c>
      <c r="H99">
        <v>2654266</v>
      </c>
      <c r="I99" s="1" t="s">
        <v>751</v>
      </c>
      <c r="J99" s="1" t="s">
        <v>900</v>
      </c>
      <c r="L99">
        <v>1</v>
      </c>
      <c r="M99">
        <v>0</v>
      </c>
      <c r="N99">
        <v>0</v>
      </c>
      <c r="O99">
        <v>0</v>
      </c>
      <c r="P99">
        <v>0</v>
      </c>
      <c r="Q99">
        <v>1</v>
      </c>
    </row>
    <row r="100" spans="1:17" ht="16" x14ac:dyDescent="0.2">
      <c r="A100" t="s">
        <v>30</v>
      </c>
      <c r="B100" t="s">
        <v>129</v>
      </c>
      <c r="C100" t="s">
        <v>279</v>
      </c>
      <c r="D100" t="s">
        <v>429</v>
      </c>
      <c r="E100" t="s">
        <v>526</v>
      </c>
      <c r="F100" t="s">
        <v>578</v>
      </c>
      <c r="G100" t="s">
        <v>637</v>
      </c>
      <c r="H100">
        <v>2578679</v>
      </c>
      <c r="I100" s="1" t="s">
        <v>752</v>
      </c>
      <c r="J100" s="1" t="s">
        <v>901</v>
      </c>
      <c r="K100" s="1" t="s">
        <v>901</v>
      </c>
      <c r="L100">
        <v>1</v>
      </c>
      <c r="M100">
        <v>1</v>
      </c>
      <c r="N100">
        <v>1</v>
      </c>
      <c r="O100">
        <v>0</v>
      </c>
      <c r="P100">
        <v>0</v>
      </c>
      <c r="Q100">
        <v>0</v>
      </c>
    </row>
    <row r="101" spans="1:17" ht="16" x14ac:dyDescent="0.2">
      <c r="A101" t="s">
        <v>20</v>
      </c>
      <c r="B101" t="s">
        <v>130</v>
      </c>
      <c r="C101" t="s">
        <v>280</v>
      </c>
      <c r="D101" t="s">
        <v>430</v>
      </c>
      <c r="E101" t="s">
        <v>527</v>
      </c>
      <c r="F101" t="s">
        <v>558</v>
      </c>
      <c r="G101" t="s">
        <v>593</v>
      </c>
      <c r="H101">
        <v>2527182</v>
      </c>
      <c r="I101" s="1" t="s">
        <v>753</v>
      </c>
      <c r="J101" s="1" t="s">
        <v>902</v>
      </c>
      <c r="K101" s="1" t="s">
        <v>902</v>
      </c>
      <c r="L101">
        <v>1</v>
      </c>
      <c r="M101">
        <v>1</v>
      </c>
      <c r="N101">
        <v>1</v>
      </c>
      <c r="O101">
        <v>0</v>
      </c>
      <c r="P101">
        <v>0</v>
      </c>
      <c r="Q101">
        <v>0</v>
      </c>
    </row>
    <row r="102" spans="1:17" ht="16" x14ac:dyDescent="0.2">
      <c r="A102" t="s">
        <v>18</v>
      </c>
      <c r="B102" t="s">
        <v>131</v>
      </c>
      <c r="C102" t="s">
        <v>281</v>
      </c>
      <c r="D102" t="s">
        <v>431</v>
      </c>
      <c r="E102" t="s">
        <v>131</v>
      </c>
      <c r="F102" t="s">
        <v>579</v>
      </c>
      <c r="G102" t="s">
        <v>593</v>
      </c>
      <c r="H102">
        <v>2396504</v>
      </c>
      <c r="I102" s="1" t="s">
        <v>754</v>
      </c>
      <c r="J102" s="1" t="s">
        <v>903</v>
      </c>
      <c r="K102" s="1" t="s">
        <v>903</v>
      </c>
      <c r="L102">
        <v>1</v>
      </c>
      <c r="M102">
        <v>1</v>
      </c>
      <c r="N102">
        <v>1</v>
      </c>
      <c r="O102">
        <v>0</v>
      </c>
      <c r="P102">
        <v>0</v>
      </c>
      <c r="Q102">
        <v>0</v>
      </c>
    </row>
    <row r="103" spans="1:17" ht="16" x14ac:dyDescent="0.2">
      <c r="A103" t="s">
        <v>19</v>
      </c>
      <c r="B103" t="s">
        <v>132</v>
      </c>
      <c r="C103" t="s">
        <v>282</v>
      </c>
      <c r="D103" t="s">
        <v>432</v>
      </c>
      <c r="E103" t="s">
        <v>528</v>
      </c>
      <c r="F103" t="s">
        <v>558</v>
      </c>
      <c r="G103" t="s">
        <v>632</v>
      </c>
      <c r="H103">
        <v>2380305</v>
      </c>
      <c r="I103" s="1" t="s">
        <v>755</v>
      </c>
      <c r="J103" s="1" t="s">
        <v>904</v>
      </c>
      <c r="K103" s="1" t="s">
        <v>904</v>
      </c>
      <c r="L103">
        <v>1</v>
      </c>
      <c r="M103">
        <v>1</v>
      </c>
      <c r="N103">
        <v>1</v>
      </c>
      <c r="O103">
        <v>0</v>
      </c>
      <c r="P103">
        <v>0</v>
      </c>
      <c r="Q103">
        <v>0</v>
      </c>
    </row>
    <row r="104" spans="1:17" ht="16" x14ac:dyDescent="0.2">
      <c r="A104" t="s">
        <v>21</v>
      </c>
      <c r="B104" t="s">
        <v>133</v>
      </c>
      <c r="C104" t="s">
        <v>283</v>
      </c>
      <c r="D104" t="s">
        <v>433</v>
      </c>
      <c r="E104" t="s">
        <v>529</v>
      </c>
      <c r="F104" t="s">
        <v>580</v>
      </c>
      <c r="H104">
        <v>2357707</v>
      </c>
      <c r="I104" s="1" t="s">
        <v>756</v>
      </c>
      <c r="J104" s="1" t="s">
        <v>905</v>
      </c>
      <c r="L104">
        <v>1</v>
      </c>
      <c r="M104">
        <v>0</v>
      </c>
      <c r="N104">
        <v>0</v>
      </c>
      <c r="O104">
        <v>0</v>
      </c>
      <c r="P104">
        <v>0</v>
      </c>
      <c r="Q104">
        <v>1</v>
      </c>
    </row>
    <row r="105" spans="1:17" ht="16" x14ac:dyDescent="0.2">
      <c r="A105" t="s">
        <v>26</v>
      </c>
      <c r="B105" t="s">
        <v>134</v>
      </c>
      <c r="C105" t="s">
        <v>284</v>
      </c>
      <c r="D105" t="s">
        <v>434</v>
      </c>
      <c r="E105" t="s">
        <v>530</v>
      </c>
      <c r="F105" t="s">
        <v>558</v>
      </c>
      <c r="G105" t="s">
        <v>616</v>
      </c>
      <c r="H105">
        <v>2321367</v>
      </c>
      <c r="I105" s="1" t="s">
        <v>757</v>
      </c>
      <c r="J105" s="1" t="s">
        <v>906</v>
      </c>
      <c r="K105" s="1" t="s">
        <v>906</v>
      </c>
      <c r="L105">
        <v>1</v>
      </c>
      <c r="M105">
        <v>1</v>
      </c>
      <c r="N105">
        <v>1</v>
      </c>
      <c r="O105">
        <v>0</v>
      </c>
      <c r="P105">
        <v>0</v>
      </c>
      <c r="Q105">
        <v>0</v>
      </c>
    </row>
    <row r="106" spans="1:17" ht="16" x14ac:dyDescent="0.2">
      <c r="A106" t="s">
        <v>19</v>
      </c>
      <c r="B106" t="s">
        <v>135</v>
      </c>
      <c r="C106" t="s">
        <v>285</v>
      </c>
      <c r="D106" t="s">
        <v>435</v>
      </c>
      <c r="E106" t="s">
        <v>531</v>
      </c>
      <c r="F106" t="s">
        <v>558</v>
      </c>
      <c r="G106" t="s">
        <v>596</v>
      </c>
      <c r="H106">
        <v>2303577</v>
      </c>
      <c r="I106" s="1" t="s">
        <v>758</v>
      </c>
      <c r="J106" s="1" t="s">
        <v>907</v>
      </c>
      <c r="K106" s="1" t="s">
        <v>907</v>
      </c>
      <c r="L106">
        <v>1</v>
      </c>
      <c r="M106">
        <v>1</v>
      </c>
      <c r="N106">
        <v>1</v>
      </c>
      <c r="O106">
        <v>0</v>
      </c>
      <c r="P106">
        <v>0</v>
      </c>
      <c r="Q106">
        <v>0</v>
      </c>
    </row>
    <row r="107" spans="1:17" ht="16" x14ac:dyDescent="0.2">
      <c r="A107" t="s">
        <v>20</v>
      </c>
      <c r="B107" t="s">
        <v>136</v>
      </c>
      <c r="C107" t="s">
        <v>286</v>
      </c>
      <c r="D107" t="s">
        <v>436</v>
      </c>
      <c r="E107" t="s">
        <v>136</v>
      </c>
      <c r="F107" t="s">
        <v>558</v>
      </c>
      <c r="G107" t="s">
        <v>621</v>
      </c>
      <c r="H107">
        <v>2277495</v>
      </c>
      <c r="I107" s="1" t="s">
        <v>759</v>
      </c>
      <c r="J107" s="1" t="s">
        <v>908</v>
      </c>
      <c r="K107" s="1" t="s">
        <v>908</v>
      </c>
      <c r="L107">
        <v>1</v>
      </c>
      <c r="M107">
        <v>1</v>
      </c>
      <c r="N107">
        <v>1</v>
      </c>
      <c r="O107">
        <v>0</v>
      </c>
      <c r="P107">
        <v>0</v>
      </c>
      <c r="Q107">
        <v>0</v>
      </c>
    </row>
    <row r="108" spans="1:17" ht="16" x14ac:dyDescent="0.2">
      <c r="A108" t="s">
        <v>22</v>
      </c>
      <c r="B108" t="s">
        <v>137</v>
      </c>
      <c r="C108" t="s">
        <v>287</v>
      </c>
      <c r="D108" t="s">
        <v>437</v>
      </c>
      <c r="E108" t="s">
        <v>532</v>
      </c>
      <c r="F108" t="s">
        <v>581</v>
      </c>
      <c r="G108" t="s">
        <v>638</v>
      </c>
      <c r="H108">
        <v>2262599</v>
      </c>
      <c r="I108" s="1" t="s">
        <v>760</v>
      </c>
      <c r="J108" s="1" t="s">
        <v>909</v>
      </c>
      <c r="K108" s="1" t="s">
        <v>909</v>
      </c>
      <c r="L108">
        <v>1</v>
      </c>
      <c r="M108">
        <v>1</v>
      </c>
      <c r="N108">
        <v>1</v>
      </c>
      <c r="O108">
        <v>0</v>
      </c>
      <c r="P108">
        <v>0</v>
      </c>
      <c r="Q108">
        <v>0</v>
      </c>
    </row>
    <row r="109" spans="1:17" ht="16" x14ac:dyDescent="0.2">
      <c r="A109" t="s">
        <v>18</v>
      </c>
      <c r="B109" t="s">
        <v>138</v>
      </c>
      <c r="C109" t="s">
        <v>288</v>
      </c>
      <c r="D109" t="s">
        <v>438</v>
      </c>
      <c r="E109" t="s">
        <v>533</v>
      </c>
      <c r="F109" t="s">
        <v>558</v>
      </c>
      <c r="G109" t="s">
        <v>599</v>
      </c>
      <c r="H109">
        <v>2205899</v>
      </c>
      <c r="I109" s="1" t="s">
        <v>761</v>
      </c>
      <c r="J109" s="1" t="s">
        <v>910</v>
      </c>
      <c r="L109">
        <v>1</v>
      </c>
      <c r="M109">
        <v>0</v>
      </c>
      <c r="N109">
        <v>0</v>
      </c>
      <c r="O109">
        <v>0</v>
      </c>
      <c r="P109">
        <v>0</v>
      </c>
      <c r="Q109">
        <v>1</v>
      </c>
    </row>
    <row r="110" spans="1:17" ht="16" x14ac:dyDescent="0.2">
      <c r="A110" t="s">
        <v>20</v>
      </c>
      <c r="B110" t="s">
        <v>139</v>
      </c>
      <c r="C110" t="s">
        <v>289</v>
      </c>
      <c r="D110" t="s">
        <v>439</v>
      </c>
      <c r="E110" t="s">
        <v>534</v>
      </c>
      <c r="F110" t="s">
        <v>558</v>
      </c>
      <c r="G110" t="s">
        <v>600</v>
      </c>
      <c r="H110">
        <v>2177550</v>
      </c>
      <c r="I110" s="1" t="s">
        <v>762</v>
      </c>
      <c r="J110" s="1" t="s">
        <v>911</v>
      </c>
      <c r="K110" s="1" t="s">
        <v>911</v>
      </c>
      <c r="L110">
        <v>1</v>
      </c>
      <c r="M110">
        <v>1</v>
      </c>
      <c r="N110">
        <v>1</v>
      </c>
      <c r="O110">
        <v>0</v>
      </c>
      <c r="P110">
        <v>0</v>
      </c>
      <c r="Q110">
        <v>0</v>
      </c>
    </row>
    <row r="111" spans="1:17" ht="16" x14ac:dyDescent="0.2">
      <c r="A111" t="s">
        <v>25</v>
      </c>
      <c r="B111" t="s">
        <v>140</v>
      </c>
      <c r="C111" t="s">
        <v>290</v>
      </c>
      <c r="D111" t="s">
        <v>440</v>
      </c>
      <c r="E111" t="s">
        <v>535</v>
      </c>
      <c r="F111" t="s">
        <v>558</v>
      </c>
      <c r="G111" t="s">
        <v>639</v>
      </c>
      <c r="H111">
        <v>2105345</v>
      </c>
      <c r="I111" s="1" t="s">
        <v>763</v>
      </c>
      <c r="J111" s="1" t="s">
        <v>912</v>
      </c>
      <c r="L111">
        <v>1</v>
      </c>
      <c r="M111">
        <v>0</v>
      </c>
      <c r="N111">
        <v>0</v>
      </c>
      <c r="O111">
        <v>0</v>
      </c>
      <c r="P111">
        <v>0</v>
      </c>
      <c r="Q111">
        <v>1</v>
      </c>
    </row>
    <row r="112" spans="1:17" ht="16" x14ac:dyDescent="0.2">
      <c r="A112" t="s">
        <v>19</v>
      </c>
      <c r="B112" t="s">
        <v>141</v>
      </c>
      <c r="C112" t="s">
        <v>291</v>
      </c>
      <c r="D112" t="s">
        <v>441</v>
      </c>
      <c r="E112" t="s">
        <v>141</v>
      </c>
      <c r="F112" t="s">
        <v>558</v>
      </c>
      <c r="G112" t="s">
        <v>599</v>
      </c>
      <c r="H112">
        <v>2082065</v>
      </c>
      <c r="I112" s="1" t="s">
        <v>764</v>
      </c>
      <c r="J112" s="1" t="s">
        <v>913</v>
      </c>
      <c r="K112" s="1" t="s">
        <v>913</v>
      </c>
      <c r="L112">
        <v>1</v>
      </c>
      <c r="M112">
        <v>1</v>
      </c>
      <c r="N112">
        <v>1</v>
      </c>
      <c r="O112">
        <v>0</v>
      </c>
      <c r="P112">
        <v>0</v>
      </c>
      <c r="Q112">
        <v>0</v>
      </c>
    </row>
    <row r="113" spans="1:17" ht="16" x14ac:dyDescent="0.2">
      <c r="A113" t="s">
        <v>20</v>
      </c>
      <c r="B113" t="s">
        <v>142</v>
      </c>
      <c r="C113" t="s">
        <v>292</v>
      </c>
      <c r="D113" t="s">
        <v>442</v>
      </c>
      <c r="E113" t="s">
        <v>142</v>
      </c>
      <c r="F113" t="s">
        <v>558</v>
      </c>
      <c r="G113" t="s">
        <v>608</v>
      </c>
      <c r="H113">
        <v>2067102</v>
      </c>
      <c r="I113" s="1" t="s">
        <v>765</v>
      </c>
      <c r="J113" s="1" t="s">
        <v>914</v>
      </c>
      <c r="K113" s="1" t="s">
        <v>914</v>
      </c>
      <c r="L113">
        <v>1</v>
      </c>
      <c r="M113">
        <v>1</v>
      </c>
      <c r="N113">
        <v>1</v>
      </c>
      <c r="O113">
        <v>0</v>
      </c>
      <c r="P113">
        <v>0</v>
      </c>
      <c r="Q113">
        <v>0</v>
      </c>
    </row>
    <row r="114" spans="1:17" ht="16" x14ac:dyDescent="0.2">
      <c r="A114" t="s">
        <v>20</v>
      </c>
      <c r="B114" t="s">
        <v>143</v>
      </c>
      <c r="C114" t="s">
        <v>293</v>
      </c>
      <c r="D114" t="s">
        <v>443</v>
      </c>
      <c r="E114" t="s">
        <v>143</v>
      </c>
      <c r="F114" t="s">
        <v>561</v>
      </c>
      <c r="G114" t="s">
        <v>592</v>
      </c>
      <c r="H114">
        <v>2044675</v>
      </c>
      <c r="I114" s="1" t="s">
        <v>766</v>
      </c>
      <c r="J114" s="1" t="s">
        <v>915</v>
      </c>
      <c r="K114" s="1" t="s">
        <v>915</v>
      </c>
      <c r="L114">
        <v>1</v>
      </c>
      <c r="M114">
        <v>1</v>
      </c>
      <c r="N114">
        <v>1</v>
      </c>
      <c r="O114">
        <v>0</v>
      </c>
      <c r="P114">
        <v>0</v>
      </c>
      <c r="Q114">
        <v>0</v>
      </c>
    </row>
    <row r="115" spans="1:17" ht="16" x14ac:dyDescent="0.2">
      <c r="A115" t="s">
        <v>24</v>
      </c>
      <c r="B115" t="s">
        <v>144</v>
      </c>
      <c r="C115" t="s">
        <v>294</v>
      </c>
      <c r="D115" t="s">
        <v>444</v>
      </c>
      <c r="E115" t="s">
        <v>536</v>
      </c>
      <c r="F115" t="s">
        <v>558</v>
      </c>
      <c r="H115">
        <v>2043475</v>
      </c>
      <c r="I115" s="1" t="s">
        <v>767</v>
      </c>
      <c r="J115" s="1" t="s">
        <v>916</v>
      </c>
      <c r="L115">
        <v>1</v>
      </c>
      <c r="M115">
        <v>0</v>
      </c>
      <c r="N115">
        <v>0</v>
      </c>
      <c r="O115">
        <v>0</v>
      </c>
      <c r="P115">
        <v>0</v>
      </c>
      <c r="Q115">
        <v>1</v>
      </c>
    </row>
    <row r="116" spans="1:17" ht="16" x14ac:dyDescent="0.2">
      <c r="A116" t="s">
        <v>25</v>
      </c>
      <c r="B116" t="s">
        <v>145</v>
      </c>
      <c r="C116" t="s">
        <v>295</v>
      </c>
      <c r="D116" t="s">
        <v>445</v>
      </c>
      <c r="E116" t="s">
        <v>145</v>
      </c>
      <c r="F116" t="s">
        <v>561</v>
      </c>
      <c r="G116" t="s">
        <v>640</v>
      </c>
      <c r="H116">
        <v>2025585</v>
      </c>
      <c r="I116" s="1" t="s">
        <v>768</v>
      </c>
      <c r="J116" s="1" t="s">
        <v>917</v>
      </c>
      <c r="K116" s="1" t="s">
        <v>917</v>
      </c>
      <c r="L116">
        <v>1</v>
      </c>
      <c r="M116">
        <v>1</v>
      </c>
      <c r="N116">
        <v>1</v>
      </c>
      <c r="O116">
        <v>0</v>
      </c>
      <c r="P116">
        <v>0</v>
      </c>
      <c r="Q116">
        <v>0</v>
      </c>
    </row>
    <row r="117" spans="1:17" ht="16" x14ac:dyDescent="0.2">
      <c r="A117" t="s">
        <v>19</v>
      </c>
      <c r="B117" t="s">
        <v>146</v>
      </c>
      <c r="C117" t="s">
        <v>296</v>
      </c>
      <c r="D117" t="s">
        <v>446</v>
      </c>
      <c r="E117" t="s">
        <v>537</v>
      </c>
      <c r="F117" t="s">
        <v>582</v>
      </c>
      <c r="G117" t="s">
        <v>601</v>
      </c>
      <c r="H117">
        <v>2010181</v>
      </c>
      <c r="I117" s="1" t="s">
        <v>769</v>
      </c>
      <c r="J117" s="1" t="s">
        <v>918</v>
      </c>
      <c r="K117" s="1" t="s">
        <v>918</v>
      </c>
      <c r="L117">
        <v>1</v>
      </c>
      <c r="M117">
        <v>1</v>
      </c>
      <c r="N117">
        <v>1</v>
      </c>
      <c r="O117">
        <v>0</v>
      </c>
      <c r="P117">
        <v>0</v>
      </c>
      <c r="Q117">
        <v>0</v>
      </c>
    </row>
    <row r="118" spans="1:17" ht="16" x14ac:dyDescent="0.2">
      <c r="A118" t="s">
        <v>30</v>
      </c>
      <c r="B118" t="s">
        <v>147</v>
      </c>
      <c r="C118" t="s">
        <v>297</v>
      </c>
      <c r="D118" t="s">
        <v>447</v>
      </c>
      <c r="E118" t="s">
        <v>147</v>
      </c>
      <c r="F118" t="s">
        <v>578</v>
      </c>
      <c r="G118" t="s">
        <v>641</v>
      </c>
      <c r="H118">
        <v>2004626</v>
      </c>
      <c r="I118" s="1" t="s">
        <v>770</v>
      </c>
      <c r="J118" s="1" t="s">
        <v>919</v>
      </c>
      <c r="K118" s="1" t="s">
        <v>919</v>
      </c>
      <c r="L118">
        <v>1</v>
      </c>
      <c r="M118">
        <v>1</v>
      </c>
      <c r="N118">
        <v>1</v>
      </c>
      <c r="O118">
        <v>0</v>
      </c>
      <c r="P118">
        <v>0</v>
      </c>
      <c r="Q118">
        <v>0</v>
      </c>
    </row>
    <row r="119" spans="1:17" ht="16" x14ac:dyDescent="0.2">
      <c r="A119" t="s">
        <v>28</v>
      </c>
      <c r="B119" t="s">
        <v>148</v>
      </c>
      <c r="C119" t="s">
        <v>298</v>
      </c>
      <c r="D119" t="s">
        <v>448</v>
      </c>
      <c r="E119" t="s">
        <v>538</v>
      </c>
      <c r="F119" t="s">
        <v>583</v>
      </c>
      <c r="G119" t="s">
        <v>641</v>
      </c>
      <c r="H119">
        <v>1997427</v>
      </c>
      <c r="I119" s="1" t="s">
        <v>771</v>
      </c>
      <c r="J119" s="1" t="s">
        <v>920</v>
      </c>
      <c r="L119">
        <v>1</v>
      </c>
      <c r="M119">
        <v>0</v>
      </c>
      <c r="N119">
        <v>0</v>
      </c>
      <c r="O119">
        <v>0</v>
      </c>
      <c r="P119">
        <v>0</v>
      </c>
      <c r="Q119">
        <v>1</v>
      </c>
    </row>
    <row r="120" spans="1:17" ht="16" x14ac:dyDescent="0.2">
      <c r="A120" t="s">
        <v>18</v>
      </c>
      <c r="B120" t="s">
        <v>149</v>
      </c>
      <c r="C120" t="s">
        <v>299</v>
      </c>
      <c r="D120" t="s">
        <v>449</v>
      </c>
      <c r="E120" t="s">
        <v>539</v>
      </c>
      <c r="F120" t="s">
        <v>584</v>
      </c>
      <c r="H120">
        <v>1920594</v>
      </c>
      <c r="I120" s="1" t="s">
        <v>772</v>
      </c>
      <c r="J120" s="1" t="s">
        <v>921</v>
      </c>
      <c r="L120">
        <v>1</v>
      </c>
      <c r="M120">
        <v>0</v>
      </c>
      <c r="N120">
        <v>0</v>
      </c>
      <c r="O120">
        <v>0</v>
      </c>
      <c r="P120">
        <v>0</v>
      </c>
      <c r="Q120">
        <v>1</v>
      </c>
    </row>
    <row r="121" spans="1:17" ht="16" x14ac:dyDescent="0.2">
      <c r="A121" t="s">
        <v>26</v>
      </c>
      <c r="B121" t="s">
        <v>150</v>
      </c>
      <c r="C121" t="s">
        <v>300</v>
      </c>
      <c r="D121" t="s">
        <v>450</v>
      </c>
      <c r="E121" t="s">
        <v>150</v>
      </c>
      <c r="F121" t="s">
        <v>558</v>
      </c>
      <c r="G121" t="s">
        <v>599</v>
      </c>
      <c r="H121">
        <v>1907782</v>
      </c>
      <c r="I121" s="1" t="s">
        <v>773</v>
      </c>
      <c r="J121" s="1" t="s">
        <v>922</v>
      </c>
      <c r="K121" s="1" t="s">
        <v>922</v>
      </c>
      <c r="L121">
        <v>1</v>
      </c>
      <c r="M121">
        <v>1</v>
      </c>
      <c r="N121">
        <v>1</v>
      </c>
      <c r="O121">
        <v>0</v>
      </c>
      <c r="P121">
        <v>0</v>
      </c>
      <c r="Q121">
        <v>0</v>
      </c>
    </row>
    <row r="122" spans="1:17" ht="16" x14ac:dyDescent="0.2">
      <c r="A122" t="s">
        <v>21</v>
      </c>
      <c r="B122" t="s">
        <v>151</v>
      </c>
      <c r="C122" t="s">
        <v>301</v>
      </c>
      <c r="D122" t="s">
        <v>451</v>
      </c>
      <c r="E122" t="s">
        <v>540</v>
      </c>
      <c r="G122" t="s">
        <v>642</v>
      </c>
      <c r="H122">
        <v>1893032</v>
      </c>
      <c r="I122" s="1" t="s">
        <v>774</v>
      </c>
      <c r="J122" s="1" t="s">
        <v>923</v>
      </c>
      <c r="K122" s="1" t="s">
        <v>923</v>
      </c>
      <c r="L122">
        <v>1</v>
      </c>
      <c r="M122">
        <v>1</v>
      </c>
      <c r="N122">
        <v>1</v>
      </c>
      <c r="O122">
        <v>0</v>
      </c>
      <c r="P122">
        <v>0</v>
      </c>
      <c r="Q122">
        <v>0</v>
      </c>
    </row>
    <row r="123" spans="1:17" ht="16" x14ac:dyDescent="0.2">
      <c r="A123" t="s">
        <v>28</v>
      </c>
      <c r="B123" t="s">
        <v>152</v>
      </c>
      <c r="C123" t="s">
        <v>302</v>
      </c>
      <c r="D123" t="s">
        <v>452</v>
      </c>
      <c r="E123" t="s">
        <v>541</v>
      </c>
      <c r="F123" t="s">
        <v>569</v>
      </c>
      <c r="G123" t="s">
        <v>643</v>
      </c>
      <c r="H123">
        <v>1888409</v>
      </c>
      <c r="I123" s="1" t="s">
        <v>775</v>
      </c>
      <c r="J123" s="1" t="s">
        <v>924</v>
      </c>
      <c r="K123" s="1" t="s">
        <v>924</v>
      </c>
      <c r="L123">
        <v>1</v>
      </c>
      <c r="M123">
        <v>1</v>
      </c>
      <c r="N123">
        <v>1</v>
      </c>
      <c r="O123">
        <v>0</v>
      </c>
      <c r="P123">
        <v>0</v>
      </c>
      <c r="Q123">
        <v>0</v>
      </c>
    </row>
    <row r="124" spans="1:17" ht="16" x14ac:dyDescent="0.2">
      <c r="A124" t="s">
        <v>20</v>
      </c>
      <c r="B124" t="s">
        <v>153</v>
      </c>
      <c r="C124" t="s">
        <v>303</v>
      </c>
      <c r="D124" t="s">
        <v>453</v>
      </c>
      <c r="E124" t="s">
        <v>542</v>
      </c>
      <c r="F124" t="s">
        <v>558</v>
      </c>
      <c r="G124" t="s">
        <v>644</v>
      </c>
      <c r="H124">
        <v>1837388</v>
      </c>
      <c r="I124" s="1" t="s">
        <v>776</v>
      </c>
      <c r="J124" s="1" t="s">
        <v>925</v>
      </c>
      <c r="K124" s="1" t="s">
        <v>925</v>
      </c>
      <c r="L124">
        <v>1</v>
      </c>
      <c r="M124">
        <v>1</v>
      </c>
      <c r="N124">
        <v>1</v>
      </c>
      <c r="O124">
        <v>0</v>
      </c>
      <c r="P124">
        <v>0</v>
      </c>
      <c r="Q124">
        <v>0</v>
      </c>
    </row>
    <row r="125" spans="1:17" ht="16" x14ac:dyDescent="0.2">
      <c r="A125" t="s">
        <v>20</v>
      </c>
      <c r="B125" t="s">
        <v>154</v>
      </c>
      <c r="C125" t="s">
        <v>304</v>
      </c>
      <c r="D125" t="s">
        <v>454</v>
      </c>
      <c r="E125" t="s">
        <v>543</v>
      </c>
      <c r="F125" t="s">
        <v>558</v>
      </c>
      <c r="G125" t="s">
        <v>600</v>
      </c>
      <c r="H125">
        <v>1808056</v>
      </c>
      <c r="I125" s="1" t="s">
        <v>777</v>
      </c>
      <c r="J125" s="1" t="s">
        <v>926</v>
      </c>
      <c r="K125" s="1" t="s">
        <v>926</v>
      </c>
      <c r="L125">
        <v>1</v>
      </c>
      <c r="M125">
        <v>1</v>
      </c>
      <c r="N125">
        <v>1</v>
      </c>
      <c r="O125">
        <v>0</v>
      </c>
      <c r="P125">
        <v>0</v>
      </c>
      <c r="Q125">
        <v>0</v>
      </c>
    </row>
    <row r="126" spans="1:17" ht="16" x14ac:dyDescent="0.2">
      <c r="A126" t="s">
        <v>28</v>
      </c>
      <c r="B126" t="s">
        <v>155</v>
      </c>
      <c r="C126" t="s">
        <v>305</v>
      </c>
      <c r="D126" t="s">
        <v>455</v>
      </c>
      <c r="E126" t="s">
        <v>544</v>
      </c>
      <c r="F126" t="s">
        <v>585</v>
      </c>
      <c r="G126" t="s">
        <v>645</v>
      </c>
      <c r="H126">
        <v>1745449</v>
      </c>
      <c r="I126" s="1" t="s">
        <v>778</v>
      </c>
      <c r="J126" s="1" t="s">
        <v>927</v>
      </c>
      <c r="L126">
        <v>1</v>
      </c>
      <c r="M126">
        <v>0</v>
      </c>
      <c r="N126">
        <v>0</v>
      </c>
      <c r="O126">
        <v>0</v>
      </c>
      <c r="P126">
        <v>0</v>
      </c>
      <c r="Q126">
        <v>1</v>
      </c>
    </row>
    <row r="127" spans="1:17" ht="16" x14ac:dyDescent="0.2">
      <c r="A127" t="s">
        <v>21</v>
      </c>
      <c r="B127" t="s">
        <v>156</v>
      </c>
      <c r="C127" t="s">
        <v>306</v>
      </c>
      <c r="D127" t="s">
        <v>456</v>
      </c>
      <c r="E127" t="s">
        <v>545</v>
      </c>
      <c r="F127" t="s">
        <v>586</v>
      </c>
      <c r="G127" t="s">
        <v>646</v>
      </c>
      <c r="H127">
        <v>1744476</v>
      </c>
      <c r="I127" s="1" t="s">
        <v>779</v>
      </c>
      <c r="J127" s="1" t="s">
        <v>928</v>
      </c>
      <c r="K127" s="1" t="s">
        <v>928</v>
      </c>
      <c r="L127">
        <v>1</v>
      </c>
      <c r="M127">
        <v>1</v>
      </c>
      <c r="N127">
        <v>1</v>
      </c>
      <c r="O127">
        <v>0</v>
      </c>
      <c r="P127">
        <v>0</v>
      </c>
      <c r="Q127">
        <v>0</v>
      </c>
    </row>
    <row r="128" spans="1:17" ht="16" x14ac:dyDescent="0.2">
      <c r="A128" t="s">
        <v>20</v>
      </c>
      <c r="B128" t="s">
        <v>157</v>
      </c>
      <c r="C128" t="s">
        <v>307</v>
      </c>
      <c r="D128" t="s">
        <v>457</v>
      </c>
      <c r="E128" t="s">
        <v>546</v>
      </c>
      <c r="F128" t="s">
        <v>558</v>
      </c>
      <c r="G128" t="s">
        <v>591</v>
      </c>
      <c r="H128">
        <v>1736390</v>
      </c>
      <c r="I128" s="1" t="s">
        <v>780</v>
      </c>
      <c r="J128" s="1" t="s">
        <v>929</v>
      </c>
      <c r="K128" s="1" t="s">
        <v>929</v>
      </c>
      <c r="L128">
        <v>1</v>
      </c>
      <c r="M128">
        <v>1</v>
      </c>
      <c r="N128">
        <v>1</v>
      </c>
      <c r="O128">
        <v>0</v>
      </c>
      <c r="P128">
        <v>0</v>
      </c>
      <c r="Q128">
        <v>0</v>
      </c>
    </row>
    <row r="129" spans="1:17" ht="16" x14ac:dyDescent="0.2">
      <c r="A129" t="s">
        <v>23</v>
      </c>
      <c r="B129" t="s">
        <v>158</v>
      </c>
      <c r="C129" t="s">
        <v>308</v>
      </c>
      <c r="D129" t="s">
        <v>458</v>
      </c>
      <c r="E129" t="s">
        <v>158</v>
      </c>
      <c r="F129" t="s">
        <v>558</v>
      </c>
      <c r="G129" t="s">
        <v>624</v>
      </c>
      <c r="H129">
        <v>1628251</v>
      </c>
      <c r="I129" s="1" t="s">
        <v>781</v>
      </c>
      <c r="J129" s="1" t="s">
        <v>930</v>
      </c>
      <c r="K129" s="1" t="s">
        <v>930</v>
      </c>
      <c r="L129">
        <v>1</v>
      </c>
      <c r="M129">
        <v>1</v>
      </c>
      <c r="N129">
        <v>1</v>
      </c>
      <c r="O129">
        <v>0</v>
      </c>
      <c r="P129">
        <v>0</v>
      </c>
      <c r="Q129">
        <v>0</v>
      </c>
    </row>
    <row r="130" spans="1:17" ht="16" x14ac:dyDescent="0.2">
      <c r="A130" t="s">
        <v>20</v>
      </c>
      <c r="B130" t="s">
        <v>159</v>
      </c>
      <c r="C130" t="s">
        <v>309</v>
      </c>
      <c r="D130" t="s">
        <v>459</v>
      </c>
      <c r="E130" t="s">
        <v>159</v>
      </c>
      <c r="F130" t="s">
        <v>558</v>
      </c>
      <c r="G130" t="s">
        <v>647</v>
      </c>
      <c r="H130">
        <v>1626854</v>
      </c>
      <c r="I130" s="1" t="s">
        <v>782</v>
      </c>
      <c r="J130" s="1" t="s">
        <v>931</v>
      </c>
      <c r="K130" s="1" t="s">
        <v>931</v>
      </c>
      <c r="L130">
        <v>1</v>
      </c>
      <c r="M130">
        <v>1</v>
      </c>
      <c r="N130">
        <v>1</v>
      </c>
      <c r="O130">
        <v>0</v>
      </c>
      <c r="P130">
        <v>0</v>
      </c>
      <c r="Q130">
        <v>0</v>
      </c>
    </row>
    <row r="131" spans="1:17" ht="16" x14ac:dyDescent="0.2">
      <c r="A131" t="s">
        <v>20</v>
      </c>
      <c r="B131" t="s">
        <v>160</v>
      </c>
      <c r="C131" t="s">
        <v>310</v>
      </c>
      <c r="D131" t="s">
        <v>460</v>
      </c>
      <c r="E131" t="s">
        <v>160</v>
      </c>
      <c r="F131" t="s">
        <v>558</v>
      </c>
      <c r="G131" t="s">
        <v>612</v>
      </c>
      <c r="H131">
        <v>1624081</v>
      </c>
      <c r="I131" s="1" t="s">
        <v>783</v>
      </c>
      <c r="J131" s="1" t="s">
        <v>932</v>
      </c>
      <c r="K131" s="1" t="s">
        <v>932</v>
      </c>
      <c r="L131">
        <v>1</v>
      </c>
      <c r="M131">
        <v>1</v>
      </c>
      <c r="N131">
        <v>1</v>
      </c>
      <c r="O131">
        <v>0</v>
      </c>
      <c r="P131">
        <v>0</v>
      </c>
      <c r="Q131">
        <v>0</v>
      </c>
    </row>
    <row r="132" spans="1:17" ht="16" x14ac:dyDescent="0.2">
      <c r="A132" t="s">
        <v>19</v>
      </c>
      <c r="B132" t="s">
        <v>161</v>
      </c>
      <c r="C132" t="s">
        <v>311</v>
      </c>
      <c r="D132" t="s">
        <v>461</v>
      </c>
      <c r="E132" t="s">
        <v>547</v>
      </c>
      <c r="F132" t="s">
        <v>558</v>
      </c>
      <c r="G132" t="s">
        <v>593</v>
      </c>
      <c r="H132">
        <v>1611788</v>
      </c>
      <c r="I132" s="1" t="s">
        <v>784</v>
      </c>
      <c r="J132" s="1" t="s">
        <v>933</v>
      </c>
      <c r="K132" s="1" t="s">
        <v>933</v>
      </c>
      <c r="L132">
        <v>1</v>
      </c>
      <c r="M132">
        <v>1</v>
      </c>
      <c r="N132">
        <v>1</v>
      </c>
      <c r="O132">
        <v>0</v>
      </c>
      <c r="P132">
        <v>0</v>
      </c>
      <c r="Q132">
        <v>0</v>
      </c>
    </row>
    <row r="133" spans="1:17" ht="16" x14ac:dyDescent="0.2">
      <c r="A133" t="s">
        <v>28</v>
      </c>
      <c r="B133" t="s">
        <v>162</v>
      </c>
      <c r="C133" t="s">
        <v>312</v>
      </c>
      <c r="D133" t="s">
        <v>462</v>
      </c>
      <c r="E133" t="s">
        <v>162</v>
      </c>
      <c r="F133" t="s">
        <v>569</v>
      </c>
      <c r="G133" t="s">
        <v>648</v>
      </c>
      <c r="H133">
        <v>1598677</v>
      </c>
      <c r="I133" s="1" t="s">
        <v>785</v>
      </c>
      <c r="J133" s="1" t="s">
        <v>934</v>
      </c>
      <c r="K133" s="1" t="s">
        <v>934</v>
      </c>
      <c r="L133">
        <v>1</v>
      </c>
      <c r="M133">
        <v>1</v>
      </c>
      <c r="N133">
        <v>1</v>
      </c>
      <c r="O133">
        <v>0</v>
      </c>
      <c r="P133">
        <v>0</v>
      </c>
      <c r="Q133">
        <v>0</v>
      </c>
    </row>
    <row r="134" spans="1:17" ht="16" x14ac:dyDescent="0.2">
      <c r="A134" t="s">
        <v>24</v>
      </c>
      <c r="B134" t="s">
        <v>163</v>
      </c>
      <c r="C134" t="s">
        <v>313</v>
      </c>
      <c r="D134" t="s">
        <v>463</v>
      </c>
      <c r="E134" t="s">
        <v>163</v>
      </c>
      <c r="F134" t="s">
        <v>576</v>
      </c>
      <c r="G134" t="s">
        <v>600</v>
      </c>
      <c r="H134">
        <v>1558951</v>
      </c>
      <c r="I134" s="1" t="s">
        <v>786</v>
      </c>
      <c r="J134" s="1" t="s">
        <v>935</v>
      </c>
      <c r="K134" s="1" t="s">
        <v>935</v>
      </c>
      <c r="L134">
        <v>1</v>
      </c>
      <c r="M134">
        <v>1</v>
      </c>
      <c r="N134">
        <v>1</v>
      </c>
      <c r="O134">
        <v>0</v>
      </c>
      <c r="P134">
        <v>0</v>
      </c>
      <c r="Q134">
        <v>0</v>
      </c>
    </row>
    <row r="135" spans="1:17" ht="16" x14ac:dyDescent="0.2">
      <c r="A135" t="s">
        <v>22</v>
      </c>
      <c r="B135" t="s">
        <v>164</v>
      </c>
      <c r="C135" t="s">
        <v>314</v>
      </c>
      <c r="D135" t="s">
        <v>464</v>
      </c>
      <c r="E135" t="s">
        <v>548</v>
      </c>
      <c r="F135" t="s">
        <v>558</v>
      </c>
      <c r="G135" t="s">
        <v>621</v>
      </c>
      <c r="H135">
        <v>1544025</v>
      </c>
      <c r="I135" s="1" t="s">
        <v>787</v>
      </c>
      <c r="J135" s="1" t="s">
        <v>936</v>
      </c>
      <c r="K135" s="1" t="s">
        <v>936</v>
      </c>
      <c r="L135">
        <v>1</v>
      </c>
      <c r="M135">
        <v>1</v>
      </c>
      <c r="N135">
        <v>1</v>
      </c>
      <c r="O135">
        <v>0</v>
      </c>
      <c r="P135">
        <v>0</v>
      </c>
      <c r="Q135">
        <v>0</v>
      </c>
    </row>
    <row r="136" spans="1:17" ht="16" x14ac:dyDescent="0.2">
      <c r="A136" t="s">
        <v>20</v>
      </c>
      <c r="B136" t="s">
        <v>165</v>
      </c>
      <c r="C136" t="s">
        <v>315</v>
      </c>
      <c r="D136" t="s">
        <v>465</v>
      </c>
      <c r="E136" t="s">
        <v>549</v>
      </c>
      <c r="F136" t="s">
        <v>587</v>
      </c>
      <c r="G136" t="s">
        <v>649</v>
      </c>
      <c r="H136">
        <v>1522517</v>
      </c>
      <c r="I136" s="1" t="s">
        <v>788</v>
      </c>
      <c r="J136" s="1" t="s">
        <v>937</v>
      </c>
      <c r="K136" s="1" t="s">
        <v>937</v>
      </c>
      <c r="L136">
        <v>1</v>
      </c>
      <c r="M136">
        <v>1</v>
      </c>
      <c r="N136">
        <v>1</v>
      </c>
      <c r="O136">
        <v>0</v>
      </c>
      <c r="P136">
        <v>0</v>
      </c>
      <c r="Q136">
        <v>0</v>
      </c>
    </row>
    <row r="137" spans="1:17" ht="16" x14ac:dyDescent="0.2">
      <c r="A137" t="s">
        <v>29</v>
      </c>
      <c r="B137" t="s">
        <v>166</v>
      </c>
      <c r="C137" t="s">
        <v>316</v>
      </c>
      <c r="D137" t="s">
        <v>466</v>
      </c>
      <c r="E137" t="s">
        <v>550</v>
      </c>
      <c r="F137" t="s">
        <v>588</v>
      </c>
      <c r="G137" t="s">
        <v>650</v>
      </c>
      <c r="H137">
        <v>1517817</v>
      </c>
      <c r="I137" s="1" t="s">
        <v>789</v>
      </c>
      <c r="J137" s="1" t="s">
        <v>938</v>
      </c>
      <c r="K137" s="1" t="s">
        <v>938</v>
      </c>
      <c r="L137">
        <v>1</v>
      </c>
      <c r="M137">
        <v>1</v>
      </c>
      <c r="N137">
        <v>1</v>
      </c>
      <c r="O137">
        <v>0</v>
      </c>
      <c r="P137">
        <v>0</v>
      </c>
      <c r="Q137">
        <v>0</v>
      </c>
    </row>
    <row r="138" spans="1:17" ht="16" x14ac:dyDescent="0.2">
      <c r="A138" t="s">
        <v>21</v>
      </c>
      <c r="B138" t="s">
        <v>167</v>
      </c>
      <c r="C138" t="s">
        <v>317</v>
      </c>
      <c r="D138" t="s">
        <v>467</v>
      </c>
      <c r="E138" t="s">
        <v>167</v>
      </c>
      <c r="F138" t="s">
        <v>558</v>
      </c>
      <c r="G138" t="s">
        <v>599</v>
      </c>
      <c r="H138">
        <v>1512783</v>
      </c>
      <c r="I138" s="1" t="s">
        <v>790</v>
      </c>
      <c r="J138" s="1" t="s">
        <v>939</v>
      </c>
      <c r="K138" s="1" t="s">
        <v>939</v>
      </c>
      <c r="L138">
        <v>1</v>
      </c>
      <c r="M138">
        <v>1</v>
      </c>
      <c r="N138">
        <v>1</v>
      </c>
      <c r="O138">
        <v>0</v>
      </c>
      <c r="P138">
        <v>0</v>
      </c>
      <c r="Q138">
        <v>0</v>
      </c>
    </row>
    <row r="139" spans="1:17" ht="16" x14ac:dyDescent="0.2">
      <c r="A139" t="s">
        <v>20</v>
      </c>
      <c r="B139" t="s">
        <v>168</v>
      </c>
      <c r="C139" t="s">
        <v>318</v>
      </c>
      <c r="D139" t="s">
        <v>468</v>
      </c>
      <c r="E139" t="s">
        <v>168</v>
      </c>
      <c r="F139" t="s">
        <v>558</v>
      </c>
      <c r="G139" t="s">
        <v>599</v>
      </c>
      <c r="H139">
        <v>1504430</v>
      </c>
      <c r="I139" s="1" t="s">
        <v>791</v>
      </c>
      <c r="J139" s="1" t="s">
        <v>940</v>
      </c>
      <c r="K139" s="1" t="s">
        <v>940</v>
      </c>
      <c r="L139">
        <v>1</v>
      </c>
      <c r="M139">
        <v>1</v>
      </c>
      <c r="N139">
        <v>1</v>
      </c>
      <c r="O139">
        <v>0</v>
      </c>
      <c r="P139">
        <v>0</v>
      </c>
      <c r="Q139">
        <v>0</v>
      </c>
    </row>
    <row r="140" spans="1:17" ht="16" x14ac:dyDescent="0.2">
      <c r="A140" t="s">
        <v>19</v>
      </c>
      <c r="B140" t="s">
        <v>169</v>
      </c>
      <c r="C140" t="s">
        <v>319</v>
      </c>
      <c r="D140" t="s">
        <v>469</v>
      </c>
      <c r="E140" t="s">
        <v>169</v>
      </c>
      <c r="F140" t="s">
        <v>558</v>
      </c>
      <c r="G140" t="s">
        <v>605</v>
      </c>
      <c r="H140">
        <v>1496893</v>
      </c>
      <c r="I140" s="1" t="s">
        <v>792</v>
      </c>
      <c r="J140" s="1" t="s">
        <v>941</v>
      </c>
      <c r="K140" s="1" t="s">
        <v>941</v>
      </c>
      <c r="L140">
        <v>1</v>
      </c>
      <c r="M140">
        <v>1</v>
      </c>
      <c r="N140">
        <v>0</v>
      </c>
      <c r="O140">
        <v>0</v>
      </c>
      <c r="P140">
        <v>1</v>
      </c>
      <c r="Q140">
        <v>0</v>
      </c>
    </row>
    <row r="141" spans="1:17" ht="16" x14ac:dyDescent="0.2">
      <c r="A141" t="s">
        <v>19</v>
      </c>
      <c r="B141" t="s">
        <v>170</v>
      </c>
      <c r="C141" t="s">
        <v>320</v>
      </c>
      <c r="D141" t="s">
        <v>470</v>
      </c>
      <c r="E141" t="s">
        <v>551</v>
      </c>
      <c r="F141" t="s">
        <v>558</v>
      </c>
      <c r="G141" t="s">
        <v>591</v>
      </c>
      <c r="H141">
        <v>1478950</v>
      </c>
      <c r="I141" s="1" t="s">
        <v>793</v>
      </c>
      <c r="J141" s="1" t="s">
        <v>942</v>
      </c>
      <c r="K141" s="1" t="s">
        <v>942</v>
      </c>
      <c r="L141">
        <v>1</v>
      </c>
      <c r="M141">
        <v>1</v>
      </c>
      <c r="N141">
        <v>1</v>
      </c>
      <c r="O141">
        <v>0</v>
      </c>
      <c r="P141">
        <v>0</v>
      </c>
      <c r="Q141">
        <v>0</v>
      </c>
    </row>
    <row r="142" spans="1:17" ht="16" x14ac:dyDescent="0.2">
      <c r="A142" t="s">
        <v>20</v>
      </c>
      <c r="B142" t="s">
        <v>171</v>
      </c>
      <c r="C142" t="s">
        <v>321</v>
      </c>
      <c r="D142" t="s">
        <v>471</v>
      </c>
      <c r="E142" t="s">
        <v>171</v>
      </c>
      <c r="F142" t="s">
        <v>558</v>
      </c>
      <c r="G142" t="s">
        <v>594</v>
      </c>
      <c r="H142">
        <v>1444398</v>
      </c>
      <c r="I142" s="1" t="s">
        <v>794</v>
      </c>
      <c r="J142" s="1" t="s">
        <v>943</v>
      </c>
      <c r="K142" s="1" t="s">
        <v>943</v>
      </c>
      <c r="L142">
        <v>1</v>
      </c>
      <c r="M142">
        <v>1</v>
      </c>
      <c r="N142">
        <v>1</v>
      </c>
      <c r="O142">
        <v>0</v>
      </c>
      <c r="P142">
        <v>0</v>
      </c>
      <c r="Q142">
        <v>0</v>
      </c>
    </row>
    <row r="143" spans="1:17" ht="16" x14ac:dyDescent="0.2">
      <c r="A143" t="s">
        <v>20</v>
      </c>
      <c r="B143" t="s">
        <v>172</v>
      </c>
      <c r="C143" t="s">
        <v>322</v>
      </c>
      <c r="D143" t="s">
        <v>472</v>
      </c>
      <c r="E143" t="s">
        <v>172</v>
      </c>
      <c r="F143" t="s">
        <v>558</v>
      </c>
      <c r="G143" t="s">
        <v>592</v>
      </c>
      <c r="H143">
        <v>1418532</v>
      </c>
      <c r="I143" s="1" t="s">
        <v>795</v>
      </c>
      <c r="J143" s="1" t="s">
        <v>944</v>
      </c>
      <c r="K143" s="1" t="s">
        <v>944</v>
      </c>
      <c r="L143">
        <v>1</v>
      </c>
      <c r="M143">
        <v>1</v>
      </c>
      <c r="N143">
        <v>1</v>
      </c>
      <c r="O143">
        <v>0</v>
      </c>
      <c r="P143">
        <v>0</v>
      </c>
      <c r="Q143">
        <v>0</v>
      </c>
    </row>
    <row r="144" spans="1:17" ht="16" x14ac:dyDescent="0.2">
      <c r="A144" t="s">
        <v>22</v>
      </c>
      <c r="B144" t="s">
        <v>173</v>
      </c>
      <c r="C144" t="s">
        <v>323</v>
      </c>
      <c r="D144" t="s">
        <v>473</v>
      </c>
      <c r="E144" t="s">
        <v>552</v>
      </c>
      <c r="F144" t="s">
        <v>589</v>
      </c>
      <c r="G144" t="s">
        <v>651</v>
      </c>
      <c r="H144">
        <v>1377960</v>
      </c>
      <c r="I144" s="1" t="s">
        <v>796</v>
      </c>
      <c r="J144" s="1" t="s">
        <v>945</v>
      </c>
      <c r="L144">
        <v>1</v>
      </c>
      <c r="M144">
        <v>0</v>
      </c>
      <c r="N144">
        <v>0</v>
      </c>
      <c r="O144">
        <v>0</v>
      </c>
      <c r="P144">
        <v>0</v>
      </c>
      <c r="Q144">
        <v>1</v>
      </c>
    </row>
    <row r="145" spans="1:17" ht="16" x14ac:dyDescent="0.2">
      <c r="A145" t="s">
        <v>20</v>
      </c>
      <c r="B145" t="s">
        <v>174</v>
      </c>
      <c r="C145" t="s">
        <v>324</v>
      </c>
      <c r="D145" t="s">
        <v>474</v>
      </c>
      <c r="E145" t="s">
        <v>553</v>
      </c>
      <c r="F145" t="s">
        <v>558</v>
      </c>
      <c r="G145" t="s">
        <v>593</v>
      </c>
      <c r="H145">
        <v>1374868</v>
      </c>
      <c r="I145" s="1" t="s">
        <v>797</v>
      </c>
      <c r="J145" s="1" t="s">
        <v>946</v>
      </c>
      <c r="K145" s="1" t="s">
        <v>946</v>
      </c>
      <c r="L145">
        <v>1</v>
      </c>
      <c r="M145">
        <v>1</v>
      </c>
      <c r="N145">
        <v>1</v>
      </c>
      <c r="O145">
        <v>0</v>
      </c>
      <c r="P145">
        <v>0</v>
      </c>
      <c r="Q145">
        <v>0</v>
      </c>
    </row>
    <row r="146" spans="1:17" ht="16" x14ac:dyDescent="0.2">
      <c r="A146" t="s">
        <v>20</v>
      </c>
      <c r="B146" t="s">
        <v>175</v>
      </c>
      <c r="C146" t="s">
        <v>325</v>
      </c>
      <c r="D146" t="s">
        <v>475</v>
      </c>
      <c r="E146" t="s">
        <v>175</v>
      </c>
      <c r="F146" t="s">
        <v>558</v>
      </c>
      <c r="G146" t="s">
        <v>599</v>
      </c>
      <c r="H146">
        <v>1356985</v>
      </c>
      <c r="I146" s="1" t="s">
        <v>798</v>
      </c>
      <c r="J146" s="1" t="s">
        <v>947</v>
      </c>
      <c r="K146" s="1" t="s">
        <v>947</v>
      </c>
      <c r="L146">
        <v>1</v>
      </c>
      <c r="M146">
        <v>1</v>
      </c>
      <c r="N146">
        <v>1</v>
      </c>
      <c r="O146">
        <v>0</v>
      </c>
      <c r="P146">
        <v>0</v>
      </c>
      <c r="Q146">
        <v>0</v>
      </c>
    </row>
    <row r="147" spans="1:17" ht="16" x14ac:dyDescent="0.2">
      <c r="A147" t="s">
        <v>18</v>
      </c>
      <c r="B147" t="s">
        <v>176</v>
      </c>
      <c r="C147" t="s">
        <v>326</v>
      </c>
      <c r="D147" t="s">
        <v>476</v>
      </c>
      <c r="E147" t="s">
        <v>176</v>
      </c>
      <c r="F147" t="s">
        <v>579</v>
      </c>
      <c r="G147" t="s">
        <v>596</v>
      </c>
      <c r="H147">
        <v>1348692</v>
      </c>
      <c r="I147" s="1" t="s">
        <v>799</v>
      </c>
      <c r="J147" s="1" t="s">
        <v>948</v>
      </c>
      <c r="K147" s="1" t="s">
        <v>948</v>
      </c>
      <c r="L147">
        <v>1</v>
      </c>
      <c r="M147">
        <v>1</v>
      </c>
      <c r="N147">
        <v>1</v>
      </c>
      <c r="O147">
        <v>0</v>
      </c>
      <c r="P147">
        <v>0</v>
      </c>
      <c r="Q147">
        <v>0</v>
      </c>
    </row>
    <row r="148" spans="1:17" ht="16" x14ac:dyDescent="0.2">
      <c r="A148" t="s">
        <v>22</v>
      </c>
      <c r="B148" t="s">
        <v>177</v>
      </c>
      <c r="C148" t="s">
        <v>327</v>
      </c>
      <c r="D148" t="s">
        <v>477</v>
      </c>
      <c r="E148" t="s">
        <v>554</v>
      </c>
      <c r="F148" t="s">
        <v>558</v>
      </c>
      <c r="G148" t="s">
        <v>610</v>
      </c>
      <c r="H148">
        <v>1302771</v>
      </c>
      <c r="I148" s="1" t="s">
        <v>800</v>
      </c>
      <c r="J148" s="1" t="s">
        <v>949</v>
      </c>
      <c r="K148" s="1" t="s">
        <v>949</v>
      </c>
      <c r="L148">
        <v>1</v>
      </c>
      <c r="M148">
        <v>1</v>
      </c>
      <c r="N148">
        <v>1</v>
      </c>
      <c r="O148">
        <v>0</v>
      </c>
      <c r="P148">
        <v>0</v>
      </c>
      <c r="Q148">
        <v>0</v>
      </c>
    </row>
    <row r="149" spans="1:17" ht="16" x14ac:dyDescent="0.2">
      <c r="A149" t="s">
        <v>20</v>
      </c>
      <c r="B149" t="s">
        <v>178</v>
      </c>
      <c r="C149" t="s">
        <v>328</v>
      </c>
      <c r="D149" t="s">
        <v>478</v>
      </c>
      <c r="E149" t="s">
        <v>555</v>
      </c>
      <c r="F149" t="s">
        <v>558</v>
      </c>
      <c r="G149" t="s">
        <v>591</v>
      </c>
      <c r="H149">
        <v>1302727</v>
      </c>
      <c r="I149" s="1" t="s">
        <v>801</v>
      </c>
      <c r="J149" s="1" t="s">
        <v>950</v>
      </c>
      <c r="K149" s="1" t="s">
        <v>950</v>
      </c>
      <c r="L149">
        <v>1</v>
      </c>
      <c r="M149">
        <v>1</v>
      </c>
      <c r="N149">
        <v>1</v>
      </c>
      <c r="O149">
        <v>0</v>
      </c>
      <c r="P149">
        <v>0</v>
      </c>
      <c r="Q149">
        <v>0</v>
      </c>
    </row>
    <row r="150" spans="1:17" ht="16" x14ac:dyDescent="0.2">
      <c r="A150" t="s">
        <v>28</v>
      </c>
      <c r="B150" t="s">
        <v>179</v>
      </c>
      <c r="C150" t="s">
        <v>329</v>
      </c>
      <c r="D150" t="s">
        <v>479</v>
      </c>
      <c r="E150" t="s">
        <v>179</v>
      </c>
      <c r="F150" t="s">
        <v>569</v>
      </c>
      <c r="G150" t="s">
        <v>652</v>
      </c>
      <c r="H150">
        <v>1300905</v>
      </c>
      <c r="I150" s="1" t="s">
        <v>802</v>
      </c>
      <c r="J150" s="1" t="s">
        <v>951</v>
      </c>
      <c r="K150" s="1" t="s">
        <v>951</v>
      </c>
      <c r="L150">
        <v>1</v>
      </c>
      <c r="M150">
        <v>1</v>
      </c>
      <c r="N150">
        <v>1</v>
      </c>
      <c r="O150">
        <v>0</v>
      </c>
      <c r="P150">
        <v>0</v>
      </c>
      <c r="Q150">
        <v>0</v>
      </c>
    </row>
    <row r="151" spans="1:17" ht="16" x14ac:dyDescent="0.2">
      <c r="A151" t="s">
        <v>24</v>
      </c>
      <c r="B151" t="s">
        <v>180</v>
      </c>
      <c r="C151" t="s">
        <v>330</v>
      </c>
      <c r="D151" t="s">
        <v>480</v>
      </c>
      <c r="E151" t="s">
        <v>556</v>
      </c>
      <c r="F151" t="s">
        <v>590</v>
      </c>
      <c r="G151" t="s">
        <v>653</v>
      </c>
      <c r="H151">
        <v>1283200</v>
      </c>
      <c r="I151" s="1" t="s">
        <v>803</v>
      </c>
      <c r="J151" s="1" t="s">
        <v>952</v>
      </c>
      <c r="K151" s="1" t="s">
        <v>952</v>
      </c>
      <c r="L151">
        <v>1</v>
      </c>
      <c r="M151">
        <v>1</v>
      </c>
      <c r="N151">
        <v>1</v>
      </c>
      <c r="O151">
        <v>0</v>
      </c>
      <c r="P151">
        <v>0</v>
      </c>
      <c r="Q151">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80" x14ac:dyDescent="0.2">
      <c r="A2" t="s">
        <v>18</v>
      </c>
      <c r="B2" t="s">
        <v>31</v>
      </c>
      <c r="C2" t="s">
        <v>181</v>
      </c>
      <c r="D2" t="s">
        <v>331</v>
      </c>
      <c r="E2" t="s">
        <v>31</v>
      </c>
      <c r="F2" t="s">
        <v>557</v>
      </c>
      <c r="G2" t="s">
        <v>591</v>
      </c>
      <c r="H2">
        <v>54264336</v>
      </c>
      <c r="I2" s="1" t="s">
        <v>3353</v>
      </c>
      <c r="J2" s="1" t="s">
        <v>3503</v>
      </c>
      <c r="K2" s="1" t="s">
        <v>804</v>
      </c>
      <c r="L2">
        <v>10</v>
      </c>
      <c r="M2">
        <v>1</v>
      </c>
      <c r="N2">
        <v>1</v>
      </c>
      <c r="O2">
        <v>0</v>
      </c>
      <c r="P2">
        <v>0</v>
      </c>
      <c r="Q2">
        <v>9</v>
      </c>
    </row>
    <row r="3" spans="1:18" ht="80" x14ac:dyDescent="0.2">
      <c r="A3" t="s">
        <v>19</v>
      </c>
      <c r="B3" t="s">
        <v>32</v>
      </c>
      <c r="C3" t="s">
        <v>182</v>
      </c>
      <c r="D3" t="s">
        <v>332</v>
      </c>
      <c r="E3" t="s">
        <v>481</v>
      </c>
      <c r="F3" t="s">
        <v>558</v>
      </c>
      <c r="G3" t="s">
        <v>592</v>
      </c>
      <c r="H3">
        <v>35173629</v>
      </c>
      <c r="I3" s="1" t="s">
        <v>3354</v>
      </c>
      <c r="J3" s="1" t="s">
        <v>3504</v>
      </c>
      <c r="L3">
        <v>10</v>
      </c>
      <c r="M3">
        <v>0</v>
      </c>
      <c r="N3">
        <v>0</v>
      </c>
      <c r="O3">
        <v>0</v>
      </c>
      <c r="P3">
        <v>0</v>
      </c>
      <c r="Q3">
        <v>10</v>
      </c>
    </row>
    <row r="4" spans="1:18" ht="80" x14ac:dyDescent="0.2">
      <c r="A4" t="s">
        <v>19</v>
      </c>
      <c r="B4" t="s">
        <v>33</v>
      </c>
      <c r="C4" t="s">
        <v>183</v>
      </c>
      <c r="D4" t="s">
        <v>333</v>
      </c>
      <c r="E4" t="s">
        <v>33</v>
      </c>
      <c r="F4" t="s">
        <v>558</v>
      </c>
      <c r="G4" t="s">
        <v>593</v>
      </c>
      <c r="H4">
        <v>34561560</v>
      </c>
      <c r="I4" s="1" t="s">
        <v>3355</v>
      </c>
      <c r="J4" s="1" t="s">
        <v>3505</v>
      </c>
      <c r="K4" s="1" t="s">
        <v>806</v>
      </c>
      <c r="L4">
        <v>10</v>
      </c>
      <c r="M4">
        <v>1</v>
      </c>
      <c r="N4">
        <v>1</v>
      </c>
      <c r="O4">
        <v>0</v>
      </c>
      <c r="P4">
        <v>0</v>
      </c>
      <c r="Q4">
        <v>9</v>
      </c>
    </row>
    <row r="5" spans="1:18" ht="80" x14ac:dyDescent="0.2">
      <c r="A5" t="s">
        <v>19</v>
      </c>
      <c r="B5" t="s">
        <v>34</v>
      </c>
      <c r="C5" t="s">
        <v>184</v>
      </c>
      <c r="D5" t="s">
        <v>334</v>
      </c>
      <c r="E5" t="s">
        <v>34</v>
      </c>
      <c r="F5" t="s">
        <v>558</v>
      </c>
      <c r="G5" t="s">
        <v>591</v>
      </c>
      <c r="H5">
        <v>33173866</v>
      </c>
      <c r="I5" s="1" t="s">
        <v>3356</v>
      </c>
      <c r="J5" s="1" t="s">
        <v>3506</v>
      </c>
      <c r="K5" s="1" t="s">
        <v>807</v>
      </c>
      <c r="L5">
        <v>10</v>
      </c>
      <c r="M5">
        <v>1</v>
      </c>
      <c r="N5">
        <v>1</v>
      </c>
      <c r="O5">
        <v>0</v>
      </c>
      <c r="P5">
        <v>0</v>
      </c>
      <c r="Q5">
        <v>9</v>
      </c>
    </row>
    <row r="6" spans="1:18" ht="96" x14ac:dyDescent="0.2">
      <c r="A6" t="s">
        <v>20</v>
      </c>
      <c r="B6" t="s">
        <v>35</v>
      </c>
      <c r="C6" t="s">
        <v>185</v>
      </c>
      <c r="D6" t="s">
        <v>335</v>
      </c>
      <c r="E6" t="s">
        <v>482</v>
      </c>
      <c r="F6" t="s">
        <v>558</v>
      </c>
      <c r="G6" t="s">
        <v>594</v>
      </c>
      <c r="H6">
        <v>32761419</v>
      </c>
      <c r="I6" s="1" t="s">
        <v>3357</v>
      </c>
      <c r="J6" s="1" t="s">
        <v>3507</v>
      </c>
      <c r="K6" s="1" t="s">
        <v>808</v>
      </c>
      <c r="L6">
        <v>10</v>
      </c>
      <c r="M6">
        <v>1</v>
      </c>
      <c r="N6">
        <v>1</v>
      </c>
      <c r="O6">
        <v>0</v>
      </c>
      <c r="P6">
        <v>0</v>
      </c>
      <c r="Q6">
        <v>9</v>
      </c>
    </row>
    <row r="7" spans="1:18" ht="96" x14ac:dyDescent="0.2">
      <c r="A7" t="s">
        <v>18</v>
      </c>
      <c r="B7" t="s">
        <v>36</v>
      </c>
      <c r="C7" t="s">
        <v>186</v>
      </c>
      <c r="D7" t="s">
        <v>336</v>
      </c>
      <c r="E7" t="s">
        <v>36</v>
      </c>
      <c r="F7" t="s">
        <v>559</v>
      </c>
      <c r="G7" t="s">
        <v>595</v>
      </c>
      <c r="H7">
        <v>30506160</v>
      </c>
      <c r="I7" s="1" t="s">
        <v>3358</v>
      </c>
      <c r="J7" s="1" t="s">
        <v>3508</v>
      </c>
      <c r="K7" s="1" t="s">
        <v>809</v>
      </c>
      <c r="L7">
        <v>10</v>
      </c>
      <c r="M7">
        <v>1</v>
      </c>
      <c r="N7">
        <v>1</v>
      </c>
      <c r="O7">
        <v>0</v>
      </c>
      <c r="P7">
        <v>0</v>
      </c>
      <c r="Q7">
        <v>9</v>
      </c>
    </row>
    <row r="8" spans="1:18" ht="80" x14ac:dyDescent="0.2">
      <c r="A8" t="s">
        <v>19</v>
      </c>
      <c r="B8" t="s">
        <v>37</v>
      </c>
      <c r="C8" t="s">
        <v>187</v>
      </c>
      <c r="D8" t="s">
        <v>337</v>
      </c>
      <c r="E8" t="s">
        <v>37</v>
      </c>
      <c r="F8" t="s">
        <v>558</v>
      </c>
      <c r="G8" t="s">
        <v>596</v>
      </c>
      <c r="H8">
        <v>28089358</v>
      </c>
      <c r="I8" s="1" t="s">
        <v>3359</v>
      </c>
      <c r="J8" s="1" t="s">
        <v>3509</v>
      </c>
      <c r="K8" s="1" t="s">
        <v>810</v>
      </c>
      <c r="L8">
        <v>10</v>
      </c>
      <c r="M8">
        <v>1</v>
      </c>
      <c r="N8">
        <v>1</v>
      </c>
      <c r="O8">
        <v>0</v>
      </c>
      <c r="P8">
        <v>0</v>
      </c>
      <c r="Q8">
        <v>9</v>
      </c>
    </row>
    <row r="9" spans="1:18" ht="80" x14ac:dyDescent="0.2">
      <c r="A9" t="s">
        <v>21</v>
      </c>
      <c r="B9" t="s">
        <v>38</v>
      </c>
      <c r="C9" t="s">
        <v>188</v>
      </c>
      <c r="D9" t="s">
        <v>338</v>
      </c>
      <c r="E9" t="s">
        <v>483</v>
      </c>
      <c r="F9" t="s">
        <v>558</v>
      </c>
      <c r="G9" t="s">
        <v>594</v>
      </c>
      <c r="H9">
        <v>26978271</v>
      </c>
      <c r="I9" s="1" t="s">
        <v>3360</v>
      </c>
      <c r="J9" s="1" t="s">
        <v>3510</v>
      </c>
      <c r="K9" s="1" t="s">
        <v>811</v>
      </c>
      <c r="L9">
        <v>10</v>
      </c>
      <c r="M9">
        <v>1</v>
      </c>
      <c r="N9">
        <v>1</v>
      </c>
      <c r="O9">
        <v>0</v>
      </c>
      <c r="P9">
        <v>0</v>
      </c>
      <c r="Q9">
        <v>9</v>
      </c>
    </row>
    <row r="10" spans="1:18" ht="64" x14ac:dyDescent="0.2">
      <c r="A10" t="s">
        <v>22</v>
      </c>
      <c r="B10" t="s">
        <v>39</v>
      </c>
      <c r="C10" t="s">
        <v>189</v>
      </c>
      <c r="D10" t="s">
        <v>339</v>
      </c>
      <c r="E10" t="s">
        <v>39</v>
      </c>
      <c r="F10" t="s">
        <v>560</v>
      </c>
      <c r="G10" t="s">
        <v>597</v>
      </c>
      <c r="H10">
        <v>24544253</v>
      </c>
      <c r="I10" s="1" t="s">
        <v>3361</v>
      </c>
      <c r="J10" s="1" t="s">
        <v>3511</v>
      </c>
      <c r="K10" s="1" t="s">
        <v>1111</v>
      </c>
      <c r="L10">
        <v>10</v>
      </c>
      <c r="M10">
        <v>2</v>
      </c>
      <c r="N10">
        <v>2</v>
      </c>
      <c r="O10">
        <v>0</v>
      </c>
      <c r="P10">
        <v>0</v>
      </c>
      <c r="Q10">
        <v>8</v>
      </c>
    </row>
    <row r="11" spans="1:18" ht="64" x14ac:dyDescent="0.2">
      <c r="A11" t="s">
        <v>21</v>
      </c>
      <c r="B11" t="s">
        <v>40</v>
      </c>
      <c r="C11" t="s">
        <v>190</v>
      </c>
      <c r="D11" t="s">
        <v>340</v>
      </c>
      <c r="E11" t="s">
        <v>484</v>
      </c>
      <c r="F11" t="s">
        <v>558</v>
      </c>
      <c r="G11" t="s">
        <v>597</v>
      </c>
      <c r="H11">
        <v>22127536</v>
      </c>
      <c r="I11" s="1" t="s">
        <v>3362</v>
      </c>
      <c r="J11" s="1" t="s">
        <v>3512</v>
      </c>
      <c r="K11" s="1" t="s">
        <v>813</v>
      </c>
      <c r="L11">
        <v>10</v>
      </c>
      <c r="M11">
        <v>1</v>
      </c>
      <c r="N11">
        <v>1</v>
      </c>
      <c r="O11">
        <v>0</v>
      </c>
      <c r="P11">
        <v>0</v>
      </c>
      <c r="Q11">
        <v>9</v>
      </c>
    </row>
    <row r="12" spans="1:18" ht="112" x14ac:dyDescent="0.2">
      <c r="A12" t="s">
        <v>19</v>
      </c>
      <c r="B12" t="s">
        <v>41</v>
      </c>
      <c r="C12" t="s">
        <v>191</v>
      </c>
      <c r="D12" t="s">
        <v>341</v>
      </c>
      <c r="E12" t="s">
        <v>41</v>
      </c>
      <c r="F12" t="s">
        <v>558</v>
      </c>
      <c r="G12" t="s">
        <v>598</v>
      </c>
      <c r="H12">
        <v>20497045</v>
      </c>
      <c r="I12" s="1" t="s">
        <v>3363</v>
      </c>
      <c r="J12" s="1" t="s">
        <v>3513</v>
      </c>
      <c r="K12" s="1" t="s">
        <v>1113</v>
      </c>
      <c r="L12">
        <v>10</v>
      </c>
      <c r="M12">
        <v>2</v>
      </c>
      <c r="N12">
        <v>1</v>
      </c>
      <c r="O12">
        <v>0</v>
      </c>
      <c r="P12">
        <v>1</v>
      </c>
      <c r="Q12">
        <v>8</v>
      </c>
    </row>
    <row r="13" spans="1:18" ht="80" x14ac:dyDescent="0.2">
      <c r="A13" t="s">
        <v>19</v>
      </c>
      <c r="B13" t="s">
        <v>42</v>
      </c>
      <c r="C13" t="s">
        <v>192</v>
      </c>
      <c r="D13" t="s">
        <v>342</v>
      </c>
      <c r="E13" t="s">
        <v>42</v>
      </c>
      <c r="F13" t="s">
        <v>561</v>
      </c>
      <c r="G13" t="s">
        <v>599</v>
      </c>
      <c r="H13">
        <v>20253204</v>
      </c>
      <c r="I13" s="1" t="s">
        <v>3364</v>
      </c>
      <c r="J13" s="1" t="s">
        <v>3514</v>
      </c>
      <c r="K13" s="1" t="s">
        <v>815</v>
      </c>
      <c r="L13">
        <v>10</v>
      </c>
      <c r="M13">
        <v>1</v>
      </c>
      <c r="N13">
        <v>1</v>
      </c>
      <c r="O13">
        <v>0</v>
      </c>
      <c r="P13">
        <v>0</v>
      </c>
      <c r="Q13">
        <v>9</v>
      </c>
    </row>
    <row r="14" spans="1:18" ht="80" x14ac:dyDescent="0.2">
      <c r="A14" t="s">
        <v>19</v>
      </c>
      <c r="B14" t="s">
        <v>43</v>
      </c>
      <c r="C14" t="s">
        <v>193</v>
      </c>
      <c r="D14" t="s">
        <v>343</v>
      </c>
      <c r="E14" t="s">
        <v>43</v>
      </c>
      <c r="F14" t="s">
        <v>558</v>
      </c>
      <c r="G14" t="s">
        <v>592</v>
      </c>
      <c r="H14">
        <v>18946391</v>
      </c>
      <c r="I14" s="1" t="s">
        <v>3365</v>
      </c>
      <c r="J14" s="1" t="s">
        <v>3515</v>
      </c>
      <c r="K14" s="1" t="s">
        <v>816</v>
      </c>
      <c r="L14">
        <v>10</v>
      </c>
      <c r="M14">
        <v>1</v>
      </c>
      <c r="N14">
        <v>1</v>
      </c>
      <c r="O14">
        <v>0</v>
      </c>
      <c r="P14">
        <v>0</v>
      </c>
      <c r="Q14">
        <v>9</v>
      </c>
    </row>
    <row r="15" spans="1:18" ht="80" x14ac:dyDescent="0.2">
      <c r="A15" t="s">
        <v>19</v>
      </c>
      <c r="B15" t="s">
        <v>44</v>
      </c>
      <c r="C15" t="s">
        <v>194</v>
      </c>
      <c r="D15" t="s">
        <v>344</v>
      </c>
      <c r="E15" t="s">
        <v>485</v>
      </c>
      <c r="F15" t="s">
        <v>558</v>
      </c>
      <c r="G15" t="s">
        <v>598</v>
      </c>
      <c r="H15">
        <v>16999659</v>
      </c>
      <c r="I15" s="1" t="s">
        <v>3366</v>
      </c>
      <c r="J15" s="1" t="s">
        <v>3516</v>
      </c>
      <c r="K15" s="1" t="s">
        <v>817</v>
      </c>
      <c r="L15">
        <v>10</v>
      </c>
      <c r="M15">
        <v>1</v>
      </c>
      <c r="N15">
        <v>1</v>
      </c>
      <c r="O15">
        <v>0</v>
      </c>
      <c r="P15">
        <v>0</v>
      </c>
      <c r="Q15">
        <v>9</v>
      </c>
    </row>
    <row r="16" spans="1:18" ht="80" x14ac:dyDescent="0.2">
      <c r="A16" t="s">
        <v>20</v>
      </c>
      <c r="B16" t="s">
        <v>45</v>
      </c>
      <c r="C16" t="s">
        <v>195</v>
      </c>
      <c r="D16" t="s">
        <v>345</v>
      </c>
      <c r="E16" t="s">
        <v>486</v>
      </c>
      <c r="F16" t="s">
        <v>558</v>
      </c>
      <c r="G16" t="s">
        <v>599</v>
      </c>
      <c r="H16">
        <v>16836948</v>
      </c>
      <c r="I16" s="1" t="s">
        <v>3367</v>
      </c>
      <c r="J16" s="1" t="s">
        <v>3517</v>
      </c>
      <c r="K16" s="1" t="s">
        <v>818</v>
      </c>
      <c r="L16">
        <v>10</v>
      </c>
      <c r="M16">
        <v>1</v>
      </c>
      <c r="N16">
        <v>1</v>
      </c>
      <c r="O16">
        <v>0</v>
      </c>
      <c r="P16">
        <v>0</v>
      </c>
      <c r="Q16">
        <v>9</v>
      </c>
    </row>
    <row r="17" spans="1:17" ht="80" x14ac:dyDescent="0.2">
      <c r="A17" t="s">
        <v>20</v>
      </c>
      <c r="B17" t="s">
        <v>46</v>
      </c>
      <c r="C17" t="s">
        <v>196</v>
      </c>
      <c r="D17" t="s">
        <v>346</v>
      </c>
      <c r="E17" t="s">
        <v>487</v>
      </c>
      <c r="F17" t="s">
        <v>558</v>
      </c>
      <c r="G17" t="s">
        <v>591</v>
      </c>
      <c r="H17">
        <v>16448618</v>
      </c>
      <c r="I17" s="1" t="s">
        <v>3368</v>
      </c>
      <c r="J17" s="1" t="s">
        <v>3518</v>
      </c>
      <c r="K17" s="1" t="s">
        <v>1118</v>
      </c>
      <c r="L17">
        <v>10</v>
      </c>
      <c r="M17">
        <v>2</v>
      </c>
      <c r="N17">
        <v>1</v>
      </c>
      <c r="O17">
        <v>0</v>
      </c>
      <c r="P17">
        <v>1</v>
      </c>
      <c r="Q17">
        <v>8</v>
      </c>
    </row>
    <row r="18" spans="1:17" ht="64" x14ac:dyDescent="0.2">
      <c r="A18" t="s">
        <v>19</v>
      </c>
      <c r="B18" t="s">
        <v>47</v>
      </c>
      <c r="C18" t="s">
        <v>197</v>
      </c>
      <c r="D18" t="s">
        <v>347</v>
      </c>
      <c r="E18" t="s">
        <v>47</v>
      </c>
      <c r="F18" t="s">
        <v>558</v>
      </c>
      <c r="G18" t="s">
        <v>596</v>
      </c>
      <c r="H18">
        <v>15567503</v>
      </c>
      <c r="I18" s="1" t="s">
        <v>3369</v>
      </c>
      <c r="J18" s="1" t="s">
        <v>3519</v>
      </c>
      <c r="K18" s="1" t="s">
        <v>1119</v>
      </c>
      <c r="L18">
        <v>10</v>
      </c>
      <c r="M18">
        <v>2</v>
      </c>
      <c r="N18">
        <v>1</v>
      </c>
      <c r="O18">
        <v>0</v>
      </c>
      <c r="P18">
        <v>1</v>
      </c>
      <c r="Q18">
        <v>8</v>
      </c>
    </row>
    <row r="19" spans="1:17" ht="80" x14ac:dyDescent="0.2">
      <c r="A19" t="s">
        <v>20</v>
      </c>
      <c r="B19" t="s">
        <v>48</v>
      </c>
      <c r="C19" t="s">
        <v>198</v>
      </c>
      <c r="D19" t="s">
        <v>348</v>
      </c>
      <c r="E19" t="s">
        <v>488</v>
      </c>
      <c r="F19" t="s">
        <v>558</v>
      </c>
      <c r="G19" t="s">
        <v>600</v>
      </c>
      <c r="H19">
        <v>14967102</v>
      </c>
      <c r="I19" s="1" t="s">
        <v>3370</v>
      </c>
      <c r="J19" s="1" t="s">
        <v>3520</v>
      </c>
      <c r="K19" s="1" t="s">
        <v>821</v>
      </c>
      <c r="L19">
        <v>10</v>
      </c>
      <c r="M19">
        <v>1</v>
      </c>
      <c r="N19">
        <v>1</v>
      </c>
      <c r="O19">
        <v>0</v>
      </c>
      <c r="P19">
        <v>0</v>
      </c>
      <c r="Q19">
        <v>9</v>
      </c>
    </row>
    <row r="20" spans="1:17" ht="64" x14ac:dyDescent="0.2">
      <c r="A20" t="s">
        <v>23</v>
      </c>
      <c r="B20" t="s">
        <v>49</v>
      </c>
      <c r="C20" t="s">
        <v>199</v>
      </c>
      <c r="D20" t="s">
        <v>349</v>
      </c>
      <c r="E20" t="s">
        <v>49</v>
      </c>
      <c r="F20" t="s">
        <v>558</v>
      </c>
      <c r="G20" t="s">
        <v>593</v>
      </c>
      <c r="H20">
        <v>14696587</v>
      </c>
      <c r="I20" s="1" t="s">
        <v>3371</v>
      </c>
      <c r="J20" s="1" t="s">
        <v>3521</v>
      </c>
      <c r="K20" s="1" t="s">
        <v>822</v>
      </c>
      <c r="L20">
        <v>10</v>
      </c>
      <c r="M20">
        <v>1</v>
      </c>
      <c r="N20">
        <v>1</v>
      </c>
      <c r="O20">
        <v>0</v>
      </c>
      <c r="P20">
        <v>0</v>
      </c>
      <c r="Q20">
        <v>9</v>
      </c>
    </row>
    <row r="21" spans="1:17" ht="80" x14ac:dyDescent="0.2">
      <c r="A21" t="s">
        <v>24</v>
      </c>
      <c r="B21" t="s">
        <v>50</v>
      </c>
      <c r="C21" t="s">
        <v>200</v>
      </c>
      <c r="D21" t="s">
        <v>350</v>
      </c>
      <c r="E21" t="s">
        <v>489</v>
      </c>
      <c r="F21" t="s">
        <v>562</v>
      </c>
      <c r="G21" t="s">
        <v>601</v>
      </c>
      <c r="H21">
        <v>13022581</v>
      </c>
      <c r="I21" s="1" t="s">
        <v>3372</v>
      </c>
      <c r="J21" s="1" t="s">
        <v>3522</v>
      </c>
      <c r="K21" s="1" t="s">
        <v>823</v>
      </c>
      <c r="L21">
        <v>10</v>
      </c>
      <c r="M21">
        <v>1</v>
      </c>
      <c r="N21">
        <v>1</v>
      </c>
      <c r="O21">
        <v>0</v>
      </c>
      <c r="P21">
        <v>0</v>
      </c>
      <c r="Q21">
        <v>9</v>
      </c>
    </row>
    <row r="22" spans="1:17" ht="64" x14ac:dyDescent="0.2">
      <c r="A22" t="s">
        <v>20</v>
      </c>
      <c r="B22" t="s">
        <v>51</v>
      </c>
      <c r="C22" t="s">
        <v>201</v>
      </c>
      <c r="D22" t="s">
        <v>351</v>
      </c>
      <c r="E22" t="s">
        <v>490</v>
      </c>
      <c r="F22" t="s">
        <v>561</v>
      </c>
      <c r="G22" t="s">
        <v>591</v>
      </c>
      <c r="H22">
        <v>12424095</v>
      </c>
      <c r="I22" s="1" t="s">
        <v>3373</v>
      </c>
      <c r="J22" s="1" t="s">
        <v>3523</v>
      </c>
      <c r="K22" s="1" t="s">
        <v>1123</v>
      </c>
      <c r="L22">
        <v>10</v>
      </c>
      <c r="M22">
        <v>2</v>
      </c>
      <c r="N22">
        <v>1</v>
      </c>
      <c r="O22">
        <v>0</v>
      </c>
      <c r="P22">
        <v>1</v>
      </c>
      <c r="Q22">
        <v>8</v>
      </c>
    </row>
    <row r="23" spans="1:17" ht="80" x14ac:dyDescent="0.2">
      <c r="A23" t="s">
        <v>21</v>
      </c>
      <c r="B23" t="s">
        <v>52</v>
      </c>
      <c r="C23" t="s">
        <v>202</v>
      </c>
      <c r="D23" t="s">
        <v>352</v>
      </c>
      <c r="E23" t="s">
        <v>52</v>
      </c>
      <c r="F23" t="s">
        <v>558</v>
      </c>
      <c r="G23" t="s">
        <v>602</v>
      </c>
      <c r="H23">
        <v>12317147</v>
      </c>
      <c r="I23" s="1" t="s">
        <v>3374</v>
      </c>
      <c r="J23" s="1" t="s">
        <v>3524</v>
      </c>
      <c r="K23" s="1" t="s">
        <v>825</v>
      </c>
      <c r="L23">
        <v>10</v>
      </c>
      <c r="M23">
        <v>1</v>
      </c>
      <c r="N23">
        <v>1</v>
      </c>
      <c r="O23">
        <v>0</v>
      </c>
      <c r="P23">
        <v>0</v>
      </c>
      <c r="Q23">
        <v>9</v>
      </c>
    </row>
    <row r="24" spans="1:17" ht="80" x14ac:dyDescent="0.2">
      <c r="A24" t="s">
        <v>25</v>
      </c>
      <c r="B24" t="s">
        <v>53</v>
      </c>
      <c r="C24" t="s">
        <v>203</v>
      </c>
      <c r="D24" t="s">
        <v>353</v>
      </c>
      <c r="E24" t="s">
        <v>53</v>
      </c>
      <c r="F24" t="s">
        <v>561</v>
      </c>
      <c r="G24" t="s">
        <v>594</v>
      </c>
      <c r="H24">
        <v>11101145</v>
      </c>
      <c r="I24" s="1" t="s">
        <v>3375</v>
      </c>
      <c r="J24" s="1" t="s">
        <v>3525</v>
      </c>
      <c r="K24" s="1" t="s">
        <v>826</v>
      </c>
      <c r="L24">
        <v>10</v>
      </c>
      <c r="M24">
        <v>1</v>
      </c>
      <c r="N24">
        <v>1</v>
      </c>
      <c r="O24">
        <v>0</v>
      </c>
      <c r="P24">
        <v>0</v>
      </c>
      <c r="Q24">
        <v>9</v>
      </c>
    </row>
    <row r="25" spans="1:17" ht="80" x14ac:dyDescent="0.2">
      <c r="A25" t="s">
        <v>20</v>
      </c>
      <c r="B25" t="s">
        <v>54</v>
      </c>
      <c r="C25" t="s">
        <v>204</v>
      </c>
      <c r="D25" t="s">
        <v>354</v>
      </c>
      <c r="E25" t="s">
        <v>491</v>
      </c>
      <c r="F25" t="s">
        <v>561</v>
      </c>
      <c r="G25" t="s">
        <v>600</v>
      </c>
      <c r="H25">
        <v>10902273</v>
      </c>
      <c r="I25" s="1" t="s">
        <v>3376</v>
      </c>
      <c r="J25" s="1" t="s">
        <v>3526</v>
      </c>
      <c r="K25" s="1" t="s">
        <v>827</v>
      </c>
      <c r="L25">
        <v>10</v>
      </c>
      <c r="M25">
        <v>1</v>
      </c>
      <c r="N25">
        <v>1</v>
      </c>
      <c r="O25">
        <v>0</v>
      </c>
      <c r="P25">
        <v>0</v>
      </c>
      <c r="Q25">
        <v>9</v>
      </c>
    </row>
    <row r="26" spans="1:17" ht="64" x14ac:dyDescent="0.2">
      <c r="A26" t="s">
        <v>21</v>
      </c>
      <c r="B26" t="s">
        <v>55</v>
      </c>
      <c r="C26" t="s">
        <v>205</v>
      </c>
      <c r="D26" t="s">
        <v>355</v>
      </c>
      <c r="E26" t="s">
        <v>55</v>
      </c>
      <c r="F26" t="s">
        <v>558</v>
      </c>
      <c r="G26" t="s">
        <v>603</v>
      </c>
      <c r="H26">
        <v>10259911</v>
      </c>
      <c r="I26" s="1" t="s">
        <v>3377</v>
      </c>
      <c r="J26" s="1" t="s">
        <v>3527</v>
      </c>
      <c r="K26" s="1" t="s">
        <v>828</v>
      </c>
      <c r="L26">
        <v>10</v>
      </c>
      <c r="M26">
        <v>1</v>
      </c>
      <c r="N26">
        <v>1</v>
      </c>
      <c r="O26">
        <v>0</v>
      </c>
      <c r="P26">
        <v>0</v>
      </c>
      <c r="Q26">
        <v>9</v>
      </c>
    </row>
    <row r="27" spans="1:17" ht="64" x14ac:dyDescent="0.2">
      <c r="A27" t="s">
        <v>21</v>
      </c>
      <c r="B27" t="s">
        <v>56</v>
      </c>
      <c r="C27" t="s">
        <v>206</v>
      </c>
      <c r="D27" t="s">
        <v>356</v>
      </c>
      <c r="E27" t="s">
        <v>56</v>
      </c>
      <c r="F27" t="s">
        <v>558</v>
      </c>
      <c r="G27" t="s">
        <v>593</v>
      </c>
      <c r="H27">
        <v>9867852</v>
      </c>
      <c r="I27" s="1" t="s">
        <v>3378</v>
      </c>
      <c r="J27" s="1" t="s">
        <v>3528</v>
      </c>
      <c r="K27" s="1" t="s">
        <v>3528</v>
      </c>
      <c r="L27">
        <v>10</v>
      </c>
      <c r="M27">
        <v>10</v>
      </c>
      <c r="N27">
        <v>10</v>
      </c>
      <c r="O27">
        <v>0</v>
      </c>
      <c r="P27">
        <v>0</v>
      </c>
      <c r="Q27">
        <v>0</v>
      </c>
    </row>
    <row r="28" spans="1:17" ht="128" x14ac:dyDescent="0.2">
      <c r="A28" t="s">
        <v>20</v>
      </c>
      <c r="B28" t="s">
        <v>57</v>
      </c>
      <c r="C28" t="s">
        <v>207</v>
      </c>
      <c r="D28" t="s">
        <v>357</v>
      </c>
      <c r="E28" t="s">
        <v>492</v>
      </c>
      <c r="F28" t="s">
        <v>558</v>
      </c>
      <c r="G28" t="s">
        <v>604</v>
      </c>
      <c r="H28">
        <v>9311809</v>
      </c>
      <c r="I28" s="1" t="s">
        <v>3379</v>
      </c>
      <c r="J28" s="1" t="s">
        <v>3529</v>
      </c>
      <c r="L28">
        <v>10</v>
      </c>
      <c r="M28">
        <v>0</v>
      </c>
      <c r="N28">
        <v>0</v>
      </c>
      <c r="O28">
        <v>1</v>
      </c>
      <c r="P28">
        <v>0</v>
      </c>
      <c r="Q28">
        <v>9</v>
      </c>
    </row>
    <row r="29" spans="1:17" ht="80" x14ac:dyDescent="0.2">
      <c r="A29" t="s">
        <v>22</v>
      </c>
      <c r="B29" t="s">
        <v>58</v>
      </c>
      <c r="C29" t="s">
        <v>208</v>
      </c>
      <c r="D29" t="s">
        <v>358</v>
      </c>
      <c r="E29" t="s">
        <v>493</v>
      </c>
      <c r="F29" t="s">
        <v>558</v>
      </c>
      <c r="G29" t="s">
        <v>599</v>
      </c>
      <c r="H29">
        <v>9254451</v>
      </c>
      <c r="I29" s="1" t="s">
        <v>3380</v>
      </c>
      <c r="J29" s="1" t="s">
        <v>3530</v>
      </c>
      <c r="K29" s="1" t="s">
        <v>831</v>
      </c>
      <c r="L29">
        <v>10</v>
      </c>
      <c r="M29">
        <v>1</v>
      </c>
      <c r="N29">
        <v>1</v>
      </c>
      <c r="O29">
        <v>0</v>
      </c>
      <c r="P29">
        <v>0</v>
      </c>
      <c r="Q29">
        <v>9</v>
      </c>
    </row>
    <row r="30" spans="1:17" ht="64" x14ac:dyDescent="0.2">
      <c r="A30" t="s">
        <v>26</v>
      </c>
      <c r="B30" t="s">
        <v>59</v>
      </c>
      <c r="C30" t="s">
        <v>209</v>
      </c>
      <c r="D30" t="s">
        <v>359</v>
      </c>
      <c r="E30" t="s">
        <v>59</v>
      </c>
      <c r="F30" t="s">
        <v>558</v>
      </c>
      <c r="G30" t="s">
        <v>594</v>
      </c>
      <c r="H30">
        <v>8540906</v>
      </c>
      <c r="I30" s="1" t="s">
        <v>3381</v>
      </c>
      <c r="J30" s="1" t="s">
        <v>3531</v>
      </c>
      <c r="K30" s="1" t="s">
        <v>1431</v>
      </c>
      <c r="L30">
        <v>10</v>
      </c>
      <c r="M30">
        <v>3</v>
      </c>
      <c r="N30">
        <v>3</v>
      </c>
      <c r="O30">
        <v>0</v>
      </c>
      <c r="P30">
        <v>0</v>
      </c>
      <c r="Q30">
        <v>7</v>
      </c>
    </row>
    <row r="31" spans="1:17" ht="80" x14ac:dyDescent="0.2">
      <c r="A31" t="s">
        <v>20</v>
      </c>
      <c r="B31" t="s">
        <v>60</v>
      </c>
      <c r="C31" t="s">
        <v>210</v>
      </c>
      <c r="D31" t="s">
        <v>360</v>
      </c>
      <c r="E31" t="s">
        <v>60</v>
      </c>
      <c r="F31" t="s">
        <v>561</v>
      </c>
      <c r="G31" t="s">
        <v>605</v>
      </c>
      <c r="H31">
        <v>8534750</v>
      </c>
      <c r="I31" s="1" t="s">
        <v>3382</v>
      </c>
      <c r="J31" s="1" t="s">
        <v>3532</v>
      </c>
      <c r="K31" s="1" t="s">
        <v>833</v>
      </c>
      <c r="L31">
        <v>10</v>
      </c>
      <c r="M31">
        <v>1</v>
      </c>
      <c r="N31">
        <v>1</v>
      </c>
      <c r="O31">
        <v>0</v>
      </c>
      <c r="P31">
        <v>0</v>
      </c>
      <c r="Q31">
        <v>9</v>
      </c>
    </row>
    <row r="32" spans="1:17" ht="64" x14ac:dyDescent="0.2">
      <c r="A32" t="s">
        <v>18</v>
      </c>
      <c r="B32" t="s">
        <v>61</v>
      </c>
      <c r="C32" t="s">
        <v>211</v>
      </c>
      <c r="D32" t="s">
        <v>361</v>
      </c>
      <c r="E32" t="s">
        <v>494</v>
      </c>
      <c r="F32" t="s">
        <v>558</v>
      </c>
      <c r="G32" t="s">
        <v>606</v>
      </c>
      <c r="H32">
        <v>8450436</v>
      </c>
      <c r="I32" s="1" t="s">
        <v>3383</v>
      </c>
      <c r="J32" s="1" t="s">
        <v>3533</v>
      </c>
      <c r="K32" s="1" t="s">
        <v>834</v>
      </c>
      <c r="L32">
        <v>10</v>
      </c>
      <c r="M32">
        <v>1</v>
      </c>
      <c r="N32">
        <v>1</v>
      </c>
      <c r="O32">
        <v>0</v>
      </c>
      <c r="P32">
        <v>0</v>
      </c>
      <c r="Q32">
        <v>9</v>
      </c>
    </row>
    <row r="33" spans="1:17" ht="64" x14ac:dyDescent="0.2">
      <c r="A33" t="s">
        <v>19</v>
      </c>
      <c r="B33" t="s">
        <v>62</v>
      </c>
      <c r="C33" t="s">
        <v>212</v>
      </c>
      <c r="D33" t="s">
        <v>362</v>
      </c>
      <c r="E33" t="s">
        <v>62</v>
      </c>
      <c r="F33" t="s">
        <v>558</v>
      </c>
      <c r="G33" t="s">
        <v>600</v>
      </c>
      <c r="H33">
        <v>7947883</v>
      </c>
      <c r="I33" s="1" t="s">
        <v>3384</v>
      </c>
      <c r="J33" s="1" t="s">
        <v>3534</v>
      </c>
      <c r="K33" s="1" t="s">
        <v>835</v>
      </c>
      <c r="L33">
        <v>10</v>
      </c>
      <c r="M33">
        <v>1</v>
      </c>
      <c r="N33">
        <v>1</v>
      </c>
      <c r="O33">
        <v>0</v>
      </c>
      <c r="P33">
        <v>0</v>
      </c>
      <c r="Q33">
        <v>9</v>
      </c>
    </row>
    <row r="34" spans="1:17" ht="80" x14ac:dyDescent="0.2">
      <c r="A34" t="s">
        <v>19</v>
      </c>
      <c r="B34" t="s">
        <v>63</v>
      </c>
      <c r="C34" t="s">
        <v>213</v>
      </c>
      <c r="D34" t="s">
        <v>363</v>
      </c>
      <c r="E34" t="s">
        <v>495</v>
      </c>
      <c r="F34" t="s">
        <v>558</v>
      </c>
      <c r="G34" t="s">
        <v>600</v>
      </c>
      <c r="H34">
        <v>7531746</v>
      </c>
      <c r="I34" s="1" t="s">
        <v>3385</v>
      </c>
      <c r="J34" s="1" t="s">
        <v>3535</v>
      </c>
      <c r="K34" s="1" t="s">
        <v>836</v>
      </c>
      <c r="L34">
        <v>10</v>
      </c>
      <c r="M34">
        <v>1</v>
      </c>
      <c r="N34">
        <v>1</v>
      </c>
      <c r="O34">
        <v>0</v>
      </c>
      <c r="P34">
        <v>0</v>
      </c>
      <c r="Q34">
        <v>9</v>
      </c>
    </row>
    <row r="35" spans="1:17" ht="80" x14ac:dyDescent="0.2">
      <c r="A35" t="s">
        <v>23</v>
      </c>
      <c r="B35" t="s">
        <v>64</v>
      </c>
      <c r="C35" t="s">
        <v>214</v>
      </c>
      <c r="D35" t="s">
        <v>364</v>
      </c>
      <c r="E35" t="s">
        <v>496</v>
      </c>
      <c r="F35" t="s">
        <v>558</v>
      </c>
      <c r="G35" t="s">
        <v>607</v>
      </c>
      <c r="H35">
        <v>7509774</v>
      </c>
      <c r="I35" s="1" t="s">
        <v>3386</v>
      </c>
      <c r="J35" s="1" t="s">
        <v>3536</v>
      </c>
      <c r="K35" s="1" t="s">
        <v>1136</v>
      </c>
      <c r="L35">
        <v>10</v>
      </c>
      <c r="M35">
        <v>2</v>
      </c>
      <c r="N35">
        <v>2</v>
      </c>
      <c r="O35">
        <v>0</v>
      </c>
      <c r="P35">
        <v>0</v>
      </c>
      <c r="Q35">
        <v>8</v>
      </c>
    </row>
    <row r="36" spans="1:17" ht="80" x14ac:dyDescent="0.2">
      <c r="A36" t="s">
        <v>19</v>
      </c>
      <c r="B36" t="s">
        <v>65</v>
      </c>
      <c r="C36" t="s">
        <v>215</v>
      </c>
      <c r="D36" t="s">
        <v>365</v>
      </c>
      <c r="E36" t="s">
        <v>497</v>
      </c>
      <c r="F36" t="s">
        <v>558</v>
      </c>
      <c r="G36" t="s">
        <v>608</v>
      </c>
      <c r="H36">
        <v>7500271</v>
      </c>
      <c r="I36" s="1" t="s">
        <v>3387</v>
      </c>
      <c r="J36" s="1" t="s">
        <v>3537</v>
      </c>
      <c r="K36" s="1" t="s">
        <v>838</v>
      </c>
      <c r="L36">
        <v>10</v>
      </c>
      <c r="M36">
        <v>1</v>
      </c>
      <c r="N36">
        <v>1</v>
      </c>
      <c r="O36">
        <v>0</v>
      </c>
      <c r="P36">
        <v>0</v>
      </c>
      <c r="Q36">
        <v>9</v>
      </c>
    </row>
    <row r="37" spans="1:17" ht="80" x14ac:dyDescent="0.2">
      <c r="A37" t="s">
        <v>23</v>
      </c>
      <c r="B37" t="s">
        <v>66</v>
      </c>
      <c r="C37" t="s">
        <v>216</v>
      </c>
      <c r="D37" t="s">
        <v>366</v>
      </c>
      <c r="E37" t="s">
        <v>498</v>
      </c>
      <c r="F37" t="s">
        <v>563</v>
      </c>
      <c r="H37">
        <v>7415175</v>
      </c>
      <c r="I37" s="1" t="s">
        <v>3388</v>
      </c>
      <c r="J37" s="1" t="s">
        <v>3538</v>
      </c>
      <c r="K37" s="1" t="s">
        <v>839</v>
      </c>
      <c r="L37">
        <v>10</v>
      </c>
      <c r="M37">
        <v>1</v>
      </c>
      <c r="N37">
        <v>1</v>
      </c>
      <c r="O37">
        <v>0</v>
      </c>
      <c r="P37">
        <v>0</v>
      </c>
      <c r="Q37">
        <v>9</v>
      </c>
    </row>
    <row r="38" spans="1:17" ht="80" x14ac:dyDescent="0.2">
      <c r="A38" t="s">
        <v>21</v>
      </c>
      <c r="B38" t="s">
        <v>67</v>
      </c>
      <c r="C38" t="s">
        <v>217</v>
      </c>
      <c r="D38" t="s">
        <v>367</v>
      </c>
      <c r="E38" t="s">
        <v>67</v>
      </c>
      <c r="F38" t="s">
        <v>558</v>
      </c>
      <c r="G38" t="s">
        <v>593</v>
      </c>
      <c r="H38">
        <v>6900245</v>
      </c>
      <c r="I38" s="1" t="s">
        <v>3389</v>
      </c>
      <c r="J38" s="1" t="s">
        <v>3539</v>
      </c>
      <c r="K38" s="1" t="s">
        <v>1139</v>
      </c>
      <c r="L38">
        <v>10</v>
      </c>
      <c r="M38">
        <v>2</v>
      </c>
      <c r="N38">
        <v>2</v>
      </c>
      <c r="O38">
        <v>0</v>
      </c>
      <c r="P38">
        <v>0</v>
      </c>
      <c r="Q38">
        <v>8</v>
      </c>
    </row>
    <row r="39" spans="1:17" ht="64" x14ac:dyDescent="0.2">
      <c r="A39" t="s">
        <v>18</v>
      </c>
      <c r="B39" t="s">
        <v>68</v>
      </c>
      <c r="C39" t="s">
        <v>218</v>
      </c>
      <c r="D39" t="s">
        <v>368</v>
      </c>
      <c r="E39" t="s">
        <v>68</v>
      </c>
      <c r="F39" t="s">
        <v>558</v>
      </c>
      <c r="G39" t="s">
        <v>609</v>
      </c>
      <c r="H39">
        <v>6745486</v>
      </c>
      <c r="I39" s="1" t="s">
        <v>3390</v>
      </c>
      <c r="J39" s="1" t="s">
        <v>3540</v>
      </c>
      <c r="L39">
        <v>10</v>
      </c>
      <c r="M39">
        <v>0</v>
      </c>
      <c r="N39">
        <v>0</v>
      </c>
      <c r="O39">
        <v>0</v>
      </c>
      <c r="P39">
        <v>0</v>
      </c>
      <c r="Q39">
        <v>10</v>
      </c>
    </row>
    <row r="40" spans="1:17" ht="80" x14ac:dyDescent="0.2">
      <c r="A40" t="s">
        <v>19</v>
      </c>
      <c r="B40" t="s">
        <v>69</v>
      </c>
      <c r="C40" t="s">
        <v>219</v>
      </c>
      <c r="D40" t="s">
        <v>369</v>
      </c>
      <c r="E40" t="s">
        <v>499</v>
      </c>
      <c r="F40" t="s">
        <v>558</v>
      </c>
      <c r="G40" t="s">
        <v>610</v>
      </c>
      <c r="H40">
        <v>6518054</v>
      </c>
      <c r="I40" s="1" t="s">
        <v>3391</v>
      </c>
      <c r="J40" s="1" t="s">
        <v>3541</v>
      </c>
      <c r="K40" s="1" t="s">
        <v>842</v>
      </c>
      <c r="L40">
        <v>10</v>
      </c>
      <c r="M40">
        <v>1</v>
      </c>
      <c r="N40">
        <v>1</v>
      </c>
      <c r="O40">
        <v>0</v>
      </c>
      <c r="P40">
        <v>0</v>
      </c>
      <c r="Q40">
        <v>9</v>
      </c>
    </row>
    <row r="41" spans="1:17" ht="64" x14ac:dyDescent="0.2">
      <c r="A41" t="s">
        <v>27</v>
      </c>
      <c r="B41" t="s">
        <v>70</v>
      </c>
      <c r="C41" t="s">
        <v>220</v>
      </c>
      <c r="D41" t="s">
        <v>370</v>
      </c>
      <c r="E41" t="s">
        <v>70</v>
      </c>
      <c r="F41" t="s">
        <v>564</v>
      </c>
      <c r="G41" t="s">
        <v>611</v>
      </c>
      <c r="H41">
        <v>6487190</v>
      </c>
      <c r="I41" s="1" t="s">
        <v>3392</v>
      </c>
      <c r="J41" s="1" t="s">
        <v>3542</v>
      </c>
      <c r="L41">
        <v>10</v>
      </c>
      <c r="M41">
        <v>0</v>
      </c>
      <c r="N41">
        <v>0</v>
      </c>
      <c r="O41">
        <v>0</v>
      </c>
      <c r="P41">
        <v>0</v>
      </c>
      <c r="Q41">
        <v>10</v>
      </c>
    </row>
    <row r="42" spans="1:17" ht="80" x14ac:dyDescent="0.2">
      <c r="A42" t="s">
        <v>25</v>
      </c>
      <c r="B42" t="s">
        <v>71</v>
      </c>
      <c r="C42" t="s">
        <v>221</v>
      </c>
      <c r="D42" t="s">
        <v>371</v>
      </c>
      <c r="E42" t="s">
        <v>500</v>
      </c>
      <c r="F42" t="s">
        <v>561</v>
      </c>
      <c r="G42" t="s">
        <v>594</v>
      </c>
      <c r="H42">
        <v>6481880</v>
      </c>
      <c r="I42" s="1" t="s">
        <v>3393</v>
      </c>
      <c r="J42" s="1" t="s">
        <v>3543</v>
      </c>
      <c r="K42" s="1" t="s">
        <v>844</v>
      </c>
      <c r="L42">
        <v>10</v>
      </c>
      <c r="M42">
        <v>1</v>
      </c>
      <c r="N42">
        <v>1</v>
      </c>
      <c r="O42">
        <v>0</v>
      </c>
      <c r="P42">
        <v>0</v>
      </c>
      <c r="Q42">
        <v>9</v>
      </c>
    </row>
    <row r="43" spans="1:17" ht="80" x14ac:dyDescent="0.2">
      <c r="A43" t="s">
        <v>26</v>
      </c>
      <c r="B43" t="s">
        <v>72</v>
      </c>
      <c r="C43" t="s">
        <v>222</v>
      </c>
      <c r="D43" t="s">
        <v>372</v>
      </c>
      <c r="E43" t="s">
        <v>72</v>
      </c>
      <c r="F43" t="s">
        <v>558</v>
      </c>
      <c r="G43" t="s">
        <v>612</v>
      </c>
      <c r="H43">
        <v>6440306</v>
      </c>
      <c r="I43" s="1" t="s">
        <v>3394</v>
      </c>
      <c r="J43" s="1" t="s">
        <v>3544</v>
      </c>
      <c r="K43" s="1" t="s">
        <v>845</v>
      </c>
      <c r="L43">
        <v>10</v>
      </c>
      <c r="M43">
        <v>1</v>
      </c>
      <c r="N43">
        <v>1</v>
      </c>
      <c r="O43">
        <v>0</v>
      </c>
      <c r="P43">
        <v>0</v>
      </c>
      <c r="Q43">
        <v>9</v>
      </c>
    </row>
    <row r="44" spans="1:17" ht="64" x14ac:dyDescent="0.2">
      <c r="A44" t="s">
        <v>19</v>
      </c>
      <c r="B44" t="s">
        <v>73</v>
      </c>
      <c r="C44" t="s">
        <v>223</v>
      </c>
      <c r="D44" t="s">
        <v>373</v>
      </c>
      <c r="E44" t="s">
        <v>73</v>
      </c>
      <c r="F44" t="s">
        <v>558</v>
      </c>
      <c r="G44" t="s">
        <v>591</v>
      </c>
      <c r="H44">
        <v>6362483</v>
      </c>
      <c r="I44" s="1" t="s">
        <v>3395</v>
      </c>
      <c r="J44" s="1" t="s">
        <v>3545</v>
      </c>
      <c r="K44" s="1" t="s">
        <v>846</v>
      </c>
      <c r="L44">
        <v>10</v>
      </c>
      <c r="M44">
        <v>1</v>
      </c>
      <c r="N44">
        <v>1</v>
      </c>
      <c r="O44">
        <v>0</v>
      </c>
      <c r="P44">
        <v>0</v>
      </c>
      <c r="Q44">
        <v>9</v>
      </c>
    </row>
    <row r="45" spans="1:17" ht="64" x14ac:dyDescent="0.2">
      <c r="A45" t="s">
        <v>19</v>
      </c>
      <c r="B45" t="s">
        <v>74</v>
      </c>
      <c r="C45" t="s">
        <v>224</v>
      </c>
      <c r="D45" t="s">
        <v>374</v>
      </c>
      <c r="E45" t="s">
        <v>74</v>
      </c>
      <c r="F45" t="s">
        <v>558</v>
      </c>
      <c r="G45" t="s">
        <v>598</v>
      </c>
      <c r="H45">
        <v>6248680</v>
      </c>
      <c r="I45" s="1" t="s">
        <v>3396</v>
      </c>
      <c r="J45" s="1" t="s">
        <v>3546</v>
      </c>
      <c r="K45" s="1" t="s">
        <v>847</v>
      </c>
      <c r="L45">
        <v>10</v>
      </c>
      <c r="M45">
        <v>1</v>
      </c>
      <c r="N45">
        <v>1</v>
      </c>
      <c r="O45">
        <v>0</v>
      </c>
      <c r="P45">
        <v>0</v>
      </c>
      <c r="Q45">
        <v>9</v>
      </c>
    </row>
    <row r="46" spans="1:17" ht="80" x14ac:dyDescent="0.2">
      <c r="A46" t="s">
        <v>22</v>
      </c>
      <c r="B46" t="s">
        <v>75</v>
      </c>
      <c r="C46" t="s">
        <v>225</v>
      </c>
      <c r="D46" t="s">
        <v>375</v>
      </c>
      <c r="E46" t="s">
        <v>501</v>
      </c>
      <c r="F46" t="s">
        <v>565</v>
      </c>
      <c r="G46" t="s">
        <v>613</v>
      </c>
      <c r="H46">
        <v>6060749</v>
      </c>
      <c r="I46" s="1" t="s">
        <v>3397</v>
      </c>
      <c r="J46" s="1" t="s">
        <v>3547</v>
      </c>
      <c r="K46" s="1" t="s">
        <v>2347</v>
      </c>
      <c r="L46">
        <v>10</v>
      </c>
      <c r="M46">
        <v>6</v>
      </c>
      <c r="N46">
        <v>4</v>
      </c>
      <c r="O46">
        <v>0</v>
      </c>
      <c r="P46">
        <v>2</v>
      </c>
      <c r="Q46">
        <v>4</v>
      </c>
    </row>
    <row r="47" spans="1:17" ht="80" x14ac:dyDescent="0.2">
      <c r="A47" t="s">
        <v>20</v>
      </c>
      <c r="B47" t="s">
        <v>76</v>
      </c>
      <c r="C47" t="s">
        <v>226</v>
      </c>
      <c r="D47" t="s">
        <v>376</v>
      </c>
      <c r="E47" t="s">
        <v>76</v>
      </c>
      <c r="F47" t="s">
        <v>558</v>
      </c>
      <c r="G47" t="s">
        <v>609</v>
      </c>
      <c r="H47">
        <v>6044628</v>
      </c>
      <c r="I47" s="1" t="s">
        <v>3398</v>
      </c>
      <c r="J47" s="1" t="s">
        <v>3548</v>
      </c>
      <c r="K47" s="1" t="s">
        <v>849</v>
      </c>
      <c r="L47">
        <v>10</v>
      </c>
      <c r="M47">
        <v>1</v>
      </c>
      <c r="N47">
        <v>1</v>
      </c>
      <c r="O47">
        <v>0</v>
      </c>
      <c r="P47">
        <v>0</v>
      </c>
      <c r="Q47">
        <v>9</v>
      </c>
    </row>
    <row r="48" spans="1:17" ht="80" x14ac:dyDescent="0.2">
      <c r="A48" t="s">
        <v>20</v>
      </c>
      <c r="B48" t="s">
        <v>77</v>
      </c>
      <c r="C48" t="s">
        <v>227</v>
      </c>
      <c r="D48" t="s">
        <v>377</v>
      </c>
      <c r="E48" t="s">
        <v>502</v>
      </c>
      <c r="F48" t="s">
        <v>558</v>
      </c>
      <c r="G48" t="s">
        <v>595</v>
      </c>
      <c r="H48">
        <v>5994469</v>
      </c>
      <c r="I48" s="1" t="s">
        <v>3399</v>
      </c>
      <c r="J48" s="1" t="s">
        <v>3549</v>
      </c>
      <c r="K48" s="1" t="s">
        <v>850</v>
      </c>
      <c r="L48">
        <v>10</v>
      </c>
      <c r="M48">
        <v>1</v>
      </c>
      <c r="N48">
        <v>1</v>
      </c>
      <c r="O48">
        <v>0</v>
      </c>
      <c r="P48">
        <v>0</v>
      </c>
      <c r="Q48">
        <v>9</v>
      </c>
    </row>
    <row r="49" spans="1:17" ht="80" x14ac:dyDescent="0.2">
      <c r="A49" t="s">
        <v>18</v>
      </c>
      <c r="B49" t="s">
        <v>78</v>
      </c>
      <c r="C49" t="s">
        <v>228</v>
      </c>
      <c r="D49" t="s">
        <v>378</v>
      </c>
      <c r="E49" t="s">
        <v>78</v>
      </c>
      <c r="F49" t="s">
        <v>566</v>
      </c>
      <c r="G49" t="s">
        <v>614</v>
      </c>
      <c r="H49">
        <v>5960358</v>
      </c>
      <c r="I49" s="1" t="s">
        <v>3400</v>
      </c>
      <c r="J49" s="1" t="s">
        <v>3550</v>
      </c>
      <c r="K49" s="1" t="s">
        <v>851</v>
      </c>
      <c r="L49">
        <v>10</v>
      </c>
      <c r="M49">
        <v>1</v>
      </c>
      <c r="N49">
        <v>1</v>
      </c>
      <c r="O49">
        <v>0</v>
      </c>
      <c r="P49">
        <v>0</v>
      </c>
      <c r="Q49">
        <v>9</v>
      </c>
    </row>
    <row r="50" spans="1:17" ht="80" x14ac:dyDescent="0.2">
      <c r="A50" t="s">
        <v>20</v>
      </c>
      <c r="B50" t="s">
        <v>79</v>
      </c>
      <c r="C50" t="s">
        <v>229</v>
      </c>
      <c r="D50" t="s">
        <v>379</v>
      </c>
      <c r="E50" t="s">
        <v>79</v>
      </c>
      <c r="F50" t="s">
        <v>558</v>
      </c>
      <c r="G50" t="s">
        <v>615</v>
      </c>
      <c r="H50">
        <v>5551137</v>
      </c>
      <c r="I50" s="1" t="s">
        <v>3401</v>
      </c>
      <c r="J50" s="1" t="s">
        <v>3551</v>
      </c>
      <c r="K50" s="1" t="s">
        <v>852</v>
      </c>
      <c r="L50">
        <v>10</v>
      </c>
      <c r="M50">
        <v>1</v>
      </c>
      <c r="N50">
        <v>1</v>
      </c>
      <c r="O50">
        <v>0</v>
      </c>
      <c r="P50">
        <v>0</v>
      </c>
      <c r="Q50">
        <v>9</v>
      </c>
    </row>
    <row r="51" spans="1:17" ht="96" x14ac:dyDescent="0.2">
      <c r="A51" t="s">
        <v>18</v>
      </c>
      <c r="B51" t="s">
        <v>80</v>
      </c>
      <c r="C51" t="s">
        <v>230</v>
      </c>
      <c r="D51" t="s">
        <v>380</v>
      </c>
      <c r="E51" t="s">
        <v>503</v>
      </c>
      <c r="F51" t="s">
        <v>567</v>
      </c>
      <c r="H51">
        <v>5492074</v>
      </c>
      <c r="I51" s="1" t="s">
        <v>3402</v>
      </c>
      <c r="J51" s="1" t="s">
        <v>3552</v>
      </c>
      <c r="L51">
        <v>10</v>
      </c>
      <c r="M51">
        <v>0</v>
      </c>
      <c r="N51">
        <v>0</v>
      </c>
      <c r="O51">
        <v>1</v>
      </c>
      <c r="P51">
        <v>0</v>
      </c>
      <c r="Q51">
        <v>9</v>
      </c>
    </row>
    <row r="52" spans="1:17" ht="80" x14ac:dyDescent="0.2">
      <c r="A52" t="s">
        <v>25</v>
      </c>
      <c r="B52" t="s">
        <v>81</v>
      </c>
      <c r="C52" t="s">
        <v>231</v>
      </c>
      <c r="D52" t="s">
        <v>381</v>
      </c>
      <c r="E52" t="s">
        <v>81</v>
      </c>
      <c r="F52" t="s">
        <v>561</v>
      </c>
      <c r="G52" t="s">
        <v>612</v>
      </c>
      <c r="H52">
        <v>5343740</v>
      </c>
      <c r="I52" s="1" t="s">
        <v>3403</v>
      </c>
      <c r="J52" s="1" t="s">
        <v>3553</v>
      </c>
      <c r="K52" s="1" t="s">
        <v>1153</v>
      </c>
      <c r="L52">
        <v>10</v>
      </c>
      <c r="M52">
        <v>2</v>
      </c>
      <c r="N52">
        <v>2</v>
      </c>
      <c r="O52">
        <v>0</v>
      </c>
      <c r="P52">
        <v>0</v>
      </c>
      <c r="Q52">
        <v>8</v>
      </c>
    </row>
    <row r="53" spans="1:17" ht="80" x14ac:dyDescent="0.2">
      <c r="A53" t="s">
        <v>23</v>
      </c>
      <c r="B53" t="s">
        <v>82</v>
      </c>
      <c r="C53" t="s">
        <v>232</v>
      </c>
      <c r="D53" t="s">
        <v>382</v>
      </c>
      <c r="E53" t="s">
        <v>504</v>
      </c>
      <c r="F53" t="s">
        <v>558</v>
      </c>
      <c r="G53" t="s">
        <v>616</v>
      </c>
      <c r="H53">
        <v>5342694</v>
      </c>
      <c r="I53" s="1" t="s">
        <v>3404</v>
      </c>
      <c r="J53" s="1" t="s">
        <v>3554</v>
      </c>
      <c r="K53" s="1" t="s">
        <v>1154</v>
      </c>
      <c r="L53">
        <v>10</v>
      </c>
      <c r="M53">
        <v>2</v>
      </c>
      <c r="N53">
        <v>2</v>
      </c>
      <c r="O53">
        <v>0</v>
      </c>
      <c r="P53">
        <v>0</v>
      </c>
      <c r="Q53">
        <v>8</v>
      </c>
    </row>
    <row r="54" spans="1:17" ht="80" x14ac:dyDescent="0.2">
      <c r="A54" t="s">
        <v>19</v>
      </c>
      <c r="B54" t="s">
        <v>83</v>
      </c>
      <c r="C54" t="s">
        <v>233</v>
      </c>
      <c r="D54" t="s">
        <v>383</v>
      </c>
      <c r="E54" t="s">
        <v>83</v>
      </c>
      <c r="F54" t="s">
        <v>558</v>
      </c>
      <c r="G54" t="s">
        <v>591</v>
      </c>
      <c r="H54">
        <v>5308336</v>
      </c>
      <c r="I54" s="1" t="s">
        <v>3405</v>
      </c>
      <c r="J54" s="1" t="s">
        <v>3555</v>
      </c>
      <c r="K54" s="1" t="s">
        <v>856</v>
      </c>
      <c r="L54">
        <v>10</v>
      </c>
      <c r="M54">
        <v>1</v>
      </c>
      <c r="N54">
        <v>1</v>
      </c>
      <c r="O54">
        <v>0</v>
      </c>
      <c r="P54">
        <v>0</v>
      </c>
      <c r="Q54">
        <v>9</v>
      </c>
    </row>
    <row r="55" spans="1:17" ht="80" x14ac:dyDescent="0.2">
      <c r="A55" t="s">
        <v>20</v>
      </c>
      <c r="B55" t="s">
        <v>84</v>
      </c>
      <c r="C55" t="s">
        <v>234</v>
      </c>
      <c r="D55" t="s">
        <v>384</v>
      </c>
      <c r="E55" t="s">
        <v>84</v>
      </c>
      <c r="F55" t="s">
        <v>558</v>
      </c>
      <c r="G55" t="s">
        <v>617</v>
      </c>
      <c r="H55">
        <v>5306925</v>
      </c>
      <c r="I55" s="1" t="s">
        <v>3406</v>
      </c>
      <c r="J55" s="1" t="s">
        <v>3556</v>
      </c>
      <c r="K55" s="1" t="s">
        <v>857</v>
      </c>
      <c r="L55">
        <v>10</v>
      </c>
      <c r="M55">
        <v>1</v>
      </c>
      <c r="N55">
        <v>1</v>
      </c>
      <c r="O55">
        <v>0</v>
      </c>
      <c r="P55">
        <v>0</v>
      </c>
      <c r="Q55">
        <v>9</v>
      </c>
    </row>
    <row r="56" spans="1:17" ht="80" x14ac:dyDescent="0.2">
      <c r="A56" t="s">
        <v>23</v>
      </c>
      <c r="B56" t="s">
        <v>85</v>
      </c>
      <c r="C56" t="s">
        <v>235</v>
      </c>
      <c r="D56" t="s">
        <v>385</v>
      </c>
      <c r="E56" t="s">
        <v>85</v>
      </c>
      <c r="F56" t="s">
        <v>568</v>
      </c>
      <c r="G56" t="s">
        <v>618</v>
      </c>
      <c r="H56">
        <v>5047107</v>
      </c>
      <c r="I56" s="1" t="s">
        <v>3407</v>
      </c>
      <c r="J56" s="1" t="s">
        <v>3557</v>
      </c>
      <c r="K56" s="1" t="s">
        <v>1157</v>
      </c>
      <c r="L56">
        <v>10</v>
      </c>
      <c r="M56">
        <v>2</v>
      </c>
      <c r="N56">
        <v>2</v>
      </c>
      <c r="O56">
        <v>0</v>
      </c>
      <c r="P56">
        <v>0</v>
      </c>
      <c r="Q56">
        <v>8</v>
      </c>
    </row>
    <row r="57" spans="1:17" ht="80" x14ac:dyDescent="0.2">
      <c r="A57" t="s">
        <v>23</v>
      </c>
      <c r="B57" t="s">
        <v>86</v>
      </c>
      <c r="C57" t="s">
        <v>236</v>
      </c>
      <c r="D57" t="s">
        <v>386</v>
      </c>
      <c r="E57" t="s">
        <v>505</v>
      </c>
      <c r="F57" t="s">
        <v>558</v>
      </c>
      <c r="G57" t="s">
        <v>612</v>
      </c>
      <c r="H57">
        <v>4840616</v>
      </c>
      <c r="I57" s="1" t="s">
        <v>3408</v>
      </c>
      <c r="J57" s="1" t="s">
        <v>3558</v>
      </c>
      <c r="K57" s="1" t="s">
        <v>859</v>
      </c>
      <c r="L57">
        <v>10</v>
      </c>
      <c r="M57">
        <v>1</v>
      </c>
      <c r="N57">
        <v>1</v>
      </c>
      <c r="O57">
        <v>0</v>
      </c>
      <c r="P57">
        <v>0</v>
      </c>
      <c r="Q57">
        <v>9</v>
      </c>
    </row>
    <row r="58" spans="1:17" ht="64" x14ac:dyDescent="0.2">
      <c r="A58" t="s">
        <v>19</v>
      </c>
      <c r="B58" t="s">
        <v>87</v>
      </c>
      <c r="C58" t="s">
        <v>237</v>
      </c>
      <c r="D58" t="s">
        <v>387</v>
      </c>
      <c r="E58" t="s">
        <v>87</v>
      </c>
      <c r="F58" t="s">
        <v>558</v>
      </c>
      <c r="G58" t="s">
        <v>593</v>
      </c>
      <c r="H58">
        <v>4782481</v>
      </c>
      <c r="I58" s="1" t="s">
        <v>3409</v>
      </c>
      <c r="J58" s="1" t="s">
        <v>3559</v>
      </c>
      <c r="K58" s="1" t="s">
        <v>860</v>
      </c>
      <c r="L58">
        <v>10</v>
      </c>
      <c r="M58">
        <v>1</v>
      </c>
      <c r="N58">
        <v>1</v>
      </c>
      <c r="O58">
        <v>0</v>
      </c>
      <c r="P58">
        <v>0</v>
      </c>
      <c r="Q58">
        <v>9</v>
      </c>
    </row>
    <row r="59" spans="1:17" ht="80" x14ac:dyDescent="0.2">
      <c r="A59" t="s">
        <v>22</v>
      </c>
      <c r="B59" t="s">
        <v>88</v>
      </c>
      <c r="C59" t="s">
        <v>238</v>
      </c>
      <c r="D59" t="s">
        <v>388</v>
      </c>
      <c r="E59" t="s">
        <v>88</v>
      </c>
      <c r="F59" t="s">
        <v>561</v>
      </c>
      <c r="G59" t="s">
        <v>619</v>
      </c>
      <c r="H59">
        <v>4527206</v>
      </c>
      <c r="I59" s="1" t="s">
        <v>3410</v>
      </c>
      <c r="J59" s="1" t="s">
        <v>3560</v>
      </c>
      <c r="K59" s="1" t="s">
        <v>861</v>
      </c>
      <c r="L59">
        <v>10</v>
      </c>
      <c r="M59">
        <v>1</v>
      </c>
      <c r="N59">
        <v>1</v>
      </c>
      <c r="O59">
        <v>0</v>
      </c>
      <c r="P59">
        <v>0</v>
      </c>
      <c r="Q59">
        <v>9</v>
      </c>
    </row>
    <row r="60" spans="1:17" ht="80" x14ac:dyDescent="0.2">
      <c r="A60" t="s">
        <v>28</v>
      </c>
      <c r="B60" t="s">
        <v>89</v>
      </c>
      <c r="C60" t="s">
        <v>239</v>
      </c>
      <c r="D60" t="s">
        <v>389</v>
      </c>
      <c r="E60" t="s">
        <v>89</v>
      </c>
      <c r="F60" t="s">
        <v>569</v>
      </c>
      <c r="G60" t="s">
        <v>620</v>
      </c>
      <c r="H60">
        <v>4347047</v>
      </c>
      <c r="I60" s="1" t="s">
        <v>3411</v>
      </c>
      <c r="J60" s="1" t="s">
        <v>3561</v>
      </c>
      <c r="K60" s="1" t="s">
        <v>862</v>
      </c>
      <c r="L60">
        <v>10</v>
      </c>
      <c r="M60">
        <v>1</v>
      </c>
      <c r="N60">
        <v>1</v>
      </c>
      <c r="O60">
        <v>0</v>
      </c>
      <c r="P60">
        <v>0</v>
      </c>
      <c r="Q60">
        <v>9</v>
      </c>
    </row>
    <row r="61" spans="1:17" ht="80" x14ac:dyDescent="0.2">
      <c r="A61" t="s">
        <v>22</v>
      </c>
      <c r="B61" t="s">
        <v>90</v>
      </c>
      <c r="C61" t="s">
        <v>240</v>
      </c>
      <c r="D61" t="s">
        <v>390</v>
      </c>
      <c r="E61" t="s">
        <v>90</v>
      </c>
      <c r="F61" t="s">
        <v>558</v>
      </c>
      <c r="G61" t="s">
        <v>599</v>
      </c>
      <c r="H61">
        <v>4296071</v>
      </c>
      <c r="I61" s="1" t="s">
        <v>3412</v>
      </c>
      <c r="J61" s="1" t="s">
        <v>3562</v>
      </c>
      <c r="K61" s="1" t="s">
        <v>863</v>
      </c>
      <c r="L61">
        <v>10</v>
      </c>
      <c r="M61">
        <v>1</v>
      </c>
      <c r="N61">
        <v>1</v>
      </c>
      <c r="O61">
        <v>0</v>
      </c>
      <c r="P61">
        <v>0</v>
      </c>
      <c r="Q61">
        <v>9</v>
      </c>
    </row>
    <row r="62" spans="1:17" ht="80" x14ac:dyDescent="0.2">
      <c r="A62" t="s">
        <v>25</v>
      </c>
      <c r="B62" t="s">
        <v>91</v>
      </c>
      <c r="C62" t="s">
        <v>241</v>
      </c>
      <c r="D62" t="s">
        <v>391</v>
      </c>
      <c r="E62" t="s">
        <v>91</v>
      </c>
      <c r="F62" t="s">
        <v>562</v>
      </c>
      <c r="G62" t="s">
        <v>612</v>
      </c>
      <c r="H62">
        <v>4286706</v>
      </c>
      <c r="I62" s="1" t="s">
        <v>3413</v>
      </c>
      <c r="J62" s="1" t="s">
        <v>3563</v>
      </c>
      <c r="K62" s="1" t="s">
        <v>864</v>
      </c>
      <c r="L62">
        <v>10</v>
      </c>
      <c r="M62">
        <v>1</v>
      </c>
      <c r="N62">
        <v>1</v>
      </c>
      <c r="O62">
        <v>0</v>
      </c>
      <c r="P62">
        <v>0</v>
      </c>
      <c r="Q62">
        <v>9</v>
      </c>
    </row>
    <row r="63" spans="1:17" ht="64" x14ac:dyDescent="0.2">
      <c r="A63" t="s">
        <v>19</v>
      </c>
      <c r="B63" t="s">
        <v>92</v>
      </c>
      <c r="C63" t="s">
        <v>242</v>
      </c>
      <c r="D63" t="s">
        <v>392</v>
      </c>
      <c r="E63" t="s">
        <v>506</v>
      </c>
      <c r="F63" t="s">
        <v>558</v>
      </c>
      <c r="G63" t="s">
        <v>621</v>
      </c>
      <c r="H63">
        <v>4265953</v>
      </c>
      <c r="I63" s="1" t="s">
        <v>3414</v>
      </c>
      <c r="J63" s="1" t="s">
        <v>3564</v>
      </c>
      <c r="K63" s="1" t="s">
        <v>865</v>
      </c>
      <c r="L63">
        <v>10</v>
      </c>
      <c r="M63">
        <v>1</v>
      </c>
      <c r="N63">
        <v>1</v>
      </c>
      <c r="O63">
        <v>0</v>
      </c>
      <c r="P63">
        <v>0</v>
      </c>
      <c r="Q63">
        <v>9</v>
      </c>
    </row>
    <row r="64" spans="1:17" ht="64" x14ac:dyDescent="0.2">
      <c r="A64" t="s">
        <v>19</v>
      </c>
      <c r="B64" t="s">
        <v>93</v>
      </c>
      <c r="C64" t="s">
        <v>243</v>
      </c>
      <c r="D64" t="s">
        <v>393</v>
      </c>
      <c r="E64" t="s">
        <v>507</v>
      </c>
      <c r="F64" t="s">
        <v>558</v>
      </c>
      <c r="G64" t="s">
        <v>596</v>
      </c>
      <c r="H64">
        <v>4217755</v>
      </c>
      <c r="I64" s="1" t="s">
        <v>3415</v>
      </c>
      <c r="J64" s="1" t="s">
        <v>3565</v>
      </c>
      <c r="K64" s="1" t="s">
        <v>866</v>
      </c>
      <c r="L64">
        <v>10</v>
      </c>
      <c r="M64">
        <v>1</v>
      </c>
      <c r="N64">
        <v>1</v>
      </c>
      <c r="O64">
        <v>0</v>
      </c>
      <c r="P64">
        <v>0</v>
      </c>
      <c r="Q64">
        <v>9</v>
      </c>
    </row>
    <row r="65" spans="1:17" ht="80" x14ac:dyDescent="0.2">
      <c r="A65" t="s">
        <v>19</v>
      </c>
      <c r="B65" t="s">
        <v>94</v>
      </c>
      <c r="C65" t="s">
        <v>244</v>
      </c>
      <c r="D65" t="s">
        <v>394</v>
      </c>
      <c r="E65" t="s">
        <v>94</v>
      </c>
      <c r="F65" t="s">
        <v>558</v>
      </c>
      <c r="G65" t="s">
        <v>622</v>
      </c>
      <c r="H65">
        <v>4208419</v>
      </c>
      <c r="I65" s="1" t="s">
        <v>3416</v>
      </c>
      <c r="J65" s="1" t="s">
        <v>3566</v>
      </c>
      <c r="K65" s="1" t="s">
        <v>867</v>
      </c>
      <c r="L65">
        <v>10</v>
      </c>
      <c r="M65">
        <v>1</v>
      </c>
      <c r="N65">
        <v>1</v>
      </c>
      <c r="O65">
        <v>0</v>
      </c>
      <c r="P65">
        <v>0</v>
      </c>
      <c r="Q65">
        <v>9</v>
      </c>
    </row>
    <row r="66" spans="1:17" ht="96" x14ac:dyDescent="0.2">
      <c r="A66" t="s">
        <v>23</v>
      </c>
      <c r="B66" t="s">
        <v>95</v>
      </c>
      <c r="C66" t="s">
        <v>245</v>
      </c>
      <c r="D66" t="s">
        <v>395</v>
      </c>
      <c r="E66" t="s">
        <v>508</v>
      </c>
      <c r="F66" t="s">
        <v>558</v>
      </c>
      <c r="H66">
        <v>4195254</v>
      </c>
      <c r="I66" s="1" t="s">
        <v>3417</v>
      </c>
      <c r="J66" s="1" t="s">
        <v>3567</v>
      </c>
      <c r="L66">
        <v>10</v>
      </c>
      <c r="M66">
        <v>0</v>
      </c>
      <c r="N66">
        <v>0</v>
      </c>
      <c r="O66">
        <v>0</v>
      </c>
      <c r="P66">
        <v>0</v>
      </c>
      <c r="Q66">
        <v>10</v>
      </c>
    </row>
    <row r="67" spans="1:17" ht="80" x14ac:dyDescent="0.2">
      <c r="A67" t="s">
        <v>22</v>
      </c>
      <c r="B67" t="s">
        <v>96</v>
      </c>
      <c r="C67" t="s">
        <v>246</v>
      </c>
      <c r="D67" t="s">
        <v>396</v>
      </c>
      <c r="E67" t="s">
        <v>96</v>
      </c>
      <c r="F67" t="s">
        <v>558</v>
      </c>
      <c r="G67" t="s">
        <v>599</v>
      </c>
      <c r="H67">
        <v>4134448</v>
      </c>
      <c r="I67" s="1" t="s">
        <v>3418</v>
      </c>
      <c r="J67" s="1" t="s">
        <v>3568</v>
      </c>
      <c r="K67" s="1" t="s">
        <v>869</v>
      </c>
      <c r="L67">
        <v>10</v>
      </c>
      <c r="M67">
        <v>1</v>
      </c>
      <c r="N67">
        <v>1</v>
      </c>
      <c r="O67">
        <v>0</v>
      </c>
      <c r="P67">
        <v>0</v>
      </c>
      <c r="Q67">
        <v>9</v>
      </c>
    </row>
    <row r="68" spans="1:17" ht="80" x14ac:dyDescent="0.2">
      <c r="A68" t="s">
        <v>21</v>
      </c>
      <c r="B68" t="s">
        <v>97</v>
      </c>
      <c r="C68" t="s">
        <v>247</v>
      </c>
      <c r="D68" t="s">
        <v>397</v>
      </c>
      <c r="E68" t="s">
        <v>97</v>
      </c>
      <c r="F68" t="s">
        <v>558</v>
      </c>
      <c r="G68" t="s">
        <v>612</v>
      </c>
      <c r="H68">
        <v>4114661</v>
      </c>
      <c r="I68" s="1" t="s">
        <v>3419</v>
      </c>
      <c r="J68" s="1" t="s">
        <v>3569</v>
      </c>
      <c r="K68" s="1" t="s">
        <v>870</v>
      </c>
      <c r="L68">
        <v>10</v>
      </c>
      <c r="M68">
        <v>1</v>
      </c>
      <c r="N68">
        <v>1</v>
      </c>
      <c r="O68">
        <v>0</v>
      </c>
      <c r="P68">
        <v>0</v>
      </c>
      <c r="Q68">
        <v>9</v>
      </c>
    </row>
    <row r="69" spans="1:17" ht="80" x14ac:dyDescent="0.2">
      <c r="A69" t="s">
        <v>18</v>
      </c>
      <c r="B69" t="s">
        <v>98</v>
      </c>
      <c r="C69" t="s">
        <v>248</v>
      </c>
      <c r="D69" t="s">
        <v>398</v>
      </c>
      <c r="E69" t="s">
        <v>509</v>
      </c>
      <c r="F69" t="s">
        <v>561</v>
      </c>
      <c r="G69" t="s">
        <v>612</v>
      </c>
      <c r="H69">
        <v>4064713</v>
      </c>
      <c r="I69" s="1" t="s">
        <v>3420</v>
      </c>
      <c r="J69" s="1" t="s">
        <v>3570</v>
      </c>
      <c r="K69" s="1" t="s">
        <v>871</v>
      </c>
      <c r="L69">
        <v>10</v>
      </c>
      <c r="M69">
        <v>1</v>
      </c>
      <c r="N69">
        <v>1</v>
      </c>
      <c r="O69">
        <v>0</v>
      </c>
      <c r="P69">
        <v>0</v>
      </c>
      <c r="Q69">
        <v>9</v>
      </c>
    </row>
    <row r="70" spans="1:17" ht="128" x14ac:dyDescent="0.2">
      <c r="A70" t="s">
        <v>24</v>
      </c>
      <c r="B70" t="s">
        <v>99</v>
      </c>
      <c r="C70" t="s">
        <v>249</v>
      </c>
      <c r="D70" t="s">
        <v>399</v>
      </c>
      <c r="E70" t="s">
        <v>510</v>
      </c>
      <c r="F70" t="s">
        <v>558</v>
      </c>
      <c r="G70" t="s">
        <v>612</v>
      </c>
      <c r="H70">
        <v>3850607</v>
      </c>
      <c r="I70" s="1" t="s">
        <v>3421</v>
      </c>
      <c r="J70" s="1" t="s">
        <v>3571</v>
      </c>
      <c r="L70">
        <v>10</v>
      </c>
      <c r="M70">
        <v>0</v>
      </c>
      <c r="N70">
        <v>0</v>
      </c>
      <c r="O70">
        <v>0</v>
      </c>
      <c r="P70">
        <v>0</v>
      </c>
      <c r="Q70">
        <v>10</v>
      </c>
    </row>
    <row r="71" spans="1:17" ht="112" x14ac:dyDescent="0.2">
      <c r="A71" t="s">
        <v>20</v>
      </c>
      <c r="B71" t="s">
        <v>100</v>
      </c>
      <c r="C71" t="s">
        <v>250</v>
      </c>
      <c r="D71" t="s">
        <v>400</v>
      </c>
      <c r="E71" t="s">
        <v>511</v>
      </c>
      <c r="F71" t="s">
        <v>558</v>
      </c>
      <c r="G71" t="s">
        <v>623</v>
      </c>
      <c r="H71">
        <v>3807463</v>
      </c>
      <c r="I71" s="1" t="s">
        <v>3422</v>
      </c>
      <c r="J71" s="1" t="s">
        <v>3572</v>
      </c>
      <c r="L71">
        <v>10</v>
      </c>
      <c r="M71">
        <v>0</v>
      </c>
      <c r="N71">
        <v>0</v>
      </c>
      <c r="O71">
        <v>1</v>
      </c>
      <c r="P71">
        <v>0</v>
      </c>
      <c r="Q71">
        <v>9</v>
      </c>
    </row>
    <row r="72" spans="1:17" ht="80" x14ac:dyDescent="0.2">
      <c r="A72" t="s">
        <v>29</v>
      </c>
      <c r="B72" t="s">
        <v>101</v>
      </c>
      <c r="C72" t="s">
        <v>251</v>
      </c>
      <c r="D72" t="s">
        <v>401</v>
      </c>
      <c r="E72" t="s">
        <v>512</v>
      </c>
      <c r="F72" t="s">
        <v>570</v>
      </c>
      <c r="G72" t="s">
        <v>624</v>
      </c>
      <c r="H72">
        <v>3713797</v>
      </c>
      <c r="I72" s="1" t="s">
        <v>3423</v>
      </c>
      <c r="J72" s="1" t="s">
        <v>3573</v>
      </c>
      <c r="K72" s="1" t="s">
        <v>1773</v>
      </c>
      <c r="L72">
        <v>10</v>
      </c>
      <c r="M72">
        <v>4</v>
      </c>
      <c r="N72">
        <v>4</v>
      </c>
      <c r="O72">
        <v>0</v>
      </c>
      <c r="P72">
        <v>0</v>
      </c>
      <c r="Q72">
        <v>6</v>
      </c>
    </row>
    <row r="73" spans="1:17" ht="96" x14ac:dyDescent="0.2">
      <c r="A73" t="s">
        <v>19</v>
      </c>
      <c r="B73" t="s">
        <v>102</v>
      </c>
      <c r="C73" t="s">
        <v>252</v>
      </c>
      <c r="D73" t="s">
        <v>402</v>
      </c>
      <c r="E73" t="s">
        <v>102</v>
      </c>
      <c r="F73" t="s">
        <v>558</v>
      </c>
      <c r="G73" t="s">
        <v>610</v>
      </c>
      <c r="H73">
        <v>3622720</v>
      </c>
      <c r="I73" s="1" t="s">
        <v>3424</v>
      </c>
      <c r="J73" s="1" t="s">
        <v>3574</v>
      </c>
      <c r="L73">
        <v>10</v>
      </c>
      <c r="M73">
        <v>0</v>
      </c>
      <c r="N73">
        <v>0</v>
      </c>
      <c r="O73">
        <v>1</v>
      </c>
      <c r="P73">
        <v>0</v>
      </c>
      <c r="Q73">
        <v>9</v>
      </c>
    </row>
    <row r="74" spans="1:17" ht="96" x14ac:dyDescent="0.2">
      <c r="A74" t="s">
        <v>26</v>
      </c>
      <c r="B74" t="s">
        <v>103</v>
      </c>
      <c r="C74" t="s">
        <v>253</v>
      </c>
      <c r="D74" t="s">
        <v>403</v>
      </c>
      <c r="E74" t="s">
        <v>103</v>
      </c>
      <c r="F74" t="s">
        <v>558</v>
      </c>
      <c r="G74" t="s">
        <v>598</v>
      </c>
      <c r="H74">
        <v>3547132</v>
      </c>
      <c r="I74" s="1" t="s">
        <v>3425</v>
      </c>
      <c r="J74" s="1" t="s">
        <v>3575</v>
      </c>
      <c r="K74" s="1" t="s">
        <v>1175</v>
      </c>
      <c r="L74">
        <v>10</v>
      </c>
      <c r="M74">
        <v>2</v>
      </c>
      <c r="N74">
        <v>2</v>
      </c>
      <c r="O74">
        <v>0</v>
      </c>
      <c r="P74">
        <v>0</v>
      </c>
      <c r="Q74">
        <v>8</v>
      </c>
    </row>
    <row r="75" spans="1:17" ht="80" x14ac:dyDescent="0.2">
      <c r="A75" t="s">
        <v>19</v>
      </c>
      <c r="B75" t="s">
        <v>104</v>
      </c>
      <c r="C75" t="s">
        <v>254</v>
      </c>
      <c r="D75" t="s">
        <v>404</v>
      </c>
      <c r="E75" t="s">
        <v>104</v>
      </c>
      <c r="F75" t="s">
        <v>558</v>
      </c>
      <c r="G75" t="s">
        <v>625</v>
      </c>
      <c r="H75">
        <v>3505105</v>
      </c>
      <c r="I75" s="1" t="s">
        <v>3426</v>
      </c>
      <c r="J75" s="1" t="s">
        <v>3576</v>
      </c>
      <c r="K75" s="1" t="s">
        <v>876</v>
      </c>
      <c r="L75">
        <v>10</v>
      </c>
      <c r="M75">
        <v>1</v>
      </c>
      <c r="N75">
        <v>1</v>
      </c>
      <c r="O75">
        <v>0</v>
      </c>
      <c r="P75">
        <v>0</v>
      </c>
      <c r="Q75">
        <v>9</v>
      </c>
    </row>
    <row r="76" spans="1:17" ht="64" x14ac:dyDescent="0.2">
      <c r="A76" t="s">
        <v>19</v>
      </c>
      <c r="B76" t="s">
        <v>105</v>
      </c>
      <c r="C76" t="s">
        <v>255</v>
      </c>
      <c r="D76" t="s">
        <v>405</v>
      </c>
      <c r="E76" t="s">
        <v>105</v>
      </c>
      <c r="F76" t="s">
        <v>558</v>
      </c>
      <c r="G76" t="s">
        <v>599</v>
      </c>
      <c r="H76">
        <v>3437141</v>
      </c>
      <c r="I76" s="1" t="s">
        <v>3427</v>
      </c>
      <c r="J76" s="1" t="s">
        <v>3577</v>
      </c>
      <c r="K76" s="1" t="s">
        <v>877</v>
      </c>
      <c r="L76">
        <v>10</v>
      </c>
      <c r="M76">
        <v>1</v>
      </c>
      <c r="N76">
        <v>1</v>
      </c>
      <c r="O76">
        <v>0</v>
      </c>
      <c r="P76">
        <v>0</v>
      </c>
      <c r="Q76">
        <v>9</v>
      </c>
    </row>
    <row r="77" spans="1:17" ht="96" x14ac:dyDescent="0.2">
      <c r="A77" t="s">
        <v>22</v>
      </c>
      <c r="B77" t="s">
        <v>106</v>
      </c>
      <c r="C77" t="s">
        <v>256</v>
      </c>
      <c r="D77" t="s">
        <v>406</v>
      </c>
      <c r="E77" t="s">
        <v>513</v>
      </c>
      <c r="F77" t="s">
        <v>558</v>
      </c>
      <c r="G77" t="s">
        <v>626</v>
      </c>
      <c r="H77">
        <v>3394437</v>
      </c>
      <c r="I77" s="1" t="s">
        <v>3428</v>
      </c>
      <c r="J77" s="1" t="s">
        <v>3578</v>
      </c>
      <c r="K77" s="1" t="s">
        <v>878</v>
      </c>
      <c r="L77">
        <v>10</v>
      </c>
      <c r="M77">
        <v>1</v>
      </c>
      <c r="N77">
        <v>1</v>
      </c>
      <c r="O77">
        <v>0</v>
      </c>
      <c r="P77">
        <v>0</v>
      </c>
      <c r="Q77">
        <v>9</v>
      </c>
    </row>
    <row r="78" spans="1:17" ht="80" x14ac:dyDescent="0.2">
      <c r="A78" t="s">
        <v>21</v>
      </c>
      <c r="B78" t="s">
        <v>107</v>
      </c>
      <c r="C78" t="s">
        <v>257</v>
      </c>
      <c r="D78" t="s">
        <v>407</v>
      </c>
      <c r="E78" t="s">
        <v>107</v>
      </c>
      <c r="F78" t="s">
        <v>558</v>
      </c>
      <c r="G78" t="s">
        <v>593</v>
      </c>
      <c r="H78">
        <v>3388522</v>
      </c>
      <c r="I78" s="1" t="s">
        <v>3429</v>
      </c>
      <c r="J78" s="1" t="s">
        <v>3579</v>
      </c>
      <c r="K78" s="1" t="s">
        <v>879</v>
      </c>
      <c r="L78">
        <v>10</v>
      </c>
      <c r="M78">
        <v>1</v>
      </c>
      <c r="N78">
        <v>1</v>
      </c>
      <c r="O78">
        <v>0</v>
      </c>
      <c r="P78">
        <v>0</v>
      </c>
      <c r="Q78">
        <v>9</v>
      </c>
    </row>
    <row r="79" spans="1:17" ht="96" x14ac:dyDescent="0.2">
      <c r="A79" t="s">
        <v>25</v>
      </c>
      <c r="B79" t="s">
        <v>108</v>
      </c>
      <c r="C79" t="s">
        <v>258</v>
      </c>
      <c r="D79" t="s">
        <v>408</v>
      </c>
      <c r="E79" t="s">
        <v>108</v>
      </c>
      <c r="F79" t="s">
        <v>558</v>
      </c>
      <c r="G79" t="s">
        <v>594</v>
      </c>
      <c r="H79">
        <v>3383913</v>
      </c>
      <c r="I79" s="1" t="s">
        <v>3430</v>
      </c>
      <c r="J79" s="1" t="s">
        <v>3580</v>
      </c>
      <c r="K79" s="1" t="s">
        <v>880</v>
      </c>
      <c r="L79">
        <v>10</v>
      </c>
      <c r="M79">
        <v>1</v>
      </c>
      <c r="N79">
        <v>1</v>
      </c>
      <c r="O79">
        <v>0</v>
      </c>
      <c r="P79">
        <v>0</v>
      </c>
      <c r="Q79">
        <v>9</v>
      </c>
    </row>
    <row r="80" spans="1:17" ht="96" x14ac:dyDescent="0.2">
      <c r="A80" t="s">
        <v>28</v>
      </c>
      <c r="B80" t="s">
        <v>109</v>
      </c>
      <c r="C80" t="s">
        <v>259</v>
      </c>
      <c r="D80" t="s">
        <v>409</v>
      </c>
      <c r="E80" t="s">
        <v>109</v>
      </c>
      <c r="F80" t="s">
        <v>569</v>
      </c>
      <c r="G80" t="s">
        <v>627</v>
      </c>
      <c r="H80">
        <v>3251879</v>
      </c>
      <c r="I80" s="1" t="s">
        <v>3431</v>
      </c>
      <c r="J80" s="1" t="s">
        <v>3581</v>
      </c>
      <c r="K80" s="1" t="s">
        <v>881</v>
      </c>
      <c r="L80">
        <v>10</v>
      </c>
      <c r="M80">
        <v>1</v>
      </c>
      <c r="N80">
        <v>1</v>
      </c>
      <c r="O80">
        <v>0</v>
      </c>
      <c r="P80">
        <v>0</v>
      </c>
      <c r="Q80">
        <v>9</v>
      </c>
    </row>
    <row r="81" spans="1:17" ht="80" x14ac:dyDescent="0.2">
      <c r="A81" t="s">
        <v>25</v>
      </c>
      <c r="B81" t="s">
        <v>110</v>
      </c>
      <c r="C81" t="s">
        <v>260</v>
      </c>
      <c r="D81" t="s">
        <v>410</v>
      </c>
      <c r="E81" t="s">
        <v>110</v>
      </c>
      <c r="F81" t="s">
        <v>558</v>
      </c>
      <c r="G81" t="s">
        <v>616</v>
      </c>
      <c r="H81">
        <v>3176192</v>
      </c>
      <c r="I81" s="1" t="s">
        <v>3432</v>
      </c>
      <c r="J81" s="1" t="s">
        <v>3582</v>
      </c>
      <c r="K81" s="1" t="s">
        <v>882</v>
      </c>
      <c r="L81">
        <v>10</v>
      </c>
      <c r="M81">
        <v>1</v>
      </c>
      <c r="N81">
        <v>1</v>
      </c>
      <c r="O81">
        <v>0</v>
      </c>
      <c r="P81">
        <v>0</v>
      </c>
      <c r="Q81">
        <v>9</v>
      </c>
    </row>
    <row r="82" spans="1:17" ht="128" x14ac:dyDescent="0.2">
      <c r="A82" t="s">
        <v>25</v>
      </c>
      <c r="B82" t="s">
        <v>111</v>
      </c>
      <c r="C82" t="s">
        <v>261</v>
      </c>
      <c r="D82" t="s">
        <v>411</v>
      </c>
      <c r="E82" t="s">
        <v>514</v>
      </c>
      <c r="F82" t="s">
        <v>558</v>
      </c>
      <c r="G82" t="s">
        <v>628</v>
      </c>
      <c r="H82">
        <v>3168378</v>
      </c>
      <c r="I82" s="1" t="s">
        <v>3433</v>
      </c>
      <c r="J82" s="1" t="s">
        <v>3583</v>
      </c>
      <c r="L82">
        <v>10</v>
      </c>
      <c r="M82">
        <v>0</v>
      </c>
      <c r="N82">
        <v>0</v>
      </c>
      <c r="O82">
        <v>1</v>
      </c>
      <c r="P82">
        <v>0</v>
      </c>
      <c r="Q82">
        <v>9</v>
      </c>
    </row>
    <row r="83" spans="1:17" ht="80" x14ac:dyDescent="0.2">
      <c r="A83" t="s">
        <v>22</v>
      </c>
      <c r="B83" t="s">
        <v>112</v>
      </c>
      <c r="C83" t="s">
        <v>262</v>
      </c>
      <c r="D83" t="s">
        <v>412</v>
      </c>
      <c r="E83" t="s">
        <v>112</v>
      </c>
      <c r="F83" t="s">
        <v>571</v>
      </c>
      <c r="G83" t="s">
        <v>629</v>
      </c>
      <c r="H83">
        <v>3167614</v>
      </c>
      <c r="I83" s="1" t="s">
        <v>3434</v>
      </c>
      <c r="J83" s="1" t="s">
        <v>3584</v>
      </c>
      <c r="K83" s="1" t="s">
        <v>884</v>
      </c>
      <c r="L83">
        <v>10</v>
      </c>
      <c r="M83">
        <v>1</v>
      </c>
      <c r="N83">
        <v>1</v>
      </c>
      <c r="O83">
        <v>0</v>
      </c>
      <c r="P83">
        <v>0</v>
      </c>
      <c r="Q83">
        <v>9</v>
      </c>
    </row>
    <row r="84" spans="1:17" ht="64" x14ac:dyDescent="0.2">
      <c r="A84" t="s">
        <v>19</v>
      </c>
      <c r="B84" t="s">
        <v>113</v>
      </c>
      <c r="C84" t="s">
        <v>263</v>
      </c>
      <c r="D84" t="s">
        <v>413</v>
      </c>
      <c r="E84" t="s">
        <v>113</v>
      </c>
      <c r="F84" t="s">
        <v>558</v>
      </c>
      <c r="G84" t="s">
        <v>608</v>
      </c>
      <c r="H84">
        <v>3167565</v>
      </c>
      <c r="I84" s="1" t="s">
        <v>3435</v>
      </c>
      <c r="J84" s="1" t="s">
        <v>3585</v>
      </c>
      <c r="K84" s="1" t="s">
        <v>1185</v>
      </c>
      <c r="L84">
        <v>10</v>
      </c>
      <c r="M84">
        <v>2</v>
      </c>
      <c r="N84">
        <v>1</v>
      </c>
      <c r="O84">
        <v>0</v>
      </c>
      <c r="P84">
        <v>1</v>
      </c>
      <c r="Q84">
        <v>8</v>
      </c>
    </row>
    <row r="85" spans="1:17" ht="80" x14ac:dyDescent="0.2">
      <c r="A85" t="s">
        <v>18</v>
      </c>
      <c r="B85" t="s">
        <v>114</v>
      </c>
      <c r="C85" t="s">
        <v>264</v>
      </c>
      <c r="D85" t="s">
        <v>414</v>
      </c>
      <c r="E85" t="s">
        <v>515</v>
      </c>
      <c r="F85" t="s">
        <v>558</v>
      </c>
      <c r="G85" t="s">
        <v>630</v>
      </c>
      <c r="H85">
        <v>3146230</v>
      </c>
      <c r="I85" s="1" t="s">
        <v>3436</v>
      </c>
      <c r="J85" s="1" t="s">
        <v>3586</v>
      </c>
      <c r="K85" s="1" t="s">
        <v>886</v>
      </c>
      <c r="L85">
        <v>10</v>
      </c>
      <c r="M85">
        <v>1</v>
      </c>
      <c r="N85">
        <v>1</v>
      </c>
      <c r="O85">
        <v>0</v>
      </c>
      <c r="P85">
        <v>0</v>
      </c>
      <c r="Q85">
        <v>9</v>
      </c>
    </row>
    <row r="86" spans="1:17" ht="64" x14ac:dyDescent="0.2">
      <c r="A86" t="s">
        <v>18</v>
      </c>
      <c r="B86" t="s">
        <v>115</v>
      </c>
      <c r="C86" t="s">
        <v>265</v>
      </c>
      <c r="D86" t="s">
        <v>415</v>
      </c>
      <c r="E86" t="s">
        <v>516</v>
      </c>
      <c r="F86" t="s">
        <v>561</v>
      </c>
      <c r="G86" t="s">
        <v>617</v>
      </c>
      <c r="H86">
        <v>3084942</v>
      </c>
      <c r="I86" s="1" t="s">
        <v>3437</v>
      </c>
      <c r="J86" s="1" t="s">
        <v>3587</v>
      </c>
      <c r="K86" s="1" t="s">
        <v>1187</v>
      </c>
      <c r="L86">
        <v>10</v>
      </c>
      <c r="M86">
        <v>2</v>
      </c>
      <c r="N86">
        <v>1</v>
      </c>
      <c r="O86">
        <v>0</v>
      </c>
      <c r="P86">
        <v>1</v>
      </c>
      <c r="Q86">
        <v>8</v>
      </c>
    </row>
    <row r="87" spans="1:17" ht="96" x14ac:dyDescent="0.2">
      <c r="A87" t="s">
        <v>24</v>
      </c>
      <c r="B87" t="s">
        <v>116</v>
      </c>
      <c r="C87" t="s">
        <v>266</v>
      </c>
      <c r="D87" t="s">
        <v>416</v>
      </c>
      <c r="E87" t="s">
        <v>116</v>
      </c>
      <c r="F87" t="s">
        <v>558</v>
      </c>
      <c r="G87" t="s">
        <v>631</v>
      </c>
      <c r="H87">
        <v>3079073</v>
      </c>
      <c r="I87" s="1" t="s">
        <v>3438</v>
      </c>
      <c r="J87" s="1" t="s">
        <v>3588</v>
      </c>
      <c r="K87" s="1" t="s">
        <v>888</v>
      </c>
      <c r="L87">
        <v>10</v>
      </c>
      <c r="M87">
        <v>1</v>
      </c>
      <c r="N87">
        <v>1</v>
      </c>
      <c r="O87">
        <v>0</v>
      </c>
      <c r="P87">
        <v>0</v>
      </c>
      <c r="Q87">
        <v>9</v>
      </c>
    </row>
    <row r="88" spans="1:17" ht="80" x14ac:dyDescent="0.2">
      <c r="A88" t="s">
        <v>20</v>
      </c>
      <c r="B88" t="s">
        <v>117</v>
      </c>
      <c r="C88" t="s">
        <v>267</v>
      </c>
      <c r="D88" t="s">
        <v>417</v>
      </c>
      <c r="E88" t="s">
        <v>517</v>
      </c>
      <c r="F88" t="s">
        <v>558</v>
      </c>
      <c r="G88" t="s">
        <v>599</v>
      </c>
      <c r="H88">
        <v>2979989</v>
      </c>
      <c r="I88" s="1" t="s">
        <v>3439</v>
      </c>
      <c r="J88" s="1" t="s">
        <v>3589</v>
      </c>
      <c r="K88" s="1" t="s">
        <v>889</v>
      </c>
      <c r="L88">
        <v>10</v>
      </c>
      <c r="M88">
        <v>1</v>
      </c>
      <c r="N88">
        <v>1</v>
      </c>
      <c r="O88">
        <v>0</v>
      </c>
      <c r="P88">
        <v>0</v>
      </c>
      <c r="Q88">
        <v>9</v>
      </c>
    </row>
    <row r="89" spans="1:17" ht="80" x14ac:dyDescent="0.2">
      <c r="A89" t="s">
        <v>25</v>
      </c>
      <c r="B89" t="s">
        <v>118</v>
      </c>
      <c r="C89" t="s">
        <v>268</v>
      </c>
      <c r="D89" t="s">
        <v>418</v>
      </c>
      <c r="E89" t="s">
        <v>518</v>
      </c>
      <c r="F89" t="s">
        <v>558</v>
      </c>
      <c r="G89" t="s">
        <v>616</v>
      </c>
      <c r="H89">
        <v>2860305</v>
      </c>
      <c r="I89" s="1" t="s">
        <v>3440</v>
      </c>
      <c r="J89" s="1" t="s">
        <v>3590</v>
      </c>
      <c r="K89" s="1" t="s">
        <v>890</v>
      </c>
      <c r="L89">
        <v>10</v>
      </c>
      <c r="M89">
        <v>1</v>
      </c>
      <c r="N89">
        <v>1</v>
      </c>
      <c r="O89">
        <v>0</v>
      </c>
      <c r="P89">
        <v>0</v>
      </c>
      <c r="Q89">
        <v>9</v>
      </c>
    </row>
    <row r="90" spans="1:17" ht="96" x14ac:dyDescent="0.2">
      <c r="A90" t="s">
        <v>24</v>
      </c>
      <c r="B90" t="s">
        <v>119</v>
      </c>
      <c r="C90" t="s">
        <v>269</v>
      </c>
      <c r="D90" t="s">
        <v>419</v>
      </c>
      <c r="E90" t="s">
        <v>119</v>
      </c>
      <c r="F90" t="s">
        <v>558</v>
      </c>
      <c r="G90" t="s">
        <v>593</v>
      </c>
      <c r="H90">
        <v>2849365</v>
      </c>
      <c r="I90" s="1" t="s">
        <v>3441</v>
      </c>
      <c r="J90" s="1" t="s">
        <v>3591</v>
      </c>
      <c r="K90" s="1" t="s">
        <v>891</v>
      </c>
      <c r="L90">
        <v>10</v>
      </c>
      <c r="M90">
        <v>1</v>
      </c>
      <c r="N90">
        <v>1</v>
      </c>
      <c r="O90">
        <v>0</v>
      </c>
      <c r="P90">
        <v>0</v>
      </c>
      <c r="Q90">
        <v>9</v>
      </c>
    </row>
    <row r="91" spans="1:17" ht="80" x14ac:dyDescent="0.2">
      <c r="A91" t="s">
        <v>19</v>
      </c>
      <c r="B91" t="s">
        <v>120</v>
      </c>
      <c r="C91" t="s">
        <v>270</v>
      </c>
      <c r="D91" t="s">
        <v>420</v>
      </c>
      <c r="E91" t="s">
        <v>519</v>
      </c>
      <c r="F91" t="s">
        <v>558</v>
      </c>
      <c r="G91" t="s">
        <v>599</v>
      </c>
      <c r="H91">
        <v>2819370</v>
      </c>
      <c r="I91" s="1" t="s">
        <v>3442</v>
      </c>
      <c r="J91" s="1" t="s">
        <v>3592</v>
      </c>
      <c r="K91" s="1" t="s">
        <v>892</v>
      </c>
      <c r="L91">
        <v>10</v>
      </c>
      <c r="M91">
        <v>1</v>
      </c>
      <c r="N91">
        <v>1</v>
      </c>
      <c r="O91">
        <v>0</v>
      </c>
      <c r="P91">
        <v>0</v>
      </c>
      <c r="Q91">
        <v>9</v>
      </c>
    </row>
    <row r="92" spans="1:17" ht="80" x14ac:dyDescent="0.2">
      <c r="A92" t="s">
        <v>20</v>
      </c>
      <c r="B92" t="s">
        <v>121</v>
      </c>
      <c r="C92" t="s">
        <v>271</v>
      </c>
      <c r="D92" t="s">
        <v>421</v>
      </c>
      <c r="E92" t="s">
        <v>520</v>
      </c>
      <c r="F92" t="s">
        <v>572</v>
      </c>
      <c r="G92" t="s">
        <v>632</v>
      </c>
      <c r="H92">
        <v>2813617</v>
      </c>
      <c r="I92" s="1" t="s">
        <v>3443</v>
      </c>
      <c r="J92" s="1" t="s">
        <v>3593</v>
      </c>
      <c r="K92" s="1" t="s">
        <v>1493</v>
      </c>
      <c r="L92">
        <v>10</v>
      </c>
      <c r="M92">
        <v>3</v>
      </c>
      <c r="N92">
        <v>1</v>
      </c>
      <c r="O92">
        <v>0</v>
      </c>
      <c r="P92">
        <v>2</v>
      </c>
      <c r="Q92">
        <v>7</v>
      </c>
    </row>
    <row r="93" spans="1:17" ht="80" x14ac:dyDescent="0.2">
      <c r="A93" t="s">
        <v>26</v>
      </c>
      <c r="B93" t="s">
        <v>122</v>
      </c>
      <c r="C93" t="s">
        <v>272</v>
      </c>
      <c r="D93" t="s">
        <v>422</v>
      </c>
      <c r="E93" t="s">
        <v>521</v>
      </c>
      <c r="F93" t="s">
        <v>573</v>
      </c>
      <c r="G93" t="s">
        <v>633</v>
      </c>
      <c r="H93">
        <v>2785672</v>
      </c>
      <c r="I93" s="1" t="s">
        <v>3444</v>
      </c>
      <c r="J93" s="1" t="s">
        <v>3594</v>
      </c>
      <c r="K93" s="1" t="s">
        <v>1794</v>
      </c>
      <c r="L93">
        <v>10</v>
      </c>
      <c r="M93">
        <v>4</v>
      </c>
      <c r="N93">
        <v>4</v>
      </c>
      <c r="O93">
        <v>0</v>
      </c>
      <c r="P93">
        <v>0</v>
      </c>
      <c r="Q93">
        <v>6</v>
      </c>
    </row>
    <row r="94" spans="1:17" ht="64" x14ac:dyDescent="0.2">
      <c r="A94" t="s">
        <v>20</v>
      </c>
      <c r="B94" t="s">
        <v>123</v>
      </c>
      <c r="C94" t="s">
        <v>273</v>
      </c>
      <c r="D94" t="s">
        <v>423</v>
      </c>
      <c r="E94" t="s">
        <v>522</v>
      </c>
      <c r="F94" t="s">
        <v>574</v>
      </c>
      <c r="G94" t="s">
        <v>634</v>
      </c>
      <c r="H94">
        <v>2784837</v>
      </c>
      <c r="I94" s="1" t="s">
        <v>3445</v>
      </c>
      <c r="J94" s="1" t="s">
        <v>3595</v>
      </c>
      <c r="K94" s="1" t="s">
        <v>895</v>
      </c>
      <c r="L94">
        <v>10</v>
      </c>
      <c r="M94">
        <v>1</v>
      </c>
      <c r="N94">
        <v>1</v>
      </c>
      <c r="O94">
        <v>0</v>
      </c>
      <c r="P94">
        <v>0</v>
      </c>
      <c r="Q94">
        <v>9</v>
      </c>
    </row>
    <row r="95" spans="1:17" ht="64" x14ac:dyDescent="0.2">
      <c r="A95" t="s">
        <v>26</v>
      </c>
      <c r="B95" t="s">
        <v>124</v>
      </c>
      <c r="C95" t="s">
        <v>274</v>
      </c>
      <c r="D95" t="s">
        <v>424</v>
      </c>
      <c r="E95" t="s">
        <v>124</v>
      </c>
      <c r="F95" t="s">
        <v>558</v>
      </c>
      <c r="G95" t="s">
        <v>635</v>
      </c>
      <c r="H95">
        <v>2781149</v>
      </c>
      <c r="I95" s="1" t="s">
        <v>3446</v>
      </c>
      <c r="J95" s="1" t="s">
        <v>3596</v>
      </c>
      <c r="K95" s="1" t="s">
        <v>2096</v>
      </c>
      <c r="L95">
        <v>10</v>
      </c>
      <c r="M95">
        <v>5</v>
      </c>
      <c r="N95">
        <v>5</v>
      </c>
      <c r="O95">
        <v>0</v>
      </c>
      <c r="P95">
        <v>0</v>
      </c>
      <c r="Q95">
        <v>5</v>
      </c>
    </row>
    <row r="96" spans="1:17" ht="64" x14ac:dyDescent="0.2">
      <c r="A96" t="s">
        <v>29</v>
      </c>
      <c r="B96" t="s">
        <v>125</v>
      </c>
      <c r="C96" t="s">
        <v>275</v>
      </c>
      <c r="D96" t="s">
        <v>425</v>
      </c>
      <c r="E96" t="s">
        <v>523</v>
      </c>
      <c r="F96" t="s">
        <v>575</v>
      </c>
      <c r="G96" t="s">
        <v>636</v>
      </c>
      <c r="H96">
        <v>2763554</v>
      </c>
      <c r="I96" s="1" t="s">
        <v>3447</v>
      </c>
      <c r="J96" s="1" t="s">
        <v>3597</v>
      </c>
      <c r="K96" s="1" t="s">
        <v>3597</v>
      </c>
      <c r="L96">
        <v>10</v>
      </c>
      <c r="M96">
        <v>10</v>
      </c>
      <c r="N96">
        <v>10</v>
      </c>
      <c r="O96">
        <v>0</v>
      </c>
      <c r="P96">
        <v>0</v>
      </c>
      <c r="Q96">
        <v>0</v>
      </c>
    </row>
    <row r="97" spans="1:17" ht="64" x14ac:dyDescent="0.2">
      <c r="A97" t="s">
        <v>19</v>
      </c>
      <c r="B97" t="s">
        <v>126</v>
      </c>
      <c r="C97" t="s">
        <v>276</v>
      </c>
      <c r="D97" t="s">
        <v>426</v>
      </c>
      <c r="E97" t="s">
        <v>126</v>
      </c>
      <c r="F97" t="s">
        <v>576</v>
      </c>
      <c r="G97" t="s">
        <v>593</v>
      </c>
      <c r="H97">
        <v>2752632</v>
      </c>
      <c r="I97" s="1" t="s">
        <v>3448</v>
      </c>
      <c r="J97" s="1" t="s">
        <v>3598</v>
      </c>
      <c r="K97" s="1" t="s">
        <v>898</v>
      </c>
      <c r="L97">
        <v>10</v>
      </c>
      <c r="M97">
        <v>1</v>
      </c>
      <c r="N97">
        <v>1</v>
      </c>
      <c r="O97">
        <v>0</v>
      </c>
      <c r="P97">
        <v>0</v>
      </c>
      <c r="Q97">
        <v>9</v>
      </c>
    </row>
    <row r="98" spans="1:17" ht="96" x14ac:dyDescent="0.2">
      <c r="A98" t="s">
        <v>20</v>
      </c>
      <c r="B98" t="s">
        <v>127</v>
      </c>
      <c r="C98" t="s">
        <v>277</v>
      </c>
      <c r="D98" t="s">
        <v>427</v>
      </c>
      <c r="E98" t="s">
        <v>524</v>
      </c>
      <c r="F98" t="s">
        <v>558</v>
      </c>
      <c r="G98" t="s">
        <v>595</v>
      </c>
      <c r="H98">
        <v>2687714</v>
      </c>
      <c r="I98" s="1" t="s">
        <v>3449</v>
      </c>
      <c r="J98" s="1" t="s">
        <v>3599</v>
      </c>
      <c r="K98" s="1" t="s">
        <v>899</v>
      </c>
      <c r="L98">
        <v>10</v>
      </c>
      <c r="M98">
        <v>1</v>
      </c>
      <c r="N98">
        <v>1</v>
      </c>
      <c r="O98">
        <v>0</v>
      </c>
      <c r="P98">
        <v>0</v>
      </c>
      <c r="Q98">
        <v>9</v>
      </c>
    </row>
    <row r="99" spans="1:17" ht="112" x14ac:dyDescent="0.2">
      <c r="A99" t="s">
        <v>30</v>
      </c>
      <c r="B99" t="s">
        <v>128</v>
      </c>
      <c r="C99" t="s">
        <v>278</v>
      </c>
      <c r="D99" t="s">
        <v>428</v>
      </c>
      <c r="E99" t="s">
        <v>525</v>
      </c>
      <c r="F99" t="s">
        <v>577</v>
      </c>
      <c r="H99">
        <v>2654266</v>
      </c>
      <c r="I99" s="1" t="s">
        <v>3450</v>
      </c>
      <c r="J99" s="1" t="s">
        <v>3600</v>
      </c>
      <c r="L99">
        <v>10</v>
      </c>
      <c r="M99">
        <v>0</v>
      </c>
      <c r="N99">
        <v>0</v>
      </c>
      <c r="O99">
        <v>0</v>
      </c>
      <c r="P99">
        <v>0</v>
      </c>
      <c r="Q99">
        <v>10</v>
      </c>
    </row>
    <row r="100" spans="1:17" ht="64" x14ac:dyDescent="0.2">
      <c r="A100" t="s">
        <v>30</v>
      </c>
      <c r="B100" t="s">
        <v>129</v>
      </c>
      <c r="C100" t="s">
        <v>279</v>
      </c>
      <c r="D100" t="s">
        <v>429</v>
      </c>
      <c r="E100" t="s">
        <v>526</v>
      </c>
      <c r="F100" t="s">
        <v>578</v>
      </c>
      <c r="G100" t="s">
        <v>637</v>
      </c>
      <c r="H100">
        <v>2578679</v>
      </c>
      <c r="I100" s="1" t="s">
        <v>3451</v>
      </c>
      <c r="J100" s="1" t="s">
        <v>3601</v>
      </c>
      <c r="K100" s="1" t="s">
        <v>3301</v>
      </c>
      <c r="L100">
        <v>10</v>
      </c>
      <c r="M100">
        <v>9</v>
      </c>
      <c r="N100">
        <v>9</v>
      </c>
      <c r="O100">
        <v>0</v>
      </c>
      <c r="P100">
        <v>0</v>
      </c>
      <c r="Q100">
        <v>1</v>
      </c>
    </row>
    <row r="101" spans="1:17" ht="80" x14ac:dyDescent="0.2">
      <c r="A101" t="s">
        <v>20</v>
      </c>
      <c r="B101" t="s">
        <v>130</v>
      </c>
      <c r="C101" t="s">
        <v>280</v>
      </c>
      <c r="D101" t="s">
        <v>430</v>
      </c>
      <c r="E101" t="s">
        <v>527</v>
      </c>
      <c r="F101" t="s">
        <v>558</v>
      </c>
      <c r="G101" t="s">
        <v>593</v>
      </c>
      <c r="H101">
        <v>2527182</v>
      </c>
      <c r="I101" s="1" t="s">
        <v>3452</v>
      </c>
      <c r="J101" s="1" t="s">
        <v>3602</v>
      </c>
      <c r="K101" s="1" t="s">
        <v>902</v>
      </c>
      <c r="L101">
        <v>10</v>
      </c>
      <c r="M101">
        <v>1</v>
      </c>
      <c r="N101">
        <v>1</v>
      </c>
      <c r="O101">
        <v>0</v>
      </c>
      <c r="P101">
        <v>0</v>
      </c>
      <c r="Q101">
        <v>9</v>
      </c>
    </row>
    <row r="102" spans="1:17" ht="80" x14ac:dyDescent="0.2">
      <c r="A102" t="s">
        <v>18</v>
      </c>
      <c r="B102" t="s">
        <v>131</v>
      </c>
      <c r="C102" t="s">
        <v>281</v>
      </c>
      <c r="D102" t="s">
        <v>431</v>
      </c>
      <c r="E102" t="s">
        <v>131</v>
      </c>
      <c r="F102" t="s">
        <v>579</v>
      </c>
      <c r="G102" t="s">
        <v>593</v>
      </c>
      <c r="H102">
        <v>2396504</v>
      </c>
      <c r="I102" s="1" t="s">
        <v>3453</v>
      </c>
      <c r="J102" s="1" t="s">
        <v>3603</v>
      </c>
      <c r="K102" s="1" t="s">
        <v>1203</v>
      </c>
      <c r="L102">
        <v>10</v>
      </c>
      <c r="M102">
        <v>2</v>
      </c>
      <c r="N102">
        <v>2</v>
      </c>
      <c r="O102">
        <v>0</v>
      </c>
      <c r="P102">
        <v>0</v>
      </c>
      <c r="Q102">
        <v>8</v>
      </c>
    </row>
    <row r="103" spans="1:17" ht="96" x14ac:dyDescent="0.2">
      <c r="A103" t="s">
        <v>19</v>
      </c>
      <c r="B103" t="s">
        <v>132</v>
      </c>
      <c r="C103" t="s">
        <v>282</v>
      </c>
      <c r="D103" t="s">
        <v>432</v>
      </c>
      <c r="E103" t="s">
        <v>528</v>
      </c>
      <c r="F103" t="s">
        <v>558</v>
      </c>
      <c r="G103" t="s">
        <v>632</v>
      </c>
      <c r="H103">
        <v>2380305</v>
      </c>
      <c r="I103" s="1" t="s">
        <v>3454</v>
      </c>
      <c r="J103" s="1" t="s">
        <v>3604</v>
      </c>
      <c r="K103" s="1" t="s">
        <v>904</v>
      </c>
      <c r="L103">
        <v>10</v>
      </c>
      <c r="M103">
        <v>1</v>
      </c>
      <c r="N103">
        <v>1</v>
      </c>
      <c r="O103">
        <v>0</v>
      </c>
      <c r="P103">
        <v>0</v>
      </c>
      <c r="Q103">
        <v>9</v>
      </c>
    </row>
    <row r="104" spans="1:17" ht="96" x14ac:dyDescent="0.2">
      <c r="A104" t="s">
        <v>21</v>
      </c>
      <c r="B104" t="s">
        <v>133</v>
      </c>
      <c r="C104" t="s">
        <v>283</v>
      </c>
      <c r="D104" t="s">
        <v>433</v>
      </c>
      <c r="E104" t="s">
        <v>529</v>
      </c>
      <c r="F104" t="s">
        <v>580</v>
      </c>
      <c r="H104">
        <v>2357707</v>
      </c>
      <c r="I104" s="1" t="s">
        <v>3455</v>
      </c>
      <c r="J104" s="1" t="s">
        <v>3605</v>
      </c>
      <c r="L104">
        <v>10</v>
      </c>
      <c r="M104">
        <v>0</v>
      </c>
      <c r="N104">
        <v>0</v>
      </c>
      <c r="O104">
        <v>0</v>
      </c>
      <c r="P104">
        <v>0</v>
      </c>
      <c r="Q104">
        <v>10</v>
      </c>
    </row>
    <row r="105" spans="1:17" ht="112" x14ac:dyDescent="0.2">
      <c r="A105" t="s">
        <v>26</v>
      </c>
      <c r="B105" t="s">
        <v>134</v>
      </c>
      <c r="C105" t="s">
        <v>284</v>
      </c>
      <c r="D105" t="s">
        <v>434</v>
      </c>
      <c r="E105" t="s">
        <v>530</v>
      </c>
      <c r="F105" t="s">
        <v>558</v>
      </c>
      <c r="G105" t="s">
        <v>616</v>
      </c>
      <c r="H105">
        <v>2321367</v>
      </c>
      <c r="I105" s="1" t="s">
        <v>3456</v>
      </c>
      <c r="J105" s="1" t="s">
        <v>3606</v>
      </c>
      <c r="K105" s="1" t="s">
        <v>906</v>
      </c>
      <c r="L105">
        <v>10</v>
      </c>
      <c r="M105">
        <v>1</v>
      </c>
      <c r="N105">
        <v>1</v>
      </c>
      <c r="O105">
        <v>0</v>
      </c>
      <c r="P105">
        <v>0</v>
      </c>
      <c r="Q105">
        <v>9</v>
      </c>
    </row>
    <row r="106" spans="1:17" ht="80" x14ac:dyDescent="0.2">
      <c r="A106" t="s">
        <v>19</v>
      </c>
      <c r="B106" t="s">
        <v>135</v>
      </c>
      <c r="C106" t="s">
        <v>285</v>
      </c>
      <c r="D106" t="s">
        <v>435</v>
      </c>
      <c r="E106" t="s">
        <v>531</v>
      </c>
      <c r="F106" t="s">
        <v>558</v>
      </c>
      <c r="G106" t="s">
        <v>596</v>
      </c>
      <c r="H106">
        <v>2303577</v>
      </c>
      <c r="I106" s="1" t="s">
        <v>3457</v>
      </c>
      <c r="J106" s="1" t="s">
        <v>3607</v>
      </c>
      <c r="K106" s="1" t="s">
        <v>907</v>
      </c>
      <c r="L106">
        <v>10</v>
      </c>
      <c r="M106">
        <v>1</v>
      </c>
      <c r="N106">
        <v>1</v>
      </c>
      <c r="O106">
        <v>0</v>
      </c>
      <c r="P106">
        <v>0</v>
      </c>
      <c r="Q106">
        <v>9</v>
      </c>
    </row>
    <row r="107" spans="1:17" ht="64" x14ac:dyDescent="0.2">
      <c r="A107" t="s">
        <v>20</v>
      </c>
      <c r="B107" t="s">
        <v>136</v>
      </c>
      <c r="C107" t="s">
        <v>286</v>
      </c>
      <c r="D107" t="s">
        <v>436</v>
      </c>
      <c r="E107" t="s">
        <v>136</v>
      </c>
      <c r="F107" t="s">
        <v>558</v>
      </c>
      <c r="G107" t="s">
        <v>621</v>
      </c>
      <c r="H107">
        <v>2277495</v>
      </c>
      <c r="I107" s="1" t="s">
        <v>3458</v>
      </c>
      <c r="J107" s="1" t="s">
        <v>3608</v>
      </c>
      <c r="K107" s="1" t="s">
        <v>908</v>
      </c>
      <c r="L107">
        <v>10</v>
      </c>
      <c r="M107">
        <v>1</v>
      </c>
      <c r="N107">
        <v>1</v>
      </c>
      <c r="O107">
        <v>0</v>
      </c>
      <c r="P107">
        <v>0</v>
      </c>
      <c r="Q107">
        <v>9</v>
      </c>
    </row>
    <row r="108" spans="1:17" ht="64" x14ac:dyDescent="0.2">
      <c r="A108" t="s">
        <v>22</v>
      </c>
      <c r="B108" t="s">
        <v>137</v>
      </c>
      <c r="C108" t="s">
        <v>287</v>
      </c>
      <c r="D108" t="s">
        <v>437</v>
      </c>
      <c r="E108" t="s">
        <v>532</v>
      </c>
      <c r="F108" t="s">
        <v>581</v>
      </c>
      <c r="G108" t="s">
        <v>638</v>
      </c>
      <c r="H108">
        <v>2262599</v>
      </c>
      <c r="I108" s="1" t="s">
        <v>3459</v>
      </c>
      <c r="J108" s="1" t="s">
        <v>3609</v>
      </c>
      <c r="K108" s="1" t="s">
        <v>1809</v>
      </c>
      <c r="L108">
        <v>10</v>
      </c>
      <c r="M108">
        <v>4</v>
      </c>
      <c r="N108">
        <v>4</v>
      </c>
      <c r="O108">
        <v>0</v>
      </c>
      <c r="P108">
        <v>0</v>
      </c>
      <c r="Q108">
        <v>6</v>
      </c>
    </row>
    <row r="109" spans="1:17" ht="112" x14ac:dyDescent="0.2">
      <c r="A109" t="s">
        <v>18</v>
      </c>
      <c r="B109" t="s">
        <v>138</v>
      </c>
      <c r="C109" t="s">
        <v>288</v>
      </c>
      <c r="D109" t="s">
        <v>438</v>
      </c>
      <c r="E109" t="s">
        <v>533</v>
      </c>
      <c r="F109" t="s">
        <v>558</v>
      </c>
      <c r="G109" t="s">
        <v>599</v>
      </c>
      <c r="H109">
        <v>2205899</v>
      </c>
      <c r="I109" s="1" t="s">
        <v>3460</v>
      </c>
      <c r="J109" s="1" t="s">
        <v>3610</v>
      </c>
      <c r="L109">
        <v>10</v>
      </c>
      <c r="M109">
        <v>0</v>
      </c>
      <c r="N109">
        <v>0</v>
      </c>
      <c r="O109">
        <v>0</v>
      </c>
      <c r="P109">
        <v>0</v>
      </c>
      <c r="Q109">
        <v>10</v>
      </c>
    </row>
    <row r="110" spans="1:17" ht="80" x14ac:dyDescent="0.2">
      <c r="A110" t="s">
        <v>20</v>
      </c>
      <c r="B110" t="s">
        <v>139</v>
      </c>
      <c r="C110" t="s">
        <v>289</v>
      </c>
      <c r="D110" t="s">
        <v>439</v>
      </c>
      <c r="E110" t="s">
        <v>534</v>
      </c>
      <c r="F110" t="s">
        <v>558</v>
      </c>
      <c r="G110" t="s">
        <v>600</v>
      </c>
      <c r="H110">
        <v>2177550</v>
      </c>
      <c r="I110" s="1" t="s">
        <v>3461</v>
      </c>
      <c r="J110" s="1" t="s">
        <v>3611</v>
      </c>
      <c r="K110" s="1" t="s">
        <v>911</v>
      </c>
      <c r="L110">
        <v>10</v>
      </c>
      <c r="M110">
        <v>1</v>
      </c>
      <c r="N110">
        <v>1</v>
      </c>
      <c r="O110">
        <v>0</v>
      </c>
      <c r="P110">
        <v>0</v>
      </c>
      <c r="Q110">
        <v>9</v>
      </c>
    </row>
    <row r="111" spans="1:17" ht="128" x14ac:dyDescent="0.2">
      <c r="A111" t="s">
        <v>25</v>
      </c>
      <c r="B111" t="s">
        <v>140</v>
      </c>
      <c r="C111" t="s">
        <v>290</v>
      </c>
      <c r="D111" t="s">
        <v>440</v>
      </c>
      <c r="E111" t="s">
        <v>535</v>
      </c>
      <c r="F111" t="s">
        <v>558</v>
      </c>
      <c r="G111" t="s">
        <v>639</v>
      </c>
      <c r="H111">
        <v>2105345</v>
      </c>
      <c r="I111" s="1" t="s">
        <v>3462</v>
      </c>
      <c r="J111" s="1" t="s">
        <v>3612</v>
      </c>
      <c r="L111">
        <v>10</v>
      </c>
      <c r="M111">
        <v>0</v>
      </c>
      <c r="N111">
        <v>0</v>
      </c>
      <c r="O111">
        <v>0</v>
      </c>
      <c r="P111">
        <v>0</v>
      </c>
      <c r="Q111">
        <v>10</v>
      </c>
    </row>
    <row r="112" spans="1:17" ht="64" x14ac:dyDescent="0.2">
      <c r="A112" t="s">
        <v>19</v>
      </c>
      <c r="B112" t="s">
        <v>141</v>
      </c>
      <c r="C112" t="s">
        <v>291</v>
      </c>
      <c r="D112" t="s">
        <v>441</v>
      </c>
      <c r="E112" t="s">
        <v>141</v>
      </c>
      <c r="F112" t="s">
        <v>558</v>
      </c>
      <c r="G112" t="s">
        <v>599</v>
      </c>
      <c r="H112">
        <v>2082065</v>
      </c>
      <c r="I112" s="1" t="s">
        <v>3463</v>
      </c>
      <c r="J112" s="1" t="s">
        <v>3613</v>
      </c>
      <c r="K112" s="1" t="s">
        <v>913</v>
      </c>
      <c r="L112">
        <v>10</v>
      </c>
      <c r="M112">
        <v>1</v>
      </c>
      <c r="N112">
        <v>1</v>
      </c>
      <c r="O112">
        <v>0</v>
      </c>
      <c r="P112">
        <v>0</v>
      </c>
      <c r="Q112">
        <v>9</v>
      </c>
    </row>
    <row r="113" spans="1:17" ht="64" x14ac:dyDescent="0.2">
      <c r="A113" t="s">
        <v>20</v>
      </c>
      <c r="B113" t="s">
        <v>142</v>
      </c>
      <c r="C113" t="s">
        <v>292</v>
      </c>
      <c r="D113" t="s">
        <v>442</v>
      </c>
      <c r="E113" t="s">
        <v>142</v>
      </c>
      <c r="F113" t="s">
        <v>558</v>
      </c>
      <c r="G113" t="s">
        <v>608</v>
      </c>
      <c r="H113">
        <v>2067102</v>
      </c>
      <c r="I113" s="1" t="s">
        <v>3464</v>
      </c>
      <c r="J113" s="1" t="s">
        <v>3614</v>
      </c>
      <c r="K113" s="1" t="s">
        <v>914</v>
      </c>
      <c r="L113">
        <v>10</v>
      </c>
      <c r="M113">
        <v>1</v>
      </c>
      <c r="N113">
        <v>1</v>
      </c>
      <c r="O113">
        <v>0</v>
      </c>
      <c r="P113">
        <v>0</v>
      </c>
      <c r="Q113">
        <v>9</v>
      </c>
    </row>
    <row r="114" spans="1:17" ht="64" x14ac:dyDescent="0.2">
      <c r="A114" t="s">
        <v>20</v>
      </c>
      <c r="B114" t="s">
        <v>143</v>
      </c>
      <c r="C114" t="s">
        <v>293</v>
      </c>
      <c r="D114" t="s">
        <v>443</v>
      </c>
      <c r="E114" t="s">
        <v>143</v>
      </c>
      <c r="F114" t="s">
        <v>561</v>
      </c>
      <c r="G114" t="s">
        <v>592</v>
      </c>
      <c r="H114">
        <v>2044675</v>
      </c>
      <c r="I114" s="1" t="s">
        <v>3465</v>
      </c>
      <c r="J114" s="1" t="s">
        <v>3615</v>
      </c>
      <c r="K114" s="1" t="s">
        <v>915</v>
      </c>
      <c r="L114">
        <v>10</v>
      </c>
      <c r="M114">
        <v>1</v>
      </c>
      <c r="N114">
        <v>1</v>
      </c>
      <c r="O114">
        <v>0</v>
      </c>
      <c r="P114">
        <v>0</v>
      </c>
      <c r="Q114">
        <v>9</v>
      </c>
    </row>
    <row r="115" spans="1:17" ht="128" x14ac:dyDescent="0.2">
      <c r="A115" t="s">
        <v>24</v>
      </c>
      <c r="B115" t="s">
        <v>144</v>
      </c>
      <c r="C115" t="s">
        <v>294</v>
      </c>
      <c r="D115" t="s">
        <v>444</v>
      </c>
      <c r="E115" t="s">
        <v>536</v>
      </c>
      <c r="F115" t="s">
        <v>558</v>
      </c>
      <c r="H115">
        <v>2043475</v>
      </c>
      <c r="I115" s="1" t="s">
        <v>3466</v>
      </c>
      <c r="J115" s="1" t="s">
        <v>3616</v>
      </c>
      <c r="L115">
        <v>10</v>
      </c>
      <c r="M115">
        <v>0</v>
      </c>
      <c r="N115">
        <v>0</v>
      </c>
      <c r="O115">
        <v>0</v>
      </c>
      <c r="P115">
        <v>0</v>
      </c>
      <c r="Q115">
        <v>10</v>
      </c>
    </row>
    <row r="116" spans="1:17" ht="96" x14ac:dyDescent="0.2">
      <c r="A116" t="s">
        <v>25</v>
      </c>
      <c r="B116" t="s">
        <v>145</v>
      </c>
      <c r="C116" t="s">
        <v>295</v>
      </c>
      <c r="D116" t="s">
        <v>445</v>
      </c>
      <c r="E116" t="s">
        <v>145</v>
      </c>
      <c r="F116" t="s">
        <v>561</v>
      </c>
      <c r="G116" t="s">
        <v>640</v>
      </c>
      <c r="H116">
        <v>2025585</v>
      </c>
      <c r="I116" s="1" t="s">
        <v>3467</v>
      </c>
      <c r="J116" s="1" t="s">
        <v>3617</v>
      </c>
      <c r="K116" s="1" t="s">
        <v>917</v>
      </c>
      <c r="L116">
        <v>10</v>
      </c>
      <c r="M116">
        <v>1</v>
      </c>
      <c r="N116">
        <v>1</v>
      </c>
      <c r="O116">
        <v>0</v>
      </c>
      <c r="P116">
        <v>0</v>
      </c>
      <c r="Q116">
        <v>9</v>
      </c>
    </row>
    <row r="117" spans="1:17" ht="96" x14ac:dyDescent="0.2">
      <c r="A117" t="s">
        <v>19</v>
      </c>
      <c r="B117" t="s">
        <v>146</v>
      </c>
      <c r="C117" t="s">
        <v>296</v>
      </c>
      <c r="D117" t="s">
        <v>446</v>
      </c>
      <c r="E117" t="s">
        <v>537</v>
      </c>
      <c r="F117" t="s">
        <v>582</v>
      </c>
      <c r="G117" t="s">
        <v>601</v>
      </c>
      <c r="H117">
        <v>2010181</v>
      </c>
      <c r="I117" s="1" t="s">
        <v>3468</v>
      </c>
      <c r="J117" s="1" t="s">
        <v>3618</v>
      </c>
      <c r="K117" s="1" t="s">
        <v>1218</v>
      </c>
      <c r="L117">
        <v>10</v>
      </c>
      <c r="M117">
        <v>2</v>
      </c>
      <c r="N117">
        <v>2</v>
      </c>
      <c r="O117">
        <v>0</v>
      </c>
      <c r="P117">
        <v>0</v>
      </c>
      <c r="Q117">
        <v>8</v>
      </c>
    </row>
    <row r="118" spans="1:17" ht="64" x14ac:dyDescent="0.2">
      <c r="A118" t="s">
        <v>30</v>
      </c>
      <c r="B118" t="s">
        <v>147</v>
      </c>
      <c r="C118" t="s">
        <v>297</v>
      </c>
      <c r="D118" t="s">
        <v>447</v>
      </c>
      <c r="E118" t="s">
        <v>147</v>
      </c>
      <c r="F118" t="s">
        <v>578</v>
      </c>
      <c r="G118" t="s">
        <v>641</v>
      </c>
      <c r="H118">
        <v>2004626</v>
      </c>
      <c r="I118" s="1" t="s">
        <v>3469</v>
      </c>
      <c r="J118" s="1" t="s">
        <v>3619</v>
      </c>
      <c r="K118" s="1" t="s">
        <v>1819</v>
      </c>
      <c r="L118">
        <v>10</v>
      </c>
      <c r="M118">
        <v>4</v>
      </c>
      <c r="N118">
        <v>4</v>
      </c>
      <c r="O118">
        <v>0</v>
      </c>
      <c r="P118">
        <v>0</v>
      </c>
      <c r="Q118">
        <v>6</v>
      </c>
    </row>
    <row r="119" spans="1:17" ht="112" x14ac:dyDescent="0.2">
      <c r="A119" t="s">
        <v>28</v>
      </c>
      <c r="B119" t="s">
        <v>148</v>
      </c>
      <c r="C119" t="s">
        <v>298</v>
      </c>
      <c r="D119" t="s">
        <v>448</v>
      </c>
      <c r="E119" t="s">
        <v>538</v>
      </c>
      <c r="F119" t="s">
        <v>583</v>
      </c>
      <c r="G119" t="s">
        <v>641</v>
      </c>
      <c r="H119">
        <v>1997427</v>
      </c>
      <c r="I119" s="1" t="s">
        <v>3470</v>
      </c>
      <c r="J119" s="1" t="s">
        <v>3620</v>
      </c>
      <c r="L119">
        <v>10</v>
      </c>
      <c r="M119">
        <v>0</v>
      </c>
      <c r="N119">
        <v>0</v>
      </c>
      <c r="O119">
        <v>0</v>
      </c>
      <c r="P119">
        <v>0</v>
      </c>
      <c r="Q119">
        <v>10</v>
      </c>
    </row>
    <row r="120" spans="1:17" ht="128" x14ac:dyDescent="0.2">
      <c r="A120" t="s">
        <v>18</v>
      </c>
      <c r="B120" t="s">
        <v>149</v>
      </c>
      <c r="C120" t="s">
        <v>299</v>
      </c>
      <c r="D120" t="s">
        <v>449</v>
      </c>
      <c r="E120" t="s">
        <v>539</v>
      </c>
      <c r="F120" t="s">
        <v>584</v>
      </c>
      <c r="H120">
        <v>1920594</v>
      </c>
      <c r="I120" s="1" t="s">
        <v>3471</v>
      </c>
      <c r="J120" s="1" t="s">
        <v>3621</v>
      </c>
      <c r="L120">
        <v>10</v>
      </c>
      <c r="M120">
        <v>0</v>
      </c>
      <c r="N120">
        <v>0</v>
      </c>
      <c r="O120">
        <v>0</v>
      </c>
      <c r="P120">
        <v>0</v>
      </c>
      <c r="Q120">
        <v>10</v>
      </c>
    </row>
    <row r="121" spans="1:17" ht="64" x14ac:dyDescent="0.2">
      <c r="A121" t="s">
        <v>26</v>
      </c>
      <c r="B121" t="s">
        <v>150</v>
      </c>
      <c r="C121" t="s">
        <v>300</v>
      </c>
      <c r="D121" t="s">
        <v>450</v>
      </c>
      <c r="E121" t="s">
        <v>150</v>
      </c>
      <c r="F121" t="s">
        <v>558</v>
      </c>
      <c r="G121" t="s">
        <v>599</v>
      </c>
      <c r="H121">
        <v>1907782</v>
      </c>
      <c r="I121" s="1" t="s">
        <v>3472</v>
      </c>
      <c r="J121" s="1" t="s">
        <v>3622</v>
      </c>
      <c r="K121" s="1" t="s">
        <v>922</v>
      </c>
      <c r="L121">
        <v>10</v>
      </c>
      <c r="M121">
        <v>1</v>
      </c>
      <c r="N121">
        <v>1</v>
      </c>
      <c r="O121">
        <v>0</v>
      </c>
      <c r="P121">
        <v>0</v>
      </c>
      <c r="Q121">
        <v>9</v>
      </c>
    </row>
    <row r="122" spans="1:17" ht="64" x14ac:dyDescent="0.2">
      <c r="A122" t="s">
        <v>21</v>
      </c>
      <c r="B122" t="s">
        <v>151</v>
      </c>
      <c r="C122" t="s">
        <v>301</v>
      </c>
      <c r="D122" t="s">
        <v>451</v>
      </c>
      <c r="E122" t="s">
        <v>540</v>
      </c>
      <c r="G122" t="s">
        <v>642</v>
      </c>
      <c r="H122">
        <v>1893032</v>
      </c>
      <c r="I122" s="1" t="s">
        <v>3473</v>
      </c>
      <c r="J122" s="1" t="s">
        <v>3623</v>
      </c>
      <c r="K122" s="1" t="s">
        <v>923</v>
      </c>
      <c r="L122">
        <v>10</v>
      </c>
      <c r="M122">
        <v>1</v>
      </c>
      <c r="N122">
        <v>1</v>
      </c>
      <c r="O122">
        <v>0</v>
      </c>
      <c r="P122">
        <v>0</v>
      </c>
      <c r="Q122">
        <v>9</v>
      </c>
    </row>
    <row r="123" spans="1:17" ht="80" x14ac:dyDescent="0.2">
      <c r="A123" t="s">
        <v>28</v>
      </c>
      <c r="B123" t="s">
        <v>152</v>
      </c>
      <c r="C123" t="s">
        <v>302</v>
      </c>
      <c r="D123" t="s">
        <v>452</v>
      </c>
      <c r="E123" t="s">
        <v>541</v>
      </c>
      <c r="F123" t="s">
        <v>569</v>
      </c>
      <c r="G123" t="s">
        <v>643</v>
      </c>
      <c r="H123">
        <v>1888409</v>
      </c>
      <c r="I123" s="1" t="s">
        <v>3474</v>
      </c>
      <c r="J123" s="1" t="s">
        <v>3624</v>
      </c>
      <c r="K123" s="1" t="s">
        <v>2724</v>
      </c>
      <c r="L123">
        <v>10</v>
      </c>
      <c r="M123">
        <v>7</v>
      </c>
      <c r="N123">
        <v>7</v>
      </c>
      <c r="O123">
        <v>0</v>
      </c>
      <c r="P123">
        <v>0</v>
      </c>
      <c r="Q123">
        <v>3</v>
      </c>
    </row>
    <row r="124" spans="1:17" ht="64" x14ac:dyDescent="0.2">
      <c r="A124" t="s">
        <v>20</v>
      </c>
      <c r="B124" t="s">
        <v>153</v>
      </c>
      <c r="C124" t="s">
        <v>303</v>
      </c>
      <c r="D124" t="s">
        <v>453</v>
      </c>
      <c r="E124" t="s">
        <v>542</v>
      </c>
      <c r="F124" t="s">
        <v>558</v>
      </c>
      <c r="G124" t="s">
        <v>644</v>
      </c>
      <c r="H124">
        <v>1837388</v>
      </c>
      <c r="I124" s="1" t="s">
        <v>3475</v>
      </c>
      <c r="J124" s="1" t="s">
        <v>3625</v>
      </c>
      <c r="K124" s="1" t="s">
        <v>925</v>
      </c>
      <c r="L124">
        <v>10</v>
      </c>
      <c r="M124">
        <v>1</v>
      </c>
      <c r="N124">
        <v>1</v>
      </c>
      <c r="O124">
        <v>0</v>
      </c>
      <c r="P124">
        <v>0</v>
      </c>
      <c r="Q124">
        <v>9</v>
      </c>
    </row>
    <row r="125" spans="1:17" ht="80" x14ac:dyDescent="0.2">
      <c r="A125" t="s">
        <v>20</v>
      </c>
      <c r="B125" t="s">
        <v>154</v>
      </c>
      <c r="C125" t="s">
        <v>304</v>
      </c>
      <c r="D125" t="s">
        <v>454</v>
      </c>
      <c r="E125" t="s">
        <v>543</v>
      </c>
      <c r="F125" t="s">
        <v>558</v>
      </c>
      <c r="G125" t="s">
        <v>600</v>
      </c>
      <c r="H125">
        <v>1808056</v>
      </c>
      <c r="I125" s="1" t="s">
        <v>3476</v>
      </c>
      <c r="J125" s="1" t="s">
        <v>3626</v>
      </c>
      <c r="K125" s="1" t="s">
        <v>1226</v>
      </c>
      <c r="L125">
        <v>10</v>
      </c>
      <c r="M125">
        <v>2</v>
      </c>
      <c r="N125">
        <v>1</v>
      </c>
      <c r="O125">
        <v>0</v>
      </c>
      <c r="P125">
        <v>1</v>
      </c>
      <c r="Q125">
        <v>8</v>
      </c>
    </row>
    <row r="126" spans="1:17" ht="64" x14ac:dyDescent="0.2">
      <c r="A126" t="s">
        <v>28</v>
      </c>
      <c r="B126" t="s">
        <v>155</v>
      </c>
      <c r="C126" t="s">
        <v>305</v>
      </c>
      <c r="D126" t="s">
        <v>455</v>
      </c>
      <c r="E126" t="s">
        <v>544</v>
      </c>
      <c r="F126" t="s">
        <v>585</v>
      </c>
      <c r="G126" t="s">
        <v>645</v>
      </c>
      <c r="H126">
        <v>1745449</v>
      </c>
      <c r="I126" s="1" t="s">
        <v>3477</v>
      </c>
      <c r="J126" s="1" t="s">
        <v>3627</v>
      </c>
      <c r="L126">
        <v>10</v>
      </c>
      <c r="M126">
        <v>0</v>
      </c>
      <c r="N126">
        <v>0</v>
      </c>
      <c r="O126">
        <v>0</v>
      </c>
      <c r="P126">
        <v>0</v>
      </c>
      <c r="Q126">
        <v>10</v>
      </c>
    </row>
    <row r="127" spans="1:17" ht="96" x14ac:dyDescent="0.2">
      <c r="A127" t="s">
        <v>21</v>
      </c>
      <c r="B127" t="s">
        <v>156</v>
      </c>
      <c r="C127" t="s">
        <v>306</v>
      </c>
      <c r="D127" t="s">
        <v>456</v>
      </c>
      <c r="E127" t="s">
        <v>545</v>
      </c>
      <c r="F127" t="s">
        <v>586</v>
      </c>
      <c r="G127" t="s">
        <v>646</v>
      </c>
      <c r="H127">
        <v>1744476</v>
      </c>
      <c r="I127" s="1" t="s">
        <v>3478</v>
      </c>
      <c r="J127" s="1" t="s">
        <v>3628</v>
      </c>
      <c r="K127" s="1" t="s">
        <v>1228</v>
      </c>
      <c r="L127">
        <v>10</v>
      </c>
      <c r="M127">
        <v>2</v>
      </c>
      <c r="N127">
        <v>2</v>
      </c>
      <c r="O127">
        <v>0</v>
      </c>
      <c r="P127">
        <v>0</v>
      </c>
      <c r="Q127">
        <v>8</v>
      </c>
    </row>
    <row r="128" spans="1:17" ht="64" x14ac:dyDescent="0.2">
      <c r="A128" t="s">
        <v>20</v>
      </c>
      <c r="B128" t="s">
        <v>157</v>
      </c>
      <c r="C128" t="s">
        <v>307</v>
      </c>
      <c r="D128" t="s">
        <v>457</v>
      </c>
      <c r="E128" t="s">
        <v>546</v>
      </c>
      <c r="F128" t="s">
        <v>558</v>
      </c>
      <c r="G128" t="s">
        <v>591</v>
      </c>
      <c r="H128">
        <v>1736390</v>
      </c>
      <c r="I128" s="1" t="s">
        <v>3479</v>
      </c>
      <c r="J128" s="1" t="s">
        <v>3629</v>
      </c>
      <c r="K128" s="1" t="s">
        <v>1229</v>
      </c>
      <c r="L128">
        <v>10</v>
      </c>
      <c r="M128">
        <v>2</v>
      </c>
      <c r="N128">
        <v>1</v>
      </c>
      <c r="O128">
        <v>0</v>
      </c>
      <c r="P128">
        <v>1</v>
      </c>
      <c r="Q128">
        <v>8</v>
      </c>
    </row>
    <row r="129" spans="1:17" ht="96" x14ac:dyDescent="0.2">
      <c r="A129" t="s">
        <v>23</v>
      </c>
      <c r="B129" t="s">
        <v>158</v>
      </c>
      <c r="C129" t="s">
        <v>308</v>
      </c>
      <c r="D129" t="s">
        <v>458</v>
      </c>
      <c r="E129" t="s">
        <v>158</v>
      </c>
      <c r="F129" t="s">
        <v>558</v>
      </c>
      <c r="G129" t="s">
        <v>624</v>
      </c>
      <c r="H129">
        <v>1628251</v>
      </c>
      <c r="I129" s="1" t="s">
        <v>3480</v>
      </c>
      <c r="J129" s="1" t="s">
        <v>3630</v>
      </c>
      <c r="K129" s="1" t="s">
        <v>930</v>
      </c>
      <c r="L129">
        <v>10</v>
      </c>
      <c r="M129">
        <v>1</v>
      </c>
      <c r="N129">
        <v>1</v>
      </c>
      <c r="O129">
        <v>0</v>
      </c>
      <c r="P129">
        <v>0</v>
      </c>
      <c r="Q129">
        <v>9</v>
      </c>
    </row>
    <row r="130" spans="1:17" ht="64" x14ac:dyDescent="0.2">
      <c r="A130" t="s">
        <v>20</v>
      </c>
      <c r="B130" t="s">
        <v>159</v>
      </c>
      <c r="C130" t="s">
        <v>309</v>
      </c>
      <c r="D130" t="s">
        <v>459</v>
      </c>
      <c r="E130" t="s">
        <v>159</v>
      </c>
      <c r="F130" t="s">
        <v>558</v>
      </c>
      <c r="G130" t="s">
        <v>647</v>
      </c>
      <c r="H130">
        <v>1626854</v>
      </c>
      <c r="I130" s="1" t="s">
        <v>3481</v>
      </c>
      <c r="J130" s="1" t="s">
        <v>3631</v>
      </c>
      <c r="K130" s="1" t="s">
        <v>931</v>
      </c>
      <c r="L130">
        <v>10</v>
      </c>
      <c r="M130">
        <v>1</v>
      </c>
      <c r="N130">
        <v>1</v>
      </c>
      <c r="O130">
        <v>0</v>
      </c>
      <c r="P130">
        <v>0</v>
      </c>
      <c r="Q130">
        <v>9</v>
      </c>
    </row>
    <row r="131" spans="1:17" ht="80" x14ac:dyDescent="0.2">
      <c r="A131" t="s">
        <v>20</v>
      </c>
      <c r="B131" t="s">
        <v>160</v>
      </c>
      <c r="C131" t="s">
        <v>310</v>
      </c>
      <c r="D131" t="s">
        <v>460</v>
      </c>
      <c r="E131" t="s">
        <v>160</v>
      </c>
      <c r="F131" t="s">
        <v>558</v>
      </c>
      <c r="G131" t="s">
        <v>612</v>
      </c>
      <c r="H131">
        <v>1624081</v>
      </c>
      <c r="I131" s="1" t="s">
        <v>3482</v>
      </c>
      <c r="J131" s="1" t="s">
        <v>3632</v>
      </c>
      <c r="K131" s="1" t="s">
        <v>932</v>
      </c>
      <c r="L131">
        <v>10</v>
      </c>
      <c r="M131">
        <v>1</v>
      </c>
      <c r="N131">
        <v>1</v>
      </c>
      <c r="O131">
        <v>0</v>
      </c>
      <c r="P131">
        <v>0</v>
      </c>
      <c r="Q131">
        <v>9</v>
      </c>
    </row>
    <row r="132" spans="1:17" ht="64" x14ac:dyDescent="0.2">
      <c r="A132" t="s">
        <v>19</v>
      </c>
      <c r="B132" t="s">
        <v>161</v>
      </c>
      <c r="C132" t="s">
        <v>311</v>
      </c>
      <c r="D132" t="s">
        <v>461</v>
      </c>
      <c r="E132" t="s">
        <v>547</v>
      </c>
      <c r="F132" t="s">
        <v>558</v>
      </c>
      <c r="G132" t="s">
        <v>593</v>
      </c>
      <c r="H132">
        <v>1611788</v>
      </c>
      <c r="I132" s="1" t="s">
        <v>3483</v>
      </c>
      <c r="J132" s="1" t="s">
        <v>3633</v>
      </c>
      <c r="K132" s="1" t="s">
        <v>933</v>
      </c>
      <c r="L132">
        <v>10</v>
      </c>
      <c r="M132">
        <v>1</v>
      </c>
      <c r="N132">
        <v>1</v>
      </c>
      <c r="O132">
        <v>0</v>
      </c>
      <c r="P132">
        <v>0</v>
      </c>
      <c r="Q132">
        <v>9</v>
      </c>
    </row>
    <row r="133" spans="1:17" ht="96" x14ac:dyDescent="0.2">
      <c r="A133" t="s">
        <v>28</v>
      </c>
      <c r="B133" t="s">
        <v>162</v>
      </c>
      <c r="C133" t="s">
        <v>312</v>
      </c>
      <c r="D133" t="s">
        <v>462</v>
      </c>
      <c r="E133" t="s">
        <v>162</v>
      </c>
      <c r="F133" t="s">
        <v>569</v>
      </c>
      <c r="G133" t="s">
        <v>648</v>
      </c>
      <c r="H133">
        <v>1598677</v>
      </c>
      <c r="I133" s="1" t="s">
        <v>3484</v>
      </c>
      <c r="J133" s="1" t="s">
        <v>3634</v>
      </c>
      <c r="K133" s="1" t="s">
        <v>934</v>
      </c>
      <c r="L133">
        <v>10</v>
      </c>
      <c r="M133">
        <v>1</v>
      </c>
      <c r="N133">
        <v>1</v>
      </c>
      <c r="O133">
        <v>0</v>
      </c>
      <c r="P133">
        <v>0</v>
      </c>
      <c r="Q133">
        <v>9</v>
      </c>
    </row>
    <row r="134" spans="1:17" ht="80" x14ac:dyDescent="0.2">
      <c r="A134" t="s">
        <v>24</v>
      </c>
      <c r="B134" t="s">
        <v>163</v>
      </c>
      <c r="C134" t="s">
        <v>313</v>
      </c>
      <c r="D134" t="s">
        <v>463</v>
      </c>
      <c r="E134" t="s">
        <v>163</v>
      </c>
      <c r="F134" t="s">
        <v>576</v>
      </c>
      <c r="G134" t="s">
        <v>600</v>
      </c>
      <c r="H134">
        <v>1558951</v>
      </c>
      <c r="I134" s="1" t="s">
        <v>3485</v>
      </c>
      <c r="J134" s="1" t="s">
        <v>3635</v>
      </c>
      <c r="K134" s="1" t="s">
        <v>935</v>
      </c>
      <c r="L134">
        <v>10</v>
      </c>
      <c r="M134">
        <v>1</v>
      </c>
      <c r="N134">
        <v>1</v>
      </c>
      <c r="O134">
        <v>0</v>
      </c>
      <c r="P134">
        <v>0</v>
      </c>
      <c r="Q134">
        <v>9</v>
      </c>
    </row>
    <row r="135" spans="1:17" ht="96" x14ac:dyDescent="0.2">
      <c r="A135" t="s">
        <v>22</v>
      </c>
      <c r="B135" t="s">
        <v>164</v>
      </c>
      <c r="C135" t="s">
        <v>314</v>
      </c>
      <c r="D135" t="s">
        <v>464</v>
      </c>
      <c r="E135" t="s">
        <v>548</v>
      </c>
      <c r="F135" t="s">
        <v>558</v>
      </c>
      <c r="G135" t="s">
        <v>621</v>
      </c>
      <c r="H135">
        <v>1544025</v>
      </c>
      <c r="I135" s="1" t="s">
        <v>3486</v>
      </c>
      <c r="J135" s="1" t="s">
        <v>3636</v>
      </c>
      <c r="K135" s="1" t="s">
        <v>1236</v>
      </c>
      <c r="L135">
        <v>10</v>
      </c>
      <c r="M135">
        <v>2</v>
      </c>
      <c r="N135">
        <v>2</v>
      </c>
      <c r="O135">
        <v>0</v>
      </c>
      <c r="P135">
        <v>0</v>
      </c>
      <c r="Q135">
        <v>8</v>
      </c>
    </row>
    <row r="136" spans="1:17" ht="80" x14ac:dyDescent="0.2">
      <c r="A136" t="s">
        <v>20</v>
      </c>
      <c r="B136" t="s">
        <v>165</v>
      </c>
      <c r="C136" t="s">
        <v>315</v>
      </c>
      <c r="D136" t="s">
        <v>465</v>
      </c>
      <c r="E136" t="s">
        <v>549</v>
      </c>
      <c r="F136" t="s">
        <v>587</v>
      </c>
      <c r="G136" t="s">
        <v>649</v>
      </c>
      <c r="H136">
        <v>1522517</v>
      </c>
      <c r="I136" s="1" t="s">
        <v>3487</v>
      </c>
      <c r="J136" s="1" t="s">
        <v>3637</v>
      </c>
      <c r="K136" s="1" t="s">
        <v>1237</v>
      </c>
      <c r="L136">
        <v>10</v>
      </c>
      <c r="M136">
        <v>2</v>
      </c>
      <c r="N136">
        <v>1</v>
      </c>
      <c r="O136">
        <v>0</v>
      </c>
      <c r="P136">
        <v>1</v>
      </c>
      <c r="Q136">
        <v>8</v>
      </c>
    </row>
    <row r="137" spans="1:17" ht="80" x14ac:dyDescent="0.2">
      <c r="A137" t="s">
        <v>29</v>
      </c>
      <c r="B137" t="s">
        <v>166</v>
      </c>
      <c r="C137" t="s">
        <v>316</v>
      </c>
      <c r="D137" t="s">
        <v>466</v>
      </c>
      <c r="E137" t="s">
        <v>550</v>
      </c>
      <c r="F137" t="s">
        <v>588</v>
      </c>
      <c r="G137" t="s">
        <v>650</v>
      </c>
      <c r="H137">
        <v>1517817</v>
      </c>
      <c r="I137" s="1" t="s">
        <v>3488</v>
      </c>
      <c r="J137" s="1" t="s">
        <v>3638</v>
      </c>
      <c r="K137" s="1" t="s">
        <v>2138</v>
      </c>
      <c r="L137">
        <v>10</v>
      </c>
      <c r="M137">
        <v>5</v>
      </c>
      <c r="N137">
        <v>2</v>
      </c>
      <c r="O137">
        <v>0</v>
      </c>
      <c r="P137">
        <v>3</v>
      </c>
      <c r="Q137">
        <v>5</v>
      </c>
    </row>
    <row r="138" spans="1:17" ht="96" x14ac:dyDescent="0.2">
      <c r="A138" t="s">
        <v>21</v>
      </c>
      <c r="B138" t="s">
        <v>167</v>
      </c>
      <c r="C138" t="s">
        <v>317</v>
      </c>
      <c r="D138" t="s">
        <v>467</v>
      </c>
      <c r="E138" t="s">
        <v>167</v>
      </c>
      <c r="F138" t="s">
        <v>558</v>
      </c>
      <c r="G138" t="s">
        <v>599</v>
      </c>
      <c r="H138">
        <v>1512783</v>
      </c>
      <c r="I138" s="1" t="s">
        <v>3489</v>
      </c>
      <c r="J138" s="1" t="s">
        <v>3639</v>
      </c>
      <c r="K138" s="1" t="s">
        <v>939</v>
      </c>
      <c r="L138">
        <v>10</v>
      </c>
      <c r="M138">
        <v>1</v>
      </c>
      <c r="N138">
        <v>1</v>
      </c>
      <c r="O138">
        <v>0</v>
      </c>
      <c r="P138">
        <v>0</v>
      </c>
      <c r="Q138">
        <v>9</v>
      </c>
    </row>
    <row r="139" spans="1:17" ht="80" x14ac:dyDescent="0.2">
      <c r="A139" t="s">
        <v>20</v>
      </c>
      <c r="B139" t="s">
        <v>168</v>
      </c>
      <c r="C139" t="s">
        <v>318</v>
      </c>
      <c r="D139" t="s">
        <v>468</v>
      </c>
      <c r="E139" t="s">
        <v>168</v>
      </c>
      <c r="F139" t="s">
        <v>558</v>
      </c>
      <c r="G139" t="s">
        <v>599</v>
      </c>
      <c r="H139">
        <v>1504430</v>
      </c>
      <c r="I139" s="1" t="s">
        <v>3490</v>
      </c>
      <c r="J139" s="1" t="s">
        <v>3640</v>
      </c>
      <c r="K139" s="1" t="s">
        <v>940</v>
      </c>
      <c r="L139">
        <v>10</v>
      </c>
      <c r="M139">
        <v>1</v>
      </c>
      <c r="N139">
        <v>1</v>
      </c>
      <c r="O139">
        <v>0</v>
      </c>
      <c r="P139">
        <v>0</v>
      </c>
      <c r="Q139">
        <v>9</v>
      </c>
    </row>
    <row r="140" spans="1:17" ht="64" x14ac:dyDescent="0.2">
      <c r="A140" t="s">
        <v>19</v>
      </c>
      <c r="B140" t="s">
        <v>169</v>
      </c>
      <c r="C140" t="s">
        <v>319</v>
      </c>
      <c r="D140" t="s">
        <v>469</v>
      </c>
      <c r="E140" t="s">
        <v>169</v>
      </c>
      <c r="F140" t="s">
        <v>558</v>
      </c>
      <c r="G140" t="s">
        <v>605</v>
      </c>
      <c r="H140">
        <v>1496893</v>
      </c>
      <c r="I140" s="1" t="s">
        <v>3491</v>
      </c>
      <c r="J140" s="1" t="s">
        <v>3641</v>
      </c>
      <c r="K140" s="1" t="s">
        <v>941</v>
      </c>
      <c r="L140">
        <v>10</v>
      </c>
      <c r="M140">
        <v>1</v>
      </c>
      <c r="N140">
        <v>0</v>
      </c>
      <c r="O140">
        <v>0</v>
      </c>
      <c r="P140">
        <v>1</v>
      </c>
      <c r="Q140">
        <v>9</v>
      </c>
    </row>
    <row r="141" spans="1:17" ht="80" x14ac:dyDescent="0.2">
      <c r="A141" t="s">
        <v>19</v>
      </c>
      <c r="B141" t="s">
        <v>170</v>
      </c>
      <c r="C141" t="s">
        <v>320</v>
      </c>
      <c r="D141" t="s">
        <v>470</v>
      </c>
      <c r="E141" t="s">
        <v>551</v>
      </c>
      <c r="F141" t="s">
        <v>558</v>
      </c>
      <c r="G141" t="s">
        <v>591</v>
      </c>
      <c r="H141">
        <v>1478950</v>
      </c>
      <c r="I141" s="1" t="s">
        <v>3492</v>
      </c>
      <c r="J141" s="1" t="s">
        <v>3642</v>
      </c>
      <c r="K141" s="1" t="s">
        <v>942</v>
      </c>
      <c r="L141">
        <v>10</v>
      </c>
      <c r="M141">
        <v>1</v>
      </c>
      <c r="N141">
        <v>1</v>
      </c>
      <c r="O141">
        <v>0</v>
      </c>
      <c r="P141">
        <v>0</v>
      </c>
      <c r="Q141">
        <v>9</v>
      </c>
    </row>
    <row r="142" spans="1:17" ht="96" x14ac:dyDescent="0.2">
      <c r="A142" t="s">
        <v>20</v>
      </c>
      <c r="B142" t="s">
        <v>171</v>
      </c>
      <c r="C142" t="s">
        <v>321</v>
      </c>
      <c r="D142" t="s">
        <v>471</v>
      </c>
      <c r="E142" t="s">
        <v>171</v>
      </c>
      <c r="F142" t="s">
        <v>558</v>
      </c>
      <c r="G142" t="s">
        <v>594</v>
      </c>
      <c r="H142">
        <v>1444398</v>
      </c>
      <c r="I142" s="1" t="s">
        <v>3493</v>
      </c>
      <c r="J142" s="1" t="s">
        <v>3643</v>
      </c>
      <c r="K142" s="1" t="s">
        <v>943</v>
      </c>
      <c r="L142">
        <v>10</v>
      </c>
      <c r="M142">
        <v>1</v>
      </c>
      <c r="N142">
        <v>1</v>
      </c>
      <c r="O142">
        <v>0</v>
      </c>
      <c r="P142">
        <v>0</v>
      </c>
      <c r="Q142">
        <v>9</v>
      </c>
    </row>
    <row r="143" spans="1:17" ht="80" x14ac:dyDescent="0.2">
      <c r="A143" t="s">
        <v>20</v>
      </c>
      <c r="B143" t="s">
        <v>172</v>
      </c>
      <c r="C143" t="s">
        <v>322</v>
      </c>
      <c r="D143" t="s">
        <v>472</v>
      </c>
      <c r="E143" t="s">
        <v>172</v>
      </c>
      <c r="F143" t="s">
        <v>558</v>
      </c>
      <c r="G143" t="s">
        <v>592</v>
      </c>
      <c r="H143">
        <v>1418532</v>
      </c>
      <c r="I143" s="1" t="s">
        <v>3494</v>
      </c>
      <c r="J143" s="1" t="s">
        <v>3644</v>
      </c>
      <c r="K143" s="1" t="s">
        <v>944</v>
      </c>
      <c r="L143">
        <v>10</v>
      </c>
      <c r="M143">
        <v>1</v>
      </c>
      <c r="N143">
        <v>1</v>
      </c>
      <c r="O143">
        <v>0</v>
      </c>
      <c r="P143">
        <v>0</v>
      </c>
      <c r="Q143">
        <v>9</v>
      </c>
    </row>
    <row r="144" spans="1:17" ht="96" x14ac:dyDescent="0.2">
      <c r="A144" t="s">
        <v>22</v>
      </c>
      <c r="B144" t="s">
        <v>173</v>
      </c>
      <c r="C144" t="s">
        <v>323</v>
      </c>
      <c r="D144" t="s">
        <v>473</v>
      </c>
      <c r="E144" t="s">
        <v>552</v>
      </c>
      <c r="F144" t="s">
        <v>589</v>
      </c>
      <c r="G144" t="s">
        <v>651</v>
      </c>
      <c r="H144">
        <v>1377960</v>
      </c>
      <c r="I144" s="1" t="s">
        <v>3495</v>
      </c>
      <c r="J144" s="1" t="s">
        <v>3645</v>
      </c>
      <c r="L144">
        <v>10</v>
      </c>
      <c r="M144">
        <v>0</v>
      </c>
      <c r="N144">
        <v>0</v>
      </c>
      <c r="O144">
        <v>2</v>
      </c>
      <c r="P144">
        <v>0</v>
      </c>
      <c r="Q144">
        <v>8</v>
      </c>
    </row>
    <row r="145" spans="1:17" ht="96" x14ac:dyDescent="0.2">
      <c r="A145" t="s">
        <v>20</v>
      </c>
      <c r="B145" t="s">
        <v>174</v>
      </c>
      <c r="C145" t="s">
        <v>324</v>
      </c>
      <c r="D145" t="s">
        <v>474</v>
      </c>
      <c r="E145" t="s">
        <v>553</v>
      </c>
      <c r="F145" t="s">
        <v>558</v>
      </c>
      <c r="G145" t="s">
        <v>593</v>
      </c>
      <c r="H145">
        <v>1374868</v>
      </c>
      <c r="I145" s="1" t="s">
        <v>3496</v>
      </c>
      <c r="J145" s="1" t="s">
        <v>3646</v>
      </c>
      <c r="K145" s="1" t="s">
        <v>946</v>
      </c>
      <c r="L145">
        <v>10</v>
      </c>
      <c r="M145">
        <v>1</v>
      </c>
      <c r="N145">
        <v>1</v>
      </c>
      <c r="O145">
        <v>0</v>
      </c>
      <c r="P145">
        <v>0</v>
      </c>
      <c r="Q145">
        <v>9</v>
      </c>
    </row>
    <row r="146" spans="1:17" ht="64" x14ac:dyDescent="0.2">
      <c r="A146" t="s">
        <v>20</v>
      </c>
      <c r="B146" t="s">
        <v>175</v>
      </c>
      <c r="C146" t="s">
        <v>325</v>
      </c>
      <c r="D146" t="s">
        <v>475</v>
      </c>
      <c r="E146" t="s">
        <v>175</v>
      </c>
      <c r="F146" t="s">
        <v>558</v>
      </c>
      <c r="G146" t="s">
        <v>599</v>
      </c>
      <c r="H146">
        <v>1356985</v>
      </c>
      <c r="I146" s="1" t="s">
        <v>3497</v>
      </c>
      <c r="J146" s="1" t="s">
        <v>3647</v>
      </c>
      <c r="K146" s="1" t="s">
        <v>947</v>
      </c>
      <c r="L146">
        <v>10</v>
      </c>
      <c r="M146">
        <v>1</v>
      </c>
      <c r="N146">
        <v>1</v>
      </c>
      <c r="O146">
        <v>0</v>
      </c>
      <c r="P146">
        <v>0</v>
      </c>
      <c r="Q146">
        <v>9</v>
      </c>
    </row>
    <row r="147" spans="1:17" ht="80" x14ac:dyDescent="0.2">
      <c r="A147" t="s">
        <v>18</v>
      </c>
      <c r="B147" t="s">
        <v>176</v>
      </c>
      <c r="C147" t="s">
        <v>326</v>
      </c>
      <c r="D147" t="s">
        <v>476</v>
      </c>
      <c r="E147" t="s">
        <v>176</v>
      </c>
      <c r="F147" t="s">
        <v>579</v>
      </c>
      <c r="G147" t="s">
        <v>596</v>
      </c>
      <c r="H147">
        <v>1348692</v>
      </c>
      <c r="I147" s="1" t="s">
        <v>3498</v>
      </c>
      <c r="J147" s="1" t="s">
        <v>3648</v>
      </c>
      <c r="K147" s="1" t="s">
        <v>948</v>
      </c>
      <c r="L147">
        <v>10</v>
      </c>
      <c r="M147">
        <v>1</v>
      </c>
      <c r="N147">
        <v>1</v>
      </c>
      <c r="O147">
        <v>0</v>
      </c>
      <c r="P147">
        <v>0</v>
      </c>
      <c r="Q147">
        <v>9</v>
      </c>
    </row>
    <row r="148" spans="1:17" ht="96" x14ac:dyDescent="0.2">
      <c r="A148" t="s">
        <v>22</v>
      </c>
      <c r="B148" t="s">
        <v>177</v>
      </c>
      <c r="C148" t="s">
        <v>327</v>
      </c>
      <c r="D148" t="s">
        <v>477</v>
      </c>
      <c r="E148" t="s">
        <v>554</v>
      </c>
      <c r="F148" t="s">
        <v>558</v>
      </c>
      <c r="G148" t="s">
        <v>610</v>
      </c>
      <c r="H148">
        <v>1302771</v>
      </c>
      <c r="I148" s="1" t="s">
        <v>3499</v>
      </c>
      <c r="J148" s="1" t="s">
        <v>3649</v>
      </c>
      <c r="K148" s="1" t="s">
        <v>1549</v>
      </c>
      <c r="L148">
        <v>10</v>
      </c>
      <c r="M148">
        <v>3</v>
      </c>
      <c r="N148">
        <v>1</v>
      </c>
      <c r="O148">
        <v>0</v>
      </c>
      <c r="P148">
        <v>2</v>
      </c>
      <c r="Q148">
        <v>7</v>
      </c>
    </row>
    <row r="149" spans="1:17" ht="80" x14ac:dyDescent="0.2">
      <c r="A149" t="s">
        <v>20</v>
      </c>
      <c r="B149" t="s">
        <v>178</v>
      </c>
      <c r="C149" t="s">
        <v>328</v>
      </c>
      <c r="D149" t="s">
        <v>478</v>
      </c>
      <c r="E149" t="s">
        <v>555</v>
      </c>
      <c r="F149" t="s">
        <v>558</v>
      </c>
      <c r="G149" t="s">
        <v>591</v>
      </c>
      <c r="H149">
        <v>1302727</v>
      </c>
      <c r="I149" s="1" t="s">
        <v>3500</v>
      </c>
      <c r="J149" s="1" t="s">
        <v>3650</v>
      </c>
      <c r="K149" s="1" t="s">
        <v>950</v>
      </c>
      <c r="L149">
        <v>10</v>
      </c>
      <c r="M149">
        <v>1</v>
      </c>
      <c r="N149">
        <v>1</v>
      </c>
      <c r="O149">
        <v>0</v>
      </c>
      <c r="P149">
        <v>0</v>
      </c>
      <c r="Q149">
        <v>9</v>
      </c>
    </row>
    <row r="150" spans="1:17" ht="80" x14ac:dyDescent="0.2">
      <c r="A150" t="s">
        <v>28</v>
      </c>
      <c r="B150" t="s">
        <v>179</v>
      </c>
      <c r="C150" t="s">
        <v>329</v>
      </c>
      <c r="D150" t="s">
        <v>479</v>
      </c>
      <c r="E150" t="s">
        <v>179</v>
      </c>
      <c r="F150" t="s">
        <v>569</v>
      </c>
      <c r="G150" t="s">
        <v>652</v>
      </c>
      <c r="H150">
        <v>1300905</v>
      </c>
      <c r="I150" s="1" t="s">
        <v>3501</v>
      </c>
      <c r="J150" s="1" t="s">
        <v>3651</v>
      </c>
      <c r="K150" s="1" t="s">
        <v>951</v>
      </c>
      <c r="L150">
        <v>10</v>
      </c>
      <c r="M150">
        <v>1</v>
      </c>
      <c r="N150">
        <v>1</v>
      </c>
      <c r="O150">
        <v>0</v>
      </c>
      <c r="P150">
        <v>0</v>
      </c>
      <c r="Q150">
        <v>9</v>
      </c>
    </row>
    <row r="151" spans="1:17" ht="96" x14ac:dyDescent="0.2">
      <c r="A151" t="s">
        <v>24</v>
      </c>
      <c r="B151" t="s">
        <v>180</v>
      </c>
      <c r="C151" t="s">
        <v>330</v>
      </c>
      <c r="D151" t="s">
        <v>480</v>
      </c>
      <c r="E151" t="s">
        <v>556</v>
      </c>
      <c r="F151" t="s">
        <v>590</v>
      </c>
      <c r="G151" t="s">
        <v>653</v>
      </c>
      <c r="H151">
        <v>1283200</v>
      </c>
      <c r="I151" s="1" t="s">
        <v>3502</v>
      </c>
      <c r="J151" s="1" t="s">
        <v>3652</v>
      </c>
      <c r="K151" s="1" t="s">
        <v>1852</v>
      </c>
      <c r="L151">
        <v>10</v>
      </c>
      <c r="M151">
        <v>4</v>
      </c>
      <c r="N151">
        <v>3</v>
      </c>
      <c r="O151">
        <v>0</v>
      </c>
      <c r="P151">
        <v>1</v>
      </c>
      <c r="Q151">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
  <sheetViews>
    <sheetView tabSelected="1" workbookViewId="0">
      <selection activeCell="B2" sqref="B2"/>
    </sheetView>
  </sheetViews>
  <sheetFormatPr baseColWidth="10" defaultColWidth="8.83203125" defaultRowHeight="15" x14ac:dyDescent="0.2"/>
  <cols>
    <col min="1" max="1" width="7.33203125" bestFit="1" customWidth="1"/>
    <col min="2" max="2" width="8.6640625" bestFit="1" customWidth="1"/>
    <col min="3" max="3" width="6.1640625" bestFit="1" customWidth="1"/>
    <col min="4" max="4" width="12" bestFit="1" customWidth="1"/>
    <col min="5" max="5" width="4.1640625" bestFit="1" customWidth="1"/>
    <col min="6" max="7" width="3.1640625" bestFit="1" customWidth="1"/>
    <col min="8" max="8" width="5.1640625" bestFit="1" customWidth="1"/>
    <col min="9" max="10" width="9.1640625" bestFit="1" customWidth="1"/>
    <col min="11" max="11" width="8.33203125" bestFit="1" customWidth="1"/>
    <col min="12" max="12" width="8.1640625" bestFit="1" customWidth="1"/>
    <col min="13" max="13" width="7.6640625" bestFit="1" customWidth="1"/>
    <col min="14" max="14" width="10" bestFit="1" customWidth="1"/>
    <col min="15" max="15" width="13" bestFit="1" customWidth="1"/>
  </cols>
  <sheetData>
    <row r="1" spans="1:15" x14ac:dyDescent="0.2">
      <c r="A1" s="2" t="s">
        <v>3653</v>
      </c>
      <c r="B1" s="2" t="s">
        <v>3654</v>
      </c>
      <c r="C1" s="2" t="s">
        <v>3655</v>
      </c>
      <c r="D1" s="2" t="s">
        <v>3656</v>
      </c>
      <c r="E1" s="2" t="s">
        <v>3657</v>
      </c>
      <c r="F1" s="2" t="s">
        <v>3658</v>
      </c>
      <c r="G1" s="2" t="s">
        <v>3659</v>
      </c>
      <c r="H1" s="2" t="s">
        <v>3660</v>
      </c>
      <c r="I1" s="2" t="s">
        <v>3661</v>
      </c>
      <c r="J1" s="2" t="s">
        <v>3662</v>
      </c>
      <c r="K1" s="2" t="s">
        <v>3663</v>
      </c>
      <c r="L1" s="2" t="s">
        <v>3664</v>
      </c>
      <c r="M1" s="2" t="s">
        <v>3665</v>
      </c>
      <c r="N1" s="2" t="s">
        <v>3666</v>
      </c>
      <c r="O1" s="2" t="s">
        <v>3667</v>
      </c>
    </row>
    <row r="2" spans="1:15" x14ac:dyDescent="0.2">
      <c r="A2" t="s">
        <v>3668</v>
      </c>
      <c r="B2">
        <f t="shared" ref="B2:B11" ca="1" si="0">COUNTBLANK(INDIRECT("'"&amp;A2&amp;"'!$K$2:$K$151"))</f>
        <v>19</v>
      </c>
      <c r="C2">
        <f t="shared" ref="C2:C11" ca="1" si="1">COUNTA(INDIRECT("'"&amp;A2&amp;"'!$K$2:$K$151"))</f>
        <v>131</v>
      </c>
      <c r="D2">
        <f t="shared" ref="D2:D11" ca="1" si="2">SUM(INDIRECT("'"&amp;A2&amp;"'!$M$2:$M$151"))</f>
        <v>131</v>
      </c>
      <c r="E2">
        <f t="shared" ref="E2:E11" ca="1" si="3">SUM(INDIRECT("'"&amp;A2&amp;"'!$N$2:$N$151"))</f>
        <v>130</v>
      </c>
      <c r="F2">
        <f t="shared" ref="F2:F11" ca="1" si="4">SUM(INDIRECT("'"&amp;A2&amp;"'!$O$2:$O$151"))</f>
        <v>3</v>
      </c>
      <c r="G2">
        <f t="shared" ref="G2:G11" ca="1" si="5">SUM(INDIRECT("'"&amp;A2&amp;"'!$P$2:$P$151"))</f>
        <v>1</v>
      </c>
      <c r="H2">
        <f t="shared" ref="H2:H11" ca="1" si="6">SUM(INDIRECT("'"&amp;A2&amp;"'!$Q$2:$Q$151"))</f>
        <v>16</v>
      </c>
      <c r="I2" s="3">
        <f t="shared" ref="I2:I11" ca="1" si="7">E2/(E2+F2)</f>
        <v>0.97744360902255634</v>
      </c>
      <c r="J2" s="3">
        <f t="shared" ref="J2:J11" ca="1" si="8">H2/(H2+G2)</f>
        <v>0.94117647058823528</v>
      </c>
      <c r="K2" s="3">
        <f t="shared" ref="K2:K11" ca="1" si="9">E2/(E2+G2)</f>
        <v>0.99236641221374045</v>
      </c>
      <c r="L2" s="3">
        <f t="shared" ref="L2:L11" ca="1" si="10">(E2+H2)/SUM(E2:H2)</f>
        <v>0.97333333333333338</v>
      </c>
      <c r="M2" s="3">
        <f t="shared" ref="M2:M11" ca="1" si="11">(2*E2)/((2*E2)+G2+F2)</f>
        <v>0.98484848484848486</v>
      </c>
      <c r="N2" s="4">
        <f t="shared" ref="N2:N11" ca="1" si="12">(COUNTIF(INDIRECT("'"&amp;A2&amp;"'!$N$2:$N$151"), "&gt;0")/(B2+C2))</f>
        <v>0.8666666666666667</v>
      </c>
      <c r="O2" s="4">
        <f t="shared" ref="O2:O11" ca="1" si="13">(COUNTIF(INDIRECT("'"&amp;A2&amp;"'!$N$2:$N$151"),"&gt;0")+COUNTIF(INDIRECT("'"&amp;A2&amp;"'!$O$2:$O$151"), "&gt;0"))/(B2+C2)</f>
        <v>0.88666666666666671</v>
      </c>
    </row>
    <row r="3" spans="1:15" x14ac:dyDescent="0.2">
      <c r="A3" t="s">
        <v>3669</v>
      </c>
      <c r="B3">
        <f t="shared" ca="1" si="0"/>
        <v>19</v>
      </c>
      <c r="C3">
        <f t="shared" ca="1" si="1"/>
        <v>131</v>
      </c>
      <c r="D3">
        <f t="shared" ca="1" si="2"/>
        <v>166</v>
      </c>
      <c r="E3">
        <f t="shared" ca="1" si="3"/>
        <v>154</v>
      </c>
      <c r="F3">
        <f t="shared" ca="1" si="4"/>
        <v>4</v>
      </c>
      <c r="G3">
        <f t="shared" ca="1" si="5"/>
        <v>12</v>
      </c>
      <c r="H3">
        <f t="shared" ca="1" si="6"/>
        <v>130</v>
      </c>
      <c r="I3" s="3">
        <f t="shared" ca="1" si="7"/>
        <v>0.97468354430379744</v>
      </c>
      <c r="J3" s="3">
        <f t="shared" ca="1" si="8"/>
        <v>0.91549295774647887</v>
      </c>
      <c r="K3" s="3">
        <f t="shared" ca="1" si="9"/>
        <v>0.92771084337349397</v>
      </c>
      <c r="L3" s="3">
        <f t="shared" ca="1" si="10"/>
        <v>0.94666666666666666</v>
      </c>
      <c r="M3" s="3">
        <f t="shared" ca="1" si="11"/>
        <v>0.95061728395061729</v>
      </c>
      <c r="N3" s="4">
        <f t="shared" ca="1" si="12"/>
        <v>0.8666666666666667</v>
      </c>
      <c r="O3" s="4">
        <f t="shared" ca="1" si="13"/>
        <v>0.89333333333333331</v>
      </c>
    </row>
    <row r="4" spans="1:15" x14ac:dyDescent="0.2">
      <c r="A4" t="s">
        <v>3670</v>
      </c>
      <c r="B4">
        <f t="shared" ca="1" si="0"/>
        <v>19</v>
      </c>
      <c r="C4">
        <f t="shared" ca="1" si="1"/>
        <v>131</v>
      </c>
      <c r="D4">
        <f t="shared" ca="1" si="2"/>
        <v>181</v>
      </c>
      <c r="E4">
        <f t="shared" ca="1" si="3"/>
        <v>166</v>
      </c>
      <c r="F4">
        <f t="shared" ca="1" si="4"/>
        <v>6</v>
      </c>
      <c r="G4">
        <f t="shared" ca="1" si="5"/>
        <v>15</v>
      </c>
      <c r="H4">
        <f t="shared" ca="1" si="6"/>
        <v>263</v>
      </c>
      <c r="I4" s="3">
        <f t="shared" ca="1" si="7"/>
        <v>0.96511627906976749</v>
      </c>
      <c r="J4" s="3">
        <f t="shared" ca="1" si="8"/>
        <v>0.9460431654676259</v>
      </c>
      <c r="K4" s="3">
        <f t="shared" ca="1" si="9"/>
        <v>0.91712707182320441</v>
      </c>
      <c r="L4" s="3">
        <f t="shared" ca="1" si="10"/>
        <v>0.95333333333333337</v>
      </c>
      <c r="M4" s="3">
        <f t="shared" ca="1" si="11"/>
        <v>0.94050991501416425</v>
      </c>
      <c r="N4" s="4">
        <f t="shared" ca="1" si="12"/>
        <v>0.8666666666666667</v>
      </c>
      <c r="O4" s="4">
        <f t="shared" ca="1" si="13"/>
        <v>0.90666666666666662</v>
      </c>
    </row>
    <row r="5" spans="1:15" x14ac:dyDescent="0.2">
      <c r="A5" t="s">
        <v>3671</v>
      </c>
      <c r="B5">
        <f t="shared" ca="1" si="0"/>
        <v>19</v>
      </c>
      <c r="C5">
        <f t="shared" ca="1" si="1"/>
        <v>131</v>
      </c>
      <c r="D5">
        <f t="shared" ca="1" si="2"/>
        <v>193</v>
      </c>
      <c r="E5">
        <f t="shared" ca="1" si="3"/>
        <v>176</v>
      </c>
      <c r="F5">
        <f t="shared" ca="1" si="4"/>
        <v>7</v>
      </c>
      <c r="G5">
        <f t="shared" ca="1" si="5"/>
        <v>17</v>
      </c>
      <c r="H5">
        <f t="shared" ca="1" si="6"/>
        <v>400</v>
      </c>
      <c r="I5" s="3">
        <f t="shared" ca="1" si="7"/>
        <v>0.96174863387978138</v>
      </c>
      <c r="J5" s="3">
        <f t="shared" ca="1" si="8"/>
        <v>0.95923261390887293</v>
      </c>
      <c r="K5" s="3">
        <f t="shared" ca="1" si="9"/>
        <v>0.91191709844559588</v>
      </c>
      <c r="L5" s="3">
        <f t="shared" ca="1" si="10"/>
        <v>0.96</v>
      </c>
      <c r="M5" s="3">
        <f t="shared" ca="1" si="11"/>
        <v>0.93617021276595747</v>
      </c>
      <c r="N5" s="4">
        <f t="shared" ca="1" si="12"/>
        <v>0.8666666666666667</v>
      </c>
      <c r="O5" s="4">
        <f t="shared" ca="1" si="13"/>
        <v>0.90666666666666662</v>
      </c>
    </row>
    <row r="6" spans="1:15" x14ac:dyDescent="0.2">
      <c r="A6" t="s">
        <v>3672</v>
      </c>
      <c r="B6">
        <f t="shared" ca="1" si="0"/>
        <v>19</v>
      </c>
      <c r="C6">
        <f t="shared" ca="1" si="1"/>
        <v>131</v>
      </c>
      <c r="D6">
        <f t="shared" ca="1" si="2"/>
        <v>200</v>
      </c>
      <c r="E6">
        <f t="shared" ca="1" si="3"/>
        <v>181</v>
      </c>
      <c r="F6">
        <f t="shared" ca="1" si="4"/>
        <v>7</v>
      </c>
      <c r="G6">
        <f t="shared" ca="1" si="5"/>
        <v>19</v>
      </c>
      <c r="H6">
        <f t="shared" ca="1" si="6"/>
        <v>543</v>
      </c>
      <c r="I6" s="3">
        <f t="shared" ca="1" si="7"/>
        <v>0.96276595744680848</v>
      </c>
      <c r="J6" s="3">
        <f t="shared" ca="1" si="8"/>
        <v>0.96619217081850539</v>
      </c>
      <c r="K6" s="3">
        <f t="shared" ca="1" si="9"/>
        <v>0.90500000000000003</v>
      </c>
      <c r="L6" s="3">
        <f t="shared" ca="1" si="10"/>
        <v>0.96533333333333338</v>
      </c>
      <c r="M6" s="3">
        <f t="shared" ca="1" si="11"/>
        <v>0.9329896907216495</v>
      </c>
      <c r="N6" s="4">
        <f t="shared" ca="1" si="12"/>
        <v>0.8666666666666667</v>
      </c>
      <c r="O6" s="4">
        <f t="shared" ca="1" si="13"/>
        <v>0.90666666666666662</v>
      </c>
    </row>
    <row r="7" spans="1:15" x14ac:dyDescent="0.2">
      <c r="A7" t="s">
        <v>3673</v>
      </c>
      <c r="B7">
        <f t="shared" ca="1" si="0"/>
        <v>19</v>
      </c>
      <c r="C7">
        <f t="shared" ca="1" si="1"/>
        <v>131</v>
      </c>
      <c r="D7">
        <f t="shared" ca="1" si="2"/>
        <v>205</v>
      </c>
      <c r="E7">
        <f t="shared" ca="1" si="3"/>
        <v>185</v>
      </c>
      <c r="F7">
        <f t="shared" ca="1" si="4"/>
        <v>7</v>
      </c>
      <c r="G7">
        <f t="shared" ca="1" si="5"/>
        <v>20</v>
      </c>
      <c r="H7">
        <f t="shared" ca="1" si="6"/>
        <v>688</v>
      </c>
      <c r="I7" s="3">
        <f t="shared" ca="1" si="7"/>
        <v>0.96354166666666663</v>
      </c>
      <c r="J7" s="3">
        <f t="shared" ca="1" si="8"/>
        <v>0.97175141242937857</v>
      </c>
      <c r="K7" s="3">
        <f t="shared" ca="1" si="9"/>
        <v>0.90243902439024393</v>
      </c>
      <c r="L7" s="3">
        <f t="shared" ca="1" si="10"/>
        <v>0.97</v>
      </c>
      <c r="M7" s="3">
        <f t="shared" ca="1" si="11"/>
        <v>0.93198992443324935</v>
      </c>
      <c r="N7" s="4">
        <f t="shared" ca="1" si="12"/>
        <v>0.8666666666666667</v>
      </c>
      <c r="O7" s="4">
        <f t="shared" ca="1" si="13"/>
        <v>0.90666666666666662</v>
      </c>
    </row>
    <row r="8" spans="1:15" x14ac:dyDescent="0.2">
      <c r="A8" t="s">
        <v>3674</v>
      </c>
      <c r="B8">
        <f t="shared" ca="1" si="0"/>
        <v>19</v>
      </c>
      <c r="C8">
        <f t="shared" ca="1" si="1"/>
        <v>131</v>
      </c>
      <c r="D8">
        <f t="shared" ca="1" si="2"/>
        <v>209</v>
      </c>
      <c r="E8">
        <f t="shared" ca="1" si="3"/>
        <v>189</v>
      </c>
      <c r="F8">
        <f t="shared" ca="1" si="4"/>
        <v>7</v>
      </c>
      <c r="G8">
        <f t="shared" ca="1" si="5"/>
        <v>20</v>
      </c>
      <c r="H8">
        <f t="shared" ca="1" si="6"/>
        <v>834</v>
      </c>
      <c r="I8" s="3">
        <f t="shared" ca="1" si="7"/>
        <v>0.9642857142857143</v>
      </c>
      <c r="J8" s="3">
        <f t="shared" ca="1" si="8"/>
        <v>0.97658079625292737</v>
      </c>
      <c r="K8" s="3">
        <f t="shared" ca="1" si="9"/>
        <v>0.90430622009569372</v>
      </c>
      <c r="L8" s="3">
        <f t="shared" ca="1" si="10"/>
        <v>0.97428571428571431</v>
      </c>
      <c r="M8" s="3">
        <f t="shared" ca="1" si="11"/>
        <v>0.93333333333333335</v>
      </c>
      <c r="N8" s="4">
        <f t="shared" ca="1" si="12"/>
        <v>0.8666666666666667</v>
      </c>
      <c r="O8" s="4">
        <f t="shared" ca="1" si="13"/>
        <v>0.90666666666666662</v>
      </c>
    </row>
    <row r="9" spans="1:15" x14ac:dyDescent="0.2">
      <c r="A9" t="s">
        <v>3675</v>
      </c>
      <c r="B9">
        <f t="shared" ca="1" si="0"/>
        <v>19</v>
      </c>
      <c r="C9">
        <f t="shared" ca="1" si="1"/>
        <v>131</v>
      </c>
      <c r="D9">
        <f t="shared" ca="1" si="2"/>
        <v>212</v>
      </c>
      <c r="E9">
        <f t="shared" ca="1" si="3"/>
        <v>192</v>
      </c>
      <c r="F9">
        <f t="shared" ca="1" si="4"/>
        <v>7</v>
      </c>
      <c r="G9">
        <f t="shared" ca="1" si="5"/>
        <v>20</v>
      </c>
      <c r="H9">
        <f t="shared" ca="1" si="6"/>
        <v>981</v>
      </c>
      <c r="I9" s="3">
        <f t="shared" ca="1" si="7"/>
        <v>0.96482412060301503</v>
      </c>
      <c r="J9" s="3">
        <f t="shared" ca="1" si="8"/>
        <v>0.98001998001998003</v>
      </c>
      <c r="K9" s="3">
        <f t="shared" ca="1" si="9"/>
        <v>0.90566037735849059</v>
      </c>
      <c r="L9" s="3">
        <f t="shared" ca="1" si="10"/>
        <v>0.97750000000000004</v>
      </c>
      <c r="M9" s="3">
        <f t="shared" ca="1" si="11"/>
        <v>0.93430656934306566</v>
      </c>
      <c r="N9" s="4">
        <f t="shared" ca="1" si="12"/>
        <v>0.8666666666666667</v>
      </c>
      <c r="O9" s="4">
        <f t="shared" ca="1" si="13"/>
        <v>0.90666666666666662</v>
      </c>
    </row>
    <row r="10" spans="1:15" x14ac:dyDescent="0.2">
      <c r="A10" t="s">
        <v>3676</v>
      </c>
      <c r="B10">
        <f t="shared" ca="1" si="0"/>
        <v>19</v>
      </c>
      <c r="C10">
        <f t="shared" ca="1" si="1"/>
        <v>131</v>
      </c>
      <c r="D10">
        <f t="shared" ca="1" si="2"/>
        <v>215</v>
      </c>
      <c r="E10">
        <f t="shared" ca="1" si="3"/>
        <v>195</v>
      </c>
      <c r="F10">
        <f t="shared" ca="1" si="4"/>
        <v>7</v>
      </c>
      <c r="G10">
        <f t="shared" ca="1" si="5"/>
        <v>20</v>
      </c>
      <c r="H10">
        <f t="shared" ca="1" si="6"/>
        <v>1128</v>
      </c>
      <c r="I10" s="3">
        <f t="shared" ca="1" si="7"/>
        <v>0.96534653465346532</v>
      </c>
      <c r="J10" s="3">
        <f t="shared" ca="1" si="8"/>
        <v>0.98257839721254359</v>
      </c>
      <c r="K10" s="3">
        <f t="shared" ca="1" si="9"/>
        <v>0.90697674418604646</v>
      </c>
      <c r="L10" s="3">
        <f t="shared" ca="1" si="10"/>
        <v>0.98</v>
      </c>
      <c r="M10" s="3">
        <f t="shared" ca="1" si="11"/>
        <v>0.93525179856115104</v>
      </c>
      <c r="N10" s="4">
        <f t="shared" ca="1" si="12"/>
        <v>0.8666666666666667</v>
      </c>
      <c r="O10" s="4">
        <f t="shared" ca="1" si="13"/>
        <v>0.90666666666666662</v>
      </c>
    </row>
    <row r="11" spans="1:15" x14ac:dyDescent="0.2">
      <c r="A11" t="s">
        <v>3677</v>
      </c>
      <c r="B11">
        <f t="shared" ca="1" si="0"/>
        <v>19</v>
      </c>
      <c r="C11">
        <f t="shared" ca="1" si="1"/>
        <v>131</v>
      </c>
      <c r="D11">
        <f t="shared" ca="1" si="2"/>
        <v>217</v>
      </c>
      <c r="E11">
        <f t="shared" ca="1" si="3"/>
        <v>197</v>
      </c>
      <c r="F11">
        <f t="shared" ca="1" si="4"/>
        <v>7</v>
      </c>
      <c r="G11">
        <f t="shared" ca="1" si="5"/>
        <v>20</v>
      </c>
      <c r="H11">
        <f t="shared" ca="1" si="6"/>
        <v>1276</v>
      </c>
      <c r="I11" s="3">
        <f t="shared" ca="1" si="7"/>
        <v>0.96568627450980393</v>
      </c>
      <c r="J11" s="3">
        <f t="shared" ca="1" si="8"/>
        <v>0.98456790123456794</v>
      </c>
      <c r="K11" s="3">
        <f t="shared" ca="1" si="9"/>
        <v>0.90783410138248843</v>
      </c>
      <c r="L11" s="3">
        <f t="shared" ca="1" si="10"/>
        <v>0.98199999999999998</v>
      </c>
      <c r="M11" s="3">
        <f t="shared" ca="1" si="11"/>
        <v>0.93586698337292162</v>
      </c>
      <c r="N11" s="4">
        <f t="shared" ca="1" si="12"/>
        <v>0.8666666666666667</v>
      </c>
      <c r="O11" s="4">
        <f t="shared" ca="1" si="13"/>
        <v>0.90666666666666662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16" x14ac:dyDescent="0.2">
      <c r="A2" t="s">
        <v>18</v>
      </c>
      <c r="B2" t="s">
        <v>31</v>
      </c>
      <c r="C2" t="s">
        <v>181</v>
      </c>
      <c r="D2" t="s">
        <v>331</v>
      </c>
      <c r="E2" t="s">
        <v>31</v>
      </c>
      <c r="F2" t="s">
        <v>557</v>
      </c>
      <c r="G2" t="s">
        <v>591</v>
      </c>
      <c r="H2">
        <v>54264336</v>
      </c>
      <c r="I2" s="1" t="s">
        <v>953</v>
      </c>
      <c r="J2" s="1" t="s">
        <v>1103</v>
      </c>
      <c r="K2" s="1" t="s">
        <v>804</v>
      </c>
      <c r="L2">
        <v>2</v>
      </c>
      <c r="M2">
        <v>1</v>
      </c>
      <c r="N2">
        <v>1</v>
      </c>
      <c r="O2">
        <v>0</v>
      </c>
      <c r="P2">
        <v>0</v>
      </c>
      <c r="Q2">
        <v>1</v>
      </c>
    </row>
    <row r="3" spans="1:18" ht="16" x14ac:dyDescent="0.2">
      <c r="A3" t="s">
        <v>19</v>
      </c>
      <c r="B3" t="s">
        <v>32</v>
      </c>
      <c r="C3" t="s">
        <v>182</v>
      </c>
      <c r="D3" t="s">
        <v>332</v>
      </c>
      <c r="E3" t="s">
        <v>481</v>
      </c>
      <c r="F3" t="s">
        <v>558</v>
      </c>
      <c r="G3" t="s">
        <v>592</v>
      </c>
      <c r="H3">
        <v>35173629</v>
      </c>
      <c r="I3" s="1" t="s">
        <v>954</v>
      </c>
      <c r="J3" s="1" t="s">
        <v>1104</v>
      </c>
      <c r="L3">
        <v>2</v>
      </c>
      <c r="M3">
        <v>0</v>
      </c>
      <c r="N3">
        <v>0</v>
      </c>
      <c r="O3">
        <v>0</v>
      </c>
      <c r="P3">
        <v>0</v>
      </c>
      <c r="Q3">
        <v>2</v>
      </c>
    </row>
    <row r="4" spans="1:18" ht="16" x14ac:dyDescent="0.2">
      <c r="A4" t="s">
        <v>19</v>
      </c>
      <c r="B4" t="s">
        <v>33</v>
      </c>
      <c r="C4" t="s">
        <v>183</v>
      </c>
      <c r="D4" t="s">
        <v>333</v>
      </c>
      <c r="E4" t="s">
        <v>33</v>
      </c>
      <c r="F4" t="s">
        <v>558</v>
      </c>
      <c r="G4" t="s">
        <v>593</v>
      </c>
      <c r="H4">
        <v>34561560</v>
      </c>
      <c r="I4" s="1" t="s">
        <v>955</v>
      </c>
      <c r="J4" s="1" t="s">
        <v>1105</v>
      </c>
      <c r="K4" s="1" t="s">
        <v>806</v>
      </c>
      <c r="L4">
        <v>2</v>
      </c>
      <c r="M4">
        <v>1</v>
      </c>
      <c r="N4">
        <v>1</v>
      </c>
      <c r="O4">
        <v>0</v>
      </c>
      <c r="P4">
        <v>0</v>
      </c>
      <c r="Q4">
        <v>1</v>
      </c>
    </row>
    <row r="5" spans="1:18" ht="16" x14ac:dyDescent="0.2">
      <c r="A5" t="s">
        <v>19</v>
      </c>
      <c r="B5" t="s">
        <v>34</v>
      </c>
      <c r="C5" t="s">
        <v>184</v>
      </c>
      <c r="D5" t="s">
        <v>334</v>
      </c>
      <c r="E5" t="s">
        <v>34</v>
      </c>
      <c r="F5" t="s">
        <v>558</v>
      </c>
      <c r="G5" t="s">
        <v>591</v>
      </c>
      <c r="H5">
        <v>33173866</v>
      </c>
      <c r="I5" s="1" t="s">
        <v>956</v>
      </c>
      <c r="J5" s="1" t="s">
        <v>1106</v>
      </c>
      <c r="K5" s="1" t="s">
        <v>807</v>
      </c>
      <c r="L5">
        <v>2</v>
      </c>
      <c r="M5">
        <v>1</v>
      </c>
      <c r="N5">
        <v>1</v>
      </c>
      <c r="O5">
        <v>0</v>
      </c>
      <c r="P5">
        <v>0</v>
      </c>
      <c r="Q5">
        <v>1</v>
      </c>
    </row>
    <row r="6" spans="1:18" ht="16" x14ac:dyDescent="0.2">
      <c r="A6" t="s">
        <v>20</v>
      </c>
      <c r="B6" t="s">
        <v>35</v>
      </c>
      <c r="C6" t="s">
        <v>185</v>
      </c>
      <c r="D6" t="s">
        <v>335</v>
      </c>
      <c r="E6" t="s">
        <v>482</v>
      </c>
      <c r="F6" t="s">
        <v>558</v>
      </c>
      <c r="G6" t="s">
        <v>594</v>
      </c>
      <c r="H6">
        <v>32761419</v>
      </c>
      <c r="I6" s="1" t="s">
        <v>957</v>
      </c>
      <c r="J6" s="1" t="s">
        <v>1107</v>
      </c>
      <c r="K6" s="1" t="s">
        <v>808</v>
      </c>
      <c r="L6">
        <v>2</v>
      </c>
      <c r="M6">
        <v>1</v>
      </c>
      <c r="N6">
        <v>1</v>
      </c>
      <c r="O6">
        <v>0</v>
      </c>
      <c r="P6">
        <v>0</v>
      </c>
      <c r="Q6">
        <v>1</v>
      </c>
    </row>
    <row r="7" spans="1:18" ht="16" x14ac:dyDescent="0.2">
      <c r="A7" t="s">
        <v>18</v>
      </c>
      <c r="B7" t="s">
        <v>36</v>
      </c>
      <c r="C7" t="s">
        <v>186</v>
      </c>
      <c r="D7" t="s">
        <v>336</v>
      </c>
      <c r="E7" t="s">
        <v>36</v>
      </c>
      <c r="F7" t="s">
        <v>559</v>
      </c>
      <c r="G7" t="s">
        <v>595</v>
      </c>
      <c r="H7">
        <v>30506160</v>
      </c>
      <c r="I7" s="1" t="s">
        <v>958</v>
      </c>
      <c r="J7" s="1" t="s">
        <v>1108</v>
      </c>
      <c r="K7" s="1" t="s">
        <v>809</v>
      </c>
      <c r="L7">
        <v>2</v>
      </c>
      <c r="M7">
        <v>1</v>
      </c>
      <c r="N7">
        <v>1</v>
      </c>
      <c r="O7">
        <v>0</v>
      </c>
      <c r="P7">
        <v>0</v>
      </c>
      <c r="Q7">
        <v>1</v>
      </c>
    </row>
    <row r="8" spans="1:18" ht="16" x14ac:dyDescent="0.2">
      <c r="A8" t="s">
        <v>19</v>
      </c>
      <c r="B8" t="s">
        <v>37</v>
      </c>
      <c r="C8" t="s">
        <v>187</v>
      </c>
      <c r="D8" t="s">
        <v>337</v>
      </c>
      <c r="E8" t="s">
        <v>37</v>
      </c>
      <c r="F8" t="s">
        <v>558</v>
      </c>
      <c r="G8" t="s">
        <v>596</v>
      </c>
      <c r="H8">
        <v>28089358</v>
      </c>
      <c r="I8" s="1" t="s">
        <v>959</v>
      </c>
      <c r="J8" s="1" t="s">
        <v>1109</v>
      </c>
      <c r="K8" s="1" t="s">
        <v>810</v>
      </c>
      <c r="L8">
        <v>2</v>
      </c>
      <c r="M8">
        <v>1</v>
      </c>
      <c r="N8">
        <v>1</v>
      </c>
      <c r="O8">
        <v>0</v>
      </c>
      <c r="P8">
        <v>0</v>
      </c>
      <c r="Q8">
        <v>1</v>
      </c>
    </row>
    <row r="9" spans="1:18" ht="16" x14ac:dyDescent="0.2">
      <c r="A9" t="s">
        <v>21</v>
      </c>
      <c r="B9" t="s">
        <v>38</v>
      </c>
      <c r="C9" t="s">
        <v>188</v>
      </c>
      <c r="D9" t="s">
        <v>338</v>
      </c>
      <c r="E9" t="s">
        <v>483</v>
      </c>
      <c r="F9" t="s">
        <v>558</v>
      </c>
      <c r="G9" t="s">
        <v>594</v>
      </c>
      <c r="H9">
        <v>26978271</v>
      </c>
      <c r="I9" s="1" t="s">
        <v>960</v>
      </c>
      <c r="J9" s="1" t="s">
        <v>1110</v>
      </c>
      <c r="K9" s="1" t="s">
        <v>811</v>
      </c>
      <c r="L9">
        <v>2</v>
      </c>
      <c r="M9">
        <v>1</v>
      </c>
      <c r="N9">
        <v>1</v>
      </c>
      <c r="O9">
        <v>0</v>
      </c>
      <c r="P9">
        <v>0</v>
      </c>
      <c r="Q9">
        <v>1</v>
      </c>
    </row>
    <row r="10" spans="1:18" ht="16" x14ac:dyDescent="0.2">
      <c r="A10" t="s">
        <v>22</v>
      </c>
      <c r="B10" t="s">
        <v>39</v>
      </c>
      <c r="C10" t="s">
        <v>189</v>
      </c>
      <c r="D10" t="s">
        <v>339</v>
      </c>
      <c r="E10" t="s">
        <v>39</v>
      </c>
      <c r="F10" t="s">
        <v>560</v>
      </c>
      <c r="G10" t="s">
        <v>597</v>
      </c>
      <c r="H10">
        <v>24544253</v>
      </c>
      <c r="I10" s="1" t="s">
        <v>961</v>
      </c>
      <c r="J10" s="1" t="s">
        <v>1111</v>
      </c>
      <c r="K10" s="1" t="s">
        <v>1111</v>
      </c>
      <c r="L10">
        <v>2</v>
      </c>
      <c r="M10">
        <v>2</v>
      </c>
      <c r="N10">
        <v>2</v>
      </c>
      <c r="O10">
        <v>0</v>
      </c>
      <c r="P10">
        <v>0</v>
      </c>
      <c r="Q10">
        <v>0</v>
      </c>
    </row>
    <row r="11" spans="1:18" ht="16" x14ac:dyDescent="0.2">
      <c r="A11" t="s">
        <v>21</v>
      </c>
      <c r="B11" t="s">
        <v>40</v>
      </c>
      <c r="C11" t="s">
        <v>190</v>
      </c>
      <c r="D11" t="s">
        <v>340</v>
      </c>
      <c r="E11" t="s">
        <v>484</v>
      </c>
      <c r="F11" t="s">
        <v>558</v>
      </c>
      <c r="G11" t="s">
        <v>597</v>
      </c>
      <c r="H11">
        <v>22127536</v>
      </c>
      <c r="I11" s="1" t="s">
        <v>962</v>
      </c>
      <c r="J11" s="1" t="s">
        <v>1112</v>
      </c>
      <c r="K11" s="1" t="s">
        <v>813</v>
      </c>
      <c r="L11">
        <v>2</v>
      </c>
      <c r="M11">
        <v>1</v>
      </c>
      <c r="N11">
        <v>1</v>
      </c>
      <c r="O11">
        <v>0</v>
      </c>
      <c r="P11">
        <v>0</v>
      </c>
      <c r="Q11">
        <v>1</v>
      </c>
    </row>
    <row r="12" spans="1:18" ht="16" x14ac:dyDescent="0.2">
      <c r="A12" t="s">
        <v>19</v>
      </c>
      <c r="B12" t="s">
        <v>41</v>
      </c>
      <c r="C12" t="s">
        <v>191</v>
      </c>
      <c r="D12" t="s">
        <v>341</v>
      </c>
      <c r="E12" t="s">
        <v>41</v>
      </c>
      <c r="F12" t="s">
        <v>558</v>
      </c>
      <c r="G12" t="s">
        <v>598</v>
      </c>
      <c r="H12">
        <v>20497045</v>
      </c>
      <c r="I12" s="1" t="s">
        <v>963</v>
      </c>
      <c r="J12" s="1" t="s">
        <v>1113</v>
      </c>
      <c r="K12" s="1" t="s">
        <v>1113</v>
      </c>
      <c r="L12">
        <v>2</v>
      </c>
      <c r="M12">
        <v>2</v>
      </c>
      <c r="N12">
        <v>1</v>
      </c>
      <c r="O12">
        <v>0</v>
      </c>
      <c r="P12">
        <v>1</v>
      </c>
      <c r="Q12">
        <v>0</v>
      </c>
    </row>
    <row r="13" spans="1:18" ht="16" x14ac:dyDescent="0.2">
      <c r="A13" t="s">
        <v>19</v>
      </c>
      <c r="B13" t="s">
        <v>42</v>
      </c>
      <c r="C13" t="s">
        <v>192</v>
      </c>
      <c r="D13" t="s">
        <v>342</v>
      </c>
      <c r="E13" t="s">
        <v>42</v>
      </c>
      <c r="F13" t="s">
        <v>561</v>
      </c>
      <c r="G13" t="s">
        <v>599</v>
      </c>
      <c r="H13">
        <v>20253204</v>
      </c>
      <c r="I13" s="1" t="s">
        <v>964</v>
      </c>
      <c r="J13" s="1" t="s">
        <v>1114</v>
      </c>
      <c r="K13" s="1" t="s">
        <v>815</v>
      </c>
      <c r="L13">
        <v>2</v>
      </c>
      <c r="M13">
        <v>1</v>
      </c>
      <c r="N13">
        <v>1</v>
      </c>
      <c r="O13">
        <v>0</v>
      </c>
      <c r="P13">
        <v>0</v>
      </c>
      <c r="Q13">
        <v>1</v>
      </c>
    </row>
    <row r="14" spans="1:18" ht="16" x14ac:dyDescent="0.2">
      <c r="A14" t="s">
        <v>19</v>
      </c>
      <c r="B14" t="s">
        <v>43</v>
      </c>
      <c r="C14" t="s">
        <v>193</v>
      </c>
      <c r="D14" t="s">
        <v>343</v>
      </c>
      <c r="E14" t="s">
        <v>43</v>
      </c>
      <c r="F14" t="s">
        <v>558</v>
      </c>
      <c r="G14" t="s">
        <v>592</v>
      </c>
      <c r="H14">
        <v>18946391</v>
      </c>
      <c r="I14" s="1" t="s">
        <v>965</v>
      </c>
      <c r="J14" s="1" t="s">
        <v>1115</v>
      </c>
      <c r="K14" s="1" t="s">
        <v>816</v>
      </c>
      <c r="L14">
        <v>2</v>
      </c>
      <c r="M14">
        <v>1</v>
      </c>
      <c r="N14">
        <v>1</v>
      </c>
      <c r="O14">
        <v>0</v>
      </c>
      <c r="P14">
        <v>0</v>
      </c>
      <c r="Q14">
        <v>1</v>
      </c>
    </row>
    <row r="15" spans="1:18" ht="16" x14ac:dyDescent="0.2">
      <c r="A15" t="s">
        <v>19</v>
      </c>
      <c r="B15" t="s">
        <v>44</v>
      </c>
      <c r="C15" t="s">
        <v>194</v>
      </c>
      <c r="D15" t="s">
        <v>344</v>
      </c>
      <c r="E15" t="s">
        <v>485</v>
      </c>
      <c r="F15" t="s">
        <v>558</v>
      </c>
      <c r="G15" t="s">
        <v>598</v>
      </c>
      <c r="H15">
        <v>16999659</v>
      </c>
      <c r="I15" s="1" t="s">
        <v>966</v>
      </c>
      <c r="J15" s="1" t="s">
        <v>1116</v>
      </c>
      <c r="K15" s="1" t="s">
        <v>817</v>
      </c>
      <c r="L15">
        <v>2</v>
      </c>
      <c r="M15">
        <v>1</v>
      </c>
      <c r="N15">
        <v>1</v>
      </c>
      <c r="O15">
        <v>0</v>
      </c>
      <c r="P15">
        <v>0</v>
      </c>
      <c r="Q15">
        <v>1</v>
      </c>
    </row>
    <row r="16" spans="1:18" ht="16" x14ac:dyDescent="0.2">
      <c r="A16" t="s">
        <v>20</v>
      </c>
      <c r="B16" t="s">
        <v>45</v>
      </c>
      <c r="C16" t="s">
        <v>195</v>
      </c>
      <c r="D16" t="s">
        <v>345</v>
      </c>
      <c r="E16" t="s">
        <v>486</v>
      </c>
      <c r="F16" t="s">
        <v>558</v>
      </c>
      <c r="G16" t="s">
        <v>599</v>
      </c>
      <c r="H16">
        <v>16836948</v>
      </c>
      <c r="I16" s="1" t="s">
        <v>967</v>
      </c>
      <c r="J16" s="1" t="s">
        <v>1117</v>
      </c>
      <c r="K16" s="1" t="s">
        <v>818</v>
      </c>
      <c r="L16">
        <v>2</v>
      </c>
      <c r="M16">
        <v>1</v>
      </c>
      <c r="N16">
        <v>1</v>
      </c>
      <c r="O16">
        <v>0</v>
      </c>
      <c r="P16">
        <v>0</v>
      </c>
      <c r="Q16">
        <v>1</v>
      </c>
    </row>
    <row r="17" spans="1:17" ht="16" x14ac:dyDescent="0.2">
      <c r="A17" t="s">
        <v>20</v>
      </c>
      <c r="B17" t="s">
        <v>46</v>
      </c>
      <c r="C17" t="s">
        <v>196</v>
      </c>
      <c r="D17" t="s">
        <v>346</v>
      </c>
      <c r="E17" t="s">
        <v>487</v>
      </c>
      <c r="F17" t="s">
        <v>558</v>
      </c>
      <c r="G17" t="s">
        <v>591</v>
      </c>
      <c r="H17">
        <v>16448618</v>
      </c>
      <c r="I17" s="1" t="s">
        <v>968</v>
      </c>
      <c r="J17" s="1" t="s">
        <v>1118</v>
      </c>
      <c r="K17" s="1" t="s">
        <v>1118</v>
      </c>
      <c r="L17">
        <v>2</v>
      </c>
      <c r="M17">
        <v>2</v>
      </c>
      <c r="N17">
        <v>1</v>
      </c>
      <c r="O17">
        <v>0</v>
      </c>
      <c r="P17">
        <v>1</v>
      </c>
      <c r="Q17">
        <v>0</v>
      </c>
    </row>
    <row r="18" spans="1:17" ht="16" x14ac:dyDescent="0.2">
      <c r="A18" t="s">
        <v>19</v>
      </c>
      <c r="B18" t="s">
        <v>47</v>
      </c>
      <c r="C18" t="s">
        <v>197</v>
      </c>
      <c r="D18" t="s">
        <v>347</v>
      </c>
      <c r="E18" t="s">
        <v>47</v>
      </c>
      <c r="F18" t="s">
        <v>558</v>
      </c>
      <c r="G18" t="s">
        <v>596</v>
      </c>
      <c r="H18">
        <v>15567503</v>
      </c>
      <c r="I18" s="1" t="s">
        <v>969</v>
      </c>
      <c r="J18" s="1" t="s">
        <v>1119</v>
      </c>
      <c r="K18" s="1" t="s">
        <v>1119</v>
      </c>
      <c r="L18">
        <v>2</v>
      </c>
      <c r="M18">
        <v>2</v>
      </c>
      <c r="N18">
        <v>1</v>
      </c>
      <c r="O18">
        <v>0</v>
      </c>
      <c r="P18">
        <v>1</v>
      </c>
      <c r="Q18">
        <v>0</v>
      </c>
    </row>
    <row r="19" spans="1:17" ht="16" x14ac:dyDescent="0.2">
      <c r="A19" t="s">
        <v>20</v>
      </c>
      <c r="B19" t="s">
        <v>48</v>
      </c>
      <c r="C19" t="s">
        <v>198</v>
      </c>
      <c r="D19" t="s">
        <v>348</v>
      </c>
      <c r="E19" t="s">
        <v>488</v>
      </c>
      <c r="F19" t="s">
        <v>558</v>
      </c>
      <c r="G19" t="s">
        <v>600</v>
      </c>
      <c r="H19">
        <v>14967102</v>
      </c>
      <c r="I19" s="1" t="s">
        <v>970</v>
      </c>
      <c r="J19" s="1" t="s">
        <v>1120</v>
      </c>
      <c r="K19" s="1" t="s">
        <v>821</v>
      </c>
      <c r="L19">
        <v>2</v>
      </c>
      <c r="M19">
        <v>1</v>
      </c>
      <c r="N19">
        <v>1</v>
      </c>
      <c r="O19">
        <v>0</v>
      </c>
      <c r="P19">
        <v>0</v>
      </c>
      <c r="Q19">
        <v>1</v>
      </c>
    </row>
    <row r="20" spans="1:17" ht="16" x14ac:dyDescent="0.2">
      <c r="A20" t="s">
        <v>23</v>
      </c>
      <c r="B20" t="s">
        <v>49</v>
      </c>
      <c r="C20" t="s">
        <v>199</v>
      </c>
      <c r="D20" t="s">
        <v>349</v>
      </c>
      <c r="E20" t="s">
        <v>49</v>
      </c>
      <c r="F20" t="s">
        <v>558</v>
      </c>
      <c r="G20" t="s">
        <v>593</v>
      </c>
      <c r="H20">
        <v>14696587</v>
      </c>
      <c r="I20" s="1" t="s">
        <v>971</v>
      </c>
      <c r="J20" s="1" t="s">
        <v>1121</v>
      </c>
      <c r="K20" s="1" t="s">
        <v>822</v>
      </c>
      <c r="L20">
        <v>2</v>
      </c>
      <c r="M20">
        <v>1</v>
      </c>
      <c r="N20">
        <v>1</v>
      </c>
      <c r="O20">
        <v>0</v>
      </c>
      <c r="P20">
        <v>0</v>
      </c>
      <c r="Q20">
        <v>1</v>
      </c>
    </row>
    <row r="21" spans="1:17" ht="16" x14ac:dyDescent="0.2">
      <c r="A21" t="s">
        <v>24</v>
      </c>
      <c r="B21" t="s">
        <v>50</v>
      </c>
      <c r="C21" t="s">
        <v>200</v>
      </c>
      <c r="D21" t="s">
        <v>350</v>
      </c>
      <c r="E21" t="s">
        <v>489</v>
      </c>
      <c r="F21" t="s">
        <v>562</v>
      </c>
      <c r="G21" t="s">
        <v>601</v>
      </c>
      <c r="H21">
        <v>13022581</v>
      </c>
      <c r="I21" s="1" t="s">
        <v>972</v>
      </c>
      <c r="J21" s="1" t="s">
        <v>1122</v>
      </c>
      <c r="K21" s="1" t="s">
        <v>823</v>
      </c>
      <c r="L21">
        <v>2</v>
      </c>
      <c r="M21">
        <v>1</v>
      </c>
      <c r="N21">
        <v>1</v>
      </c>
      <c r="O21">
        <v>0</v>
      </c>
      <c r="P21">
        <v>0</v>
      </c>
      <c r="Q21">
        <v>1</v>
      </c>
    </row>
    <row r="22" spans="1:17" ht="16" x14ac:dyDescent="0.2">
      <c r="A22" t="s">
        <v>20</v>
      </c>
      <c r="B22" t="s">
        <v>51</v>
      </c>
      <c r="C22" t="s">
        <v>201</v>
      </c>
      <c r="D22" t="s">
        <v>351</v>
      </c>
      <c r="E22" t="s">
        <v>490</v>
      </c>
      <c r="F22" t="s">
        <v>561</v>
      </c>
      <c r="G22" t="s">
        <v>591</v>
      </c>
      <c r="H22">
        <v>12424095</v>
      </c>
      <c r="I22" s="1" t="s">
        <v>973</v>
      </c>
      <c r="J22" s="1" t="s">
        <v>1123</v>
      </c>
      <c r="K22" s="1" t="s">
        <v>1123</v>
      </c>
      <c r="L22">
        <v>2</v>
      </c>
      <c r="M22">
        <v>2</v>
      </c>
      <c r="N22">
        <v>1</v>
      </c>
      <c r="O22">
        <v>0</v>
      </c>
      <c r="P22">
        <v>1</v>
      </c>
      <c r="Q22">
        <v>0</v>
      </c>
    </row>
    <row r="23" spans="1:17" ht="16" x14ac:dyDescent="0.2">
      <c r="A23" t="s">
        <v>21</v>
      </c>
      <c r="B23" t="s">
        <v>52</v>
      </c>
      <c r="C23" t="s">
        <v>202</v>
      </c>
      <c r="D23" t="s">
        <v>352</v>
      </c>
      <c r="E23" t="s">
        <v>52</v>
      </c>
      <c r="F23" t="s">
        <v>558</v>
      </c>
      <c r="G23" t="s">
        <v>602</v>
      </c>
      <c r="H23">
        <v>12317147</v>
      </c>
      <c r="I23" s="1" t="s">
        <v>974</v>
      </c>
      <c r="J23" s="1" t="s">
        <v>1124</v>
      </c>
      <c r="K23" s="1" t="s">
        <v>825</v>
      </c>
      <c r="L23">
        <v>2</v>
      </c>
      <c r="M23">
        <v>1</v>
      </c>
      <c r="N23">
        <v>1</v>
      </c>
      <c r="O23">
        <v>0</v>
      </c>
      <c r="P23">
        <v>0</v>
      </c>
      <c r="Q23">
        <v>1</v>
      </c>
    </row>
    <row r="24" spans="1:17" ht="16" x14ac:dyDescent="0.2">
      <c r="A24" t="s">
        <v>25</v>
      </c>
      <c r="B24" t="s">
        <v>53</v>
      </c>
      <c r="C24" t="s">
        <v>203</v>
      </c>
      <c r="D24" t="s">
        <v>353</v>
      </c>
      <c r="E24" t="s">
        <v>53</v>
      </c>
      <c r="F24" t="s">
        <v>561</v>
      </c>
      <c r="G24" t="s">
        <v>594</v>
      </c>
      <c r="H24">
        <v>11101145</v>
      </c>
      <c r="I24" s="1" t="s">
        <v>975</v>
      </c>
      <c r="J24" s="1" t="s">
        <v>1125</v>
      </c>
      <c r="K24" s="1" t="s">
        <v>826</v>
      </c>
      <c r="L24">
        <v>2</v>
      </c>
      <c r="M24">
        <v>1</v>
      </c>
      <c r="N24">
        <v>1</v>
      </c>
      <c r="O24">
        <v>0</v>
      </c>
      <c r="P24">
        <v>0</v>
      </c>
      <c r="Q24">
        <v>1</v>
      </c>
    </row>
    <row r="25" spans="1:17" ht="16" x14ac:dyDescent="0.2">
      <c r="A25" t="s">
        <v>20</v>
      </c>
      <c r="B25" t="s">
        <v>54</v>
      </c>
      <c r="C25" t="s">
        <v>204</v>
      </c>
      <c r="D25" t="s">
        <v>354</v>
      </c>
      <c r="E25" t="s">
        <v>491</v>
      </c>
      <c r="F25" t="s">
        <v>561</v>
      </c>
      <c r="G25" t="s">
        <v>600</v>
      </c>
      <c r="H25">
        <v>10902273</v>
      </c>
      <c r="I25" s="1" t="s">
        <v>976</v>
      </c>
      <c r="J25" s="1" t="s">
        <v>1126</v>
      </c>
      <c r="K25" s="1" t="s">
        <v>827</v>
      </c>
      <c r="L25">
        <v>2</v>
      </c>
      <c r="M25">
        <v>1</v>
      </c>
      <c r="N25">
        <v>1</v>
      </c>
      <c r="O25">
        <v>0</v>
      </c>
      <c r="P25">
        <v>0</v>
      </c>
      <c r="Q25">
        <v>1</v>
      </c>
    </row>
    <row r="26" spans="1:17" ht="16" x14ac:dyDescent="0.2">
      <c r="A26" t="s">
        <v>21</v>
      </c>
      <c r="B26" t="s">
        <v>55</v>
      </c>
      <c r="C26" t="s">
        <v>205</v>
      </c>
      <c r="D26" t="s">
        <v>355</v>
      </c>
      <c r="E26" t="s">
        <v>55</v>
      </c>
      <c r="F26" t="s">
        <v>558</v>
      </c>
      <c r="G26" t="s">
        <v>603</v>
      </c>
      <c r="H26">
        <v>10259911</v>
      </c>
      <c r="I26" s="1" t="s">
        <v>977</v>
      </c>
      <c r="J26" s="1" t="s">
        <v>1127</v>
      </c>
      <c r="K26" s="1" t="s">
        <v>828</v>
      </c>
      <c r="L26">
        <v>2</v>
      </c>
      <c r="M26">
        <v>1</v>
      </c>
      <c r="N26">
        <v>1</v>
      </c>
      <c r="O26">
        <v>0</v>
      </c>
      <c r="P26">
        <v>0</v>
      </c>
      <c r="Q26">
        <v>1</v>
      </c>
    </row>
    <row r="27" spans="1:17" ht="16" x14ac:dyDescent="0.2">
      <c r="A27" t="s">
        <v>21</v>
      </c>
      <c r="B27" t="s">
        <v>56</v>
      </c>
      <c r="C27" t="s">
        <v>206</v>
      </c>
      <c r="D27" t="s">
        <v>356</v>
      </c>
      <c r="E27" t="s">
        <v>56</v>
      </c>
      <c r="F27" t="s">
        <v>558</v>
      </c>
      <c r="G27" t="s">
        <v>593</v>
      </c>
      <c r="H27">
        <v>9867852</v>
      </c>
      <c r="I27" s="1" t="s">
        <v>978</v>
      </c>
      <c r="J27" s="1" t="s">
        <v>1128</v>
      </c>
      <c r="K27" s="1" t="s">
        <v>1128</v>
      </c>
      <c r="L27">
        <v>2</v>
      </c>
      <c r="M27">
        <v>2</v>
      </c>
      <c r="N27">
        <v>2</v>
      </c>
      <c r="O27">
        <v>0</v>
      </c>
      <c r="P27">
        <v>0</v>
      </c>
      <c r="Q27">
        <v>0</v>
      </c>
    </row>
    <row r="28" spans="1:17" ht="32" x14ac:dyDescent="0.2">
      <c r="A28" t="s">
        <v>20</v>
      </c>
      <c r="B28" t="s">
        <v>57</v>
      </c>
      <c r="C28" t="s">
        <v>207</v>
      </c>
      <c r="D28" t="s">
        <v>357</v>
      </c>
      <c r="E28" t="s">
        <v>492</v>
      </c>
      <c r="F28" t="s">
        <v>558</v>
      </c>
      <c r="G28" t="s">
        <v>604</v>
      </c>
      <c r="H28">
        <v>9311809</v>
      </c>
      <c r="I28" s="1" t="s">
        <v>979</v>
      </c>
      <c r="J28" s="1" t="s">
        <v>1129</v>
      </c>
      <c r="L28">
        <v>2</v>
      </c>
      <c r="M28">
        <v>0</v>
      </c>
      <c r="N28">
        <v>0</v>
      </c>
      <c r="O28">
        <v>1</v>
      </c>
      <c r="P28">
        <v>0</v>
      </c>
      <c r="Q28">
        <v>1</v>
      </c>
    </row>
    <row r="29" spans="1:17" ht="16" x14ac:dyDescent="0.2">
      <c r="A29" t="s">
        <v>22</v>
      </c>
      <c r="B29" t="s">
        <v>58</v>
      </c>
      <c r="C29" t="s">
        <v>208</v>
      </c>
      <c r="D29" t="s">
        <v>358</v>
      </c>
      <c r="E29" t="s">
        <v>493</v>
      </c>
      <c r="F29" t="s">
        <v>558</v>
      </c>
      <c r="G29" t="s">
        <v>599</v>
      </c>
      <c r="H29">
        <v>9254451</v>
      </c>
      <c r="I29" s="1" t="s">
        <v>980</v>
      </c>
      <c r="J29" s="1" t="s">
        <v>1130</v>
      </c>
      <c r="K29" s="1" t="s">
        <v>831</v>
      </c>
      <c r="L29">
        <v>2</v>
      </c>
      <c r="M29">
        <v>1</v>
      </c>
      <c r="N29">
        <v>1</v>
      </c>
      <c r="O29">
        <v>0</v>
      </c>
      <c r="P29">
        <v>0</v>
      </c>
      <c r="Q29">
        <v>1</v>
      </c>
    </row>
    <row r="30" spans="1:17" ht="16" x14ac:dyDescent="0.2">
      <c r="A30" t="s">
        <v>26</v>
      </c>
      <c r="B30" t="s">
        <v>59</v>
      </c>
      <c r="C30" t="s">
        <v>209</v>
      </c>
      <c r="D30" t="s">
        <v>359</v>
      </c>
      <c r="E30" t="s">
        <v>59</v>
      </c>
      <c r="F30" t="s">
        <v>558</v>
      </c>
      <c r="G30" t="s">
        <v>594</v>
      </c>
      <c r="H30">
        <v>8540906</v>
      </c>
      <c r="I30" s="1" t="s">
        <v>981</v>
      </c>
      <c r="J30" s="1" t="s">
        <v>1131</v>
      </c>
      <c r="K30" s="1" t="s">
        <v>1131</v>
      </c>
      <c r="L30">
        <v>2</v>
      </c>
      <c r="M30">
        <v>2</v>
      </c>
      <c r="N30">
        <v>2</v>
      </c>
      <c r="O30">
        <v>0</v>
      </c>
      <c r="P30">
        <v>0</v>
      </c>
      <c r="Q30">
        <v>0</v>
      </c>
    </row>
    <row r="31" spans="1:17" ht="16" x14ac:dyDescent="0.2">
      <c r="A31" t="s">
        <v>20</v>
      </c>
      <c r="B31" t="s">
        <v>60</v>
      </c>
      <c r="C31" t="s">
        <v>210</v>
      </c>
      <c r="D31" t="s">
        <v>360</v>
      </c>
      <c r="E31" t="s">
        <v>60</v>
      </c>
      <c r="F31" t="s">
        <v>561</v>
      </c>
      <c r="G31" t="s">
        <v>605</v>
      </c>
      <c r="H31">
        <v>8534750</v>
      </c>
      <c r="I31" s="1" t="s">
        <v>982</v>
      </c>
      <c r="J31" s="1" t="s">
        <v>1132</v>
      </c>
      <c r="K31" s="1" t="s">
        <v>833</v>
      </c>
      <c r="L31">
        <v>2</v>
      </c>
      <c r="M31">
        <v>1</v>
      </c>
      <c r="N31">
        <v>1</v>
      </c>
      <c r="O31">
        <v>0</v>
      </c>
      <c r="P31">
        <v>0</v>
      </c>
      <c r="Q31">
        <v>1</v>
      </c>
    </row>
    <row r="32" spans="1:17" ht="16" x14ac:dyDescent="0.2">
      <c r="A32" t="s">
        <v>18</v>
      </c>
      <c r="B32" t="s">
        <v>61</v>
      </c>
      <c r="C32" t="s">
        <v>211</v>
      </c>
      <c r="D32" t="s">
        <v>361</v>
      </c>
      <c r="E32" t="s">
        <v>494</v>
      </c>
      <c r="F32" t="s">
        <v>558</v>
      </c>
      <c r="G32" t="s">
        <v>606</v>
      </c>
      <c r="H32">
        <v>8450436</v>
      </c>
      <c r="I32" s="1" t="s">
        <v>983</v>
      </c>
      <c r="J32" s="1" t="s">
        <v>1133</v>
      </c>
      <c r="K32" s="1" t="s">
        <v>834</v>
      </c>
      <c r="L32">
        <v>2</v>
      </c>
      <c r="M32">
        <v>1</v>
      </c>
      <c r="N32">
        <v>1</v>
      </c>
      <c r="O32">
        <v>0</v>
      </c>
      <c r="P32">
        <v>0</v>
      </c>
      <c r="Q32">
        <v>1</v>
      </c>
    </row>
    <row r="33" spans="1:17" ht="16" x14ac:dyDescent="0.2">
      <c r="A33" t="s">
        <v>19</v>
      </c>
      <c r="B33" t="s">
        <v>62</v>
      </c>
      <c r="C33" t="s">
        <v>212</v>
      </c>
      <c r="D33" t="s">
        <v>362</v>
      </c>
      <c r="E33" t="s">
        <v>62</v>
      </c>
      <c r="F33" t="s">
        <v>558</v>
      </c>
      <c r="G33" t="s">
        <v>600</v>
      </c>
      <c r="H33">
        <v>7947883</v>
      </c>
      <c r="I33" s="1" t="s">
        <v>984</v>
      </c>
      <c r="J33" s="1" t="s">
        <v>1134</v>
      </c>
      <c r="K33" s="1" t="s">
        <v>835</v>
      </c>
      <c r="L33">
        <v>2</v>
      </c>
      <c r="M33">
        <v>1</v>
      </c>
      <c r="N33">
        <v>1</v>
      </c>
      <c r="O33">
        <v>0</v>
      </c>
      <c r="P33">
        <v>0</v>
      </c>
      <c r="Q33">
        <v>1</v>
      </c>
    </row>
    <row r="34" spans="1:17" ht="16" x14ac:dyDescent="0.2">
      <c r="A34" t="s">
        <v>19</v>
      </c>
      <c r="B34" t="s">
        <v>63</v>
      </c>
      <c r="C34" t="s">
        <v>213</v>
      </c>
      <c r="D34" t="s">
        <v>363</v>
      </c>
      <c r="E34" t="s">
        <v>495</v>
      </c>
      <c r="F34" t="s">
        <v>558</v>
      </c>
      <c r="G34" t="s">
        <v>600</v>
      </c>
      <c r="H34">
        <v>7531746</v>
      </c>
      <c r="I34" s="1" t="s">
        <v>985</v>
      </c>
      <c r="J34" s="1" t="s">
        <v>1135</v>
      </c>
      <c r="K34" s="1" t="s">
        <v>836</v>
      </c>
      <c r="L34">
        <v>2</v>
      </c>
      <c r="M34">
        <v>1</v>
      </c>
      <c r="N34">
        <v>1</v>
      </c>
      <c r="O34">
        <v>0</v>
      </c>
      <c r="P34">
        <v>0</v>
      </c>
      <c r="Q34">
        <v>1</v>
      </c>
    </row>
    <row r="35" spans="1:17" ht="16" x14ac:dyDescent="0.2">
      <c r="A35" t="s">
        <v>23</v>
      </c>
      <c r="B35" t="s">
        <v>64</v>
      </c>
      <c r="C35" t="s">
        <v>214</v>
      </c>
      <c r="D35" t="s">
        <v>364</v>
      </c>
      <c r="E35" t="s">
        <v>496</v>
      </c>
      <c r="F35" t="s">
        <v>558</v>
      </c>
      <c r="G35" t="s">
        <v>607</v>
      </c>
      <c r="H35">
        <v>7509774</v>
      </c>
      <c r="I35" s="1" t="s">
        <v>986</v>
      </c>
      <c r="J35" s="1" t="s">
        <v>1136</v>
      </c>
      <c r="K35" s="1" t="s">
        <v>1136</v>
      </c>
      <c r="L35">
        <v>2</v>
      </c>
      <c r="M35">
        <v>2</v>
      </c>
      <c r="N35">
        <v>2</v>
      </c>
      <c r="O35">
        <v>0</v>
      </c>
      <c r="P35">
        <v>0</v>
      </c>
      <c r="Q35">
        <v>0</v>
      </c>
    </row>
    <row r="36" spans="1:17" ht="16" x14ac:dyDescent="0.2">
      <c r="A36" t="s">
        <v>19</v>
      </c>
      <c r="B36" t="s">
        <v>65</v>
      </c>
      <c r="C36" t="s">
        <v>215</v>
      </c>
      <c r="D36" t="s">
        <v>365</v>
      </c>
      <c r="E36" t="s">
        <v>497</v>
      </c>
      <c r="F36" t="s">
        <v>558</v>
      </c>
      <c r="G36" t="s">
        <v>608</v>
      </c>
      <c r="H36">
        <v>7500271</v>
      </c>
      <c r="I36" s="1" t="s">
        <v>987</v>
      </c>
      <c r="J36" s="1" t="s">
        <v>1137</v>
      </c>
      <c r="K36" s="1" t="s">
        <v>838</v>
      </c>
      <c r="L36">
        <v>2</v>
      </c>
      <c r="M36">
        <v>1</v>
      </c>
      <c r="N36">
        <v>1</v>
      </c>
      <c r="O36">
        <v>0</v>
      </c>
      <c r="P36">
        <v>0</v>
      </c>
      <c r="Q36">
        <v>1</v>
      </c>
    </row>
    <row r="37" spans="1:17" ht="16" x14ac:dyDescent="0.2">
      <c r="A37" t="s">
        <v>23</v>
      </c>
      <c r="B37" t="s">
        <v>66</v>
      </c>
      <c r="C37" t="s">
        <v>216</v>
      </c>
      <c r="D37" t="s">
        <v>366</v>
      </c>
      <c r="E37" t="s">
        <v>498</v>
      </c>
      <c r="F37" t="s">
        <v>563</v>
      </c>
      <c r="H37">
        <v>7415175</v>
      </c>
      <c r="I37" s="1" t="s">
        <v>988</v>
      </c>
      <c r="J37" s="1" t="s">
        <v>1138</v>
      </c>
      <c r="K37" s="1" t="s">
        <v>839</v>
      </c>
      <c r="L37">
        <v>2</v>
      </c>
      <c r="M37">
        <v>1</v>
      </c>
      <c r="N37">
        <v>1</v>
      </c>
      <c r="O37">
        <v>0</v>
      </c>
      <c r="P37">
        <v>0</v>
      </c>
      <c r="Q37">
        <v>1</v>
      </c>
    </row>
    <row r="38" spans="1:17" ht="16" x14ac:dyDescent="0.2">
      <c r="A38" t="s">
        <v>21</v>
      </c>
      <c r="B38" t="s">
        <v>67</v>
      </c>
      <c r="C38" t="s">
        <v>217</v>
      </c>
      <c r="D38" t="s">
        <v>367</v>
      </c>
      <c r="E38" t="s">
        <v>67</v>
      </c>
      <c r="F38" t="s">
        <v>558</v>
      </c>
      <c r="G38" t="s">
        <v>593</v>
      </c>
      <c r="H38">
        <v>6900245</v>
      </c>
      <c r="I38" s="1" t="s">
        <v>989</v>
      </c>
      <c r="J38" s="1" t="s">
        <v>1139</v>
      </c>
      <c r="K38" s="1" t="s">
        <v>1139</v>
      </c>
      <c r="L38">
        <v>2</v>
      </c>
      <c r="M38">
        <v>2</v>
      </c>
      <c r="N38">
        <v>2</v>
      </c>
      <c r="O38">
        <v>0</v>
      </c>
      <c r="P38">
        <v>0</v>
      </c>
      <c r="Q38">
        <v>0</v>
      </c>
    </row>
    <row r="39" spans="1:17" ht="16" x14ac:dyDescent="0.2">
      <c r="A39" t="s">
        <v>18</v>
      </c>
      <c r="B39" t="s">
        <v>68</v>
      </c>
      <c r="C39" t="s">
        <v>218</v>
      </c>
      <c r="D39" t="s">
        <v>368</v>
      </c>
      <c r="E39" t="s">
        <v>68</v>
      </c>
      <c r="F39" t="s">
        <v>558</v>
      </c>
      <c r="G39" t="s">
        <v>609</v>
      </c>
      <c r="H39">
        <v>6745486</v>
      </c>
      <c r="I39" s="1" t="s">
        <v>990</v>
      </c>
      <c r="J39" s="1" t="s">
        <v>1140</v>
      </c>
      <c r="L39">
        <v>2</v>
      </c>
      <c r="M39">
        <v>0</v>
      </c>
      <c r="N39">
        <v>0</v>
      </c>
      <c r="O39">
        <v>0</v>
      </c>
      <c r="P39">
        <v>0</v>
      </c>
      <c r="Q39">
        <v>2</v>
      </c>
    </row>
    <row r="40" spans="1:17" ht="16" x14ac:dyDescent="0.2">
      <c r="A40" t="s">
        <v>19</v>
      </c>
      <c r="B40" t="s">
        <v>69</v>
      </c>
      <c r="C40" t="s">
        <v>219</v>
      </c>
      <c r="D40" t="s">
        <v>369</v>
      </c>
      <c r="E40" t="s">
        <v>499</v>
      </c>
      <c r="F40" t="s">
        <v>558</v>
      </c>
      <c r="G40" t="s">
        <v>610</v>
      </c>
      <c r="H40">
        <v>6518054</v>
      </c>
      <c r="I40" s="1" t="s">
        <v>991</v>
      </c>
      <c r="J40" s="1" t="s">
        <v>1141</v>
      </c>
      <c r="K40" s="1" t="s">
        <v>842</v>
      </c>
      <c r="L40">
        <v>2</v>
      </c>
      <c r="M40">
        <v>1</v>
      </c>
      <c r="N40">
        <v>1</v>
      </c>
      <c r="O40">
        <v>0</v>
      </c>
      <c r="P40">
        <v>0</v>
      </c>
      <c r="Q40">
        <v>1</v>
      </c>
    </row>
    <row r="41" spans="1:17" ht="16" x14ac:dyDescent="0.2">
      <c r="A41" t="s">
        <v>27</v>
      </c>
      <c r="B41" t="s">
        <v>70</v>
      </c>
      <c r="C41" t="s">
        <v>220</v>
      </c>
      <c r="D41" t="s">
        <v>370</v>
      </c>
      <c r="E41" t="s">
        <v>70</v>
      </c>
      <c r="F41" t="s">
        <v>564</v>
      </c>
      <c r="G41" t="s">
        <v>611</v>
      </c>
      <c r="H41">
        <v>6487190</v>
      </c>
      <c r="I41" s="1" t="s">
        <v>992</v>
      </c>
      <c r="J41" s="1" t="s">
        <v>1142</v>
      </c>
      <c r="L41">
        <v>2</v>
      </c>
      <c r="M41">
        <v>0</v>
      </c>
      <c r="N41">
        <v>0</v>
      </c>
      <c r="O41">
        <v>0</v>
      </c>
      <c r="P41">
        <v>0</v>
      </c>
      <c r="Q41">
        <v>2</v>
      </c>
    </row>
    <row r="42" spans="1:17" ht="16" x14ac:dyDescent="0.2">
      <c r="A42" t="s">
        <v>25</v>
      </c>
      <c r="B42" t="s">
        <v>71</v>
      </c>
      <c r="C42" t="s">
        <v>221</v>
      </c>
      <c r="D42" t="s">
        <v>371</v>
      </c>
      <c r="E42" t="s">
        <v>500</v>
      </c>
      <c r="F42" t="s">
        <v>561</v>
      </c>
      <c r="G42" t="s">
        <v>594</v>
      </c>
      <c r="H42">
        <v>6481880</v>
      </c>
      <c r="I42" s="1" t="s">
        <v>993</v>
      </c>
      <c r="J42" s="1" t="s">
        <v>1143</v>
      </c>
      <c r="K42" s="1" t="s">
        <v>844</v>
      </c>
      <c r="L42">
        <v>2</v>
      </c>
      <c r="M42">
        <v>1</v>
      </c>
      <c r="N42">
        <v>1</v>
      </c>
      <c r="O42">
        <v>0</v>
      </c>
      <c r="P42">
        <v>0</v>
      </c>
      <c r="Q42">
        <v>1</v>
      </c>
    </row>
    <row r="43" spans="1:17" ht="16" x14ac:dyDescent="0.2">
      <c r="A43" t="s">
        <v>26</v>
      </c>
      <c r="B43" t="s">
        <v>72</v>
      </c>
      <c r="C43" t="s">
        <v>222</v>
      </c>
      <c r="D43" t="s">
        <v>372</v>
      </c>
      <c r="E43" t="s">
        <v>72</v>
      </c>
      <c r="F43" t="s">
        <v>558</v>
      </c>
      <c r="G43" t="s">
        <v>612</v>
      </c>
      <c r="H43">
        <v>6440306</v>
      </c>
      <c r="I43" s="1" t="s">
        <v>994</v>
      </c>
      <c r="J43" s="1" t="s">
        <v>1144</v>
      </c>
      <c r="K43" s="1" t="s">
        <v>845</v>
      </c>
      <c r="L43">
        <v>2</v>
      </c>
      <c r="M43">
        <v>1</v>
      </c>
      <c r="N43">
        <v>1</v>
      </c>
      <c r="O43">
        <v>0</v>
      </c>
      <c r="P43">
        <v>0</v>
      </c>
      <c r="Q43">
        <v>1</v>
      </c>
    </row>
    <row r="44" spans="1:17" ht="16" x14ac:dyDescent="0.2">
      <c r="A44" t="s">
        <v>19</v>
      </c>
      <c r="B44" t="s">
        <v>73</v>
      </c>
      <c r="C44" t="s">
        <v>223</v>
      </c>
      <c r="D44" t="s">
        <v>373</v>
      </c>
      <c r="E44" t="s">
        <v>73</v>
      </c>
      <c r="F44" t="s">
        <v>558</v>
      </c>
      <c r="G44" t="s">
        <v>591</v>
      </c>
      <c r="H44">
        <v>6362483</v>
      </c>
      <c r="I44" s="1" t="s">
        <v>995</v>
      </c>
      <c r="J44" s="1" t="s">
        <v>1145</v>
      </c>
      <c r="K44" s="1" t="s">
        <v>846</v>
      </c>
      <c r="L44">
        <v>2</v>
      </c>
      <c r="M44">
        <v>1</v>
      </c>
      <c r="N44">
        <v>1</v>
      </c>
      <c r="O44">
        <v>0</v>
      </c>
      <c r="P44">
        <v>0</v>
      </c>
      <c r="Q44">
        <v>1</v>
      </c>
    </row>
    <row r="45" spans="1:17" ht="16" x14ac:dyDescent="0.2">
      <c r="A45" t="s">
        <v>19</v>
      </c>
      <c r="B45" t="s">
        <v>74</v>
      </c>
      <c r="C45" t="s">
        <v>224</v>
      </c>
      <c r="D45" t="s">
        <v>374</v>
      </c>
      <c r="E45" t="s">
        <v>74</v>
      </c>
      <c r="F45" t="s">
        <v>558</v>
      </c>
      <c r="G45" t="s">
        <v>598</v>
      </c>
      <c r="H45">
        <v>6248680</v>
      </c>
      <c r="I45" s="1" t="s">
        <v>996</v>
      </c>
      <c r="J45" s="1" t="s">
        <v>1146</v>
      </c>
      <c r="K45" s="1" t="s">
        <v>847</v>
      </c>
      <c r="L45">
        <v>2</v>
      </c>
      <c r="M45">
        <v>1</v>
      </c>
      <c r="N45">
        <v>1</v>
      </c>
      <c r="O45">
        <v>0</v>
      </c>
      <c r="P45">
        <v>0</v>
      </c>
      <c r="Q45">
        <v>1</v>
      </c>
    </row>
    <row r="46" spans="1:17" ht="16" x14ac:dyDescent="0.2">
      <c r="A46" t="s">
        <v>22</v>
      </c>
      <c r="B46" t="s">
        <v>75</v>
      </c>
      <c r="C46" t="s">
        <v>225</v>
      </c>
      <c r="D46" t="s">
        <v>375</v>
      </c>
      <c r="E46" t="s">
        <v>501</v>
      </c>
      <c r="F46" t="s">
        <v>565</v>
      </c>
      <c r="G46" t="s">
        <v>613</v>
      </c>
      <c r="H46">
        <v>6060749</v>
      </c>
      <c r="I46" s="1" t="s">
        <v>997</v>
      </c>
      <c r="J46" s="1" t="s">
        <v>1147</v>
      </c>
      <c r="K46" s="1" t="s">
        <v>1147</v>
      </c>
      <c r="L46">
        <v>2</v>
      </c>
      <c r="M46">
        <v>2</v>
      </c>
      <c r="N46">
        <v>2</v>
      </c>
      <c r="O46">
        <v>0</v>
      </c>
      <c r="P46">
        <v>0</v>
      </c>
      <c r="Q46">
        <v>0</v>
      </c>
    </row>
    <row r="47" spans="1:17" ht="16" x14ac:dyDescent="0.2">
      <c r="A47" t="s">
        <v>20</v>
      </c>
      <c r="B47" t="s">
        <v>76</v>
      </c>
      <c r="C47" t="s">
        <v>226</v>
      </c>
      <c r="D47" t="s">
        <v>376</v>
      </c>
      <c r="E47" t="s">
        <v>76</v>
      </c>
      <c r="F47" t="s">
        <v>558</v>
      </c>
      <c r="G47" t="s">
        <v>609</v>
      </c>
      <c r="H47">
        <v>6044628</v>
      </c>
      <c r="I47" s="1" t="s">
        <v>998</v>
      </c>
      <c r="J47" s="1" t="s">
        <v>1148</v>
      </c>
      <c r="K47" s="1" t="s">
        <v>849</v>
      </c>
      <c r="L47">
        <v>2</v>
      </c>
      <c r="M47">
        <v>1</v>
      </c>
      <c r="N47">
        <v>1</v>
      </c>
      <c r="O47">
        <v>0</v>
      </c>
      <c r="P47">
        <v>0</v>
      </c>
      <c r="Q47">
        <v>1</v>
      </c>
    </row>
    <row r="48" spans="1:17" ht="16" x14ac:dyDescent="0.2">
      <c r="A48" t="s">
        <v>20</v>
      </c>
      <c r="B48" t="s">
        <v>77</v>
      </c>
      <c r="C48" t="s">
        <v>227</v>
      </c>
      <c r="D48" t="s">
        <v>377</v>
      </c>
      <c r="E48" t="s">
        <v>502</v>
      </c>
      <c r="F48" t="s">
        <v>558</v>
      </c>
      <c r="G48" t="s">
        <v>595</v>
      </c>
      <c r="H48">
        <v>5994469</v>
      </c>
      <c r="I48" s="1" t="s">
        <v>999</v>
      </c>
      <c r="J48" s="1" t="s">
        <v>1149</v>
      </c>
      <c r="K48" s="1" t="s">
        <v>850</v>
      </c>
      <c r="L48">
        <v>2</v>
      </c>
      <c r="M48">
        <v>1</v>
      </c>
      <c r="N48">
        <v>1</v>
      </c>
      <c r="O48">
        <v>0</v>
      </c>
      <c r="P48">
        <v>0</v>
      </c>
      <c r="Q48">
        <v>1</v>
      </c>
    </row>
    <row r="49" spans="1:17" ht="16" x14ac:dyDescent="0.2">
      <c r="A49" t="s">
        <v>18</v>
      </c>
      <c r="B49" t="s">
        <v>78</v>
      </c>
      <c r="C49" t="s">
        <v>228</v>
      </c>
      <c r="D49" t="s">
        <v>378</v>
      </c>
      <c r="E49" t="s">
        <v>78</v>
      </c>
      <c r="F49" t="s">
        <v>566</v>
      </c>
      <c r="G49" t="s">
        <v>614</v>
      </c>
      <c r="H49">
        <v>5960358</v>
      </c>
      <c r="I49" s="1" t="s">
        <v>1000</v>
      </c>
      <c r="J49" s="1" t="s">
        <v>1150</v>
      </c>
      <c r="K49" s="1" t="s">
        <v>851</v>
      </c>
      <c r="L49">
        <v>2</v>
      </c>
      <c r="M49">
        <v>1</v>
      </c>
      <c r="N49">
        <v>1</v>
      </c>
      <c r="O49">
        <v>0</v>
      </c>
      <c r="P49">
        <v>0</v>
      </c>
      <c r="Q49">
        <v>1</v>
      </c>
    </row>
    <row r="50" spans="1:17" ht="16" x14ac:dyDescent="0.2">
      <c r="A50" t="s">
        <v>20</v>
      </c>
      <c r="B50" t="s">
        <v>79</v>
      </c>
      <c r="C50" t="s">
        <v>229</v>
      </c>
      <c r="D50" t="s">
        <v>379</v>
      </c>
      <c r="E50" t="s">
        <v>79</v>
      </c>
      <c r="F50" t="s">
        <v>558</v>
      </c>
      <c r="G50" t="s">
        <v>615</v>
      </c>
      <c r="H50">
        <v>5551137</v>
      </c>
      <c r="I50" s="1" t="s">
        <v>1001</v>
      </c>
      <c r="J50" s="1" t="s">
        <v>1151</v>
      </c>
      <c r="K50" s="1" t="s">
        <v>852</v>
      </c>
      <c r="L50">
        <v>2</v>
      </c>
      <c r="M50">
        <v>1</v>
      </c>
      <c r="N50">
        <v>1</v>
      </c>
      <c r="O50">
        <v>0</v>
      </c>
      <c r="P50">
        <v>0</v>
      </c>
      <c r="Q50">
        <v>1</v>
      </c>
    </row>
    <row r="51" spans="1:17" ht="32" x14ac:dyDescent="0.2">
      <c r="A51" t="s">
        <v>18</v>
      </c>
      <c r="B51" t="s">
        <v>80</v>
      </c>
      <c r="C51" t="s">
        <v>230</v>
      </c>
      <c r="D51" t="s">
        <v>380</v>
      </c>
      <c r="E51" t="s">
        <v>503</v>
      </c>
      <c r="F51" t="s">
        <v>567</v>
      </c>
      <c r="H51">
        <v>5492074</v>
      </c>
      <c r="I51" s="1" t="s">
        <v>1002</v>
      </c>
      <c r="J51" s="1" t="s">
        <v>1152</v>
      </c>
      <c r="L51">
        <v>2</v>
      </c>
      <c r="M51">
        <v>0</v>
      </c>
      <c r="N51">
        <v>0</v>
      </c>
      <c r="O51">
        <v>1</v>
      </c>
      <c r="P51">
        <v>0</v>
      </c>
      <c r="Q51">
        <v>1</v>
      </c>
    </row>
    <row r="52" spans="1:17" ht="16" x14ac:dyDescent="0.2">
      <c r="A52" t="s">
        <v>25</v>
      </c>
      <c r="B52" t="s">
        <v>81</v>
      </c>
      <c r="C52" t="s">
        <v>231</v>
      </c>
      <c r="D52" t="s">
        <v>381</v>
      </c>
      <c r="E52" t="s">
        <v>81</v>
      </c>
      <c r="F52" t="s">
        <v>561</v>
      </c>
      <c r="G52" t="s">
        <v>612</v>
      </c>
      <c r="H52">
        <v>5343740</v>
      </c>
      <c r="I52" s="1" t="s">
        <v>1003</v>
      </c>
      <c r="J52" s="1" t="s">
        <v>1153</v>
      </c>
      <c r="K52" s="1" t="s">
        <v>1153</v>
      </c>
      <c r="L52">
        <v>2</v>
      </c>
      <c r="M52">
        <v>2</v>
      </c>
      <c r="N52">
        <v>2</v>
      </c>
      <c r="O52">
        <v>0</v>
      </c>
      <c r="P52">
        <v>0</v>
      </c>
      <c r="Q52">
        <v>0</v>
      </c>
    </row>
    <row r="53" spans="1:17" ht="16" x14ac:dyDescent="0.2">
      <c r="A53" t="s">
        <v>23</v>
      </c>
      <c r="B53" t="s">
        <v>82</v>
      </c>
      <c r="C53" t="s">
        <v>232</v>
      </c>
      <c r="D53" t="s">
        <v>382</v>
      </c>
      <c r="E53" t="s">
        <v>504</v>
      </c>
      <c r="F53" t="s">
        <v>558</v>
      </c>
      <c r="G53" t="s">
        <v>616</v>
      </c>
      <c r="H53">
        <v>5342694</v>
      </c>
      <c r="I53" s="1" t="s">
        <v>1004</v>
      </c>
      <c r="J53" s="1" t="s">
        <v>1154</v>
      </c>
      <c r="K53" s="1" t="s">
        <v>1154</v>
      </c>
      <c r="L53">
        <v>2</v>
      </c>
      <c r="M53">
        <v>2</v>
      </c>
      <c r="N53">
        <v>2</v>
      </c>
      <c r="O53">
        <v>0</v>
      </c>
      <c r="P53">
        <v>0</v>
      </c>
      <c r="Q53">
        <v>0</v>
      </c>
    </row>
    <row r="54" spans="1:17" ht="16" x14ac:dyDescent="0.2">
      <c r="A54" t="s">
        <v>19</v>
      </c>
      <c r="B54" t="s">
        <v>83</v>
      </c>
      <c r="C54" t="s">
        <v>233</v>
      </c>
      <c r="D54" t="s">
        <v>383</v>
      </c>
      <c r="E54" t="s">
        <v>83</v>
      </c>
      <c r="F54" t="s">
        <v>558</v>
      </c>
      <c r="G54" t="s">
        <v>591</v>
      </c>
      <c r="H54">
        <v>5308336</v>
      </c>
      <c r="I54" s="1" t="s">
        <v>1005</v>
      </c>
      <c r="J54" s="1" t="s">
        <v>1155</v>
      </c>
      <c r="K54" s="1" t="s">
        <v>856</v>
      </c>
      <c r="L54">
        <v>2</v>
      </c>
      <c r="M54">
        <v>1</v>
      </c>
      <c r="N54">
        <v>1</v>
      </c>
      <c r="O54">
        <v>0</v>
      </c>
      <c r="P54">
        <v>0</v>
      </c>
      <c r="Q54">
        <v>1</v>
      </c>
    </row>
    <row r="55" spans="1:17" ht="16" x14ac:dyDescent="0.2">
      <c r="A55" t="s">
        <v>20</v>
      </c>
      <c r="B55" t="s">
        <v>84</v>
      </c>
      <c r="C55" t="s">
        <v>234</v>
      </c>
      <c r="D55" t="s">
        <v>384</v>
      </c>
      <c r="E55" t="s">
        <v>84</v>
      </c>
      <c r="F55" t="s">
        <v>558</v>
      </c>
      <c r="G55" t="s">
        <v>617</v>
      </c>
      <c r="H55">
        <v>5306925</v>
      </c>
      <c r="I55" s="1" t="s">
        <v>1006</v>
      </c>
      <c r="J55" s="1" t="s">
        <v>1156</v>
      </c>
      <c r="K55" s="1" t="s">
        <v>857</v>
      </c>
      <c r="L55">
        <v>2</v>
      </c>
      <c r="M55">
        <v>1</v>
      </c>
      <c r="N55">
        <v>1</v>
      </c>
      <c r="O55">
        <v>0</v>
      </c>
      <c r="P55">
        <v>0</v>
      </c>
      <c r="Q55">
        <v>1</v>
      </c>
    </row>
    <row r="56" spans="1:17" ht="16" x14ac:dyDescent="0.2">
      <c r="A56" t="s">
        <v>23</v>
      </c>
      <c r="B56" t="s">
        <v>85</v>
      </c>
      <c r="C56" t="s">
        <v>235</v>
      </c>
      <c r="D56" t="s">
        <v>385</v>
      </c>
      <c r="E56" t="s">
        <v>85</v>
      </c>
      <c r="F56" t="s">
        <v>568</v>
      </c>
      <c r="G56" t="s">
        <v>618</v>
      </c>
      <c r="H56">
        <v>5047107</v>
      </c>
      <c r="I56" s="1" t="s">
        <v>1007</v>
      </c>
      <c r="J56" s="1" t="s">
        <v>1157</v>
      </c>
      <c r="K56" s="1" t="s">
        <v>1157</v>
      </c>
      <c r="L56">
        <v>2</v>
      </c>
      <c r="M56">
        <v>2</v>
      </c>
      <c r="N56">
        <v>2</v>
      </c>
      <c r="O56">
        <v>0</v>
      </c>
      <c r="P56">
        <v>0</v>
      </c>
      <c r="Q56">
        <v>0</v>
      </c>
    </row>
    <row r="57" spans="1:17" ht="16" x14ac:dyDescent="0.2">
      <c r="A57" t="s">
        <v>23</v>
      </c>
      <c r="B57" t="s">
        <v>86</v>
      </c>
      <c r="C57" t="s">
        <v>236</v>
      </c>
      <c r="D57" t="s">
        <v>386</v>
      </c>
      <c r="E57" t="s">
        <v>505</v>
      </c>
      <c r="F57" t="s">
        <v>558</v>
      </c>
      <c r="G57" t="s">
        <v>612</v>
      </c>
      <c r="H57">
        <v>4840616</v>
      </c>
      <c r="I57" s="1" t="s">
        <v>1008</v>
      </c>
      <c r="J57" s="1" t="s">
        <v>1158</v>
      </c>
      <c r="K57" s="1" t="s">
        <v>859</v>
      </c>
      <c r="L57">
        <v>2</v>
      </c>
      <c r="M57">
        <v>1</v>
      </c>
      <c r="N57">
        <v>1</v>
      </c>
      <c r="O57">
        <v>0</v>
      </c>
      <c r="P57">
        <v>0</v>
      </c>
      <c r="Q57">
        <v>1</v>
      </c>
    </row>
    <row r="58" spans="1:17" ht="16" x14ac:dyDescent="0.2">
      <c r="A58" t="s">
        <v>19</v>
      </c>
      <c r="B58" t="s">
        <v>87</v>
      </c>
      <c r="C58" t="s">
        <v>237</v>
      </c>
      <c r="D58" t="s">
        <v>387</v>
      </c>
      <c r="E58" t="s">
        <v>87</v>
      </c>
      <c r="F58" t="s">
        <v>558</v>
      </c>
      <c r="G58" t="s">
        <v>593</v>
      </c>
      <c r="H58">
        <v>4782481</v>
      </c>
      <c r="I58" s="1" t="s">
        <v>1009</v>
      </c>
      <c r="J58" s="1" t="s">
        <v>1159</v>
      </c>
      <c r="K58" s="1" t="s">
        <v>860</v>
      </c>
      <c r="L58">
        <v>2</v>
      </c>
      <c r="M58">
        <v>1</v>
      </c>
      <c r="N58">
        <v>1</v>
      </c>
      <c r="O58">
        <v>0</v>
      </c>
      <c r="P58">
        <v>0</v>
      </c>
      <c r="Q58">
        <v>1</v>
      </c>
    </row>
    <row r="59" spans="1:17" ht="16" x14ac:dyDescent="0.2">
      <c r="A59" t="s">
        <v>22</v>
      </c>
      <c r="B59" t="s">
        <v>88</v>
      </c>
      <c r="C59" t="s">
        <v>238</v>
      </c>
      <c r="D59" t="s">
        <v>388</v>
      </c>
      <c r="E59" t="s">
        <v>88</v>
      </c>
      <c r="F59" t="s">
        <v>561</v>
      </c>
      <c r="G59" t="s">
        <v>619</v>
      </c>
      <c r="H59">
        <v>4527206</v>
      </c>
      <c r="I59" s="1" t="s">
        <v>1010</v>
      </c>
      <c r="J59" s="1" t="s">
        <v>1160</v>
      </c>
      <c r="K59" s="1" t="s">
        <v>861</v>
      </c>
      <c r="L59">
        <v>2</v>
      </c>
      <c r="M59">
        <v>1</v>
      </c>
      <c r="N59">
        <v>1</v>
      </c>
      <c r="O59">
        <v>0</v>
      </c>
      <c r="P59">
        <v>0</v>
      </c>
      <c r="Q59">
        <v>1</v>
      </c>
    </row>
    <row r="60" spans="1:17" ht="16" x14ac:dyDescent="0.2">
      <c r="A60" t="s">
        <v>28</v>
      </c>
      <c r="B60" t="s">
        <v>89</v>
      </c>
      <c r="C60" t="s">
        <v>239</v>
      </c>
      <c r="D60" t="s">
        <v>389</v>
      </c>
      <c r="E60" t="s">
        <v>89</v>
      </c>
      <c r="F60" t="s">
        <v>569</v>
      </c>
      <c r="G60" t="s">
        <v>620</v>
      </c>
      <c r="H60">
        <v>4347047</v>
      </c>
      <c r="I60" s="1" t="s">
        <v>1011</v>
      </c>
      <c r="J60" s="1" t="s">
        <v>1161</v>
      </c>
      <c r="K60" s="1" t="s">
        <v>862</v>
      </c>
      <c r="L60">
        <v>2</v>
      </c>
      <c r="M60">
        <v>1</v>
      </c>
      <c r="N60">
        <v>1</v>
      </c>
      <c r="O60">
        <v>0</v>
      </c>
      <c r="P60">
        <v>0</v>
      </c>
      <c r="Q60">
        <v>1</v>
      </c>
    </row>
    <row r="61" spans="1:17" ht="16" x14ac:dyDescent="0.2">
      <c r="A61" t="s">
        <v>22</v>
      </c>
      <c r="B61" t="s">
        <v>90</v>
      </c>
      <c r="C61" t="s">
        <v>240</v>
      </c>
      <c r="D61" t="s">
        <v>390</v>
      </c>
      <c r="E61" t="s">
        <v>90</v>
      </c>
      <c r="F61" t="s">
        <v>558</v>
      </c>
      <c r="G61" t="s">
        <v>599</v>
      </c>
      <c r="H61">
        <v>4296071</v>
      </c>
      <c r="I61" s="1" t="s">
        <v>1012</v>
      </c>
      <c r="J61" s="1" t="s">
        <v>1162</v>
      </c>
      <c r="K61" s="1" t="s">
        <v>863</v>
      </c>
      <c r="L61">
        <v>2</v>
      </c>
      <c r="M61">
        <v>1</v>
      </c>
      <c r="N61">
        <v>1</v>
      </c>
      <c r="O61">
        <v>0</v>
      </c>
      <c r="P61">
        <v>0</v>
      </c>
      <c r="Q61">
        <v>1</v>
      </c>
    </row>
    <row r="62" spans="1:17" ht="16" x14ac:dyDescent="0.2">
      <c r="A62" t="s">
        <v>25</v>
      </c>
      <c r="B62" t="s">
        <v>91</v>
      </c>
      <c r="C62" t="s">
        <v>241</v>
      </c>
      <c r="D62" t="s">
        <v>391</v>
      </c>
      <c r="E62" t="s">
        <v>91</v>
      </c>
      <c r="F62" t="s">
        <v>562</v>
      </c>
      <c r="G62" t="s">
        <v>612</v>
      </c>
      <c r="H62">
        <v>4286706</v>
      </c>
      <c r="I62" s="1" t="s">
        <v>1013</v>
      </c>
      <c r="J62" s="1" t="s">
        <v>1163</v>
      </c>
      <c r="K62" s="1" t="s">
        <v>864</v>
      </c>
      <c r="L62">
        <v>2</v>
      </c>
      <c r="M62">
        <v>1</v>
      </c>
      <c r="N62">
        <v>1</v>
      </c>
      <c r="O62">
        <v>0</v>
      </c>
      <c r="P62">
        <v>0</v>
      </c>
      <c r="Q62">
        <v>1</v>
      </c>
    </row>
    <row r="63" spans="1:17" ht="16" x14ac:dyDescent="0.2">
      <c r="A63" t="s">
        <v>19</v>
      </c>
      <c r="B63" t="s">
        <v>92</v>
      </c>
      <c r="C63" t="s">
        <v>242</v>
      </c>
      <c r="D63" t="s">
        <v>392</v>
      </c>
      <c r="E63" t="s">
        <v>506</v>
      </c>
      <c r="F63" t="s">
        <v>558</v>
      </c>
      <c r="G63" t="s">
        <v>621</v>
      </c>
      <c r="H63">
        <v>4265953</v>
      </c>
      <c r="I63" s="1" t="s">
        <v>1014</v>
      </c>
      <c r="J63" s="1" t="s">
        <v>1164</v>
      </c>
      <c r="K63" s="1" t="s">
        <v>865</v>
      </c>
      <c r="L63">
        <v>2</v>
      </c>
      <c r="M63">
        <v>1</v>
      </c>
      <c r="N63">
        <v>1</v>
      </c>
      <c r="O63">
        <v>0</v>
      </c>
      <c r="P63">
        <v>0</v>
      </c>
      <c r="Q63">
        <v>1</v>
      </c>
    </row>
    <row r="64" spans="1:17" ht="16" x14ac:dyDescent="0.2">
      <c r="A64" t="s">
        <v>19</v>
      </c>
      <c r="B64" t="s">
        <v>93</v>
      </c>
      <c r="C64" t="s">
        <v>243</v>
      </c>
      <c r="D64" t="s">
        <v>393</v>
      </c>
      <c r="E64" t="s">
        <v>507</v>
      </c>
      <c r="F64" t="s">
        <v>558</v>
      </c>
      <c r="G64" t="s">
        <v>596</v>
      </c>
      <c r="H64">
        <v>4217755</v>
      </c>
      <c r="I64" s="1" t="s">
        <v>1015</v>
      </c>
      <c r="J64" s="1" t="s">
        <v>1165</v>
      </c>
      <c r="K64" s="1" t="s">
        <v>866</v>
      </c>
      <c r="L64">
        <v>2</v>
      </c>
      <c r="M64">
        <v>1</v>
      </c>
      <c r="N64">
        <v>1</v>
      </c>
      <c r="O64">
        <v>0</v>
      </c>
      <c r="P64">
        <v>0</v>
      </c>
      <c r="Q64">
        <v>1</v>
      </c>
    </row>
    <row r="65" spans="1:17" ht="16" x14ac:dyDescent="0.2">
      <c r="A65" t="s">
        <v>19</v>
      </c>
      <c r="B65" t="s">
        <v>94</v>
      </c>
      <c r="C65" t="s">
        <v>244</v>
      </c>
      <c r="D65" t="s">
        <v>394</v>
      </c>
      <c r="E65" t="s">
        <v>94</v>
      </c>
      <c r="F65" t="s">
        <v>558</v>
      </c>
      <c r="G65" t="s">
        <v>622</v>
      </c>
      <c r="H65">
        <v>4208419</v>
      </c>
      <c r="I65" s="1" t="s">
        <v>1016</v>
      </c>
      <c r="J65" s="1" t="s">
        <v>1166</v>
      </c>
      <c r="K65" s="1" t="s">
        <v>867</v>
      </c>
      <c r="L65">
        <v>2</v>
      </c>
      <c r="M65">
        <v>1</v>
      </c>
      <c r="N65">
        <v>1</v>
      </c>
      <c r="O65">
        <v>0</v>
      </c>
      <c r="P65">
        <v>0</v>
      </c>
      <c r="Q65">
        <v>1</v>
      </c>
    </row>
    <row r="66" spans="1:17" ht="32" x14ac:dyDescent="0.2">
      <c r="A66" t="s">
        <v>23</v>
      </c>
      <c r="B66" t="s">
        <v>95</v>
      </c>
      <c r="C66" t="s">
        <v>245</v>
      </c>
      <c r="D66" t="s">
        <v>395</v>
      </c>
      <c r="E66" t="s">
        <v>508</v>
      </c>
      <c r="F66" t="s">
        <v>558</v>
      </c>
      <c r="H66">
        <v>4195254</v>
      </c>
      <c r="I66" s="1" t="s">
        <v>1017</v>
      </c>
      <c r="J66" s="1" t="s">
        <v>1167</v>
      </c>
      <c r="L66">
        <v>2</v>
      </c>
      <c r="M66">
        <v>0</v>
      </c>
      <c r="N66">
        <v>0</v>
      </c>
      <c r="O66">
        <v>0</v>
      </c>
      <c r="P66">
        <v>0</v>
      </c>
      <c r="Q66">
        <v>2</v>
      </c>
    </row>
    <row r="67" spans="1:17" ht="16" x14ac:dyDescent="0.2">
      <c r="A67" t="s">
        <v>22</v>
      </c>
      <c r="B67" t="s">
        <v>96</v>
      </c>
      <c r="C67" t="s">
        <v>246</v>
      </c>
      <c r="D67" t="s">
        <v>396</v>
      </c>
      <c r="E67" t="s">
        <v>96</v>
      </c>
      <c r="F67" t="s">
        <v>558</v>
      </c>
      <c r="G67" t="s">
        <v>599</v>
      </c>
      <c r="H67">
        <v>4134448</v>
      </c>
      <c r="I67" s="1" t="s">
        <v>1018</v>
      </c>
      <c r="J67" s="1" t="s">
        <v>1168</v>
      </c>
      <c r="K67" s="1" t="s">
        <v>869</v>
      </c>
      <c r="L67">
        <v>2</v>
      </c>
      <c r="M67">
        <v>1</v>
      </c>
      <c r="N67">
        <v>1</v>
      </c>
      <c r="O67">
        <v>0</v>
      </c>
      <c r="P67">
        <v>0</v>
      </c>
      <c r="Q67">
        <v>1</v>
      </c>
    </row>
    <row r="68" spans="1:17" ht="16" x14ac:dyDescent="0.2">
      <c r="A68" t="s">
        <v>21</v>
      </c>
      <c r="B68" t="s">
        <v>97</v>
      </c>
      <c r="C68" t="s">
        <v>247</v>
      </c>
      <c r="D68" t="s">
        <v>397</v>
      </c>
      <c r="E68" t="s">
        <v>97</v>
      </c>
      <c r="F68" t="s">
        <v>558</v>
      </c>
      <c r="G68" t="s">
        <v>612</v>
      </c>
      <c r="H68">
        <v>4114661</v>
      </c>
      <c r="I68" s="1" t="s">
        <v>1019</v>
      </c>
      <c r="J68" s="1" t="s">
        <v>1169</v>
      </c>
      <c r="K68" s="1" t="s">
        <v>870</v>
      </c>
      <c r="L68">
        <v>2</v>
      </c>
      <c r="M68">
        <v>1</v>
      </c>
      <c r="N68">
        <v>1</v>
      </c>
      <c r="O68">
        <v>0</v>
      </c>
      <c r="P68">
        <v>0</v>
      </c>
      <c r="Q68">
        <v>1</v>
      </c>
    </row>
    <row r="69" spans="1:17" ht="16" x14ac:dyDescent="0.2">
      <c r="A69" t="s">
        <v>18</v>
      </c>
      <c r="B69" t="s">
        <v>98</v>
      </c>
      <c r="C69" t="s">
        <v>248</v>
      </c>
      <c r="D69" t="s">
        <v>398</v>
      </c>
      <c r="E69" t="s">
        <v>509</v>
      </c>
      <c r="F69" t="s">
        <v>561</v>
      </c>
      <c r="G69" t="s">
        <v>612</v>
      </c>
      <c r="H69">
        <v>4064713</v>
      </c>
      <c r="I69" s="1" t="s">
        <v>1020</v>
      </c>
      <c r="J69" s="1" t="s">
        <v>1170</v>
      </c>
      <c r="K69" s="1" t="s">
        <v>871</v>
      </c>
      <c r="L69">
        <v>2</v>
      </c>
      <c r="M69">
        <v>1</v>
      </c>
      <c r="N69">
        <v>1</v>
      </c>
      <c r="O69">
        <v>0</v>
      </c>
      <c r="P69">
        <v>0</v>
      </c>
      <c r="Q69">
        <v>1</v>
      </c>
    </row>
    <row r="70" spans="1:17" ht="32" x14ac:dyDescent="0.2">
      <c r="A70" t="s">
        <v>24</v>
      </c>
      <c r="B70" t="s">
        <v>99</v>
      </c>
      <c r="C70" t="s">
        <v>249</v>
      </c>
      <c r="D70" t="s">
        <v>399</v>
      </c>
      <c r="E70" t="s">
        <v>510</v>
      </c>
      <c r="F70" t="s">
        <v>558</v>
      </c>
      <c r="G70" t="s">
        <v>612</v>
      </c>
      <c r="H70">
        <v>3850607</v>
      </c>
      <c r="I70" s="1" t="s">
        <v>1021</v>
      </c>
      <c r="J70" s="1" t="s">
        <v>1171</v>
      </c>
      <c r="L70">
        <v>2</v>
      </c>
      <c r="M70">
        <v>0</v>
      </c>
      <c r="N70">
        <v>0</v>
      </c>
      <c r="O70">
        <v>0</v>
      </c>
      <c r="P70">
        <v>0</v>
      </c>
      <c r="Q70">
        <v>2</v>
      </c>
    </row>
    <row r="71" spans="1:17" ht="32" x14ac:dyDescent="0.2">
      <c r="A71" t="s">
        <v>20</v>
      </c>
      <c r="B71" t="s">
        <v>100</v>
      </c>
      <c r="C71" t="s">
        <v>250</v>
      </c>
      <c r="D71" t="s">
        <v>400</v>
      </c>
      <c r="E71" t="s">
        <v>511</v>
      </c>
      <c r="F71" t="s">
        <v>558</v>
      </c>
      <c r="G71" t="s">
        <v>623</v>
      </c>
      <c r="H71">
        <v>3807463</v>
      </c>
      <c r="I71" s="1" t="s">
        <v>1022</v>
      </c>
      <c r="J71" s="1" t="s">
        <v>1172</v>
      </c>
      <c r="L71">
        <v>2</v>
      </c>
      <c r="M71">
        <v>0</v>
      </c>
      <c r="N71">
        <v>0</v>
      </c>
      <c r="O71">
        <v>1</v>
      </c>
      <c r="P71">
        <v>0</v>
      </c>
      <c r="Q71">
        <v>1</v>
      </c>
    </row>
    <row r="72" spans="1:17" ht="16" x14ac:dyDescent="0.2">
      <c r="A72" t="s">
        <v>29</v>
      </c>
      <c r="B72" t="s">
        <v>101</v>
      </c>
      <c r="C72" t="s">
        <v>251</v>
      </c>
      <c r="D72" t="s">
        <v>401</v>
      </c>
      <c r="E72" t="s">
        <v>512</v>
      </c>
      <c r="F72" t="s">
        <v>570</v>
      </c>
      <c r="G72" t="s">
        <v>624</v>
      </c>
      <c r="H72">
        <v>3713797</v>
      </c>
      <c r="I72" s="1" t="s">
        <v>1023</v>
      </c>
      <c r="J72" s="1" t="s">
        <v>1173</v>
      </c>
      <c r="K72" s="1" t="s">
        <v>1173</v>
      </c>
      <c r="L72">
        <v>2</v>
      </c>
      <c r="M72">
        <v>2</v>
      </c>
      <c r="N72">
        <v>2</v>
      </c>
      <c r="O72">
        <v>0</v>
      </c>
      <c r="P72">
        <v>0</v>
      </c>
      <c r="Q72">
        <v>0</v>
      </c>
    </row>
    <row r="73" spans="1:17" ht="32" x14ac:dyDescent="0.2">
      <c r="A73" t="s">
        <v>19</v>
      </c>
      <c r="B73" t="s">
        <v>102</v>
      </c>
      <c r="C73" t="s">
        <v>252</v>
      </c>
      <c r="D73" t="s">
        <v>402</v>
      </c>
      <c r="E73" t="s">
        <v>102</v>
      </c>
      <c r="F73" t="s">
        <v>558</v>
      </c>
      <c r="G73" t="s">
        <v>610</v>
      </c>
      <c r="H73">
        <v>3622720</v>
      </c>
      <c r="I73" s="1" t="s">
        <v>1024</v>
      </c>
      <c r="J73" s="1" t="s">
        <v>1174</v>
      </c>
      <c r="L73">
        <v>2</v>
      </c>
      <c r="M73">
        <v>0</v>
      </c>
      <c r="N73">
        <v>0</v>
      </c>
      <c r="O73">
        <v>0</v>
      </c>
      <c r="P73">
        <v>0</v>
      </c>
      <c r="Q73">
        <v>2</v>
      </c>
    </row>
    <row r="74" spans="1:17" ht="16" x14ac:dyDescent="0.2">
      <c r="A74" t="s">
        <v>26</v>
      </c>
      <c r="B74" t="s">
        <v>103</v>
      </c>
      <c r="C74" t="s">
        <v>253</v>
      </c>
      <c r="D74" t="s">
        <v>403</v>
      </c>
      <c r="E74" t="s">
        <v>103</v>
      </c>
      <c r="F74" t="s">
        <v>558</v>
      </c>
      <c r="G74" t="s">
        <v>598</v>
      </c>
      <c r="H74">
        <v>3547132</v>
      </c>
      <c r="I74" s="1" t="s">
        <v>1025</v>
      </c>
      <c r="J74" s="1" t="s">
        <v>1175</v>
      </c>
      <c r="K74" s="1" t="s">
        <v>1175</v>
      </c>
      <c r="L74">
        <v>2</v>
      </c>
      <c r="M74">
        <v>2</v>
      </c>
      <c r="N74">
        <v>2</v>
      </c>
      <c r="O74">
        <v>0</v>
      </c>
      <c r="P74">
        <v>0</v>
      </c>
      <c r="Q74">
        <v>0</v>
      </c>
    </row>
    <row r="75" spans="1:17" ht="16" x14ac:dyDescent="0.2">
      <c r="A75" t="s">
        <v>19</v>
      </c>
      <c r="B75" t="s">
        <v>104</v>
      </c>
      <c r="C75" t="s">
        <v>254</v>
      </c>
      <c r="D75" t="s">
        <v>404</v>
      </c>
      <c r="E75" t="s">
        <v>104</v>
      </c>
      <c r="F75" t="s">
        <v>558</v>
      </c>
      <c r="G75" t="s">
        <v>625</v>
      </c>
      <c r="H75">
        <v>3505105</v>
      </c>
      <c r="I75" s="1" t="s">
        <v>1026</v>
      </c>
      <c r="J75" s="1" t="s">
        <v>1176</v>
      </c>
      <c r="K75" s="1" t="s">
        <v>876</v>
      </c>
      <c r="L75">
        <v>2</v>
      </c>
      <c r="M75">
        <v>1</v>
      </c>
      <c r="N75">
        <v>1</v>
      </c>
      <c r="O75">
        <v>0</v>
      </c>
      <c r="P75">
        <v>0</v>
      </c>
      <c r="Q75">
        <v>1</v>
      </c>
    </row>
    <row r="76" spans="1:17" ht="16" x14ac:dyDescent="0.2">
      <c r="A76" t="s">
        <v>19</v>
      </c>
      <c r="B76" t="s">
        <v>105</v>
      </c>
      <c r="C76" t="s">
        <v>255</v>
      </c>
      <c r="D76" t="s">
        <v>405</v>
      </c>
      <c r="E76" t="s">
        <v>105</v>
      </c>
      <c r="F76" t="s">
        <v>558</v>
      </c>
      <c r="G76" t="s">
        <v>599</v>
      </c>
      <c r="H76">
        <v>3437141</v>
      </c>
      <c r="I76" s="1" t="s">
        <v>1027</v>
      </c>
      <c r="J76" s="1" t="s">
        <v>1177</v>
      </c>
      <c r="K76" s="1" t="s">
        <v>877</v>
      </c>
      <c r="L76">
        <v>2</v>
      </c>
      <c r="M76">
        <v>1</v>
      </c>
      <c r="N76">
        <v>1</v>
      </c>
      <c r="O76">
        <v>0</v>
      </c>
      <c r="P76">
        <v>0</v>
      </c>
      <c r="Q76">
        <v>1</v>
      </c>
    </row>
    <row r="77" spans="1:17" ht="16" x14ac:dyDescent="0.2">
      <c r="A77" t="s">
        <v>22</v>
      </c>
      <c r="B77" t="s">
        <v>106</v>
      </c>
      <c r="C77" t="s">
        <v>256</v>
      </c>
      <c r="D77" t="s">
        <v>406</v>
      </c>
      <c r="E77" t="s">
        <v>513</v>
      </c>
      <c r="F77" t="s">
        <v>558</v>
      </c>
      <c r="G77" t="s">
        <v>626</v>
      </c>
      <c r="H77">
        <v>3394437</v>
      </c>
      <c r="I77" s="1" t="s">
        <v>1028</v>
      </c>
      <c r="J77" s="1" t="s">
        <v>1178</v>
      </c>
      <c r="K77" s="1" t="s">
        <v>878</v>
      </c>
      <c r="L77">
        <v>2</v>
      </c>
      <c r="M77">
        <v>1</v>
      </c>
      <c r="N77">
        <v>1</v>
      </c>
      <c r="O77">
        <v>0</v>
      </c>
      <c r="P77">
        <v>0</v>
      </c>
      <c r="Q77">
        <v>1</v>
      </c>
    </row>
    <row r="78" spans="1:17" ht="16" x14ac:dyDescent="0.2">
      <c r="A78" t="s">
        <v>21</v>
      </c>
      <c r="B78" t="s">
        <v>107</v>
      </c>
      <c r="C78" t="s">
        <v>257</v>
      </c>
      <c r="D78" t="s">
        <v>407</v>
      </c>
      <c r="E78" t="s">
        <v>107</v>
      </c>
      <c r="F78" t="s">
        <v>558</v>
      </c>
      <c r="G78" t="s">
        <v>593</v>
      </c>
      <c r="H78">
        <v>3388522</v>
      </c>
      <c r="I78" s="1" t="s">
        <v>1029</v>
      </c>
      <c r="J78" s="1" t="s">
        <v>1179</v>
      </c>
      <c r="K78" s="1" t="s">
        <v>879</v>
      </c>
      <c r="L78">
        <v>2</v>
      </c>
      <c r="M78">
        <v>1</v>
      </c>
      <c r="N78">
        <v>1</v>
      </c>
      <c r="O78">
        <v>0</v>
      </c>
      <c r="P78">
        <v>0</v>
      </c>
      <c r="Q78">
        <v>1</v>
      </c>
    </row>
    <row r="79" spans="1:17" ht="16" x14ac:dyDescent="0.2">
      <c r="A79" t="s">
        <v>25</v>
      </c>
      <c r="B79" t="s">
        <v>108</v>
      </c>
      <c r="C79" t="s">
        <v>258</v>
      </c>
      <c r="D79" t="s">
        <v>408</v>
      </c>
      <c r="E79" t="s">
        <v>108</v>
      </c>
      <c r="F79" t="s">
        <v>558</v>
      </c>
      <c r="G79" t="s">
        <v>594</v>
      </c>
      <c r="H79">
        <v>3383913</v>
      </c>
      <c r="I79" s="1" t="s">
        <v>1030</v>
      </c>
      <c r="J79" s="1" t="s">
        <v>1180</v>
      </c>
      <c r="K79" s="1" t="s">
        <v>880</v>
      </c>
      <c r="L79">
        <v>2</v>
      </c>
      <c r="M79">
        <v>1</v>
      </c>
      <c r="N79">
        <v>1</v>
      </c>
      <c r="O79">
        <v>0</v>
      </c>
      <c r="P79">
        <v>0</v>
      </c>
      <c r="Q79">
        <v>1</v>
      </c>
    </row>
    <row r="80" spans="1:17" ht="16" x14ac:dyDescent="0.2">
      <c r="A80" t="s">
        <v>28</v>
      </c>
      <c r="B80" t="s">
        <v>109</v>
      </c>
      <c r="C80" t="s">
        <v>259</v>
      </c>
      <c r="D80" t="s">
        <v>409</v>
      </c>
      <c r="E80" t="s">
        <v>109</v>
      </c>
      <c r="F80" t="s">
        <v>569</v>
      </c>
      <c r="G80" t="s">
        <v>627</v>
      </c>
      <c r="H80">
        <v>3251879</v>
      </c>
      <c r="I80" s="1" t="s">
        <v>1031</v>
      </c>
      <c r="J80" s="1" t="s">
        <v>1181</v>
      </c>
      <c r="K80" s="1" t="s">
        <v>881</v>
      </c>
      <c r="L80">
        <v>2</v>
      </c>
      <c r="M80">
        <v>1</v>
      </c>
      <c r="N80">
        <v>1</v>
      </c>
      <c r="O80">
        <v>0</v>
      </c>
      <c r="P80">
        <v>0</v>
      </c>
      <c r="Q80">
        <v>1</v>
      </c>
    </row>
    <row r="81" spans="1:17" ht="16" x14ac:dyDescent="0.2">
      <c r="A81" t="s">
        <v>25</v>
      </c>
      <c r="B81" t="s">
        <v>110</v>
      </c>
      <c r="C81" t="s">
        <v>260</v>
      </c>
      <c r="D81" t="s">
        <v>410</v>
      </c>
      <c r="E81" t="s">
        <v>110</v>
      </c>
      <c r="F81" t="s">
        <v>558</v>
      </c>
      <c r="G81" t="s">
        <v>616</v>
      </c>
      <c r="H81">
        <v>3176192</v>
      </c>
      <c r="I81" s="1" t="s">
        <v>1032</v>
      </c>
      <c r="J81" s="1" t="s">
        <v>1182</v>
      </c>
      <c r="K81" s="1" t="s">
        <v>882</v>
      </c>
      <c r="L81">
        <v>2</v>
      </c>
      <c r="M81">
        <v>1</v>
      </c>
      <c r="N81">
        <v>1</v>
      </c>
      <c r="O81">
        <v>0</v>
      </c>
      <c r="P81">
        <v>0</v>
      </c>
      <c r="Q81">
        <v>1</v>
      </c>
    </row>
    <row r="82" spans="1:17" ht="32" x14ac:dyDescent="0.2">
      <c r="A82" t="s">
        <v>25</v>
      </c>
      <c r="B82" t="s">
        <v>111</v>
      </c>
      <c r="C82" t="s">
        <v>261</v>
      </c>
      <c r="D82" t="s">
        <v>411</v>
      </c>
      <c r="E82" t="s">
        <v>514</v>
      </c>
      <c r="F82" t="s">
        <v>558</v>
      </c>
      <c r="G82" t="s">
        <v>628</v>
      </c>
      <c r="H82">
        <v>3168378</v>
      </c>
      <c r="I82" s="1" t="s">
        <v>1033</v>
      </c>
      <c r="J82" s="1" t="s">
        <v>1183</v>
      </c>
      <c r="L82">
        <v>2</v>
      </c>
      <c r="M82">
        <v>0</v>
      </c>
      <c r="N82">
        <v>0</v>
      </c>
      <c r="O82">
        <v>1</v>
      </c>
      <c r="P82">
        <v>0</v>
      </c>
      <c r="Q82">
        <v>1</v>
      </c>
    </row>
    <row r="83" spans="1:17" ht="32" x14ac:dyDescent="0.2">
      <c r="A83" t="s">
        <v>22</v>
      </c>
      <c r="B83" t="s">
        <v>112</v>
      </c>
      <c r="C83" t="s">
        <v>262</v>
      </c>
      <c r="D83" t="s">
        <v>412</v>
      </c>
      <c r="E83" t="s">
        <v>112</v>
      </c>
      <c r="F83" t="s">
        <v>571</v>
      </c>
      <c r="G83" t="s">
        <v>629</v>
      </c>
      <c r="H83">
        <v>3167614</v>
      </c>
      <c r="I83" s="1" t="s">
        <v>1034</v>
      </c>
      <c r="J83" s="1" t="s">
        <v>1184</v>
      </c>
      <c r="K83" s="1" t="s">
        <v>884</v>
      </c>
      <c r="L83">
        <v>2</v>
      </c>
      <c r="M83">
        <v>1</v>
      </c>
      <c r="N83">
        <v>1</v>
      </c>
      <c r="O83">
        <v>0</v>
      </c>
      <c r="P83">
        <v>0</v>
      </c>
      <c r="Q83">
        <v>1</v>
      </c>
    </row>
    <row r="84" spans="1:17" ht="16" x14ac:dyDescent="0.2">
      <c r="A84" t="s">
        <v>19</v>
      </c>
      <c r="B84" t="s">
        <v>113</v>
      </c>
      <c r="C84" t="s">
        <v>263</v>
      </c>
      <c r="D84" t="s">
        <v>413</v>
      </c>
      <c r="E84" t="s">
        <v>113</v>
      </c>
      <c r="F84" t="s">
        <v>558</v>
      </c>
      <c r="G84" t="s">
        <v>608</v>
      </c>
      <c r="H84">
        <v>3167565</v>
      </c>
      <c r="I84" s="1" t="s">
        <v>1035</v>
      </c>
      <c r="J84" s="1" t="s">
        <v>1185</v>
      </c>
      <c r="K84" s="1" t="s">
        <v>1185</v>
      </c>
      <c r="L84">
        <v>2</v>
      </c>
      <c r="M84">
        <v>2</v>
      </c>
      <c r="N84">
        <v>1</v>
      </c>
      <c r="O84">
        <v>0</v>
      </c>
      <c r="P84">
        <v>1</v>
      </c>
      <c r="Q84">
        <v>0</v>
      </c>
    </row>
    <row r="85" spans="1:17" ht="16" x14ac:dyDescent="0.2">
      <c r="A85" t="s">
        <v>18</v>
      </c>
      <c r="B85" t="s">
        <v>114</v>
      </c>
      <c r="C85" t="s">
        <v>264</v>
      </c>
      <c r="D85" t="s">
        <v>414</v>
      </c>
      <c r="E85" t="s">
        <v>515</v>
      </c>
      <c r="F85" t="s">
        <v>558</v>
      </c>
      <c r="G85" t="s">
        <v>630</v>
      </c>
      <c r="H85">
        <v>3146230</v>
      </c>
      <c r="I85" s="1" t="s">
        <v>1036</v>
      </c>
      <c r="J85" s="1" t="s">
        <v>1186</v>
      </c>
      <c r="K85" s="1" t="s">
        <v>886</v>
      </c>
      <c r="L85">
        <v>2</v>
      </c>
      <c r="M85">
        <v>1</v>
      </c>
      <c r="N85">
        <v>1</v>
      </c>
      <c r="O85">
        <v>0</v>
      </c>
      <c r="P85">
        <v>0</v>
      </c>
      <c r="Q85">
        <v>1</v>
      </c>
    </row>
    <row r="86" spans="1:17" ht="16" x14ac:dyDescent="0.2">
      <c r="A86" t="s">
        <v>18</v>
      </c>
      <c r="B86" t="s">
        <v>115</v>
      </c>
      <c r="C86" t="s">
        <v>265</v>
      </c>
      <c r="D86" t="s">
        <v>415</v>
      </c>
      <c r="E86" t="s">
        <v>516</v>
      </c>
      <c r="F86" t="s">
        <v>561</v>
      </c>
      <c r="G86" t="s">
        <v>617</v>
      </c>
      <c r="H86">
        <v>3084942</v>
      </c>
      <c r="I86" s="1" t="s">
        <v>1037</v>
      </c>
      <c r="J86" s="1" t="s">
        <v>1187</v>
      </c>
      <c r="K86" s="1" t="s">
        <v>1187</v>
      </c>
      <c r="L86">
        <v>2</v>
      </c>
      <c r="M86">
        <v>2</v>
      </c>
      <c r="N86">
        <v>1</v>
      </c>
      <c r="O86">
        <v>0</v>
      </c>
      <c r="P86">
        <v>1</v>
      </c>
      <c r="Q86">
        <v>0</v>
      </c>
    </row>
    <row r="87" spans="1:17" ht="16" x14ac:dyDescent="0.2">
      <c r="A87" t="s">
        <v>24</v>
      </c>
      <c r="B87" t="s">
        <v>116</v>
      </c>
      <c r="C87" t="s">
        <v>266</v>
      </c>
      <c r="D87" t="s">
        <v>416</v>
      </c>
      <c r="E87" t="s">
        <v>116</v>
      </c>
      <c r="F87" t="s">
        <v>558</v>
      </c>
      <c r="G87" t="s">
        <v>631</v>
      </c>
      <c r="H87">
        <v>3079073</v>
      </c>
      <c r="I87" s="1" t="s">
        <v>1038</v>
      </c>
      <c r="J87" s="1" t="s">
        <v>1188</v>
      </c>
      <c r="K87" s="1" t="s">
        <v>888</v>
      </c>
      <c r="L87">
        <v>2</v>
      </c>
      <c r="M87">
        <v>1</v>
      </c>
      <c r="N87">
        <v>1</v>
      </c>
      <c r="O87">
        <v>0</v>
      </c>
      <c r="P87">
        <v>0</v>
      </c>
      <c r="Q87">
        <v>1</v>
      </c>
    </row>
    <row r="88" spans="1:17" ht="16" x14ac:dyDescent="0.2">
      <c r="A88" t="s">
        <v>20</v>
      </c>
      <c r="B88" t="s">
        <v>117</v>
      </c>
      <c r="C88" t="s">
        <v>267</v>
      </c>
      <c r="D88" t="s">
        <v>417</v>
      </c>
      <c r="E88" t="s">
        <v>517</v>
      </c>
      <c r="F88" t="s">
        <v>558</v>
      </c>
      <c r="G88" t="s">
        <v>599</v>
      </c>
      <c r="H88">
        <v>2979989</v>
      </c>
      <c r="I88" s="1" t="s">
        <v>1039</v>
      </c>
      <c r="J88" s="1" t="s">
        <v>1189</v>
      </c>
      <c r="K88" s="1" t="s">
        <v>889</v>
      </c>
      <c r="L88">
        <v>2</v>
      </c>
      <c r="M88">
        <v>1</v>
      </c>
      <c r="N88">
        <v>1</v>
      </c>
      <c r="O88">
        <v>0</v>
      </c>
      <c r="P88">
        <v>0</v>
      </c>
      <c r="Q88">
        <v>1</v>
      </c>
    </row>
    <row r="89" spans="1:17" ht="16" x14ac:dyDescent="0.2">
      <c r="A89" t="s">
        <v>25</v>
      </c>
      <c r="B89" t="s">
        <v>118</v>
      </c>
      <c r="C89" t="s">
        <v>268</v>
      </c>
      <c r="D89" t="s">
        <v>418</v>
      </c>
      <c r="E89" t="s">
        <v>518</v>
      </c>
      <c r="F89" t="s">
        <v>558</v>
      </c>
      <c r="G89" t="s">
        <v>616</v>
      </c>
      <c r="H89">
        <v>2860305</v>
      </c>
      <c r="I89" s="1" t="s">
        <v>1040</v>
      </c>
      <c r="J89" s="1" t="s">
        <v>1190</v>
      </c>
      <c r="K89" s="1" t="s">
        <v>890</v>
      </c>
      <c r="L89">
        <v>2</v>
      </c>
      <c r="M89">
        <v>1</v>
      </c>
      <c r="N89">
        <v>1</v>
      </c>
      <c r="O89">
        <v>0</v>
      </c>
      <c r="P89">
        <v>0</v>
      </c>
      <c r="Q89">
        <v>1</v>
      </c>
    </row>
    <row r="90" spans="1:17" ht="16" x14ac:dyDescent="0.2">
      <c r="A90" t="s">
        <v>24</v>
      </c>
      <c r="B90" t="s">
        <v>119</v>
      </c>
      <c r="C90" t="s">
        <v>269</v>
      </c>
      <c r="D90" t="s">
        <v>419</v>
      </c>
      <c r="E90" t="s">
        <v>119</v>
      </c>
      <c r="F90" t="s">
        <v>558</v>
      </c>
      <c r="G90" t="s">
        <v>593</v>
      </c>
      <c r="H90">
        <v>2849365</v>
      </c>
      <c r="I90" s="1" t="s">
        <v>1041</v>
      </c>
      <c r="J90" s="1" t="s">
        <v>1191</v>
      </c>
      <c r="K90" s="1" t="s">
        <v>891</v>
      </c>
      <c r="L90">
        <v>2</v>
      </c>
      <c r="M90">
        <v>1</v>
      </c>
      <c r="N90">
        <v>1</v>
      </c>
      <c r="O90">
        <v>0</v>
      </c>
      <c r="P90">
        <v>0</v>
      </c>
      <c r="Q90">
        <v>1</v>
      </c>
    </row>
    <row r="91" spans="1:17" ht="16" x14ac:dyDescent="0.2">
      <c r="A91" t="s">
        <v>19</v>
      </c>
      <c r="B91" t="s">
        <v>120</v>
      </c>
      <c r="C91" t="s">
        <v>270</v>
      </c>
      <c r="D91" t="s">
        <v>420</v>
      </c>
      <c r="E91" t="s">
        <v>519</v>
      </c>
      <c r="F91" t="s">
        <v>558</v>
      </c>
      <c r="G91" t="s">
        <v>599</v>
      </c>
      <c r="H91">
        <v>2819370</v>
      </c>
      <c r="I91" s="1" t="s">
        <v>1042</v>
      </c>
      <c r="J91" s="1" t="s">
        <v>1192</v>
      </c>
      <c r="K91" s="1" t="s">
        <v>892</v>
      </c>
      <c r="L91">
        <v>2</v>
      </c>
      <c r="M91">
        <v>1</v>
      </c>
      <c r="N91">
        <v>1</v>
      </c>
      <c r="O91">
        <v>0</v>
      </c>
      <c r="P91">
        <v>0</v>
      </c>
      <c r="Q91">
        <v>1</v>
      </c>
    </row>
    <row r="92" spans="1:17" ht="16" x14ac:dyDescent="0.2">
      <c r="A92" t="s">
        <v>20</v>
      </c>
      <c r="B92" t="s">
        <v>121</v>
      </c>
      <c r="C92" t="s">
        <v>271</v>
      </c>
      <c r="D92" t="s">
        <v>421</v>
      </c>
      <c r="E92" t="s">
        <v>520</v>
      </c>
      <c r="F92" t="s">
        <v>572</v>
      </c>
      <c r="G92" t="s">
        <v>632</v>
      </c>
      <c r="H92">
        <v>2813617</v>
      </c>
      <c r="I92" s="1" t="s">
        <v>1043</v>
      </c>
      <c r="J92" s="1" t="s">
        <v>1193</v>
      </c>
      <c r="K92" s="1" t="s">
        <v>1193</v>
      </c>
      <c r="L92">
        <v>2</v>
      </c>
      <c r="M92">
        <v>2</v>
      </c>
      <c r="N92">
        <v>1</v>
      </c>
      <c r="O92">
        <v>0</v>
      </c>
      <c r="P92">
        <v>1</v>
      </c>
      <c r="Q92">
        <v>0</v>
      </c>
    </row>
    <row r="93" spans="1:17" ht="16" x14ac:dyDescent="0.2">
      <c r="A93" t="s">
        <v>26</v>
      </c>
      <c r="B93" t="s">
        <v>122</v>
      </c>
      <c r="C93" t="s">
        <v>272</v>
      </c>
      <c r="D93" t="s">
        <v>422</v>
      </c>
      <c r="E93" t="s">
        <v>521</v>
      </c>
      <c r="F93" t="s">
        <v>573</v>
      </c>
      <c r="G93" t="s">
        <v>633</v>
      </c>
      <c r="H93">
        <v>2785672</v>
      </c>
      <c r="I93" s="1" t="s">
        <v>1044</v>
      </c>
      <c r="J93" s="1" t="s">
        <v>1194</v>
      </c>
      <c r="K93" s="1" t="s">
        <v>1194</v>
      </c>
      <c r="L93">
        <v>2</v>
      </c>
      <c r="M93">
        <v>2</v>
      </c>
      <c r="N93">
        <v>2</v>
      </c>
      <c r="O93">
        <v>0</v>
      </c>
      <c r="P93">
        <v>0</v>
      </c>
      <c r="Q93">
        <v>0</v>
      </c>
    </row>
    <row r="94" spans="1:17" ht="16" x14ac:dyDescent="0.2">
      <c r="A94" t="s">
        <v>20</v>
      </c>
      <c r="B94" t="s">
        <v>123</v>
      </c>
      <c r="C94" t="s">
        <v>273</v>
      </c>
      <c r="D94" t="s">
        <v>423</v>
      </c>
      <c r="E94" t="s">
        <v>522</v>
      </c>
      <c r="F94" t="s">
        <v>574</v>
      </c>
      <c r="G94" t="s">
        <v>634</v>
      </c>
      <c r="H94">
        <v>2784837</v>
      </c>
      <c r="I94" s="1" t="s">
        <v>1045</v>
      </c>
      <c r="J94" s="1" t="s">
        <v>1195</v>
      </c>
      <c r="K94" s="1" t="s">
        <v>895</v>
      </c>
      <c r="L94">
        <v>2</v>
      </c>
      <c r="M94">
        <v>1</v>
      </c>
      <c r="N94">
        <v>1</v>
      </c>
      <c r="O94">
        <v>0</v>
      </c>
      <c r="P94">
        <v>0</v>
      </c>
      <c r="Q94">
        <v>1</v>
      </c>
    </row>
    <row r="95" spans="1:17" ht="16" x14ac:dyDescent="0.2">
      <c r="A95" t="s">
        <v>26</v>
      </c>
      <c r="B95" t="s">
        <v>124</v>
      </c>
      <c r="C95" t="s">
        <v>274</v>
      </c>
      <c r="D95" t="s">
        <v>424</v>
      </c>
      <c r="E95" t="s">
        <v>124</v>
      </c>
      <c r="F95" t="s">
        <v>558</v>
      </c>
      <c r="G95" t="s">
        <v>635</v>
      </c>
      <c r="H95">
        <v>2781149</v>
      </c>
      <c r="I95" s="1" t="s">
        <v>1046</v>
      </c>
      <c r="J95" s="1" t="s">
        <v>1196</v>
      </c>
      <c r="K95" s="1" t="s">
        <v>1196</v>
      </c>
      <c r="L95">
        <v>2</v>
      </c>
      <c r="M95">
        <v>2</v>
      </c>
      <c r="N95">
        <v>2</v>
      </c>
      <c r="O95">
        <v>0</v>
      </c>
      <c r="P95">
        <v>0</v>
      </c>
      <c r="Q95">
        <v>0</v>
      </c>
    </row>
    <row r="96" spans="1:17" ht="16" x14ac:dyDescent="0.2">
      <c r="A96" t="s">
        <v>29</v>
      </c>
      <c r="B96" t="s">
        <v>125</v>
      </c>
      <c r="C96" t="s">
        <v>275</v>
      </c>
      <c r="D96" t="s">
        <v>425</v>
      </c>
      <c r="E96" t="s">
        <v>523</v>
      </c>
      <c r="F96" t="s">
        <v>575</v>
      </c>
      <c r="G96" t="s">
        <v>636</v>
      </c>
      <c r="H96">
        <v>2763554</v>
      </c>
      <c r="I96" s="1" t="s">
        <v>1047</v>
      </c>
      <c r="J96" s="1" t="s">
        <v>1197</v>
      </c>
      <c r="K96" s="1" t="s">
        <v>1197</v>
      </c>
      <c r="L96">
        <v>2</v>
      </c>
      <c r="M96">
        <v>2</v>
      </c>
      <c r="N96">
        <v>2</v>
      </c>
      <c r="O96">
        <v>0</v>
      </c>
      <c r="P96">
        <v>0</v>
      </c>
      <c r="Q96">
        <v>0</v>
      </c>
    </row>
    <row r="97" spans="1:17" ht="16" x14ac:dyDescent="0.2">
      <c r="A97" t="s">
        <v>19</v>
      </c>
      <c r="B97" t="s">
        <v>126</v>
      </c>
      <c r="C97" t="s">
        <v>276</v>
      </c>
      <c r="D97" t="s">
        <v>426</v>
      </c>
      <c r="E97" t="s">
        <v>126</v>
      </c>
      <c r="F97" t="s">
        <v>576</v>
      </c>
      <c r="G97" t="s">
        <v>593</v>
      </c>
      <c r="H97">
        <v>2752632</v>
      </c>
      <c r="I97" s="1" t="s">
        <v>1048</v>
      </c>
      <c r="J97" s="1" t="s">
        <v>1198</v>
      </c>
      <c r="K97" s="1" t="s">
        <v>898</v>
      </c>
      <c r="L97">
        <v>2</v>
      </c>
      <c r="M97">
        <v>1</v>
      </c>
      <c r="N97">
        <v>1</v>
      </c>
      <c r="O97">
        <v>0</v>
      </c>
      <c r="P97">
        <v>0</v>
      </c>
      <c r="Q97">
        <v>1</v>
      </c>
    </row>
    <row r="98" spans="1:17" ht="16" x14ac:dyDescent="0.2">
      <c r="A98" t="s">
        <v>20</v>
      </c>
      <c r="B98" t="s">
        <v>127</v>
      </c>
      <c r="C98" t="s">
        <v>277</v>
      </c>
      <c r="D98" t="s">
        <v>427</v>
      </c>
      <c r="E98" t="s">
        <v>524</v>
      </c>
      <c r="F98" t="s">
        <v>558</v>
      </c>
      <c r="G98" t="s">
        <v>595</v>
      </c>
      <c r="H98">
        <v>2687714</v>
      </c>
      <c r="I98" s="1" t="s">
        <v>1049</v>
      </c>
      <c r="J98" s="1" t="s">
        <v>1199</v>
      </c>
      <c r="K98" s="1" t="s">
        <v>899</v>
      </c>
      <c r="L98">
        <v>2</v>
      </c>
      <c r="M98">
        <v>1</v>
      </c>
      <c r="N98">
        <v>1</v>
      </c>
      <c r="O98">
        <v>0</v>
      </c>
      <c r="P98">
        <v>0</v>
      </c>
      <c r="Q98">
        <v>1</v>
      </c>
    </row>
    <row r="99" spans="1:17" ht="32" x14ac:dyDescent="0.2">
      <c r="A99" t="s">
        <v>30</v>
      </c>
      <c r="B99" t="s">
        <v>128</v>
      </c>
      <c r="C99" t="s">
        <v>278</v>
      </c>
      <c r="D99" t="s">
        <v>428</v>
      </c>
      <c r="E99" t="s">
        <v>525</v>
      </c>
      <c r="F99" t="s">
        <v>577</v>
      </c>
      <c r="H99">
        <v>2654266</v>
      </c>
      <c r="I99" s="1" t="s">
        <v>1050</v>
      </c>
      <c r="J99" s="1" t="s">
        <v>1200</v>
      </c>
      <c r="L99">
        <v>2</v>
      </c>
      <c r="M99">
        <v>0</v>
      </c>
      <c r="N99">
        <v>0</v>
      </c>
      <c r="O99">
        <v>0</v>
      </c>
      <c r="P99">
        <v>0</v>
      </c>
      <c r="Q99">
        <v>2</v>
      </c>
    </row>
    <row r="100" spans="1:17" ht="16" x14ac:dyDescent="0.2">
      <c r="A100" t="s">
        <v>30</v>
      </c>
      <c r="B100" t="s">
        <v>129</v>
      </c>
      <c r="C100" t="s">
        <v>279</v>
      </c>
      <c r="D100" t="s">
        <v>429</v>
      </c>
      <c r="E100" t="s">
        <v>526</v>
      </c>
      <c r="F100" t="s">
        <v>578</v>
      </c>
      <c r="G100" t="s">
        <v>637</v>
      </c>
      <c r="H100">
        <v>2578679</v>
      </c>
      <c r="I100" s="1" t="s">
        <v>1051</v>
      </c>
      <c r="J100" s="1" t="s">
        <v>1201</v>
      </c>
      <c r="K100" s="1" t="s">
        <v>1201</v>
      </c>
      <c r="L100">
        <v>2</v>
      </c>
      <c r="M100">
        <v>2</v>
      </c>
      <c r="N100">
        <v>2</v>
      </c>
      <c r="O100">
        <v>0</v>
      </c>
      <c r="P100">
        <v>0</v>
      </c>
      <c r="Q100">
        <v>0</v>
      </c>
    </row>
    <row r="101" spans="1:17" ht="16" x14ac:dyDescent="0.2">
      <c r="A101" t="s">
        <v>20</v>
      </c>
      <c r="B101" t="s">
        <v>130</v>
      </c>
      <c r="C101" t="s">
        <v>280</v>
      </c>
      <c r="D101" t="s">
        <v>430</v>
      </c>
      <c r="E101" t="s">
        <v>527</v>
      </c>
      <c r="F101" t="s">
        <v>558</v>
      </c>
      <c r="G101" t="s">
        <v>593</v>
      </c>
      <c r="H101">
        <v>2527182</v>
      </c>
      <c r="I101" s="1" t="s">
        <v>1052</v>
      </c>
      <c r="J101" s="1" t="s">
        <v>1202</v>
      </c>
      <c r="K101" s="1" t="s">
        <v>902</v>
      </c>
      <c r="L101">
        <v>2</v>
      </c>
      <c r="M101">
        <v>1</v>
      </c>
      <c r="N101">
        <v>1</v>
      </c>
      <c r="O101">
        <v>0</v>
      </c>
      <c r="P101">
        <v>0</v>
      </c>
      <c r="Q101">
        <v>1</v>
      </c>
    </row>
    <row r="102" spans="1:17" ht="16" x14ac:dyDescent="0.2">
      <c r="A102" t="s">
        <v>18</v>
      </c>
      <c r="B102" t="s">
        <v>131</v>
      </c>
      <c r="C102" t="s">
        <v>281</v>
      </c>
      <c r="D102" t="s">
        <v>431</v>
      </c>
      <c r="E102" t="s">
        <v>131</v>
      </c>
      <c r="F102" t="s">
        <v>579</v>
      </c>
      <c r="G102" t="s">
        <v>593</v>
      </c>
      <c r="H102">
        <v>2396504</v>
      </c>
      <c r="I102" s="1" t="s">
        <v>1053</v>
      </c>
      <c r="J102" s="1" t="s">
        <v>1203</v>
      </c>
      <c r="K102" s="1" t="s">
        <v>1203</v>
      </c>
      <c r="L102">
        <v>2</v>
      </c>
      <c r="M102">
        <v>2</v>
      </c>
      <c r="N102">
        <v>2</v>
      </c>
      <c r="O102">
        <v>0</v>
      </c>
      <c r="P102">
        <v>0</v>
      </c>
      <c r="Q102">
        <v>0</v>
      </c>
    </row>
    <row r="103" spans="1:17" ht="32" x14ac:dyDescent="0.2">
      <c r="A103" t="s">
        <v>19</v>
      </c>
      <c r="B103" t="s">
        <v>132</v>
      </c>
      <c r="C103" t="s">
        <v>282</v>
      </c>
      <c r="D103" t="s">
        <v>432</v>
      </c>
      <c r="E103" t="s">
        <v>528</v>
      </c>
      <c r="F103" t="s">
        <v>558</v>
      </c>
      <c r="G103" t="s">
        <v>632</v>
      </c>
      <c r="H103">
        <v>2380305</v>
      </c>
      <c r="I103" s="1" t="s">
        <v>1054</v>
      </c>
      <c r="J103" s="1" t="s">
        <v>1204</v>
      </c>
      <c r="K103" s="1" t="s">
        <v>904</v>
      </c>
      <c r="L103">
        <v>2</v>
      </c>
      <c r="M103">
        <v>1</v>
      </c>
      <c r="N103">
        <v>1</v>
      </c>
      <c r="O103">
        <v>0</v>
      </c>
      <c r="P103">
        <v>0</v>
      </c>
      <c r="Q103">
        <v>1</v>
      </c>
    </row>
    <row r="104" spans="1:17" ht="32" x14ac:dyDescent="0.2">
      <c r="A104" t="s">
        <v>21</v>
      </c>
      <c r="B104" t="s">
        <v>133</v>
      </c>
      <c r="C104" t="s">
        <v>283</v>
      </c>
      <c r="D104" t="s">
        <v>433</v>
      </c>
      <c r="E104" t="s">
        <v>529</v>
      </c>
      <c r="F104" t="s">
        <v>580</v>
      </c>
      <c r="H104">
        <v>2357707</v>
      </c>
      <c r="I104" s="1" t="s">
        <v>1055</v>
      </c>
      <c r="J104" s="1" t="s">
        <v>1205</v>
      </c>
      <c r="L104">
        <v>2</v>
      </c>
      <c r="M104">
        <v>0</v>
      </c>
      <c r="N104">
        <v>0</v>
      </c>
      <c r="O104">
        <v>0</v>
      </c>
      <c r="P104">
        <v>0</v>
      </c>
      <c r="Q104">
        <v>2</v>
      </c>
    </row>
    <row r="105" spans="1:17" ht="16" x14ac:dyDescent="0.2">
      <c r="A105" t="s">
        <v>26</v>
      </c>
      <c r="B105" t="s">
        <v>134</v>
      </c>
      <c r="C105" t="s">
        <v>284</v>
      </c>
      <c r="D105" t="s">
        <v>434</v>
      </c>
      <c r="E105" t="s">
        <v>530</v>
      </c>
      <c r="F105" t="s">
        <v>558</v>
      </c>
      <c r="G105" t="s">
        <v>616</v>
      </c>
      <c r="H105">
        <v>2321367</v>
      </c>
      <c r="I105" s="1" t="s">
        <v>1056</v>
      </c>
      <c r="J105" s="1" t="s">
        <v>1206</v>
      </c>
      <c r="K105" s="1" t="s">
        <v>906</v>
      </c>
      <c r="L105">
        <v>2</v>
      </c>
      <c r="M105">
        <v>1</v>
      </c>
      <c r="N105">
        <v>1</v>
      </c>
      <c r="O105">
        <v>0</v>
      </c>
      <c r="P105">
        <v>0</v>
      </c>
      <c r="Q105">
        <v>1</v>
      </c>
    </row>
    <row r="106" spans="1:17" ht="16" x14ac:dyDescent="0.2">
      <c r="A106" t="s">
        <v>19</v>
      </c>
      <c r="B106" t="s">
        <v>135</v>
      </c>
      <c r="C106" t="s">
        <v>285</v>
      </c>
      <c r="D106" t="s">
        <v>435</v>
      </c>
      <c r="E106" t="s">
        <v>531</v>
      </c>
      <c r="F106" t="s">
        <v>558</v>
      </c>
      <c r="G106" t="s">
        <v>596</v>
      </c>
      <c r="H106">
        <v>2303577</v>
      </c>
      <c r="I106" s="1" t="s">
        <v>1057</v>
      </c>
      <c r="J106" s="1" t="s">
        <v>1207</v>
      </c>
      <c r="K106" s="1" t="s">
        <v>907</v>
      </c>
      <c r="L106">
        <v>2</v>
      </c>
      <c r="M106">
        <v>1</v>
      </c>
      <c r="N106">
        <v>1</v>
      </c>
      <c r="O106">
        <v>0</v>
      </c>
      <c r="P106">
        <v>0</v>
      </c>
      <c r="Q106">
        <v>1</v>
      </c>
    </row>
    <row r="107" spans="1:17" ht="16" x14ac:dyDescent="0.2">
      <c r="A107" t="s">
        <v>20</v>
      </c>
      <c r="B107" t="s">
        <v>136</v>
      </c>
      <c r="C107" t="s">
        <v>286</v>
      </c>
      <c r="D107" t="s">
        <v>436</v>
      </c>
      <c r="E107" t="s">
        <v>136</v>
      </c>
      <c r="F107" t="s">
        <v>558</v>
      </c>
      <c r="G107" t="s">
        <v>621</v>
      </c>
      <c r="H107">
        <v>2277495</v>
      </c>
      <c r="I107" s="1" t="s">
        <v>1058</v>
      </c>
      <c r="J107" s="1" t="s">
        <v>1208</v>
      </c>
      <c r="K107" s="1" t="s">
        <v>908</v>
      </c>
      <c r="L107">
        <v>2</v>
      </c>
      <c r="M107">
        <v>1</v>
      </c>
      <c r="N107">
        <v>1</v>
      </c>
      <c r="O107">
        <v>0</v>
      </c>
      <c r="P107">
        <v>0</v>
      </c>
      <c r="Q107">
        <v>1</v>
      </c>
    </row>
    <row r="108" spans="1:17" ht="16" x14ac:dyDescent="0.2">
      <c r="A108" t="s">
        <v>22</v>
      </c>
      <c r="B108" t="s">
        <v>137</v>
      </c>
      <c r="C108" t="s">
        <v>287</v>
      </c>
      <c r="D108" t="s">
        <v>437</v>
      </c>
      <c r="E108" t="s">
        <v>532</v>
      </c>
      <c r="F108" t="s">
        <v>581</v>
      </c>
      <c r="G108" t="s">
        <v>638</v>
      </c>
      <c r="H108">
        <v>2262599</v>
      </c>
      <c r="I108" s="1" t="s">
        <v>1059</v>
      </c>
      <c r="J108" s="1" t="s">
        <v>1209</v>
      </c>
      <c r="K108" s="1" t="s">
        <v>1209</v>
      </c>
      <c r="L108">
        <v>2</v>
      </c>
      <c r="M108">
        <v>2</v>
      </c>
      <c r="N108">
        <v>2</v>
      </c>
      <c r="O108">
        <v>0</v>
      </c>
      <c r="P108">
        <v>0</v>
      </c>
      <c r="Q108">
        <v>0</v>
      </c>
    </row>
    <row r="109" spans="1:17" ht="32" x14ac:dyDescent="0.2">
      <c r="A109" t="s">
        <v>18</v>
      </c>
      <c r="B109" t="s">
        <v>138</v>
      </c>
      <c r="C109" t="s">
        <v>288</v>
      </c>
      <c r="D109" t="s">
        <v>438</v>
      </c>
      <c r="E109" t="s">
        <v>533</v>
      </c>
      <c r="F109" t="s">
        <v>558</v>
      </c>
      <c r="G109" t="s">
        <v>599</v>
      </c>
      <c r="H109">
        <v>2205899</v>
      </c>
      <c r="I109" s="1" t="s">
        <v>1060</v>
      </c>
      <c r="J109" s="1" t="s">
        <v>1210</v>
      </c>
      <c r="L109">
        <v>2</v>
      </c>
      <c r="M109">
        <v>0</v>
      </c>
      <c r="N109">
        <v>0</v>
      </c>
      <c r="O109">
        <v>0</v>
      </c>
      <c r="P109">
        <v>0</v>
      </c>
      <c r="Q109">
        <v>2</v>
      </c>
    </row>
    <row r="110" spans="1:17" ht="16" x14ac:dyDescent="0.2">
      <c r="A110" t="s">
        <v>20</v>
      </c>
      <c r="B110" t="s">
        <v>139</v>
      </c>
      <c r="C110" t="s">
        <v>289</v>
      </c>
      <c r="D110" t="s">
        <v>439</v>
      </c>
      <c r="E110" t="s">
        <v>534</v>
      </c>
      <c r="F110" t="s">
        <v>558</v>
      </c>
      <c r="G110" t="s">
        <v>600</v>
      </c>
      <c r="H110">
        <v>2177550</v>
      </c>
      <c r="I110" s="1" t="s">
        <v>1061</v>
      </c>
      <c r="J110" s="1" t="s">
        <v>1211</v>
      </c>
      <c r="K110" s="1" t="s">
        <v>911</v>
      </c>
      <c r="L110">
        <v>2</v>
      </c>
      <c r="M110">
        <v>1</v>
      </c>
      <c r="N110">
        <v>1</v>
      </c>
      <c r="O110">
        <v>0</v>
      </c>
      <c r="P110">
        <v>0</v>
      </c>
      <c r="Q110">
        <v>1</v>
      </c>
    </row>
    <row r="111" spans="1:17" ht="32" x14ac:dyDescent="0.2">
      <c r="A111" t="s">
        <v>25</v>
      </c>
      <c r="B111" t="s">
        <v>140</v>
      </c>
      <c r="C111" t="s">
        <v>290</v>
      </c>
      <c r="D111" t="s">
        <v>440</v>
      </c>
      <c r="E111" t="s">
        <v>535</v>
      </c>
      <c r="F111" t="s">
        <v>558</v>
      </c>
      <c r="G111" t="s">
        <v>639</v>
      </c>
      <c r="H111">
        <v>2105345</v>
      </c>
      <c r="I111" s="1" t="s">
        <v>1062</v>
      </c>
      <c r="J111" s="1" t="s">
        <v>1212</v>
      </c>
      <c r="L111">
        <v>2</v>
      </c>
      <c r="M111">
        <v>0</v>
      </c>
      <c r="N111">
        <v>0</v>
      </c>
      <c r="O111">
        <v>0</v>
      </c>
      <c r="P111">
        <v>0</v>
      </c>
      <c r="Q111">
        <v>2</v>
      </c>
    </row>
    <row r="112" spans="1:17" ht="16" x14ac:dyDescent="0.2">
      <c r="A112" t="s">
        <v>19</v>
      </c>
      <c r="B112" t="s">
        <v>141</v>
      </c>
      <c r="C112" t="s">
        <v>291</v>
      </c>
      <c r="D112" t="s">
        <v>441</v>
      </c>
      <c r="E112" t="s">
        <v>141</v>
      </c>
      <c r="F112" t="s">
        <v>558</v>
      </c>
      <c r="G112" t="s">
        <v>599</v>
      </c>
      <c r="H112">
        <v>2082065</v>
      </c>
      <c r="I112" s="1" t="s">
        <v>1063</v>
      </c>
      <c r="J112" s="1" t="s">
        <v>1213</v>
      </c>
      <c r="K112" s="1" t="s">
        <v>913</v>
      </c>
      <c r="L112">
        <v>2</v>
      </c>
      <c r="M112">
        <v>1</v>
      </c>
      <c r="N112">
        <v>1</v>
      </c>
      <c r="O112">
        <v>0</v>
      </c>
      <c r="P112">
        <v>0</v>
      </c>
      <c r="Q112">
        <v>1</v>
      </c>
    </row>
    <row r="113" spans="1:17" ht="16" x14ac:dyDescent="0.2">
      <c r="A113" t="s">
        <v>20</v>
      </c>
      <c r="B113" t="s">
        <v>142</v>
      </c>
      <c r="C113" t="s">
        <v>292</v>
      </c>
      <c r="D113" t="s">
        <v>442</v>
      </c>
      <c r="E113" t="s">
        <v>142</v>
      </c>
      <c r="F113" t="s">
        <v>558</v>
      </c>
      <c r="G113" t="s">
        <v>608</v>
      </c>
      <c r="H113">
        <v>2067102</v>
      </c>
      <c r="I113" s="1" t="s">
        <v>1064</v>
      </c>
      <c r="J113" s="1" t="s">
        <v>1214</v>
      </c>
      <c r="K113" s="1" t="s">
        <v>914</v>
      </c>
      <c r="L113">
        <v>2</v>
      </c>
      <c r="M113">
        <v>1</v>
      </c>
      <c r="N113">
        <v>1</v>
      </c>
      <c r="O113">
        <v>0</v>
      </c>
      <c r="P113">
        <v>0</v>
      </c>
      <c r="Q113">
        <v>1</v>
      </c>
    </row>
    <row r="114" spans="1:17" ht="16" x14ac:dyDescent="0.2">
      <c r="A114" t="s">
        <v>20</v>
      </c>
      <c r="B114" t="s">
        <v>143</v>
      </c>
      <c r="C114" t="s">
        <v>293</v>
      </c>
      <c r="D114" t="s">
        <v>443</v>
      </c>
      <c r="E114" t="s">
        <v>143</v>
      </c>
      <c r="F114" t="s">
        <v>561</v>
      </c>
      <c r="G114" t="s">
        <v>592</v>
      </c>
      <c r="H114">
        <v>2044675</v>
      </c>
      <c r="I114" s="1" t="s">
        <v>1065</v>
      </c>
      <c r="J114" s="1" t="s">
        <v>1215</v>
      </c>
      <c r="K114" s="1" t="s">
        <v>915</v>
      </c>
      <c r="L114">
        <v>2</v>
      </c>
      <c r="M114">
        <v>1</v>
      </c>
      <c r="N114">
        <v>1</v>
      </c>
      <c r="O114">
        <v>0</v>
      </c>
      <c r="P114">
        <v>0</v>
      </c>
      <c r="Q114">
        <v>1</v>
      </c>
    </row>
    <row r="115" spans="1:17" ht="32" x14ac:dyDescent="0.2">
      <c r="A115" t="s">
        <v>24</v>
      </c>
      <c r="B115" t="s">
        <v>144</v>
      </c>
      <c r="C115" t="s">
        <v>294</v>
      </c>
      <c r="D115" t="s">
        <v>444</v>
      </c>
      <c r="E115" t="s">
        <v>536</v>
      </c>
      <c r="F115" t="s">
        <v>558</v>
      </c>
      <c r="H115">
        <v>2043475</v>
      </c>
      <c r="I115" s="1" t="s">
        <v>1066</v>
      </c>
      <c r="J115" s="1" t="s">
        <v>1216</v>
      </c>
      <c r="L115">
        <v>2</v>
      </c>
      <c r="M115">
        <v>0</v>
      </c>
      <c r="N115">
        <v>0</v>
      </c>
      <c r="O115">
        <v>0</v>
      </c>
      <c r="P115">
        <v>0</v>
      </c>
      <c r="Q115">
        <v>2</v>
      </c>
    </row>
    <row r="116" spans="1:17" ht="16" x14ac:dyDescent="0.2">
      <c r="A116" t="s">
        <v>25</v>
      </c>
      <c r="B116" t="s">
        <v>145</v>
      </c>
      <c r="C116" t="s">
        <v>295</v>
      </c>
      <c r="D116" t="s">
        <v>445</v>
      </c>
      <c r="E116" t="s">
        <v>145</v>
      </c>
      <c r="F116" t="s">
        <v>561</v>
      </c>
      <c r="G116" t="s">
        <v>640</v>
      </c>
      <c r="H116">
        <v>2025585</v>
      </c>
      <c r="I116" s="1" t="s">
        <v>1067</v>
      </c>
      <c r="J116" s="1" t="s">
        <v>1217</v>
      </c>
      <c r="K116" s="1" t="s">
        <v>917</v>
      </c>
      <c r="L116">
        <v>2</v>
      </c>
      <c r="M116">
        <v>1</v>
      </c>
      <c r="N116">
        <v>1</v>
      </c>
      <c r="O116">
        <v>0</v>
      </c>
      <c r="P116">
        <v>0</v>
      </c>
      <c r="Q116">
        <v>1</v>
      </c>
    </row>
    <row r="117" spans="1:17" ht="16" x14ac:dyDescent="0.2">
      <c r="A117" t="s">
        <v>19</v>
      </c>
      <c r="B117" t="s">
        <v>146</v>
      </c>
      <c r="C117" t="s">
        <v>296</v>
      </c>
      <c r="D117" t="s">
        <v>446</v>
      </c>
      <c r="E117" t="s">
        <v>537</v>
      </c>
      <c r="F117" t="s">
        <v>582</v>
      </c>
      <c r="G117" t="s">
        <v>601</v>
      </c>
      <c r="H117">
        <v>2010181</v>
      </c>
      <c r="I117" s="1" t="s">
        <v>1068</v>
      </c>
      <c r="J117" s="1" t="s">
        <v>1218</v>
      </c>
      <c r="K117" s="1" t="s">
        <v>1218</v>
      </c>
      <c r="L117">
        <v>2</v>
      </c>
      <c r="M117">
        <v>2</v>
      </c>
      <c r="N117">
        <v>2</v>
      </c>
      <c r="O117">
        <v>0</v>
      </c>
      <c r="P117">
        <v>0</v>
      </c>
      <c r="Q117">
        <v>0</v>
      </c>
    </row>
    <row r="118" spans="1:17" ht="16" x14ac:dyDescent="0.2">
      <c r="A118" t="s">
        <v>30</v>
      </c>
      <c r="B118" t="s">
        <v>147</v>
      </c>
      <c r="C118" t="s">
        <v>297</v>
      </c>
      <c r="D118" t="s">
        <v>447</v>
      </c>
      <c r="E118" t="s">
        <v>147</v>
      </c>
      <c r="F118" t="s">
        <v>578</v>
      </c>
      <c r="G118" t="s">
        <v>641</v>
      </c>
      <c r="H118">
        <v>2004626</v>
      </c>
      <c r="I118" s="1" t="s">
        <v>1069</v>
      </c>
      <c r="J118" s="1" t="s">
        <v>1219</v>
      </c>
      <c r="K118" s="1" t="s">
        <v>1219</v>
      </c>
      <c r="L118">
        <v>2</v>
      </c>
      <c r="M118">
        <v>2</v>
      </c>
      <c r="N118">
        <v>2</v>
      </c>
      <c r="O118">
        <v>0</v>
      </c>
      <c r="P118">
        <v>0</v>
      </c>
      <c r="Q118">
        <v>0</v>
      </c>
    </row>
    <row r="119" spans="1:17" ht="32" x14ac:dyDescent="0.2">
      <c r="A119" t="s">
        <v>28</v>
      </c>
      <c r="B119" t="s">
        <v>148</v>
      </c>
      <c r="C119" t="s">
        <v>298</v>
      </c>
      <c r="D119" t="s">
        <v>448</v>
      </c>
      <c r="E119" t="s">
        <v>538</v>
      </c>
      <c r="F119" t="s">
        <v>583</v>
      </c>
      <c r="G119" t="s">
        <v>641</v>
      </c>
      <c r="H119">
        <v>1997427</v>
      </c>
      <c r="I119" s="1" t="s">
        <v>1070</v>
      </c>
      <c r="J119" s="1" t="s">
        <v>1220</v>
      </c>
      <c r="L119">
        <v>2</v>
      </c>
      <c r="M119">
        <v>0</v>
      </c>
      <c r="N119">
        <v>0</v>
      </c>
      <c r="O119">
        <v>0</v>
      </c>
      <c r="P119">
        <v>0</v>
      </c>
      <c r="Q119">
        <v>2</v>
      </c>
    </row>
    <row r="120" spans="1:17" ht="32" x14ac:dyDescent="0.2">
      <c r="A120" t="s">
        <v>18</v>
      </c>
      <c r="B120" t="s">
        <v>149</v>
      </c>
      <c r="C120" t="s">
        <v>299</v>
      </c>
      <c r="D120" t="s">
        <v>449</v>
      </c>
      <c r="E120" t="s">
        <v>539</v>
      </c>
      <c r="F120" t="s">
        <v>584</v>
      </c>
      <c r="H120">
        <v>1920594</v>
      </c>
      <c r="I120" s="1" t="s">
        <v>1071</v>
      </c>
      <c r="J120" s="1" t="s">
        <v>1221</v>
      </c>
      <c r="L120">
        <v>2</v>
      </c>
      <c r="M120">
        <v>0</v>
      </c>
      <c r="N120">
        <v>0</v>
      </c>
      <c r="O120">
        <v>0</v>
      </c>
      <c r="P120">
        <v>0</v>
      </c>
      <c r="Q120">
        <v>2</v>
      </c>
    </row>
    <row r="121" spans="1:17" ht="16" x14ac:dyDescent="0.2">
      <c r="A121" t="s">
        <v>26</v>
      </c>
      <c r="B121" t="s">
        <v>150</v>
      </c>
      <c r="C121" t="s">
        <v>300</v>
      </c>
      <c r="D121" t="s">
        <v>450</v>
      </c>
      <c r="E121" t="s">
        <v>150</v>
      </c>
      <c r="F121" t="s">
        <v>558</v>
      </c>
      <c r="G121" t="s">
        <v>599</v>
      </c>
      <c r="H121">
        <v>1907782</v>
      </c>
      <c r="I121" s="1" t="s">
        <v>1072</v>
      </c>
      <c r="J121" s="1" t="s">
        <v>1222</v>
      </c>
      <c r="K121" s="1" t="s">
        <v>922</v>
      </c>
      <c r="L121">
        <v>2</v>
      </c>
      <c r="M121">
        <v>1</v>
      </c>
      <c r="N121">
        <v>1</v>
      </c>
      <c r="O121">
        <v>0</v>
      </c>
      <c r="P121">
        <v>0</v>
      </c>
      <c r="Q121">
        <v>1</v>
      </c>
    </row>
    <row r="122" spans="1:17" ht="16" x14ac:dyDescent="0.2">
      <c r="A122" t="s">
        <v>21</v>
      </c>
      <c r="B122" t="s">
        <v>151</v>
      </c>
      <c r="C122" t="s">
        <v>301</v>
      </c>
      <c r="D122" t="s">
        <v>451</v>
      </c>
      <c r="E122" t="s">
        <v>540</v>
      </c>
      <c r="G122" t="s">
        <v>642</v>
      </c>
      <c r="H122">
        <v>1893032</v>
      </c>
      <c r="I122" s="1" t="s">
        <v>1073</v>
      </c>
      <c r="J122" s="1" t="s">
        <v>1223</v>
      </c>
      <c r="K122" s="1" t="s">
        <v>923</v>
      </c>
      <c r="L122">
        <v>2</v>
      </c>
      <c r="M122">
        <v>1</v>
      </c>
      <c r="N122">
        <v>1</v>
      </c>
      <c r="O122">
        <v>0</v>
      </c>
      <c r="P122">
        <v>0</v>
      </c>
      <c r="Q122">
        <v>1</v>
      </c>
    </row>
    <row r="123" spans="1:17" ht="16" x14ac:dyDescent="0.2">
      <c r="A123" t="s">
        <v>28</v>
      </c>
      <c r="B123" t="s">
        <v>152</v>
      </c>
      <c r="C123" t="s">
        <v>302</v>
      </c>
      <c r="D123" t="s">
        <v>452</v>
      </c>
      <c r="E123" t="s">
        <v>541</v>
      </c>
      <c r="F123" t="s">
        <v>569</v>
      </c>
      <c r="G123" t="s">
        <v>643</v>
      </c>
      <c r="H123">
        <v>1888409</v>
      </c>
      <c r="I123" s="1" t="s">
        <v>1074</v>
      </c>
      <c r="J123" s="1" t="s">
        <v>1224</v>
      </c>
      <c r="K123" s="1" t="s">
        <v>1224</v>
      </c>
      <c r="L123">
        <v>2</v>
      </c>
      <c r="M123">
        <v>2</v>
      </c>
      <c r="N123">
        <v>2</v>
      </c>
      <c r="O123">
        <v>0</v>
      </c>
      <c r="P123">
        <v>0</v>
      </c>
      <c r="Q123">
        <v>0</v>
      </c>
    </row>
    <row r="124" spans="1:17" ht="16" x14ac:dyDescent="0.2">
      <c r="A124" t="s">
        <v>20</v>
      </c>
      <c r="B124" t="s">
        <v>153</v>
      </c>
      <c r="C124" t="s">
        <v>303</v>
      </c>
      <c r="D124" t="s">
        <v>453</v>
      </c>
      <c r="E124" t="s">
        <v>542</v>
      </c>
      <c r="F124" t="s">
        <v>558</v>
      </c>
      <c r="G124" t="s">
        <v>644</v>
      </c>
      <c r="H124">
        <v>1837388</v>
      </c>
      <c r="I124" s="1" t="s">
        <v>1075</v>
      </c>
      <c r="J124" s="1" t="s">
        <v>1225</v>
      </c>
      <c r="K124" s="1" t="s">
        <v>925</v>
      </c>
      <c r="L124">
        <v>2</v>
      </c>
      <c r="M124">
        <v>1</v>
      </c>
      <c r="N124">
        <v>1</v>
      </c>
      <c r="O124">
        <v>0</v>
      </c>
      <c r="P124">
        <v>0</v>
      </c>
      <c r="Q124">
        <v>1</v>
      </c>
    </row>
    <row r="125" spans="1:17" ht="16" x14ac:dyDescent="0.2">
      <c r="A125" t="s">
        <v>20</v>
      </c>
      <c r="B125" t="s">
        <v>154</v>
      </c>
      <c r="C125" t="s">
        <v>304</v>
      </c>
      <c r="D125" t="s">
        <v>454</v>
      </c>
      <c r="E125" t="s">
        <v>543</v>
      </c>
      <c r="F125" t="s">
        <v>558</v>
      </c>
      <c r="G125" t="s">
        <v>600</v>
      </c>
      <c r="H125">
        <v>1808056</v>
      </c>
      <c r="I125" s="1" t="s">
        <v>1076</v>
      </c>
      <c r="J125" s="1" t="s">
        <v>1226</v>
      </c>
      <c r="K125" s="1" t="s">
        <v>1226</v>
      </c>
      <c r="L125">
        <v>2</v>
      </c>
      <c r="M125">
        <v>2</v>
      </c>
      <c r="N125">
        <v>1</v>
      </c>
      <c r="O125">
        <v>0</v>
      </c>
      <c r="P125">
        <v>1</v>
      </c>
      <c r="Q125">
        <v>0</v>
      </c>
    </row>
    <row r="126" spans="1:17" ht="16" x14ac:dyDescent="0.2">
      <c r="A126" t="s">
        <v>28</v>
      </c>
      <c r="B126" t="s">
        <v>155</v>
      </c>
      <c r="C126" t="s">
        <v>305</v>
      </c>
      <c r="D126" t="s">
        <v>455</v>
      </c>
      <c r="E126" t="s">
        <v>544</v>
      </c>
      <c r="F126" t="s">
        <v>585</v>
      </c>
      <c r="G126" t="s">
        <v>645</v>
      </c>
      <c r="H126">
        <v>1745449</v>
      </c>
      <c r="I126" s="1" t="s">
        <v>1077</v>
      </c>
      <c r="J126" s="1" t="s">
        <v>1227</v>
      </c>
      <c r="L126">
        <v>2</v>
      </c>
      <c r="M126">
        <v>0</v>
      </c>
      <c r="N126">
        <v>0</v>
      </c>
      <c r="O126">
        <v>0</v>
      </c>
      <c r="P126">
        <v>0</v>
      </c>
      <c r="Q126">
        <v>2</v>
      </c>
    </row>
    <row r="127" spans="1:17" ht="16" x14ac:dyDescent="0.2">
      <c r="A127" t="s">
        <v>21</v>
      </c>
      <c r="B127" t="s">
        <v>156</v>
      </c>
      <c r="C127" t="s">
        <v>306</v>
      </c>
      <c r="D127" t="s">
        <v>456</v>
      </c>
      <c r="E127" t="s">
        <v>545</v>
      </c>
      <c r="F127" t="s">
        <v>586</v>
      </c>
      <c r="G127" t="s">
        <v>646</v>
      </c>
      <c r="H127">
        <v>1744476</v>
      </c>
      <c r="I127" s="1" t="s">
        <v>1078</v>
      </c>
      <c r="J127" s="1" t="s">
        <v>1228</v>
      </c>
      <c r="K127" s="1" t="s">
        <v>1228</v>
      </c>
      <c r="L127">
        <v>2</v>
      </c>
      <c r="M127">
        <v>2</v>
      </c>
      <c r="N127">
        <v>2</v>
      </c>
      <c r="O127">
        <v>0</v>
      </c>
      <c r="P127">
        <v>0</v>
      </c>
      <c r="Q127">
        <v>0</v>
      </c>
    </row>
    <row r="128" spans="1:17" ht="16" x14ac:dyDescent="0.2">
      <c r="A128" t="s">
        <v>20</v>
      </c>
      <c r="B128" t="s">
        <v>157</v>
      </c>
      <c r="C128" t="s">
        <v>307</v>
      </c>
      <c r="D128" t="s">
        <v>457</v>
      </c>
      <c r="E128" t="s">
        <v>546</v>
      </c>
      <c r="F128" t="s">
        <v>558</v>
      </c>
      <c r="G128" t="s">
        <v>591</v>
      </c>
      <c r="H128">
        <v>1736390</v>
      </c>
      <c r="I128" s="1" t="s">
        <v>1079</v>
      </c>
      <c r="J128" s="1" t="s">
        <v>1229</v>
      </c>
      <c r="K128" s="1" t="s">
        <v>1229</v>
      </c>
      <c r="L128">
        <v>2</v>
      </c>
      <c r="M128">
        <v>2</v>
      </c>
      <c r="N128">
        <v>1</v>
      </c>
      <c r="O128">
        <v>0</v>
      </c>
      <c r="P128">
        <v>1</v>
      </c>
      <c r="Q128">
        <v>0</v>
      </c>
    </row>
    <row r="129" spans="1:17" ht="16" x14ac:dyDescent="0.2">
      <c r="A129" t="s">
        <v>23</v>
      </c>
      <c r="B129" t="s">
        <v>158</v>
      </c>
      <c r="C129" t="s">
        <v>308</v>
      </c>
      <c r="D129" t="s">
        <v>458</v>
      </c>
      <c r="E129" t="s">
        <v>158</v>
      </c>
      <c r="F129" t="s">
        <v>558</v>
      </c>
      <c r="G129" t="s">
        <v>624</v>
      </c>
      <c r="H129">
        <v>1628251</v>
      </c>
      <c r="I129" s="1" t="s">
        <v>1080</v>
      </c>
      <c r="J129" s="1" t="s">
        <v>1230</v>
      </c>
      <c r="K129" s="1" t="s">
        <v>930</v>
      </c>
      <c r="L129">
        <v>2</v>
      </c>
      <c r="M129">
        <v>1</v>
      </c>
      <c r="N129">
        <v>1</v>
      </c>
      <c r="O129">
        <v>0</v>
      </c>
      <c r="P129">
        <v>0</v>
      </c>
      <c r="Q129">
        <v>1</v>
      </c>
    </row>
    <row r="130" spans="1:17" ht="16" x14ac:dyDescent="0.2">
      <c r="A130" t="s">
        <v>20</v>
      </c>
      <c r="B130" t="s">
        <v>159</v>
      </c>
      <c r="C130" t="s">
        <v>309</v>
      </c>
      <c r="D130" t="s">
        <v>459</v>
      </c>
      <c r="E130" t="s">
        <v>159</v>
      </c>
      <c r="F130" t="s">
        <v>558</v>
      </c>
      <c r="G130" t="s">
        <v>647</v>
      </c>
      <c r="H130">
        <v>1626854</v>
      </c>
      <c r="I130" s="1" t="s">
        <v>1081</v>
      </c>
      <c r="J130" s="1" t="s">
        <v>1231</v>
      </c>
      <c r="K130" s="1" t="s">
        <v>931</v>
      </c>
      <c r="L130">
        <v>2</v>
      </c>
      <c r="M130">
        <v>1</v>
      </c>
      <c r="N130">
        <v>1</v>
      </c>
      <c r="O130">
        <v>0</v>
      </c>
      <c r="P130">
        <v>0</v>
      </c>
      <c r="Q130">
        <v>1</v>
      </c>
    </row>
    <row r="131" spans="1:17" ht="16" x14ac:dyDescent="0.2">
      <c r="A131" t="s">
        <v>20</v>
      </c>
      <c r="B131" t="s">
        <v>160</v>
      </c>
      <c r="C131" t="s">
        <v>310</v>
      </c>
      <c r="D131" t="s">
        <v>460</v>
      </c>
      <c r="E131" t="s">
        <v>160</v>
      </c>
      <c r="F131" t="s">
        <v>558</v>
      </c>
      <c r="G131" t="s">
        <v>612</v>
      </c>
      <c r="H131">
        <v>1624081</v>
      </c>
      <c r="I131" s="1" t="s">
        <v>1082</v>
      </c>
      <c r="J131" s="1" t="s">
        <v>1232</v>
      </c>
      <c r="K131" s="1" t="s">
        <v>932</v>
      </c>
      <c r="L131">
        <v>2</v>
      </c>
      <c r="M131">
        <v>1</v>
      </c>
      <c r="N131">
        <v>1</v>
      </c>
      <c r="O131">
        <v>0</v>
      </c>
      <c r="P131">
        <v>0</v>
      </c>
      <c r="Q131">
        <v>1</v>
      </c>
    </row>
    <row r="132" spans="1:17" ht="16" x14ac:dyDescent="0.2">
      <c r="A132" t="s">
        <v>19</v>
      </c>
      <c r="B132" t="s">
        <v>161</v>
      </c>
      <c r="C132" t="s">
        <v>311</v>
      </c>
      <c r="D132" t="s">
        <v>461</v>
      </c>
      <c r="E132" t="s">
        <v>547</v>
      </c>
      <c r="F132" t="s">
        <v>558</v>
      </c>
      <c r="G132" t="s">
        <v>593</v>
      </c>
      <c r="H132">
        <v>1611788</v>
      </c>
      <c r="I132" s="1" t="s">
        <v>1083</v>
      </c>
      <c r="J132" s="1" t="s">
        <v>1233</v>
      </c>
      <c r="K132" s="1" t="s">
        <v>933</v>
      </c>
      <c r="L132">
        <v>2</v>
      </c>
      <c r="M132">
        <v>1</v>
      </c>
      <c r="N132">
        <v>1</v>
      </c>
      <c r="O132">
        <v>0</v>
      </c>
      <c r="P132">
        <v>0</v>
      </c>
      <c r="Q132">
        <v>1</v>
      </c>
    </row>
    <row r="133" spans="1:17" ht="16" x14ac:dyDescent="0.2">
      <c r="A133" t="s">
        <v>28</v>
      </c>
      <c r="B133" t="s">
        <v>162</v>
      </c>
      <c r="C133" t="s">
        <v>312</v>
      </c>
      <c r="D133" t="s">
        <v>462</v>
      </c>
      <c r="E133" t="s">
        <v>162</v>
      </c>
      <c r="F133" t="s">
        <v>569</v>
      </c>
      <c r="G133" t="s">
        <v>648</v>
      </c>
      <c r="H133">
        <v>1598677</v>
      </c>
      <c r="I133" s="1" t="s">
        <v>1084</v>
      </c>
      <c r="J133" s="1" t="s">
        <v>1234</v>
      </c>
      <c r="K133" s="1" t="s">
        <v>934</v>
      </c>
      <c r="L133">
        <v>2</v>
      </c>
      <c r="M133">
        <v>1</v>
      </c>
      <c r="N133">
        <v>1</v>
      </c>
      <c r="O133">
        <v>0</v>
      </c>
      <c r="P133">
        <v>0</v>
      </c>
      <c r="Q133">
        <v>1</v>
      </c>
    </row>
    <row r="134" spans="1:17" ht="16" x14ac:dyDescent="0.2">
      <c r="A134" t="s">
        <v>24</v>
      </c>
      <c r="B134" t="s">
        <v>163</v>
      </c>
      <c r="C134" t="s">
        <v>313</v>
      </c>
      <c r="D134" t="s">
        <v>463</v>
      </c>
      <c r="E134" t="s">
        <v>163</v>
      </c>
      <c r="F134" t="s">
        <v>576</v>
      </c>
      <c r="G134" t="s">
        <v>600</v>
      </c>
      <c r="H134">
        <v>1558951</v>
      </c>
      <c r="I134" s="1" t="s">
        <v>1085</v>
      </c>
      <c r="J134" s="1" t="s">
        <v>1235</v>
      </c>
      <c r="K134" s="1" t="s">
        <v>935</v>
      </c>
      <c r="L134">
        <v>2</v>
      </c>
      <c r="M134">
        <v>1</v>
      </c>
      <c r="N134">
        <v>1</v>
      </c>
      <c r="O134">
        <v>0</v>
      </c>
      <c r="P134">
        <v>0</v>
      </c>
      <c r="Q134">
        <v>1</v>
      </c>
    </row>
    <row r="135" spans="1:17" ht="16" x14ac:dyDescent="0.2">
      <c r="A135" t="s">
        <v>22</v>
      </c>
      <c r="B135" t="s">
        <v>164</v>
      </c>
      <c r="C135" t="s">
        <v>314</v>
      </c>
      <c r="D135" t="s">
        <v>464</v>
      </c>
      <c r="E135" t="s">
        <v>548</v>
      </c>
      <c r="F135" t="s">
        <v>558</v>
      </c>
      <c r="G135" t="s">
        <v>621</v>
      </c>
      <c r="H135">
        <v>1544025</v>
      </c>
      <c r="I135" s="1" t="s">
        <v>1086</v>
      </c>
      <c r="J135" s="1" t="s">
        <v>1236</v>
      </c>
      <c r="K135" s="1" t="s">
        <v>1236</v>
      </c>
      <c r="L135">
        <v>2</v>
      </c>
      <c r="M135">
        <v>2</v>
      </c>
      <c r="N135">
        <v>2</v>
      </c>
      <c r="O135">
        <v>0</v>
      </c>
      <c r="P135">
        <v>0</v>
      </c>
      <c r="Q135">
        <v>0</v>
      </c>
    </row>
    <row r="136" spans="1:17" ht="16" x14ac:dyDescent="0.2">
      <c r="A136" t="s">
        <v>20</v>
      </c>
      <c r="B136" t="s">
        <v>165</v>
      </c>
      <c r="C136" t="s">
        <v>315</v>
      </c>
      <c r="D136" t="s">
        <v>465</v>
      </c>
      <c r="E136" t="s">
        <v>549</v>
      </c>
      <c r="F136" t="s">
        <v>587</v>
      </c>
      <c r="G136" t="s">
        <v>649</v>
      </c>
      <c r="H136">
        <v>1522517</v>
      </c>
      <c r="I136" s="1" t="s">
        <v>1087</v>
      </c>
      <c r="J136" s="1" t="s">
        <v>1237</v>
      </c>
      <c r="K136" s="1" t="s">
        <v>1237</v>
      </c>
      <c r="L136">
        <v>2</v>
      </c>
      <c r="M136">
        <v>2</v>
      </c>
      <c r="N136">
        <v>1</v>
      </c>
      <c r="O136">
        <v>0</v>
      </c>
      <c r="P136">
        <v>1</v>
      </c>
      <c r="Q136">
        <v>0</v>
      </c>
    </row>
    <row r="137" spans="1:17" ht="16" x14ac:dyDescent="0.2">
      <c r="A137" t="s">
        <v>29</v>
      </c>
      <c r="B137" t="s">
        <v>166</v>
      </c>
      <c r="C137" t="s">
        <v>316</v>
      </c>
      <c r="D137" t="s">
        <v>466</v>
      </c>
      <c r="E137" t="s">
        <v>550</v>
      </c>
      <c r="F137" t="s">
        <v>588</v>
      </c>
      <c r="G137" t="s">
        <v>650</v>
      </c>
      <c r="H137">
        <v>1517817</v>
      </c>
      <c r="I137" s="1" t="s">
        <v>1088</v>
      </c>
      <c r="J137" s="1" t="s">
        <v>1238</v>
      </c>
      <c r="K137" s="1" t="s">
        <v>1238</v>
      </c>
      <c r="L137">
        <v>2</v>
      </c>
      <c r="M137">
        <v>2</v>
      </c>
      <c r="N137">
        <v>2</v>
      </c>
      <c r="O137">
        <v>0</v>
      </c>
      <c r="P137">
        <v>0</v>
      </c>
      <c r="Q137">
        <v>0</v>
      </c>
    </row>
    <row r="138" spans="1:17" ht="16" x14ac:dyDescent="0.2">
      <c r="A138" t="s">
        <v>21</v>
      </c>
      <c r="B138" t="s">
        <v>167</v>
      </c>
      <c r="C138" t="s">
        <v>317</v>
      </c>
      <c r="D138" t="s">
        <v>467</v>
      </c>
      <c r="E138" t="s">
        <v>167</v>
      </c>
      <c r="F138" t="s">
        <v>558</v>
      </c>
      <c r="G138" t="s">
        <v>599</v>
      </c>
      <c r="H138">
        <v>1512783</v>
      </c>
      <c r="I138" s="1" t="s">
        <v>1089</v>
      </c>
      <c r="J138" s="1" t="s">
        <v>1239</v>
      </c>
      <c r="K138" s="1" t="s">
        <v>939</v>
      </c>
      <c r="L138">
        <v>2</v>
      </c>
      <c r="M138">
        <v>1</v>
      </c>
      <c r="N138">
        <v>1</v>
      </c>
      <c r="O138">
        <v>0</v>
      </c>
      <c r="P138">
        <v>0</v>
      </c>
      <c r="Q138">
        <v>1</v>
      </c>
    </row>
    <row r="139" spans="1:17" ht="16" x14ac:dyDescent="0.2">
      <c r="A139" t="s">
        <v>20</v>
      </c>
      <c r="B139" t="s">
        <v>168</v>
      </c>
      <c r="C139" t="s">
        <v>318</v>
      </c>
      <c r="D139" t="s">
        <v>468</v>
      </c>
      <c r="E139" t="s">
        <v>168</v>
      </c>
      <c r="F139" t="s">
        <v>558</v>
      </c>
      <c r="G139" t="s">
        <v>599</v>
      </c>
      <c r="H139">
        <v>1504430</v>
      </c>
      <c r="I139" s="1" t="s">
        <v>1090</v>
      </c>
      <c r="J139" s="1" t="s">
        <v>1240</v>
      </c>
      <c r="K139" s="1" t="s">
        <v>940</v>
      </c>
      <c r="L139">
        <v>2</v>
      </c>
      <c r="M139">
        <v>1</v>
      </c>
      <c r="N139">
        <v>1</v>
      </c>
      <c r="O139">
        <v>0</v>
      </c>
      <c r="P139">
        <v>0</v>
      </c>
      <c r="Q139">
        <v>1</v>
      </c>
    </row>
    <row r="140" spans="1:17" ht="16" x14ac:dyDescent="0.2">
      <c r="A140" t="s">
        <v>19</v>
      </c>
      <c r="B140" t="s">
        <v>169</v>
      </c>
      <c r="C140" t="s">
        <v>319</v>
      </c>
      <c r="D140" t="s">
        <v>469</v>
      </c>
      <c r="E140" t="s">
        <v>169</v>
      </c>
      <c r="F140" t="s">
        <v>558</v>
      </c>
      <c r="G140" t="s">
        <v>605</v>
      </c>
      <c r="H140">
        <v>1496893</v>
      </c>
      <c r="I140" s="1" t="s">
        <v>1091</v>
      </c>
      <c r="J140" s="1" t="s">
        <v>1241</v>
      </c>
      <c r="K140" s="1" t="s">
        <v>941</v>
      </c>
      <c r="L140">
        <v>2</v>
      </c>
      <c r="M140">
        <v>1</v>
      </c>
      <c r="N140">
        <v>0</v>
      </c>
      <c r="O140">
        <v>0</v>
      </c>
      <c r="P140">
        <v>1</v>
      </c>
      <c r="Q140">
        <v>1</v>
      </c>
    </row>
    <row r="141" spans="1:17" ht="16" x14ac:dyDescent="0.2">
      <c r="A141" t="s">
        <v>19</v>
      </c>
      <c r="B141" t="s">
        <v>170</v>
      </c>
      <c r="C141" t="s">
        <v>320</v>
      </c>
      <c r="D141" t="s">
        <v>470</v>
      </c>
      <c r="E141" t="s">
        <v>551</v>
      </c>
      <c r="F141" t="s">
        <v>558</v>
      </c>
      <c r="G141" t="s">
        <v>591</v>
      </c>
      <c r="H141">
        <v>1478950</v>
      </c>
      <c r="I141" s="1" t="s">
        <v>1092</v>
      </c>
      <c r="J141" s="1" t="s">
        <v>1242</v>
      </c>
      <c r="K141" s="1" t="s">
        <v>942</v>
      </c>
      <c r="L141">
        <v>2</v>
      </c>
      <c r="M141">
        <v>1</v>
      </c>
      <c r="N141">
        <v>1</v>
      </c>
      <c r="O141">
        <v>0</v>
      </c>
      <c r="P141">
        <v>0</v>
      </c>
      <c r="Q141">
        <v>1</v>
      </c>
    </row>
    <row r="142" spans="1:17" ht="16" x14ac:dyDescent="0.2">
      <c r="A142" t="s">
        <v>20</v>
      </c>
      <c r="B142" t="s">
        <v>171</v>
      </c>
      <c r="C142" t="s">
        <v>321</v>
      </c>
      <c r="D142" t="s">
        <v>471</v>
      </c>
      <c r="E142" t="s">
        <v>171</v>
      </c>
      <c r="F142" t="s">
        <v>558</v>
      </c>
      <c r="G142" t="s">
        <v>594</v>
      </c>
      <c r="H142">
        <v>1444398</v>
      </c>
      <c r="I142" s="1" t="s">
        <v>1093</v>
      </c>
      <c r="J142" s="1" t="s">
        <v>1243</v>
      </c>
      <c r="K142" s="1" t="s">
        <v>943</v>
      </c>
      <c r="L142">
        <v>2</v>
      </c>
      <c r="M142">
        <v>1</v>
      </c>
      <c r="N142">
        <v>1</v>
      </c>
      <c r="O142">
        <v>0</v>
      </c>
      <c r="P142">
        <v>0</v>
      </c>
      <c r="Q142">
        <v>1</v>
      </c>
    </row>
    <row r="143" spans="1:17" ht="16" x14ac:dyDescent="0.2">
      <c r="A143" t="s">
        <v>20</v>
      </c>
      <c r="B143" t="s">
        <v>172</v>
      </c>
      <c r="C143" t="s">
        <v>322</v>
      </c>
      <c r="D143" t="s">
        <v>472</v>
      </c>
      <c r="E143" t="s">
        <v>172</v>
      </c>
      <c r="F143" t="s">
        <v>558</v>
      </c>
      <c r="G143" t="s">
        <v>592</v>
      </c>
      <c r="H143">
        <v>1418532</v>
      </c>
      <c r="I143" s="1" t="s">
        <v>1094</v>
      </c>
      <c r="J143" s="1" t="s">
        <v>1244</v>
      </c>
      <c r="K143" s="1" t="s">
        <v>944</v>
      </c>
      <c r="L143">
        <v>2</v>
      </c>
      <c r="M143">
        <v>1</v>
      </c>
      <c r="N143">
        <v>1</v>
      </c>
      <c r="O143">
        <v>0</v>
      </c>
      <c r="P143">
        <v>0</v>
      </c>
      <c r="Q143">
        <v>1</v>
      </c>
    </row>
    <row r="144" spans="1:17" ht="32" x14ac:dyDescent="0.2">
      <c r="A144" t="s">
        <v>22</v>
      </c>
      <c r="B144" t="s">
        <v>173</v>
      </c>
      <c r="C144" t="s">
        <v>323</v>
      </c>
      <c r="D144" t="s">
        <v>473</v>
      </c>
      <c r="E144" t="s">
        <v>552</v>
      </c>
      <c r="F144" t="s">
        <v>589</v>
      </c>
      <c r="G144" t="s">
        <v>651</v>
      </c>
      <c r="H144">
        <v>1377960</v>
      </c>
      <c r="I144" s="1" t="s">
        <v>1095</v>
      </c>
      <c r="J144" s="1" t="s">
        <v>1245</v>
      </c>
      <c r="L144">
        <v>2</v>
      </c>
      <c r="M144">
        <v>0</v>
      </c>
      <c r="N144">
        <v>0</v>
      </c>
      <c r="O144">
        <v>0</v>
      </c>
      <c r="P144">
        <v>0</v>
      </c>
      <c r="Q144">
        <v>2</v>
      </c>
    </row>
    <row r="145" spans="1:17" ht="16" x14ac:dyDescent="0.2">
      <c r="A145" t="s">
        <v>20</v>
      </c>
      <c r="B145" t="s">
        <v>174</v>
      </c>
      <c r="C145" t="s">
        <v>324</v>
      </c>
      <c r="D145" t="s">
        <v>474</v>
      </c>
      <c r="E145" t="s">
        <v>553</v>
      </c>
      <c r="F145" t="s">
        <v>558</v>
      </c>
      <c r="G145" t="s">
        <v>593</v>
      </c>
      <c r="H145">
        <v>1374868</v>
      </c>
      <c r="I145" s="1" t="s">
        <v>1096</v>
      </c>
      <c r="J145" s="1" t="s">
        <v>1246</v>
      </c>
      <c r="K145" s="1" t="s">
        <v>946</v>
      </c>
      <c r="L145">
        <v>2</v>
      </c>
      <c r="M145">
        <v>1</v>
      </c>
      <c r="N145">
        <v>1</v>
      </c>
      <c r="O145">
        <v>0</v>
      </c>
      <c r="P145">
        <v>0</v>
      </c>
      <c r="Q145">
        <v>1</v>
      </c>
    </row>
    <row r="146" spans="1:17" ht="16" x14ac:dyDescent="0.2">
      <c r="A146" t="s">
        <v>20</v>
      </c>
      <c r="B146" t="s">
        <v>175</v>
      </c>
      <c r="C146" t="s">
        <v>325</v>
      </c>
      <c r="D146" t="s">
        <v>475</v>
      </c>
      <c r="E146" t="s">
        <v>175</v>
      </c>
      <c r="F146" t="s">
        <v>558</v>
      </c>
      <c r="G146" t="s">
        <v>599</v>
      </c>
      <c r="H146">
        <v>1356985</v>
      </c>
      <c r="I146" s="1" t="s">
        <v>1097</v>
      </c>
      <c r="J146" s="1" t="s">
        <v>1247</v>
      </c>
      <c r="K146" s="1" t="s">
        <v>947</v>
      </c>
      <c r="L146">
        <v>2</v>
      </c>
      <c r="M146">
        <v>1</v>
      </c>
      <c r="N146">
        <v>1</v>
      </c>
      <c r="O146">
        <v>0</v>
      </c>
      <c r="P146">
        <v>0</v>
      </c>
      <c r="Q146">
        <v>1</v>
      </c>
    </row>
    <row r="147" spans="1:17" ht="16" x14ac:dyDescent="0.2">
      <c r="A147" t="s">
        <v>18</v>
      </c>
      <c r="B147" t="s">
        <v>176</v>
      </c>
      <c r="C147" t="s">
        <v>326</v>
      </c>
      <c r="D147" t="s">
        <v>476</v>
      </c>
      <c r="E147" t="s">
        <v>176</v>
      </c>
      <c r="F147" t="s">
        <v>579</v>
      </c>
      <c r="G147" t="s">
        <v>596</v>
      </c>
      <c r="H147">
        <v>1348692</v>
      </c>
      <c r="I147" s="1" t="s">
        <v>1098</v>
      </c>
      <c r="J147" s="1" t="s">
        <v>1248</v>
      </c>
      <c r="K147" s="1" t="s">
        <v>948</v>
      </c>
      <c r="L147">
        <v>2</v>
      </c>
      <c r="M147">
        <v>1</v>
      </c>
      <c r="N147">
        <v>1</v>
      </c>
      <c r="O147">
        <v>0</v>
      </c>
      <c r="P147">
        <v>0</v>
      </c>
      <c r="Q147">
        <v>1</v>
      </c>
    </row>
    <row r="148" spans="1:17" ht="16" x14ac:dyDescent="0.2">
      <c r="A148" t="s">
        <v>22</v>
      </c>
      <c r="B148" t="s">
        <v>177</v>
      </c>
      <c r="C148" t="s">
        <v>327</v>
      </c>
      <c r="D148" t="s">
        <v>477</v>
      </c>
      <c r="E148" t="s">
        <v>554</v>
      </c>
      <c r="F148" t="s">
        <v>558</v>
      </c>
      <c r="G148" t="s">
        <v>610</v>
      </c>
      <c r="H148">
        <v>1302771</v>
      </c>
      <c r="I148" s="1" t="s">
        <v>1099</v>
      </c>
      <c r="J148" s="1" t="s">
        <v>1249</v>
      </c>
      <c r="K148" s="1" t="s">
        <v>1249</v>
      </c>
      <c r="L148">
        <v>2</v>
      </c>
      <c r="M148">
        <v>2</v>
      </c>
      <c r="N148">
        <v>1</v>
      </c>
      <c r="O148">
        <v>0</v>
      </c>
      <c r="P148">
        <v>1</v>
      </c>
      <c r="Q148">
        <v>0</v>
      </c>
    </row>
    <row r="149" spans="1:17" ht="16" x14ac:dyDescent="0.2">
      <c r="A149" t="s">
        <v>20</v>
      </c>
      <c r="B149" t="s">
        <v>178</v>
      </c>
      <c r="C149" t="s">
        <v>328</v>
      </c>
      <c r="D149" t="s">
        <v>478</v>
      </c>
      <c r="E149" t="s">
        <v>555</v>
      </c>
      <c r="F149" t="s">
        <v>558</v>
      </c>
      <c r="G149" t="s">
        <v>591</v>
      </c>
      <c r="H149">
        <v>1302727</v>
      </c>
      <c r="I149" s="1" t="s">
        <v>1100</v>
      </c>
      <c r="J149" s="1" t="s">
        <v>1250</v>
      </c>
      <c r="K149" s="1" t="s">
        <v>950</v>
      </c>
      <c r="L149">
        <v>2</v>
      </c>
      <c r="M149">
        <v>1</v>
      </c>
      <c r="N149">
        <v>1</v>
      </c>
      <c r="O149">
        <v>0</v>
      </c>
      <c r="P149">
        <v>0</v>
      </c>
      <c r="Q149">
        <v>1</v>
      </c>
    </row>
    <row r="150" spans="1:17" ht="16" x14ac:dyDescent="0.2">
      <c r="A150" t="s">
        <v>28</v>
      </c>
      <c r="B150" t="s">
        <v>179</v>
      </c>
      <c r="C150" t="s">
        <v>329</v>
      </c>
      <c r="D150" t="s">
        <v>479</v>
      </c>
      <c r="E150" t="s">
        <v>179</v>
      </c>
      <c r="F150" t="s">
        <v>569</v>
      </c>
      <c r="G150" t="s">
        <v>652</v>
      </c>
      <c r="H150">
        <v>1300905</v>
      </c>
      <c r="I150" s="1" t="s">
        <v>1101</v>
      </c>
      <c r="J150" s="1" t="s">
        <v>1251</v>
      </c>
      <c r="K150" s="1" t="s">
        <v>951</v>
      </c>
      <c r="L150">
        <v>2</v>
      </c>
      <c r="M150">
        <v>1</v>
      </c>
      <c r="N150">
        <v>1</v>
      </c>
      <c r="O150">
        <v>0</v>
      </c>
      <c r="P150">
        <v>0</v>
      </c>
      <c r="Q150">
        <v>1</v>
      </c>
    </row>
    <row r="151" spans="1:17" ht="16" x14ac:dyDescent="0.2">
      <c r="A151" t="s">
        <v>24</v>
      </c>
      <c r="B151" t="s">
        <v>180</v>
      </c>
      <c r="C151" t="s">
        <v>330</v>
      </c>
      <c r="D151" t="s">
        <v>480</v>
      </c>
      <c r="E151" t="s">
        <v>556</v>
      </c>
      <c r="F151" t="s">
        <v>590</v>
      </c>
      <c r="G151" t="s">
        <v>653</v>
      </c>
      <c r="H151">
        <v>1283200</v>
      </c>
      <c r="I151" s="1" t="s">
        <v>1102</v>
      </c>
      <c r="J151" s="1" t="s">
        <v>1252</v>
      </c>
      <c r="K151" s="1" t="s">
        <v>1252</v>
      </c>
      <c r="L151">
        <v>2</v>
      </c>
      <c r="M151">
        <v>2</v>
      </c>
      <c r="N151">
        <v>2</v>
      </c>
      <c r="O151">
        <v>0</v>
      </c>
      <c r="P151">
        <v>0</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1253</v>
      </c>
      <c r="J2" s="1" t="s">
        <v>1403</v>
      </c>
      <c r="K2" s="1" t="s">
        <v>804</v>
      </c>
      <c r="L2">
        <v>3</v>
      </c>
      <c r="M2">
        <v>1</v>
      </c>
      <c r="N2">
        <v>1</v>
      </c>
      <c r="O2">
        <v>0</v>
      </c>
      <c r="P2">
        <v>0</v>
      </c>
      <c r="Q2">
        <v>2</v>
      </c>
    </row>
    <row r="3" spans="1:18" ht="32" x14ac:dyDescent="0.2">
      <c r="A3" t="s">
        <v>19</v>
      </c>
      <c r="B3" t="s">
        <v>32</v>
      </c>
      <c r="C3" t="s">
        <v>182</v>
      </c>
      <c r="D3" t="s">
        <v>332</v>
      </c>
      <c r="E3" t="s">
        <v>481</v>
      </c>
      <c r="F3" t="s">
        <v>558</v>
      </c>
      <c r="G3" t="s">
        <v>592</v>
      </c>
      <c r="H3">
        <v>35173629</v>
      </c>
      <c r="I3" s="1" t="s">
        <v>1254</v>
      </c>
      <c r="J3" s="1" t="s">
        <v>1404</v>
      </c>
      <c r="L3">
        <v>3</v>
      </c>
      <c r="M3">
        <v>0</v>
      </c>
      <c r="N3">
        <v>0</v>
      </c>
      <c r="O3">
        <v>0</v>
      </c>
      <c r="P3">
        <v>0</v>
      </c>
      <c r="Q3">
        <v>3</v>
      </c>
    </row>
    <row r="4" spans="1:18" ht="16" x14ac:dyDescent="0.2">
      <c r="A4" t="s">
        <v>19</v>
      </c>
      <c r="B4" t="s">
        <v>33</v>
      </c>
      <c r="C4" t="s">
        <v>183</v>
      </c>
      <c r="D4" t="s">
        <v>333</v>
      </c>
      <c r="E4" t="s">
        <v>33</v>
      </c>
      <c r="F4" t="s">
        <v>558</v>
      </c>
      <c r="G4" t="s">
        <v>593</v>
      </c>
      <c r="H4">
        <v>34561560</v>
      </c>
      <c r="I4" s="1" t="s">
        <v>1255</v>
      </c>
      <c r="J4" s="1" t="s">
        <v>1405</v>
      </c>
      <c r="K4" s="1" t="s">
        <v>806</v>
      </c>
      <c r="L4">
        <v>3</v>
      </c>
      <c r="M4">
        <v>1</v>
      </c>
      <c r="N4">
        <v>1</v>
      </c>
      <c r="O4">
        <v>0</v>
      </c>
      <c r="P4">
        <v>0</v>
      </c>
      <c r="Q4">
        <v>2</v>
      </c>
    </row>
    <row r="5" spans="1:18" ht="32" x14ac:dyDescent="0.2">
      <c r="A5" t="s">
        <v>19</v>
      </c>
      <c r="B5" t="s">
        <v>34</v>
      </c>
      <c r="C5" t="s">
        <v>184</v>
      </c>
      <c r="D5" t="s">
        <v>334</v>
      </c>
      <c r="E5" t="s">
        <v>34</v>
      </c>
      <c r="F5" t="s">
        <v>558</v>
      </c>
      <c r="G5" t="s">
        <v>591</v>
      </c>
      <c r="H5">
        <v>33173866</v>
      </c>
      <c r="I5" s="1" t="s">
        <v>1256</v>
      </c>
      <c r="J5" s="1" t="s">
        <v>1406</v>
      </c>
      <c r="K5" s="1" t="s">
        <v>807</v>
      </c>
      <c r="L5">
        <v>3</v>
      </c>
      <c r="M5">
        <v>1</v>
      </c>
      <c r="N5">
        <v>1</v>
      </c>
      <c r="O5">
        <v>0</v>
      </c>
      <c r="P5">
        <v>0</v>
      </c>
      <c r="Q5">
        <v>2</v>
      </c>
    </row>
    <row r="6" spans="1:18" ht="32" x14ac:dyDescent="0.2">
      <c r="A6" t="s">
        <v>20</v>
      </c>
      <c r="B6" t="s">
        <v>35</v>
      </c>
      <c r="C6" t="s">
        <v>185</v>
      </c>
      <c r="D6" t="s">
        <v>335</v>
      </c>
      <c r="E6" t="s">
        <v>482</v>
      </c>
      <c r="F6" t="s">
        <v>558</v>
      </c>
      <c r="G6" t="s">
        <v>594</v>
      </c>
      <c r="H6">
        <v>32761419</v>
      </c>
      <c r="I6" s="1" t="s">
        <v>1257</v>
      </c>
      <c r="J6" s="1" t="s">
        <v>1407</v>
      </c>
      <c r="K6" s="1" t="s">
        <v>808</v>
      </c>
      <c r="L6">
        <v>3</v>
      </c>
      <c r="M6">
        <v>1</v>
      </c>
      <c r="N6">
        <v>1</v>
      </c>
      <c r="O6">
        <v>0</v>
      </c>
      <c r="P6">
        <v>0</v>
      </c>
      <c r="Q6">
        <v>2</v>
      </c>
    </row>
    <row r="7" spans="1:18" ht="32" x14ac:dyDescent="0.2">
      <c r="A7" t="s">
        <v>18</v>
      </c>
      <c r="B7" t="s">
        <v>36</v>
      </c>
      <c r="C7" t="s">
        <v>186</v>
      </c>
      <c r="D7" t="s">
        <v>336</v>
      </c>
      <c r="E7" t="s">
        <v>36</v>
      </c>
      <c r="F7" t="s">
        <v>559</v>
      </c>
      <c r="G7" t="s">
        <v>595</v>
      </c>
      <c r="H7">
        <v>30506160</v>
      </c>
      <c r="I7" s="1" t="s">
        <v>1258</v>
      </c>
      <c r="J7" s="1" t="s">
        <v>1408</v>
      </c>
      <c r="K7" s="1" t="s">
        <v>809</v>
      </c>
      <c r="L7">
        <v>3</v>
      </c>
      <c r="M7">
        <v>1</v>
      </c>
      <c r="N7">
        <v>1</v>
      </c>
      <c r="O7">
        <v>0</v>
      </c>
      <c r="P7">
        <v>0</v>
      </c>
      <c r="Q7">
        <v>2</v>
      </c>
    </row>
    <row r="8" spans="1:18" ht="32" x14ac:dyDescent="0.2">
      <c r="A8" t="s">
        <v>19</v>
      </c>
      <c r="B8" t="s">
        <v>37</v>
      </c>
      <c r="C8" t="s">
        <v>187</v>
      </c>
      <c r="D8" t="s">
        <v>337</v>
      </c>
      <c r="E8" t="s">
        <v>37</v>
      </c>
      <c r="F8" t="s">
        <v>558</v>
      </c>
      <c r="G8" t="s">
        <v>596</v>
      </c>
      <c r="H8">
        <v>28089358</v>
      </c>
      <c r="I8" s="1" t="s">
        <v>1259</v>
      </c>
      <c r="J8" s="1" t="s">
        <v>1409</v>
      </c>
      <c r="K8" s="1" t="s">
        <v>810</v>
      </c>
      <c r="L8">
        <v>3</v>
      </c>
      <c r="M8">
        <v>1</v>
      </c>
      <c r="N8">
        <v>1</v>
      </c>
      <c r="O8">
        <v>0</v>
      </c>
      <c r="P8">
        <v>0</v>
      </c>
      <c r="Q8">
        <v>2</v>
      </c>
    </row>
    <row r="9" spans="1:18" ht="32" x14ac:dyDescent="0.2">
      <c r="A9" t="s">
        <v>21</v>
      </c>
      <c r="B9" t="s">
        <v>38</v>
      </c>
      <c r="C9" t="s">
        <v>188</v>
      </c>
      <c r="D9" t="s">
        <v>338</v>
      </c>
      <c r="E9" t="s">
        <v>483</v>
      </c>
      <c r="F9" t="s">
        <v>558</v>
      </c>
      <c r="G9" t="s">
        <v>594</v>
      </c>
      <c r="H9">
        <v>26978271</v>
      </c>
      <c r="I9" s="1" t="s">
        <v>1260</v>
      </c>
      <c r="J9" s="1" t="s">
        <v>1410</v>
      </c>
      <c r="K9" s="1" t="s">
        <v>811</v>
      </c>
      <c r="L9">
        <v>3</v>
      </c>
      <c r="M9">
        <v>1</v>
      </c>
      <c r="N9">
        <v>1</v>
      </c>
      <c r="O9">
        <v>0</v>
      </c>
      <c r="P9">
        <v>0</v>
      </c>
      <c r="Q9">
        <v>2</v>
      </c>
    </row>
    <row r="10" spans="1:18" ht="16" x14ac:dyDescent="0.2">
      <c r="A10" t="s">
        <v>22</v>
      </c>
      <c r="B10" t="s">
        <v>39</v>
      </c>
      <c r="C10" t="s">
        <v>189</v>
      </c>
      <c r="D10" t="s">
        <v>339</v>
      </c>
      <c r="E10" t="s">
        <v>39</v>
      </c>
      <c r="F10" t="s">
        <v>560</v>
      </c>
      <c r="G10" t="s">
        <v>597</v>
      </c>
      <c r="H10">
        <v>24544253</v>
      </c>
      <c r="I10" s="1" t="s">
        <v>1261</v>
      </c>
      <c r="J10" s="1" t="s">
        <v>1411</v>
      </c>
      <c r="K10" s="1" t="s">
        <v>1111</v>
      </c>
      <c r="L10">
        <v>3</v>
      </c>
      <c r="M10">
        <v>2</v>
      </c>
      <c r="N10">
        <v>2</v>
      </c>
      <c r="O10">
        <v>0</v>
      </c>
      <c r="P10">
        <v>0</v>
      </c>
      <c r="Q10">
        <v>1</v>
      </c>
    </row>
    <row r="11" spans="1:18" ht="32" x14ac:dyDescent="0.2">
      <c r="A11" t="s">
        <v>21</v>
      </c>
      <c r="B11" t="s">
        <v>40</v>
      </c>
      <c r="C11" t="s">
        <v>190</v>
      </c>
      <c r="D11" t="s">
        <v>340</v>
      </c>
      <c r="E11" t="s">
        <v>484</v>
      </c>
      <c r="F11" t="s">
        <v>558</v>
      </c>
      <c r="G11" t="s">
        <v>597</v>
      </c>
      <c r="H11">
        <v>22127536</v>
      </c>
      <c r="I11" s="1" t="s">
        <v>1262</v>
      </c>
      <c r="J11" s="1" t="s">
        <v>1412</v>
      </c>
      <c r="K11" s="1" t="s">
        <v>813</v>
      </c>
      <c r="L11">
        <v>3</v>
      </c>
      <c r="M11">
        <v>1</v>
      </c>
      <c r="N11">
        <v>1</v>
      </c>
      <c r="O11">
        <v>0</v>
      </c>
      <c r="P11">
        <v>0</v>
      </c>
      <c r="Q11">
        <v>2</v>
      </c>
    </row>
    <row r="12" spans="1:18" ht="32" x14ac:dyDescent="0.2">
      <c r="A12" t="s">
        <v>19</v>
      </c>
      <c r="B12" t="s">
        <v>41</v>
      </c>
      <c r="C12" t="s">
        <v>191</v>
      </c>
      <c r="D12" t="s">
        <v>341</v>
      </c>
      <c r="E12" t="s">
        <v>41</v>
      </c>
      <c r="F12" t="s">
        <v>558</v>
      </c>
      <c r="G12" t="s">
        <v>598</v>
      </c>
      <c r="H12">
        <v>20497045</v>
      </c>
      <c r="I12" s="1" t="s">
        <v>1263</v>
      </c>
      <c r="J12" s="1" t="s">
        <v>1413</v>
      </c>
      <c r="K12" s="1" t="s">
        <v>1113</v>
      </c>
      <c r="L12">
        <v>3</v>
      </c>
      <c r="M12">
        <v>2</v>
      </c>
      <c r="N12">
        <v>1</v>
      </c>
      <c r="O12">
        <v>0</v>
      </c>
      <c r="P12">
        <v>1</v>
      </c>
      <c r="Q12">
        <v>1</v>
      </c>
    </row>
    <row r="13" spans="1:18" ht="32" x14ac:dyDescent="0.2">
      <c r="A13" t="s">
        <v>19</v>
      </c>
      <c r="B13" t="s">
        <v>42</v>
      </c>
      <c r="C13" t="s">
        <v>192</v>
      </c>
      <c r="D13" t="s">
        <v>342</v>
      </c>
      <c r="E13" t="s">
        <v>42</v>
      </c>
      <c r="F13" t="s">
        <v>561</v>
      </c>
      <c r="G13" t="s">
        <v>599</v>
      </c>
      <c r="H13">
        <v>20253204</v>
      </c>
      <c r="I13" s="1" t="s">
        <v>1264</v>
      </c>
      <c r="J13" s="1" t="s">
        <v>1414</v>
      </c>
      <c r="K13" s="1" t="s">
        <v>815</v>
      </c>
      <c r="L13">
        <v>3</v>
      </c>
      <c r="M13">
        <v>1</v>
      </c>
      <c r="N13">
        <v>1</v>
      </c>
      <c r="O13">
        <v>0</v>
      </c>
      <c r="P13">
        <v>0</v>
      </c>
      <c r="Q13">
        <v>2</v>
      </c>
    </row>
    <row r="14" spans="1:18" ht="32" x14ac:dyDescent="0.2">
      <c r="A14" t="s">
        <v>19</v>
      </c>
      <c r="B14" t="s">
        <v>43</v>
      </c>
      <c r="C14" t="s">
        <v>193</v>
      </c>
      <c r="D14" t="s">
        <v>343</v>
      </c>
      <c r="E14" t="s">
        <v>43</v>
      </c>
      <c r="F14" t="s">
        <v>558</v>
      </c>
      <c r="G14" t="s">
        <v>592</v>
      </c>
      <c r="H14">
        <v>18946391</v>
      </c>
      <c r="I14" s="1" t="s">
        <v>1265</v>
      </c>
      <c r="J14" s="1" t="s">
        <v>1415</v>
      </c>
      <c r="K14" s="1" t="s">
        <v>816</v>
      </c>
      <c r="L14">
        <v>3</v>
      </c>
      <c r="M14">
        <v>1</v>
      </c>
      <c r="N14">
        <v>1</v>
      </c>
      <c r="O14">
        <v>0</v>
      </c>
      <c r="P14">
        <v>0</v>
      </c>
      <c r="Q14">
        <v>2</v>
      </c>
    </row>
    <row r="15" spans="1:18" ht="32" x14ac:dyDescent="0.2">
      <c r="A15" t="s">
        <v>19</v>
      </c>
      <c r="B15" t="s">
        <v>44</v>
      </c>
      <c r="C15" t="s">
        <v>194</v>
      </c>
      <c r="D15" t="s">
        <v>344</v>
      </c>
      <c r="E15" t="s">
        <v>485</v>
      </c>
      <c r="F15" t="s">
        <v>558</v>
      </c>
      <c r="G15" t="s">
        <v>598</v>
      </c>
      <c r="H15">
        <v>16999659</v>
      </c>
      <c r="I15" s="1" t="s">
        <v>1266</v>
      </c>
      <c r="J15" s="1" t="s">
        <v>1416</v>
      </c>
      <c r="K15" s="1" t="s">
        <v>817</v>
      </c>
      <c r="L15">
        <v>3</v>
      </c>
      <c r="M15">
        <v>1</v>
      </c>
      <c r="N15">
        <v>1</v>
      </c>
      <c r="O15">
        <v>0</v>
      </c>
      <c r="P15">
        <v>0</v>
      </c>
      <c r="Q15">
        <v>2</v>
      </c>
    </row>
    <row r="16" spans="1:18" ht="32" x14ac:dyDescent="0.2">
      <c r="A16" t="s">
        <v>20</v>
      </c>
      <c r="B16" t="s">
        <v>45</v>
      </c>
      <c r="C16" t="s">
        <v>195</v>
      </c>
      <c r="D16" t="s">
        <v>345</v>
      </c>
      <c r="E16" t="s">
        <v>486</v>
      </c>
      <c r="F16" t="s">
        <v>558</v>
      </c>
      <c r="G16" t="s">
        <v>599</v>
      </c>
      <c r="H16">
        <v>16836948</v>
      </c>
      <c r="I16" s="1" t="s">
        <v>1267</v>
      </c>
      <c r="J16" s="1" t="s">
        <v>1417</v>
      </c>
      <c r="K16" s="1" t="s">
        <v>818</v>
      </c>
      <c r="L16">
        <v>3</v>
      </c>
      <c r="M16">
        <v>1</v>
      </c>
      <c r="N16">
        <v>1</v>
      </c>
      <c r="O16">
        <v>0</v>
      </c>
      <c r="P16">
        <v>0</v>
      </c>
      <c r="Q16">
        <v>2</v>
      </c>
    </row>
    <row r="17" spans="1:17" ht="32" x14ac:dyDescent="0.2">
      <c r="A17" t="s">
        <v>20</v>
      </c>
      <c r="B17" t="s">
        <v>46</v>
      </c>
      <c r="C17" t="s">
        <v>196</v>
      </c>
      <c r="D17" t="s">
        <v>346</v>
      </c>
      <c r="E17" t="s">
        <v>487</v>
      </c>
      <c r="F17" t="s">
        <v>558</v>
      </c>
      <c r="G17" t="s">
        <v>591</v>
      </c>
      <c r="H17">
        <v>16448618</v>
      </c>
      <c r="I17" s="1" t="s">
        <v>1268</v>
      </c>
      <c r="J17" s="1" t="s">
        <v>1418</v>
      </c>
      <c r="K17" s="1" t="s">
        <v>1118</v>
      </c>
      <c r="L17">
        <v>3</v>
      </c>
      <c r="M17">
        <v>2</v>
      </c>
      <c r="N17">
        <v>1</v>
      </c>
      <c r="O17">
        <v>0</v>
      </c>
      <c r="P17">
        <v>1</v>
      </c>
      <c r="Q17">
        <v>1</v>
      </c>
    </row>
    <row r="18" spans="1:17" ht="32" x14ac:dyDescent="0.2">
      <c r="A18" t="s">
        <v>19</v>
      </c>
      <c r="B18" t="s">
        <v>47</v>
      </c>
      <c r="C18" t="s">
        <v>197</v>
      </c>
      <c r="D18" t="s">
        <v>347</v>
      </c>
      <c r="E18" t="s">
        <v>47</v>
      </c>
      <c r="F18" t="s">
        <v>558</v>
      </c>
      <c r="G18" t="s">
        <v>596</v>
      </c>
      <c r="H18">
        <v>15567503</v>
      </c>
      <c r="I18" s="1" t="s">
        <v>1269</v>
      </c>
      <c r="J18" s="1" t="s">
        <v>1419</v>
      </c>
      <c r="K18" s="1" t="s">
        <v>1119</v>
      </c>
      <c r="L18">
        <v>3</v>
      </c>
      <c r="M18">
        <v>2</v>
      </c>
      <c r="N18">
        <v>1</v>
      </c>
      <c r="O18">
        <v>0</v>
      </c>
      <c r="P18">
        <v>1</v>
      </c>
      <c r="Q18">
        <v>1</v>
      </c>
    </row>
    <row r="19" spans="1:17" ht="32" x14ac:dyDescent="0.2">
      <c r="A19" t="s">
        <v>20</v>
      </c>
      <c r="B19" t="s">
        <v>48</v>
      </c>
      <c r="C19" t="s">
        <v>198</v>
      </c>
      <c r="D19" t="s">
        <v>348</v>
      </c>
      <c r="E19" t="s">
        <v>488</v>
      </c>
      <c r="F19" t="s">
        <v>558</v>
      </c>
      <c r="G19" t="s">
        <v>600</v>
      </c>
      <c r="H19">
        <v>14967102</v>
      </c>
      <c r="I19" s="1" t="s">
        <v>1270</v>
      </c>
      <c r="J19" s="1" t="s">
        <v>1420</v>
      </c>
      <c r="K19" s="1" t="s">
        <v>821</v>
      </c>
      <c r="L19">
        <v>3</v>
      </c>
      <c r="M19">
        <v>1</v>
      </c>
      <c r="N19">
        <v>1</v>
      </c>
      <c r="O19">
        <v>0</v>
      </c>
      <c r="P19">
        <v>0</v>
      </c>
      <c r="Q19">
        <v>2</v>
      </c>
    </row>
    <row r="20" spans="1:17" ht="16" x14ac:dyDescent="0.2">
      <c r="A20" t="s">
        <v>23</v>
      </c>
      <c r="B20" t="s">
        <v>49</v>
      </c>
      <c r="C20" t="s">
        <v>199</v>
      </c>
      <c r="D20" t="s">
        <v>349</v>
      </c>
      <c r="E20" t="s">
        <v>49</v>
      </c>
      <c r="F20" t="s">
        <v>558</v>
      </c>
      <c r="G20" t="s">
        <v>593</v>
      </c>
      <c r="H20">
        <v>14696587</v>
      </c>
      <c r="I20" s="1" t="s">
        <v>1271</v>
      </c>
      <c r="J20" s="1" t="s">
        <v>1421</v>
      </c>
      <c r="K20" s="1" t="s">
        <v>822</v>
      </c>
      <c r="L20">
        <v>3</v>
      </c>
      <c r="M20">
        <v>1</v>
      </c>
      <c r="N20">
        <v>1</v>
      </c>
      <c r="O20">
        <v>0</v>
      </c>
      <c r="P20">
        <v>0</v>
      </c>
      <c r="Q20">
        <v>2</v>
      </c>
    </row>
    <row r="21" spans="1:17" ht="32" x14ac:dyDescent="0.2">
      <c r="A21" t="s">
        <v>24</v>
      </c>
      <c r="B21" t="s">
        <v>50</v>
      </c>
      <c r="C21" t="s">
        <v>200</v>
      </c>
      <c r="D21" t="s">
        <v>350</v>
      </c>
      <c r="E21" t="s">
        <v>489</v>
      </c>
      <c r="F21" t="s">
        <v>562</v>
      </c>
      <c r="G21" t="s">
        <v>601</v>
      </c>
      <c r="H21">
        <v>13022581</v>
      </c>
      <c r="I21" s="1" t="s">
        <v>1272</v>
      </c>
      <c r="J21" s="1" t="s">
        <v>1422</v>
      </c>
      <c r="K21" s="1" t="s">
        <v>823</v>
      </c>
      <c r="L21">
        <v>3</v>
      </c>
      <c r="M21">
        <v>1</v>
      </c>
      <c r="N21">
        <v>1</v>
      </c>
      <c r="O21">
        <v>0</v>
      </c>
      <c r="P21">
        <v>0</v>
      </c>
      <c r="Q21">
        <v>2</v>
      </c>
    </row>
    <row r="22" spans="1:17" ht="32" x14ac:dyDescent="0.2">
      <c r="A22" t="s">
        <v>20</v>
      </c>
      <c r="B22" t="s">
        <v>51</v>
      </c>
      <c r="C22" t="s">
        <v>201</v>
      </c>
      <c r="D22" t="s">
        <v>351</v>
      </c>
      <c r="E22" t="s">
        <v>490</v>
      </c>
      <c r="F22" t="s">
        <v>561</v>
      </c>
      <c r="G22" t="s">
        <v>591</v>
      </c>
      <c r="H22">
        <v>12424095</v>
      </c>
      <c r="I22" s="1" t="s">
        <v>1273</v>
      </c>
      <c r="J22" s="1" t="s">
        <v>1423</v>
      </c>
      <c r="K22" s="1" t="s">
        <v>1123</v>
      </c>
      <c r="L22">
        <v>3</v>
      </c>
      <c r="M22">
        <v>2</v>
      </c>
      <c r="N22">
        <v>1</v>
      </c>
      <c r="O22">
        <v>0</v>
      </c>
      <c r="P22">
        <v>1</v>
      </c>
      <c r="Q22">
        <v>1</v>
      </c>
    </row>
    <row r="23" spans="1:17" ht="32" x14ac:dyDescent="0.2">
      <c r="A23" t="s">
        <v>21</v>
      </c>
      <c r="B23" t="s">
        <v>52</v>
      </c>
      <c r="C23" t="s">
        <v>202</v>
      </c>
      <c r="D23" t="s">
        <v>352</v>
      </c>
      <c r="E23" t="s">
        <v>52</v>
      </c>
      <c r="F23" t="s">
        <v>558</v>
      </c>
      <c r="G23" t="s">
        <v>602</v>
      </c>
      <c r="H23">
        <v>12317147</v>
      </c>
      <c r="I23" s="1" t="s">
        <v>1274</v>
      </c>
      <c r="J23" s="1" t="s">
        <v>1424</v>
      </c>
      <c r="K23" s="1" t="s">
        <v>825</v>
      </c>
      <c r="L23">
        <v>3</v>
      </c>
      <c r="M23">
        <v>1</v>
      </c>
      <c r="N23">
        <v>1</v>
      </c>
      <c r="O23">
        <v>0</v>
      </c>
      <c r="P23">
        <v>0</v>
      </c>
      <c r="Q23">
        <v>2</v>
      </c>
    </row>
    <row r="24" spans="1:17" ht="32" x14ac:dyDescent="0.2">
      <c r="A24" t="s">
        <v>25</v>
      </c>
      <c r="B24" t="s">
        <v>53</v>
      </c>
      <c r="C24" t="s">
        <v>203</v>
      </c>
      <c r="D24" t="s">
        <v>353</v>
      </c>
      <c r="E24" t="s">
        <v>53</v>
      </c>
      <c r="F24" t="s">
        <v>561</v>
      </c>
      <c r="G24" t="s">
        <v>594</v>
      </c>
      <c r="H24">
        <v>11101145</v>
      </c>
      <c r="I24" s="1" t="s">
        <v>1275</v>
      </c>
      <c r="J24" s="1" t="s">
        <v>1425</v>
      </c>
      <c r="K24" s="1" t="s">
        <v>826</v>
      </c>
      <c r="L24">
        <v>3</v>
      </c>
      <c r="M24">
        <v>1</v>
      </c>
      <c r="N24">
        <v>1</v>
      </c>
      <c r="O24">
        <v>0</v>
      </c>
      <c r="P24">
        <v>0</v>
      </c>
      <c r="Q24">
        <v>2</v>
      </c>
    </row>
    <row r="25" spans="1:17" ht="32" x14ac:dyDescent="0.2">
      <c r="A25" t="s">
        <v>20</v>
      </c>
      <c r="B25" t="s">
        <v>54</v>
      </c>
      <c r="C25" t="s">
        <v>204</v>
      </c>
      <c r="D25" t="s">
        <v>354</v>
      </c>
      <c r="E25" t="s">
        <v>491</v>
      </c>
      <c r="F25" t="s">
        <v>561</v>
      </c>
      <c r="G25" t="s">
        <v>600</v>
      </c>
      <c r="H25">
        <v>10902273</v>
      </c>
      <c r="I25" s="1" t="s">
        <v>1276</v>
      </c>
      <c r="J25" s="1" t="s">
        <v>1426</v>
      </c>
      <c r="K25" s="1" t="s">
        <v>827</v>
      </c>
      <c r="L25">
        <v>3</v>
      </c>
      <c r="M25">
        <v>1</v>
      </c>
      <c r="N25">
        <v>1</v>
      </c>
      <c r="O25">
        <v>0</v>
      </c>
      <c r="P25">
        <v>0</v>
      </c>
      <c r="Q25">
        <v>2</v>
      </c>
    </row>
    <row r="26" spans="1:17" ht="32" x14ac:dyDescent="0.2">
      <c r="A26" t="s">
        <v>21</v>
      </c>
      <c r="B26" t="s">
        <v>55</v>
      </c>
      <c r="C26" t="s">
        <v>205</v>
      </c>
      <c r="D26" t="s">
        <v>355</v>
      </c>
      <c r="E26" t="s">
        <v>55</v>
      </c>
      <c r="F26" t="s">
        <v>558</v>
      </c>
      <c r="G26" t="s">
        <v>603</v>
      </c>
      <c r="H26">
        <v>10259911</v>
      </c>
      <c r="I26" s="1" t="s">
        <v>1277</v>
      </c>
      <c r="J26" s="1" t="s">
        <v>1427</v>
      </c>
      <c r="K26" s="1" t="s">
        <v>828</v>
      </c>
      <c r="L26">
        <v>3</v>
      </c>
      <c r="M26">
        <v>1</v>
      </c>
      <c r="N26">
        <v>1</v>
      </c>
      <c r="O26">
        <v>0</v>
      </c>
      <c r="P26">
        <v>0</v>
      </c>
      <c r="Q26">
        <v>2</v>
      </c>
    </row>
    <row r="27" spans="1:17" ht="32" x14ac:dyDescent="0.2">
      <c r="A27" t="s">
        <v>21</v>
      </c>
      <c r="B27" t="s">
        <v>56</v>
      </c>
      <c r="C27" t="s">
        <v>206</v>
      </c>
      <c r="D27" t="s">
        <v>356</v>
      </c>
      <c r="E27" t="s">
        <v>56</v>
      </c>
      <c r="F27" t="s">
        <v>558</v>
      </c>
      <c r="G27" t="s">
        <v>593</v>
      </c>
      <c r="H27">
        <v>9867852</v>
      </c>
      <c r="I27" s="1" t="s">
        <v>1278</v>
      </c>
      <c r="J27" s="1" t="s">
        <v>1428</v>
      </c>
      <c r="K27" s="1" t="s">
        <v>1428</v>
      </c>
      <c r="L27">
        <v>3</v>
      </c>
      <c r="M27">
        <v>3</v>
      </c>
      <c r="N27">
        <v>3</v>
      </c>
      <c r="O27">
        <v>0</v>
      </c>
      <c r="P27">
        <v>0</v>
      </c>
      <c r="Q27">
        <v>0</v>
      </c>
    </row>
    <row r="28" spans="1:17" ht="48" x14ac:dyDescent="0.2">
      <c r="A28" t="s">
        <v>20</v>
      </c>
      <c r="B28" t="s">
        <v>57</v>
      </c>
      <c r="C28" t="s">
        <v>207</v>
      </c>
      <c r="D28" t="s">
        <v>357</v>
      </c>
      <c r="E28" t="s">
        <v>492</v>
      </c>
      <c r="F28" t="s">
        <v>558</v>
      </c>
      <c r="G28" t="s">
        <v>604</v>
      </c>
      <c r="H28">
        <v>9311809</v>
      </c>
      <c r="I28" s="1" t="s">
        <v>1279</v>
      </c>
      <c r="J28" s="1" t="s">
        <v>1429</v>
      </c>
      <c r="L28">
        <v>3</v>
      </c>
      <c r="M28">
        <v>0</v>
      </c>
      <c r="N28">
        <v>0</v>
      </c>
      <c r="O28">
        <v>1</v>
      </c>
      <c r="P28">
        <v>0</v>
      </c>
      <c r="Q28">
        <v>2</v>
      </c>
    </row>
    <row r="29" spans="1:17" ht="16" x14ac:dyDescent="0.2">
      <c r="A29" t="s">
        <v>22</v>
      </c>
      <c r="B29" t="s">
        <v>58</v>
      </c>
      <c r="C29" t="s">
        <v>208</v>
      </c>
      <c r="D29" t="s">
        <v>358</v>
      </c>
      <c r="E29" t="s">
        <v>493</v>
      </c>
      <c r="F29" t="s">
        <v>558</v>
      </c>
      <c r="G29" t="s">
        <v>599</v>
      </c>
      <c r="H29">
        <v>9254451</v>
      </c>
      <c r="I29" s="1" t="s">
        <v>1280</v>
      </c>
      <c r="J29" s="1" t="s">
        <v>1430</v>
      </c>
      <c r="K29" s="1" t="s">
        <v>831</v>
      </c>
      <c r="L29">
        <v>3</v>
      </c>
      <c r="M29">
        <v>1</v>
      </c>
      <c r="N29">
        <v>1</v>
      </c>
      <c r="O29">
        <v>0</v>
      </c>
      <c r="P29">
        <v>0</v>
      </c>
      <c r="Q29">
        <v>2</v>
      </c>
    </row>
    <row r="30" spans="1:17" ht="16" x14ac:dyDescent="0.2">
      <c r="A30" t="s">
        <v>26</v>
      </c>
      <c r="B30" t="s">
        <v>59</v>
      </c>
      <c r="C30" t="s">
        <v>209</v>
      </c>
      <c r="D30" t="s">
        <v>359</v>
      </c>
      <c r="E30" t="s">
        <v>59</v>
      </c>
      <c r="F30" t="s">
        <v>558</v>
      </c>
      <c r="G30" t="s">
        <v>594</v>
      </c>
      <c r="H30">
        <v>8540906</v>
      </c>
      <c r="I30" s="1" t="s">
        <v>1281</v>
      </c>
      <c r="J30" s="1" t="s">
        <v>1431</v>
      </c>
      <c r="K30" s="1" t="s">
        <v>1431</v>
      </c>
      <c r="L30">
        <v>3</v>
      </c>
      <c r="M30">
        <v>3</v>
      </c>
      <c r="N30">
        <v>3</v>
      </c>
      <c r="O30">
        <v>0</v>
      </c>
      <c r="P30">
        <v>0</v>
      </c>
      <c r="Q30">
        <v>0</v>
      </c>
    </row>
    <row r="31" spans="1:17" ht="32" x14ac:dyDescent="0.2">
      <c r="A31" t="s">
        <v>20</v>
      </c>
      <c r="B31" t="s">
        <v>60</v>
      </c>
      <c r="C31" t="s">
        <v>210</v>
      </c>
      <c r="D31" t="s">
        <v>360</v>
      </c>
      <c r="E31" t="s">
        <v>60</v>
      </c>
      <c r="F31" t="s">
        <v>561</v>
      </c>
      <c r="G31" t="s">
        <v>605</v>
      </c>
      <c r="H31">
        <v>8534750</v>
      </c>
      <c r="I31" s="1" t="s">
        <v>1282</v>
      </c>
      <c r="J31" s="1" t="s">
        <v>1432</v>
      </c>
      <c r="K31" s="1" t="s">
        <v>833</v>
      </c>
      <c r="L31">
        <v>3</v>
      </c>
      <c r="M31">
        <v>1</v>
      </c>
      <c r="N31">
        <v>1</v>
      </c>
      <c r="O31">
        <v>0</v>
      </c>
      <c r="P31">
        <v>0</v>
      </c>
      <c r="Q31">
        <v>2</v>
      </c>
    </row>
    <row r="32" spans="1:17" ht="16" x14ac:dyDescent="0.2">
      <c r="A32" t="s">
        <v>18</v>
      </c>
      <c r="B32" t="s">
        <v>61</v>
      </c>
      <c r="C32" t="s">
        <v>211</v>
      </c>
      <c r="D32" t="s">
        <v>361</v>
      </c>
      <c r="E32" t="s">
        <v>494</v>
      </c>
      <c r="F32" t="s">
        <v>558</v>
      </c>
      <c r="G32" t="s">
        <v>606</v>
      </c>
      <c r="H32">
        <v>8450436</v>
      </c>
      <c r="I32" s="1" t="s">
        <v>1283</v>
      </c>
      <c r="J32" s="1" t="s">
        <v>1433</v>
      </c>
      <c r="K32" s="1" t="s">
        <v>834</v>
      </c>
      <c r="L32">
        <v>3</v>
      </c>
      <c r="M32">
        <v>1</v>
      </c>
      <c r="N32">
        <v>1</v>
      </c>
      <c r="O32">
        <v>0</v>
      </c>
      <c r="P32">
        <v>0</v>
      </c>
      <c r="Q32">
        <v>2</v>
      </c>
    </row>
    <row r="33" spans="1:17" ht="16" x14ac:dyDescent="0.2">
      <c r="A33" t="s">
        <v>19</v>
      </c>
      <c r="B33" t="s">
        <v>62</v>
      </c>
      <c r="C33" t="s">
        <v>212</v>
      </c>
      <c r="D33" t="s">
        <v>362</v>
      </c>
      <c r="E33" t="s">
        <v>62</v>
      </c>
      <c r="F33" t="s">
        <v>558</v>
      </c>
      <c r="G33" t="s">
        <v>600</v>
      </c>
      <c r="H33">
        <v>7947883</v>
      </c>
      <c r="I33" s="1" t="s">
        <v>1284</v>
      </c>
      <c r="J33" s="1" t="s">
        <v>1434</v>
      </c>
      <c r="K33" s="1" t="s">
        <v>835</v>
      </c>
      <c r="L33">
        <v>3</v>
      </c>
      <c r="M33">
        <v>1</v>
      </c>
      <c r="N33">
        <v>1</v>
      </c>
      <c r="O33">
        <v>0</v>
      </c>
      <c r="P33">
        <v>0</v>
      </c>
      <c r="Q33">
        <v>2</v>
      </c>
    </row>
    <row r="34" spans="1:17" ht="32" x14ac:dyDescent="0.2">
      <c r="A34" t="s">
        <v>19</v>
      </c>
      <c r="B34" t="s">
        <v>63</v>
      </c>
      <c r="C34" t="s">
        <v>213</v>
      </c>
      <c r="D34" t="s">
        <v>363</v>
      </c>
      <c r="E34" t="s">
        <v>495</v>
      </c>
      <c r="F34" t="s">
        <v>558</v>
      </c>
      <c r="G34" t="s">
        <v>600</v>
      </c>
      <c r="H34">
        <v>7531746</v>
      </c>
      <c r="I34" s="1" t="s">
        <v>1285</v>
      </c>
      <c r="J34" s="1" t="s">
        <v>1435</v>
      </c>
      <c r="K34" s="1" t="s">
        <v>836</v>
      </c>
      <c r="L34">
        <v>3</v>
      </c>
      <c r="M34">
        <v>1</v>
      </c>
      <c r="N34">
        <v>1</v>
      </c>
      <c r="O34">
        <v>0</v>
      </c>
      <c r="P34">
        <v>0</v>
      </c>
      <c r="Q34">
        <v>2</v>
      </c>
    </row>
    <row r="35" spans="1:17" ht="32" x14ac:dyDescent="0.2">
      <c r="A35" t="s">
        <v>23</v>
      </c>
      <c r="B35" t="s">
        <v>64</v>
      </c>
      <c r="C35" t="s">
        <v>214</v>
      </c>
      <c r="D35" t="s">
        <v>364</v>
      </c>
      <c r="E35" t="s">
        <v>496</v>
      </c>
      <c r="F35" t="s">
        <v>558</v>
      </c>
      <c r="G35" t="s">
        <v>607</v>
      </c>
      <c r="H35">
        <v>7509774</v>
      </c>
      <c r="I35" s="1" t="s">
        <v>1286</v>
      </c>
      <c r="J35" s="1" t="s">
        <v>1436</v>
      </c>
      <c r="K35" s="1" t="s">
        <v>1136</v>
      </c>
      <c r="L35">
        <v>3</v>
      </c>
      <c r="M35">
        <v>2</v>
      </c>
      <c r="N35">
        <v>2</v>
      </c>
      <c r="O35">
        <v>0</v>
      </c>
      <c r="P35">
        <v>0</v>
      </c>
      <c r="Q35">
        <v>1</v>
      </c>
    </row>
    <row r="36" spans="1:17" ht="32" x14ac:dyDescent="0.2">
      <c r="A36" t="s">
        <v>19</v>
      </c>
      <c r="B36" t="s">
        <v>65</v>
      </c>
      <c r="C36" t="s">
        <v>215</v>
      </c>
      <c r="D36" t="s">
        <v>365</v>
      </c>
      <c r="E36" t="s">
        <v>497</v>
      </c>
      <c r="F36" t="s">
        <v>558</v>
      </c>
      <c r="G36" t="s">
        <v>608</v>
      </c>
      <c r="H36">
        <v>7500271</v>
      </c>
      <c r="I36" s="1" t="s">
        <v>1287</v>
      </c>
      <c r="J36" s="1" t="s">
        <v>1437</v>
      </c>
      <c r="K36" s="1" t="s">
        <v>838</v>
      </c>
      <c r="L36">
        <v>3</v>
      </c>
      <c r="M36">
        <v>1</v>
      </c>
      <c r="N36">
        <v>1</v>
      </c>
      <c r="O36">
        <v>0</v>
      </c>
      <c r="P36">
        <v>0</v>
      </c>
      <c r="Q36">
        <v>2</v>
      </c>
    </row>
    <row r="37" spans="1:17" ht="32" x14ac:dyDescent="0.2">
      <c r="A37" t="s">
        <v>23</v>
      </c>
      <c r="B37" t="s">
        <v>66</v>
      </c>
      <c r="C37" t="s">
        <v>216</v>
      </c>
      <c r="D37" t="s">
        <v>366</v>
      </c>
      <c r="E37" t="s">
        <v>498</v>
      </c>
      <c r="F37" t="s">
        <v>563</v>
      </c>
      <c r="H37">
        <v>7415175</v>
      </c>
      <c r="I37" s="1" t="s">
        <v>1288</v>
      </c>
      <c r="J37" s="1" t="s">
        <v>1438</v>
      </c>
      <c r="K37" s="1" t="s">
        <v>839</v>
      </c>
      <c r="L37">
        <v>3</v>
      </c>
      <c r="M37">
        <v>1</v>
      </c>
      <c r="N37">
        <v>1</v>
      </c>
      <c r="O37">
        <v>0</v>
      </c>
      <c r="P37">
        <v>0</v>
      </c>
      <c r="Q37">
        <v>2</v>
      </c>
    </row>
    <row r="38" spans="1:17" ht="32" x14ac:dyDescent="0.2">
      <c r="A38" t="s">
        <v>21</v>
      </c>
      <c r="B38" t="s">
        <v>67</v>
      </c>
      <c r="C38" t="s">
        <v>217</v>
      </c>
      <c r="D38" t="s">
        <v>367</v>
      </c>
      <c r="E38" t="s">
        <v>67</v>
      </c>
      <c r="F38" t="s">
        <v>558</v>
      </c>
      <c r="G38" t="s">
        <v>593</v>
      </c>
      <c r="H38">
        <v>6900245</v>
      </c>
      <c r="I38" s="1" t="s">
        <v>1289</v>
      </c>
      <c r="J38" s="1" t="s">
        <v>1439</v>
      </c>
      <c r="K38" s="1" t="s">
        <v>1139</v>
      </c>
      <c r="L38">
        <v>3</v>
      </c>
      <c r="M38">
        <v>2</v>
      </c>
      <c r="N38">
        <v>2</v>
      </c>
      <c r="O38">
        <v>0</v>
      </c>
      <c r="P38">
        <v>0</v>
      </c>
      <c r="Q38">
        <v>1</v>
      </c>
    </row>
    <row r="39" spans="1:17" ht="16" x14ac:dyDescent="0.2">
      <c r="A39" t="s">
        <v>18</v>
      </c>
      <c r="B39" t="s">
        <v>68</v>
      </c>
      <c r="C39" t="s">
        <v>218</v>
      </c>
      <c r="D39" t="s">
        <v>368</v>
      </c>
      <c r="E39" t="s">
        <v>68</v>
      </c>
      <c r="F39" t="s">
        <v>558</v>
      </c>
      <c r="G39" t="s">
        <v>609</v>
      </c>
      <c r="H39">
        <v>6745486</v>
      </c>
      <c r="I39" s="1" t="s">
        <v>1290</v>
      </c>
      <c r="J39" s="1" t="s">
        <v>1440</v>
      </c>
      <c r="L39">
        <v>3</v>
      </c>
      <c r="M39">
        <v>0</v>
      </c>
      <c r="N39">
        <v>0</v>
      </c>
      <c r="O39">
        <v>0</v>
      </c>
      <c r="P39">
        <v>0</v>
      </c>
      <c r="Q39">
        <v>3</v>
      </c>
    </row>
    <row r="40" spans="1:17" ht="32" x14ac:dyDescent="0.2">
      <c r="A40" t="s">
        <v>19</v>
      </c>
      <c r="B40" t="s">
        <v>69</v>
      </c>
      <c r="C40" t="s">
        <v>219</v>
      </c>
      <c r="D40" t="s">
        <v>369</v>
      </c>
      <c r="E40" t="s">
        <v>499</v>
      </c>
      <c r="F40" t="s">
        <v>558</v>
      </c>
      <c r="G40" t="s">
        <v>610</v>
      </c>
      <c r="H40">
        <v>6518054</v>
      </c>
      <c r="I40" s="1" t="s">
        <v>1291</v>
      </c>
      <c r="J40" s="1" t="s">
        <v>1441</v>
      </c>
      <c r="K40" s="1" t="s">
        <v>842</v>
      </c>
      <c r="L40">
        <v>3</v>
      </c>
      <c r="M40">
        <v>1</v>
      </c>
      <c r="N40">
        <v>1</v>
      </c>
      <c r="O40">
        <v>0</v>
      </c>
      <c r="P40">
        <v>0</v>
      </c>
      <c r="Q40">
        <v>2</v>
      </c>
    </row>
    <row r="41" spans="1:17" ht="32" x14ac:dyDescent="0.2">
      <c r="A41" t="s">
        <v>27</v>
      </c>
      <c r="B41" t="s">
        <v>70</v>
      </c>
      <c r="C41" t="s">
        <v>220</v>
      </c>
      <c r="D41" t="s">
        <v>370</v>
      </c>
      <c r="E41" t="s">
        <v>70</v>
      </c>
      <c r="F41" t="s">
        <v>564</v>
      </c>
      <c r="G41" t="s">
        <v>611</v>
      </c>
      <c r="H41">
        <v>6487190</v>
      </c>
      <c r="I41" s="1" t="s">
        <v>1292</v>
      </c>
      <c r="J41" s="1" t="s">
        <v>1442</v>
      </c>
      <c r="L41">
        <v>3</v>
      </c>
      <c r="M41">
        <v>0</v>
      </c>
      <c r="N41">
        <v>0</v>
      </c>
      <c r="O41">
        <v>0</v>
      </c>
      <c r="P41">
        <v>0</v>
      </c>
      <c r="Q41">
        <v>3</v>
      </c>
    </row>
    <row r="42" spans="1:17" ht="32" x14ac:dyDescent="0.2">
      <c r="A42" t="s">
        <v>25</v>
      </c>
      <c r="B42" t="s">
        <v>71</v>
      </c>
      <c r="C42" t="s">
        <v>221</v>
      </c>
      <c r="D42" t="s">
        <v>371</v>
      </c>
      <c r="E42" t="s">
        <v>500</v>
      </c>
      <c r="F42" t="s">
        <v>561</v>
      </c>
      <c r="G42" t="s">
        <v>594</v>
      </c>
      <c r="H42">
        <v>6481880</v>
      </c>
      <c r="I42" s="1" t="s">
        <v>1293</v>
      </c>
      <c r="J42" s="1" t="s">
        <v>1443</v>
      </c>
      <c r="K42" s="1" t="s">
        <v>844</v>
      </c>
      <c r="L42">
        <v>3</v>
      </c>
      <c r="M42">
        <v>1</v>
      </c>
      <c r="N42">
        <v>1</v>
      </c>
      <c r="O42">
        <v>0</v>
      </c>
      <c r="P42">
        <v>0</v>
      </c>
      <c r="Q42">
        <v>2</v>
      </c>
    </row>
    <row r="43" spans="1:17" ht="32" x14ac:dyDescent="0.2">
      <c r="A43" t="s">
        <v>26</v>
      </c>
      <c r="B43" t="s">
        <v>72</v>
      </c>
      <c r="C43" t="s">
        <v>222</v>
      </c>
      <c r="D43" t="s">
        <v>372</v>
      </c>
      <c r="E43" t="s">
        <v>72</v>
      </c>
      <c r="F43" t="s">
        <v>558</v>
      </c>
      <c r="G43" t="s">
        <v>612</v>
      </c>
      <c r="H43">
        <v>6440306</v>
      </c>
      <c r="I43" s="1" t="s">
        <v>1294</v>
      </c>
      <c r="J43" s="1" t="s">
        <v>1444</v>
      </c>
      <c r="K43" s="1" t="s">
        <v>845</v>
      </c>
      <c r="L43">
        <v>3</v>
      </c>
      <c r="M43">
        <v>1</v>
      </c>
      <c r="N43">
        <v>1</v>
      </c>
      <c r="O43">
        <v>0</v>
      </c>
      <c r="P43">
        <v>0</v>
      </c>
      <c r="Q43">
        <v>2</v>
      </c>
    </row>
    <row r="44" spans="1:17" ht="32" x14ac:dyDescent="0.2">
      <c r="A44" t="s">
        <v>19</v>
      </c>
      <c r="B44" t="s">
        <v>73</v>
      </c>
      <c r="C44" t="s">
        <v>223</v>
      </c>
      <c r="D44" t="s">
        <v>373</v>
      </c>
      <c r="E44" t="s">
        <v>73</v>
      </c>
      <c r="F44" t="s">
        <v>558</v>
      </c>
      <c r="G44" t="s">
        <v>591</v>
      </c>
      <c r="H44">
        <v>6362483</v>
      </c>
      <c r="I44" s="1" t="s">
        <v>1295</v>
      </c>
      <c r="J44" s="1" t="s">
        <v>1445</v>
      </c>
      <c r="K44" s="1" t="s">
        <v>846</v>
      </c>
      <c r="L44">
        <v>3</v>
      </c>
      <c r="M44">
        <v>1</v>
      </c>
      <c r="N44">
        <v>1</v>
      </c>
      <c r="O44">
        <v>0</v>
      </c>
      <c r="P44">
        <v>0</v>
      </c>
      <c r="Q44">
        <v>2</v>
      </c>
    </row>
    <row r="45" spans="1:17" ht="16" x14ac:dyDescent="0.2">
      <c r="A45" t="s">
        <v>19</v>
      </c>
      <c r="B45" t="s">
        <v>74</v>
      </c>
      <c r="C45" t="s">
        <v>224</v>
      </c>
      <c r="D45" t="s">
        <v>374</v>
      </c>
      <c r="E45" t="s">
        <v>74</v>
      </c>
      <c r="F45" t="s">
        <v>558</v>
      </c>
      <c r="G45" t="s">
        <v>598</v>
      </c>
      <c r="H45">
        <v>6248680</v>
      </c>
      <c r="I45" s="1" t="s">
        <v>1296</v>
      </c>
      <c r="J45" s="1" t="s">
        <v>1446</v>
      </c>
      <c r="K45" s="1" t="s">
        <v>847</v>
      </c>
      <c r="L45">
        <v>3</v>
      </c>
      <c r="M45">
        <v>1</v>
      </c>
      <c r="N45">
        <v>1</v>
      </c>
      <c r="O45">
        <v>0</v>
      </c>
      <c r="P45">
        <v>0</v>
      </c>
      <c r="Q45">
        <v>2</v>
      </c>
    </row>
    <row r="46" spans="1:17" ht="32" x14ac:dyDescent="0.2">
      <c r="A46" t="s">
        <v>22</v>
      </c>
      <c r="B46" t="s">
        <v>75</v>
      </c>
      <c r="C46" t="s">
        <v>225</v>
      </c>
      <c r="D46" t="s">
        <v>375</v>
      </c>
      <c r="E46" t="s">
        <v>501</v>
      </c>
      <c r="F46" t="s">
        <v>565</v>
      </c>
      <c r="G46" t="s">
        <v>613</v>
      </c>
      <c r="H46">
        <v>6060749</v>
      </c>
      <c r="I46" s="1" t="s">
        <v>1297</v>
      </c>
      <c r="J46" s="1" t="s">
        <v>1447</v>
      </c>
      <c r="K46" s="1" t="s">
        <v>1447</v>
      </c>
      <c r="L46">
        <v>3</v>
      </c>
      <c r="M46">
        <v>3</v>
      </c>
      <c r="N46">
        <v>3</v>
      </c>
      <c r="O46">
        <v>0</v>
      </c>
      <c r="P46">
        <v>0</v>
      </c>
      <c r="Q46">
        <v>0</v>
      </c>
    </row>
    <row r="47" spans="1:17" ht="32" x14ac:dyDescent="0.2">
      <c r="A47" t="s">
        <v>20</v>
      </c>
      <c r="B47" t="s">
        <v>76</v>
      </c>
      <c r="C47" t="s">
        <v>226</v>
      </c>
      <c r="D47" t="s">
        <v>376</v>
      </c>
      <c r="E47" t="s">
        <v>76</v>
      </c>
      <c r="F47" t="s">
        <v>558</v>
      </c>
      <c r="G47" t="s">
        <v>609</v>
      </c>
      <c r="H47">
        <v>6044628</v>
      </c>
      <c r="I47" s="1" t="s">
        <v>1298</v>
      </c>
      <c r="J47" s="1" t="s">
        <v>1448</v>
      </c>
      <c r="K47" s="1" t="s">
        <v>849</v>
      </c>
      <c r="L47">
        <v>3</v>
      </c>
      <c r="M47">
        <v>1</v>
      </c>
      <c r="N47">
        <v>1</v>
      </c>
      <c r="O47">
        <v>0</v>
      </c>
      <c r="P47">
        <v>0</v>
      </c>
      <c r="Q47">
        <v>2</v>
      </c>
    </row>
    <row r="48" spans="1:17" ht="32" x14ac:dyDescent="0.2">
      <c r="A48" t="s">
        <v>20</v>
      </c>
      <c r="B48" t="s">
        <v>77</v>
      </c>
      <c r="C48" t="s">
        <v>227</v>
      </c>
      <c r="D48" t="s">
        <v>377</v>
      </c>
      <c r="E48" t="s">
        <v>502</v>
      </c>
      <c r="F48" t="s">
        <v>558</v>
      </c>
      <c r="G48" t="s">
        <v>595</v>
      </c>
      <c r="H48">
        <v>5994469</v>
      </c>
      <c r="I48" s="1" t="s">
        <v>1299</v>
      </c>
      <c r="J48" s="1" t="s">
        <v>1449</v>
      </c>
      <c r="K48" s="1" t="s">
        <v>850</v>
      </c>
      <c r="L48">
        <v>3</v>
      </c>
      <c r="M48">
        <v>1</v>
      </c>
      <c r="N48">
        <v>1</v>
      </c>
      <c r="O48">
        <v>0</v>
      </c>
      <c r="P48">
        <v>0</v>
      </c>
      <c r="Q48">
        <v>2</v>
      </c>
    </row>
    <row r="49" spans="1:17" ht="32" x14ac:dyDescent="0.2">
      <c r="A49" t="s">
        <v>18</v>
      </c>
      <c r="B49" t="s">
        <v>78</v>
      </c>
      <c r="C49" t="s">
        <v>228</v>
      </c>
      <c r="D49" t="s">
        <v>378</v>
      </c>
      <c r="E49" t="s">
        <v>78</v>
      </c>
      <c r="F49" t="s">
        <v>566</v>
      </c>
      <c r="G49" t="s">
        <v>614</v>
      </c>
      <c r="H49">
        <v>5960358</v>
      </c>
      <c r="I49" s="1" t="s">
        <v>1300</v>
      </c>
      <c r="J49" s="1" t="s">
        <v>1450</v>
      </c>
      <c r="K49" s="1" t="s">
        <v>851</v>
      </c>
      <c r="L49">
        <v>3</v>
      </c>
      <c r="M49">
        <v>1</v>
      </c>
      <c r="N49">
        <v>1</v>
      </c>
      <c r="O49">
        <v>0</v>
      </c>
      <c r="P49">
        <v>0</v>
      </c>
      <c r="Q49">
        <v>2</v>
      </c>
    </row>
    <row r="50" spans="1:17" ht="32" x14ac:dyDescent="0.2">
      <c r="A50" t="s">
        <v>20</v>
      </c>
      <c r="B50" t="s">
        <v>79</v>
      </c>
      <c r="C50" t="s">
        <v>229</v>
      </c>
      <c r="D50" t="s">
        <v>379</v>
      </c>
      <c r="E50" t="s">
        <v>79</v>
      </c>
      <c r="F50" t="s">
        <v>558</v>
      </c>
      <c r="G50" t="s">
        <v>615</v>
      </c>
      <c r="H50">
        <v>5551137</v>
      </c>
      <c r="I50" s="1" t="s">
        <v>1301</v>
      </c>
      <c r="J50" s="1" t="s">
        <v>1451</v>
      </c>
      <c r="K50" s="1" t="s">
        <v>852</v>
      </c>
      <c r="L50">
        <v>3</v>
      </c>
      <c r="M50">
        <v>1</v>
      </c>
      <c r="N50">
        <v>1</v>
      </c>
      <c r="O50">
        <v>0</v>
      </c>
      <c r="P50">
        <v>0</v>
      </c>
      <c r="Q50">
        <v>2</v>
      </c>
    </row>
    <row r="51" spans="1:17" ht="32" x14ac:dyDescent="0.2">
      <c r="A51" t="s">
        <v>18</v>
      </c>
      <c r="B51" t="s">
        <v>80</v>
      </c>
      <c r="C51" t="s">
        <v>230</v>
      </c>
      <c r="D51" t="s">
        <v>380</v>
      </c>
      <c r="E51" t="s">
        <v>503</v>
      </c>
      <c r="F51" t="s">
        <v>567</v>
      </c>
      <c r="H51">
        <v>5492074</v>
      </c>
      <c r="I51" s="1" t="s">
        <v>1302</v>
      </c>
      <c r="J51" s="1" t="s">
        <v>1452</v>
      </c>
      <c r="L51">
        <v>3</v>
      </c>
      <c r="M51">
        <v>0</v>
      </c>
      <c r="N51">
        <v>0</v>
      </c>
      <c r="O51">
        <v>1</v>
      </c>
      <c r="P51">
        <v>0</v>
      </c>
      <c r="Q51">
        <v>2</v>
      </c>
    </row>
    <row r="52" spans="1:17" ht="32" x14ac:dyDescent="0.2">
      <c r="A52" t="s">
        <v>25</v>
      </c>
      <c r="B52" t="s">
        <v>81</v>
      </c>
      <c r="C52" t="s">
        <v>231</v>
      </c>
      <c r="D52" t="s">
        <v>381</v>
      </c>
      <c r="E52" t="s">
        <v>81</v>
      </c>
      <c r="F52" t="s">
        <v>561</v>
      </c>
      <c r="G52" t="s">
        <v>612</v>
      </c>
      <c r="H52">
        <v>5343740</v>
      </c>
      <c r="I52" s="1" t="s">
        <v>1303</v>
      </c>
      <c r="J52" s="1" t="s">
        <v>1453</v>
      </c>
      <c r="K52" s="1" t="s">
        <v>1153</v>
      </c>
      <c r="L52">
        <v>3</v>
      </c>
      <c r="M52">
        <v>2</v>
      </c>
      <c r="N52">
        <v>2</v>
      </c>
      <c r="O52">
        <v>0</v>
      </c>
      <c r="P52">
        <v>0</v>
      </c>
      <c r="Q52">
        <v>1</v>
      </c>
    </row>
    <row r="53" spans="1:17" ht="32" x14ac:dyDescent="0.2">
      <c r="A53" t="s">
        <v>23</v>
      </c>
      <c r="B53" t="s">
        <v>82</v>
      </c>
      <c r="C53" t="s">
        <v>232</v>
      </c>
      <c r="D53" t="s">
        <v>382</v>
      </c>
      <c r="E53" t="s">
        <v>504</v>
      </c>
      <c r="F53" t="s">
        <v>558</v>
      </c>
      <c r="G53" t="s">
        <v>616</v>
      </c>
      <c r="H53">
        <v>5342694</v>
      </c>
      <c r="I53" s="1" t="s">
        <v>1304</v>
      </c>
      <c r="J53" s="1" t="s">
        <v>1454</v>
      </c>
      <c r="K53" s="1" t="s">
        <v>1154</v>
      </c>
      <c r="L53">
        <v>3</v>
      </c>
      <c r="M53">
        <v>2</v>
      </c>
      <c r="N53">
        <v>2</v>
      </c>
      <c r="O53">
        <v>0</v>
      </c>
      <c r="P53">
        <v>0</v>
      </c>
      <c r="Q53">
        <v>1</v>
      </c>
    </row>
    <row r="54" spans="1:17" ht="32" x14ac:dyDescent="0.2">
      <c r="A54" t="s">
        <v>19</v>
      </c>
      <c r="B54" t="s">
        <v>83</v>
      </c>
      <c r="C54" t="s">
        <v>233</v>
      </c>
      <c r="D54" t="s">
        <v>383</v>
      </c>
      <c r="E54" t="s">
        <v>83</v>
      </c>
      <c r="F54" t="s">
        <v>558</v>
      </c>
      <c r="G54" t="s">
        <v>591</v>
      </c>
      <c r="H54">
        <v>5308336</v>
      </c>
      <c r="I54" s="1" t="s">
        <v>1305</v>
      </c>
      <c r="J54" s="1" t="s">
        <v>1455</v>
      </c>
      <c r="K54" s="1" t="s">
        <v>856</v>
      </c>
      <c r="L54">
        <v>3</v>
      </c>
      <c r="M54">
        <v>1</v>
      </c>
      <c r="N54">
        <v>1</v>
      </c>
      <c r="O54">
        <v>0</v>
      </c>
      <c r="P54">
        <v>0</v>
      </c>
      <c r="Q54">
        <v>2</v>
      </c>
    </row>
    <row r="55" spans="1:17" ht="32" x14ac:dyDescent="0.2">
      <c r="A55" t="s">
        <v>20</v>
      </c>
      <c r="B55" t="s">
        <v>84</v>
      </c>
      <c r="C55" t="s">
        <v>234</v>
      </c>
      <c r="D55" t="s">
        <v>384</v>
      </c>
      <c r="E55" t="s">
        <v>84</v>
      </c>
      <c r="F55" t="s">
        <v>558</v>
      </c>
      <c r="G55" t="s">
        <v>617</v>
      </c>
      <c r="H55">
        <v>5306925</v>
      </c>
      <c r="I55" s="1" t="s">
        <v>1306</v>
      </c>
      <c r="J55" s="1" t="s">
        <v>1456</v>
      </c>
      <c r="K55" s="1" t="s">
        <v>857</v>
      </c>
      <c r="L55">
        <v>3</v>
      </c>
      <c r="M55">
        <v>1</v>
      </c>
      <c r="N55">
        <v>1</v>
      </c>
      <c r="O55">
        <v>0</v>
      </c>
      <c r="P55">
        <v>0</v>
      </c>
      <c r="Q55">
        <v>2</v>
      </c>
    </row>
    <row r="56" spans="1:17" ht="32" x14ac:dyDescent="0.2">
      <c r="A56" t="s">
        <v>23</v>
      </c>
      <c r="B56" t="s">
        <v>85</v>
      </c>
      <c r="C56" t="s">
        <v>235</v>
      </c>
      <c r="D56" t="s">
        <v>385</v>
      </c>
      <c r="E56" t="s">
        <v>85</v>
      </c>
      <c r="F56" t="s">
        <v>568</v>
      </c>
      <c r="G56" t="s">
        <v>618</v>
      </c>
      <c r="H56">
        <v>5047107</v>
      </c>
      <c r="I56" s="1" t="s">
        <v>1307</v>
      </c>
      <c r="J56" s="1" t="s">
        <v>1457</v>
      </c>
      <c r="K56" s="1" t="s">
        <v>1157</v>
      </c>
      <c r="L56">
        <v>3</v>
      </c>
      <c r="M56">
        <v>2</v>
      </c>
      <c r="N56">
        <v>2</v>
      </c>
      <c r="O56">
        <v>0</v>
      </c>
      <c r="P56">
        <v>0</v>
      </c>
      <c r="Q56">
        <v>1</v>
      </c>
    </row>
    <row r="57" spans="1:17" ht="32" x14ac:dyDescent="0.2">
      <c r="A57" t="s">
        <v>23</v>
      </c>
      <c r="B57" t="s">
        <v>86</v>
      </c>
      <c r="C57" t="s">
        <v>236</v>
      </c>
      <c r="D57" t="s">
        <v>386</v>
      </c>
      <c r="E57" t="s">
        <v>505</v>
      </c>
      <c r="F57" t="s">
        <v>558</v>
      </c>
      <c r="G57" t="s">
        <v>612</v>
      </c>
      <c r="H57">
        <v>4840616</v>
      </c>
      <c r="I57" s="1" t="s">
        <v>1308</v>
      </c>
      <c r="J57" s="1" t="s">
        <v>1458</v>
      </c>
      <c r="K57" s="1" t="s">
        <v>859</v>
      </c>
      <c r="L57">
        <v>3</v>
      </c>
      <c r="M57">
        <v>1</v>
      </c>
      <c r="N57">
        <v>1</v>
      </c>
      <c r="O57">
        <v>0</v>
      </c>
      <c r="P57">
        <v>0</v>
      </c>
      <c r="Q57">
        <v>2</v>
      </c>
    </row>
    <row r="58" spans="1:17" ht="32" x14ac:dyDescent="0.2">
      <c r="A58" t="s">
        <v>19</v>
      </c>
      <c r="B58" t="s">
        <v>87</v>
      </c>
      <c r="C58" t="s">
        <v>237</v>
      </c>
      <c r="D58" t="s">
        <v>387</v>
      </c>
      <c r="E58" t="s">
        <v>87</v>
      </c>
      <c r="F58" t="s">
        <v>558</v>
      </c>
      <c r="G58" t="s">
        <v>593</v>
      </c>
      <c r="H58">
        <v>4782481</v>
      </c>
      <c r="I58" s="1" t="s">
        <v>1309</v>
      </c>
      <c r="J58" s="1" t="s">
        <v>1459</v>
      </c>
      <c r="K58" s="1" t="s">
        <v>860</v>
      </c>
      <c r="L58">
        <v>3</v>
      </c>
      <c r="M58">
        <v>1</v>
      </c>
      <c r="N58">
        <v>1</v>
      </c>
      <c r="O58">
        <v>0</v>
      </c>
      <c r="P58">
        <v>0</v>
      </c>
      <c r="Q58">
        <v>2</v>
      </c>
    </row>
    <row r="59" spans="1:17" ht="32" x14ac:dyDescent="0.2">
      <c r="A59" t="s">
        <v>22</v>
      </c>
      <c r="B59" t="s">
        <v>88</v>
      </c>
      <c r="C59" t="s">
        <v>238</v>
      </c>
      <c r="D59" t="s">
        <v>388</v>
      </c>
      <c r="E59" t="s">
        <v>88</v>
      </c>
      <c r="F59" t="s">
        <v>561</v>
      </c>
      <c r="G59" t="s">
        <v>619</v>
      </c>
      <c r="H59">
        <v>4527206</v>
      </c>
      <c r="I59" s="1" t="s">
        <v>1310</v>
      </c>
      <c r="J59" s="1" t="s">
        <v>1460</v>
      </c>
      <c r="K59" s="1" t="s">
        <v>861</v>
      </c>
      <c r="L59">
        <v>3</v>
      </c>
      <c r="M59">
        <v>1</v>
      </c>
      <c r="N59">
        <v>1</v>
      </c>
      <c r="O59">
        <v>0</v>
      </c>
      <c r="P59">
        <v>0</v>
      </c>
      <c r="Q59">
        <v>2</v>
      </c>
    </row>
    <row r="60" spans="1:17" ht="32" x14ac:dyDescent="0.2">
      <c r="A60" t="s">
        <v>28</v>
      </c>
      <c r="B60" t="s">
        <v>89</v>
      </c>
      <c r="C60" t="s">
        <v>239</v>
      </c>
      <c r="D60" t="s">
        <v>389</v>
      </c>
      <c r="E60" t="s">
        <v>89</v>
      </c>
      <c r="F60" t="s">
        <v>569</v>
      </c>
      <c r="G60" t="s">
        <v>620</v>
      </c>
      <c r="H60">
        <v>4347047</v>
      </c>
      <c r="I60" s="1" t="s">
        <v>1311</v>
      </c>
      <c r="J60" s="1" t="s">
        <v>1461</v>
      </c>
      <c r="K60" s="1" t="s">
        <v>862</v>
      </c>
      <c r="L60">
        <v>3</v>
      </c>
      <c r="M60">
        <v>1</v>
      </c>
      <c r="N60">
        <v>1</v>
      </c>
      <c r="O60">
        <v>0</v>
      </c>
      <c r="P60">
        <v>0</v>
      </c>
      <c r="Q60">
        <v>2</v>
      </c>
    </row>
    <row r="61" spans="1:17" ht="32" x14ac:dyDescent="0.2">
      <c r="A61" t="s">
        <v>22</v>
      </c>
      <c r="B61" t="s">
        <v>90</v>
      </c>
      <c r="C61" t="s">
        <v>240</v>
      </c>
      <c r="D61" t="s">
        <v>390</v>
      </c>
      <c r="E61" t="s">
        <v>90</v>
      </c>
      <c r="F61" t="s">
        <v>558</v>
      </c>
      <c r="G61" t="s">
        <v>599</v>
      </c>
      <c r="H61">
        <v>4296071</v>
      </c>
      <c r="I61" s="1" t="s">
        <v>1312</v>
      </c>
      <c r="J61" s="1" t="s">
        <v>1462</v>
      </c>
      <c r="K61" s="1" t="s">
        <v>863</v>
      </c>
      <c r="L61">
        <v>3</v>
      </c>
      <c r="M61">
        <v>1</v>
      </c>
      <c r="N61">
        <v>1</v>
      </c>
      <c r="O61">
        <v>0</v>
      </c>
      <c r="P61">
        <v>0</v>
      </c>
      <c r="Q61">
        <v>2</v>
      </c>
    </row>
    <row r="62" spans="1:17" ht="32" x14ac:dyDescent="0.2">
      <c r="A62" t="s">
        <v>25</v>
      </c>
      <c r="B62" t="s">
        <v>91</v>
      </c>
      <c r="C62" t="s">
        <v>241</v>
      </c>
      <c r="D62" t="s">
        <v>391</v>
      </c>
      <c r="E62" t="s">
        <v>91</v>
      </c>
      <c r="F62" t="s">
        <v>562</v>
      </c>
      <c r="G62" t="s">
        <v>612</v>
      </c>
      <c r="H62">
        <v>4286706</v>
      </c>
      <c r="I62" s="1" t="s">
        <v>1313</v>
      </c>
      <c r="J62" s="1" t="s">
        <v>1463</v>
      </c>
      <c r="K62" s="1" t="s">
        <v>864</v>
      </c>
      <c r="L62">
        <v>3</v>
      </c>
      <c r="M62">
        <v>1</v>
      </c>
      <c r="N62">
        <v>1</v>
      </c>
      <c r="O62">
        <v>0</v>
      </c>
      <c r="P62">
        <v>0</v>
      </c>
      <c r="Q62">
        <v>2</v>
      </c>
    </row>
    <row r="63" spans="1:17" ht="16" x14ac:dyDescent="0.2">
      <c r="A63" t="s">
        <v>19</v>
      </c>
      <c r="B63" t="s">
        <v>92</v>
      </c>
      <c r="C63" t="s">
        <v>242</v>
      </c>
      <c r="D63" t="s">
        <v>392</v>
      </c>
      <c r="E63" t="s">
        <v>506</v>
      </c>
      <c r="F63" t="s">
        <v>558</v>
      </c>
      <c r="G63" t="s">
        <v>621</v>
      </c>
      <c r="H63">
        <v>4265953</v>
      </c>
      <c r="I63" s="1" t="s">
        <v>1314</v>
      </c>
      <c r="J63" s="1" t="s">
        <v>1464</v>
      </c>
      <c r="K63" s="1" t="s">
        <v>865</v>
      </c>
      <c r="L63">
        <v>3</v>
      </c>
      <c r="M63">
        <v>1</v>
      </c>
      <c r="N63">
        <v>1</v>
      </c>
      <c r="O63">
        <v>0</v>
      </c>
      <c r="P63">
        <v>0</v>
      </c>
      <c r="Q63">
        <v>2</v>
      </c>
    </row>
    <row r="64" spans="1:17" ht="16" x14ac:dyDescent="0.2">
      <c r="A64" t="s">
        <v>19</v>
      </c>
      <c r="B64" t="s">
        <v>93</v>
      </c>
      <c r="C64" t="s">
        <v>243</v>
      </c>
      <c r="D64" t="s">
        <v>393</v>
      </c>
      <c r="E64" t="s">
        <v>507</v>
      </c>
      <c r="F64" t="s">
        <v>558</v>
      </c>
      <c r="G64" t="s">
        <v>596</v>
      </c>
      <c r="H64">
        <v>4217755</v>
      </c>
      <c r="I64" s="1" t="s">
        <v>1315</v>
      </c>
      <c r="J64" s="1" t="s">
        <v>1465</v>
      </c>
      <c r="K64" s="1" t="s">
        <v>866</v>
      </c>
      <c r="L64">
        <v>3</v>
      </c>
      <c r="M64">
        <v>1</v>
      </c>
      <c r="N64">
        <v>1</v>
      </c>
      <c r="O64">
        <v>0</v>
      </c>
      <c r="P64">
        <v>0</v>
      </c>
      <c r="Q64">
        <v>2</v>
      </c>
    </row>
    <row r="65" spans="1:17" ht="32" x14ac:dyDescent="0.2">
      <c r="A65" t="s">
        <v>19</v>
      </c>
      <c r="B65" t="s">
        <v>94</v>
      </c>
      <c r="C65" t="s">
        <v>244</v>
      </c>
      <c r="D65" t="s">
        <v>394</v>
      </c>
      <c r="E65" t="s">
        <v>94</v>
      </c>
      <c r="F65" t="s">
        <v>558</v>
      </c>
      <c r="G65" t="s">
        <v>622</v>
      </c>
      <c r="H65">
        <v>4208419</v>
      </c>
      <c r="I65" s="1" t="s">
        <v>1316</v>
      </c>
      <c r="J65" s="1" t="s">
        <v>1466</v>
      </c>
      <c r="K65" s="1" t="s">
        <v>867</v>
      </c>
      <c r="L65">
        <v>3</v>
      </c>
      <c r="M65">
        <v>1</v>
      </c>
      <c r="N65">
        <v>1</v>
      </c>
      <c r="O65">
        <v>0</v>
      </c>
      <c r="P65">
        <v>0</v>
      </c>
      <c r="Q65">
        <v>2</v>
      </c>
    </row>
    <row r="66" spans="1:17" ht="32" x14ac:dyDescent="0.2">
      <c r="A66" t="s">
        <v>23</v>
      </c>
      <c r="B66" t="s">
        <v>95</v>
      </c>
      <c r="C66" t="s">
        <v>245</v>
      </c>
      <c r="D66" t="s">
        <v>395</v>
      </c>
      <c r="E66" t="s">
        <v>508</v>
      </c>
      <c r="F66" t="s">
        <v>558</v>
      </c>
      <c r="H66">
        <v>4195254</v>
      </c>
      <c r="I66" s="1" t="s">
        <v>1317</v>
      </c>
      <c r="J66" s="1" t="s">
        <v>1467</v>
      </c>
      <c r="L66">
        <v>3</v>
      </c>
      <c r="M66">
        <v>0</v>
      </c>
      <c r="N66">
        <v>0</v>
      </c>
      <c r="O66">
        <v>0</v>
      </c>
      <c r="P66">
        <v>0</v>
      </c>
      <c r="Q66">
        <v>3</v>
      </c>
    </row>
    <row r="67" spans="1:17" ht="32" x14ac:dyDescent="0.2">
      <c r="A67" t="s">
        <v>22</v>
      </c>
      <c r="B67" t="s">
        <v>96</v>
      </c>
      <c r="C67" t="s">
        <v>246</v>
      </c>
      <c r="D67" t="s">
        <v>396</v>
      </c>
      <c r="E67" t="s">
        <v>96</v>
      </c>
      <c r="F67" t="s">
        <v>558</v>
      </c>
      <c r="G67" t="s">
        <v>599</v>
      </c>
      <c r="H67">
        <v>4134448</v>
      </c>
      <c r="I67" s="1" t="s">
        <v>1318</v>
      </c>
      <c r="J67" s="1" t="s">
        <v>1468</v>
      </c>
      <c r="K67" s="1" t="s">
        <v>869</v>
      </c>
      <c r="L67">
        <v>3</v>
      </c>
      <c r="M67">
        <v>1</v>
      </c>
      <c r="N67">
        <v>1</v>
      </c>
      <c r="O67">
        <v>0</v>
      </c>
      <c r="P67">
        <v>0</v>
      </c>
      <c r="Q67">
        <v>2</v>
      </c>
    </row>
    <row r="68" spans="1:17" ht="32" x14ac:dyDescent="0.2">
      <c r="A68" t="s">
        <v>21</v>
      </c>
      <c r="B68" t="s">
        <v>97</v>
      </c>
      <c r="C68" t="s">
        <v>247</v>
      </c>
      <c r="D68" t="s">
        <v>397</v>
      </c>
      <c r="E68" t="s">
        <v>97</v>
      </c>
      <c r="F68" t="s">
        <v>558</v>
      </c>
      <c r="G68" t="s">
        <v>612</v>
      </c>
      <c r="H68">
        <v>4114661</v>
      </c>
      <c r="I68" s="1" t="s">
        <v>1319</v>
      </c>
      <c r="J68" s="1" t="s">
        <v>1469</v>
      </c>
      <c r="K68" s="1" t="s">
        <v>870</v>
      </c>
      <c r="L68">
        <v>3</v>
      </c>
      <c r="M68">
        <v>1</v>
      </c>
      <c r="N68">
        <v>1</v>
      </c>
      <c r="O68">
        <v>0</v>
      </c>
      <c r="P68">
        <v>0</v>
      </c>
      <c r="Q68">
        <v>2</v>
      </c>
    </row>
    <row r="69" spans="1:17" ht="32" x14ac:dyDescent="0.2">
      <c r="A69" t="s">
        <v>18</v>
      </c>
      <c r="B69" t="s">
        <v>98</v>
      </c>
      <c r="C69" t="s">
        <v>248</v>
      </c>
      <c r="D69" t="s">
        <v>398</v>
      </c>
      <c r="E69" t="s">
        <v>509</v>
      </c>
      <c r="F69" t="s">
        <v>561</v>
      </c>
      <c r="G69" t="s">
        <v>612</v>
      </c>
      <c r="H69">
        <v>4064713</v>
      </c>
      <c r="I69" s="1" t="s">
        <v>1320</v>
      </c>
      <c r="J69" s="1" t="s">
        <v>1470</v>
      </c>
      <c r="K69" s="1" t="s">
        <v>871</v>
      </c>
      <c r="L69">
        <v>3</v>
      </c>
      <c r="M69">
        <v>1</v>
      </c>
      <c r="N69">
        <v>1</v>
      </c>
      <c r="O69">
        <v>0</v>
      </c>
      <c r="P69">
        <v>0</v>
      </c>
      <c r="Q69">
        <v>2</v>
      </c>
    </row>
    <row r="70" spans="1:17" ht="48" x14ac:dyDescent="0.2">
      <c r="A70" t="s">
        <v>24</v>
      </c>
      <c r="B70" t="s">
        <v>99</v>
      </c>
      <c r="C70" t="s">
        <v>249</v>
      </c>
      <c r="D70" t="s">
        <v>399</v>
      </c>
      <c r="E70" t="s">
        <v>510</v>
      </c>
      <c r="F70" t="s">
        <v>558</v>
      </c>
      <c r="G70" t="s">
        <v>612</v>
      </c>
      <c r="H70">
        <v>3850607</v>
      </c>
      <c r="I70" s="1" t="s">
        <v>1321</v>
      </c>
      <c r="J70" s="1" t="s">
        <v>1471</v>
      </c>
      <c r="L70">
        <v>3</v>
      </c>
      <c r="M70">
        <v>0</v>
      </c>
      <c r="N70">
        <v>0</v>
      </c>
      <c r="O70">
        <v>0</v>
      </c>
      <c r="P70">
        <v>0</v>
      </c>
      <c r="Q70">
        <v>3</v>
      </c>
    </row>
    <row r="71" spans="1:17" ht="48" x14ac:dyDescent="0.2">
      <c r="A71" t="s">
        <v>20</v>
      </c>
      <c r="B71" t="s">
        <v>100</v>
      </c>
      <c r="C71" t="s">
        <v>250</v>
      </c>
      <c r="D71" t="s">
        <v>400</v>
      </c>
      <c r="E71" t="s">
        <v>511</v>
      </c>
      <c r="F71" t="s">
        <v>558</v>
      </c>
      <c r="G71" t="s">
        <v>623</v>
      </c>
      <c r="H71">
        <v>3807463</v>
      </c>
      <c r="I71" s="1" t="s">
        <v>1322</v>
      </c>
      <c r="J71" s="1" t="s">
        <v>1472</v>
      </c>
      <c r="L71">
        <v>3</v>
      </c>
      <c r="M71">
        <v>0</v>
      </c>
      <c r="N71">
        <v>0</v>
      </c>
      <c r="O71">
        <v>1</v>
      </c>
      <c r="P71">
        <v>0</v>
      </c>
      <c r="Q71">
        <v>2</v>
      </c>
    </row>
    <row r="72" spans="1:17" ht="16" x14ac:dyDescent="0.2">
      <c r="A72" t="s">
        <v>29</v>
      </c>
      <c r="B72" t="s">
        <v>101</v>
      </c>
      <c r="C72" t="s">
        <v>251</v>
      </c>
      <c r="D72" t="s">
        <v>401</v>
      </c>
      <c r="E72" t="s">
        <v>512</v>
      </c>
      <c r="F72" t="s">
        <v>570</v>
      </c>
      <c r="G72" t="s">
        <v>624</v>
      </c>
      <c r="H72">
        <v>3713797</v>
      </c>
      <c r="I72" s="1" t="s">
        <v>1323</v>
      </c>
      <c r="J72" s="1" t="s">
        <v>1473</v>
      </c>
      <c r="K72" s="1" t="s">
        <v>1473</v>
      </c>
      <c r="L72">
        <v>3</v>
      </c>
      <c r="M72">
        <v>3</v>
      </c>
      <c r="N72">
        <v>3</v>
      </c>
      <c r="O72">
        <v>0</v>
      </c>
      <c r="P72">
        <v>0</v>
      </c>
      <c r="Q72">
        <v>0</v>
      </c>
    </row>
    <row r="73" spans="1:17" ht="32" x14ac:dyDescent="0.2">
      <c r="A73" t="s">
        <v>19</v>
      </c>
      <c r="B73" t="s">
        <v>102</v>
      </c>
      <c r="C73" t="s">
        <v>252</v>
      </c>
      <c r="D73" t="s">
        <v>402</v>
      </c>
      <c r="E73" t="s">
        <v>102</v>
      </c>
      <c r="F73" t="s">
        <v>558</v>
      </c>
      <c r="G73" t="s">
        <v>610</v>
      </c>
      <c r="H73">
        <v>3622720</v>
      </c>
      <c r="I73" s="1" t="s">
        <v>1324</v>
      </c>
      <c r="J73" s="1" t="s">
        <v>1474</v>
      </c>
      <c r="L73">
        <v>3</v>
      </c>
      <c r="M73">
        <v>0</v>
      </c>
      <c r="N73">
        <v>0</v>
      </c>
      <c r="O73">
        <v>1</v>
      </c>
      <c r="P73">
        <v>0</v>
      </c>
      <c r="Q73">
        <v>2</v>
      </c>
    </row>
    <row r="74" spans="1:17" ht="32" x14ac:dyDescent="0.2">
      <c r="A74" t="s">
        <v>26</v>
      </c>
      <c r="B74" t="s">
        <v>103</v>
      </c>
      <c r="C74" t="s">
        <v>253</v>
      </c>
      <c r="D74" t="s">
        <v>403</v>
      </c>
      <c r="E74" t="s">
        <v>103</v>
      </c>
      <c r="F74" t="s">
        <v>558</v>
      </c>
      <c r="G74" t="s">
        <v>598</v>
      </c>
      <c r="H74">
        <v>3547132</v>
      </c>
      <c r="I74" s="1" t="s">
        <v>1325</v>
      </c>
      <c r="J74" s="1" t="s">
        <v>1475</v>
      </c>
      <c r="K74" s="1" t="s">
        <v>1175</v>
      </c>
      <c r="L74">
        <v>3</v>
      </c>
      <c r="M74">
        <v>2</v>
      </c>
      <c r="N74">
        <v>2</v>
      </c>
      <c r="O74">
        <v>0</v>
      </c>
      <c r="P74">
        <v>0</v>
      </c>
      <c r="Q74">
        <v>1</v>
      </c>
    </row>
    <row r="75" spans="1:17" ht="32" x14ac:dyDescent="0.2">
      <c r="A75" t="s">
        <v>19</v>
      </c>
      <c r="B75" t="s">
        <v>104</v>
      </c>
      <c r="C75" t="s">
        <v>254</v>
      </c>
      <c r="D75" t="s">
        <v>404</v>
      </c>
      <c r="E75" t="s">
        <v>104</v>
      </c>
      <c r="F75" t="s">
        <v>558</v>
      </c>
      <c r="G75" t="s">
        <v>625</v>
      </c>
      <c r="H75">
        <v>3505105</v>
      </c>
      <c r="I75" s="1" t="s">
        <v>1326</v>
      </c>
      <c r="J75" s="1" t="s">
        <v>1476</v>
      </c>
      <c r="K75" s="1" t="s">
        <v>876</v>
      </c>
      <c r="L75">
        <v>3</v>
      </c>
      <c r="M75">
        <v>1</v>
      </c>
      <c r="N75">
        <v>1</v>
      </c>
      <c r="O75">
        <v>0</v>
      </c>
      <c r="P75">
        <v>0</v>
      </c>
      <c r="Q75">
        <v>2</v>
      </c>
    </row>
    <row r="76" spans="1:17" ht="16" x14ac:dyDescent="0.2">
      <c r="A76" t="s">
        <v>19</v>
      </c>
      <c r="B76" t="s">
        <v>105</v>
      </c>
      <c r="C76" t="s">
        <v>255</v>
      </c>
      <c r="D76" t="s">
        <v>405</v>
      </c>
      <c r="E76" t="s">
        <v>105</v>
      </c>
      <c r="F76" t="s">
        <v>558</v>
      </c>
      <c r="G76" t="s">
        <v>599</v>
      </c>
      <c r="H76">
        <v>3437141</v>
      </c>
      <c r="I76" s="1" t="s">
        <v>1327</v>
      </c>
      <c r="J76" s="1" t="s">
        <v>1477</v>
      </c>
      <c r="K76" s="1" t="s">
        <v>877</v>
      </c>
      <c r="L76">
        <v>3</v>
      </c>
      <c r="M76">
        <v>1</v>
      </c>
      <c r="N76">
        <v>1</v>
      </c>
      <c r="O76">
        <v>0</v>
      </c>
      <c r="P76">
        <v>0</v>
      </c>
      <c r="Q76">
        <v>2</v>
      </c>
    </row>
    <row r="77" spans="1:17" ht="32" x14ac:dyDescent="0.2">
      <c r="A77" t="s">
        <v>22</v>
      </c>
      <c r="B77" t="s">
        <v>106</v>
      </c>
      <c r="C77" t="s">
        <v>256</v>
      </c>
      <c r="D77" t="s">
        <v>406</v>
      </c>
      <c r="E77" t="s">
        <v>513</v>
      </c>
      <c r="F77" t="s">
        <v>558</v>
      </c>
      <c r="G77" t="s">
        <v>626</v>
      </c>
      <c r="H77">
        <v>3394437</v>
      </c>
      <c r="I77" s="1" t="s">
        <v>1328</v>
      </c>
      <c r="J77" s="1" t="s">
        <v>1478</v>
      </c>
      <c r="K77" s="1" t="s">
        <v>878</v>
      </c>
      <c r="L77">
        <v>3</v>
      </c>
      <c r="M77">
        <v>1</v>
      </c>
      <c r="N77">
        <v>1</v>
      </c>
      <c r="O77">
        <v>0</v>
      </c>
      <c r="P77">
        <v>0</v>
      </c>
      <c r="Q77">
        <v>2</v>
      </c>
    </row>
    <row r="78" spans="1:17" ht="32" x14ac:dyDescent="0.2">
      <c r="A78" t="s">
        <v>21</v>
      </c>
      <c r="B78" t="s">
        <v>107</v>
      </c>
      <c r="C78" t="s">
        <v>257</v>
      </c>
      <c r="D78" t="s">
        <v>407</v>
      </c>
      <c r="E78" t="s">
        <v>107</v>
      </c>
      <c r="F78" t="s">
        <v>558</v>
      </c>
      <c r="G78" t="s">
        <v>593</v>
      </c>
      <c r="H78">
        <v>3388522</v>
      </c>
      <c r="I78" s="1" t="s">
        <v>1329</v>
      </c>
      <c r="J78" s="1" t="s">
        <v>1479</v>
      </c>
      <c r="K78" s="1" t="s">
        <v>879</v>
      </c>
      <c r="L78">
        <v>3</v>
      </c>
      <c r="M78">
        <v>1</v>
      </c>
      <c r="N78">
        <v>1</v>
      </c>
      <c r="O78">
        <v>0</v>
      </c>
      <c r="P78">
        <v>0</v>
      </c>
      <c r="Q78">
        <v>2</v>
      </c>
    </row>
    <row r="79" spans="1:17" ht="32" x14ac:dyDescent="0.2">
      <c r="A79" t="s">
        <v>25</v>
      </c>
      <c r="B79" t="s">
        <v>108</v>
      </c>
      <c r="C79" t="s">
        <v>258</v>
      </c>
      <c r="D79" t="s">
        <v>408</v>
      </c>
      <c r="E79" t="s">
        <v>108</v>
      </c>
      <c r="F79" t="s">
        <v>558</v>
      </c>
      <c r="G79" t="s">
        <v>594</v>
      </c>
      <c r="H79">
        <v>3383913</v>
      </c>
      <c r="I79" s="1" t="s">
        <v>1330</v>
      </c>
      <c r="J79" s="1" t="s">
        <v>1480</v>
      </c>
      <c r="K79" s="1" t="s">
        <v>880</v>
      </c>
      <c r="L79">
        <v>3</v>
      </c>
      <c r="M79">
        <v>1</v>
      </c>
      <c r="N79">
        <v>1</v>
      </c>
      <c r="O79">
        <v>0</v>
      </c>
      <c r="P79">
        <v>0</v>
      </c>
      <c r="Q79">
        <v>2</v>
      </c>
    </row>
    <row r="80" spans="1:17" ht="32" x14ac:dyDescent="0.2">
      <c r="A80" t="s">
        <v>28</v>
      </c>
      <c r="B80" t="s">
        <v>109</v>
      </c>
      <c r="C80" t="s">
        <v>259</v>
      </c>
      <c r="D80" t="s">
        <v>409</v>
      </c>
      <c r="E80" t="s">
        <v>109</v>
      </c>
      <c r="F80" t="s">
        <v>569</v>
      </c>
      <c r="G80" t="s">
        <v>627</v>
      </c>
      <c r="H80">
        <v>3251879</v>
      </c>
      <c r="I80" s="1" t="s">
        <v>1331</v>
      </c>
      <c r="J80" s="1" t="s">
        <v>1481</v>
      </c>
      <c r="K80" s="1" t="s">
        <v>881</v>
      </c>
      <c r="L80">
        <v>3</v>
      </c>
      <c r="M80">
        <v>1</v>
      </c>
      <c r="N80">
        <v>1</v>
      </c>
      <c r="O80">
        <v>0</v>
      </c>
      <c r="P80">
        <v>0</v>
      </c>
      <c r="Q80">
        <v>2</v>
      </c>
    </row>
    <row r="81" spans="1:17" ht="32" x14ac:dyDescent="0.2">
      <c r="A81" t="s">
        <v>25</v>
      </c>
      <c r="B81" t="s">
        <v>110</v>
      </c>
      <c r="C81" t="s">
        <v>260</v>
      </c>
      <c r="D81" t="s">
        <v>410</v>
      </c>
      <c r="E81" t="s">
        <v>110</v>
      </c>
      <c r="F81" t="s">
        <v>558</v>
      </c>
      <c r="G81" t="s">
        <v>616</v>
      </c>
      <c r="H81">
        <v>3176192</v>
      </c>
      <c r="I81" s="1" t="s">
        <v>1332</v>
      </c>
      <c r="J81" s="1" t="s">
        <v>1482</v>
      </c>
      <c r="K81" s="1" t="s">
        <v>882</v>
      </c>
      <c r="L81">
        <v>3</v>
      </c>
      <c r="M81">
        <v>1</v>
      </c>
      <c r="N81">
        <v>1</v>
      </c>
      <c r="O81">
        <v>0</v>
      </c>
      <c r="P81">
        <v>0</v>
      </c>
      <c r="Q81">
        <v>2</v>
      </c>
    </row>
    <row r="82" spans="1:17" ht="32" x14ac:dyDescent="0.2">
      <c r="A82" t="s">
        <v>25</v>
      </c>
      <c r="B82" t="s">
        <v>111</v>
      </c>
      <c r="C82" t="s">
        <v>261</v>
      </c>
      <c r="D82" t="s">
        <v>411</v>
      </c>
      <c r="E82" t="s">
        <v>514</v>
      </c>
      <c r="F82" t="s">
        <v>558</v>
      </c>
      <c r="G82" t="s">
        <v>628</v>
      </c>
      <c r="H82">
        <v>3168378</v>
      </c>
      <c r="I82" s="1" t="s">
        <v>1333</v>
      </c>
      <c r="J82" s="1" t="s">
        <v>1483</v>
      </c>
      <c r="L82">
        <v>3</v>
      </c>
      <c r="M82">
        <v>0</v>
      </c>
      <c r="N82">
        <v>0</v>
      </c>
      <c r="O82">
        <v>1</v>
      </c>
      <c r="P82">
        <v>0</v>
      </c>
      <c r="Q82">
        <v>2</v>
      </c>
    </row>
    <row r="83" spans="1:17" ht="32" x14ac:dyDescent="0.2">
      <c r="A83" t="s">
        <v>22</v>
      </c>
      <c r="B83" t="s">
        <v>112</v>
      </c>
      <c r="C83" t="s">
        <v>262</v>
      </c>
      <c r="D83" t="s">
        <v>412</v>
      </c>
      <c r="E83" t="s">
        <v>112</v>
      </c>
      <c r="F83" t="s">
        <v>571</v>
      </c>
      <c r="G83" t="s">
        <v>629</v>
      </c>
      <c r="H83">
        <v>3167614</v>
      </c>
      <c r="I83" s="1" t="s">
        <v>1334</v>
      </c>
      <c r="J83" s="1" t="s">
        <v>1484</v>
      </c>
      <c r="K83" s="1" t="s">
        <v>884</v>
      </c>
      <c r="L83">
        <v>3</v>
      </c>
      <c r="M83">
        <v>1</v>
      </c>
      <c r="N83">
        <v>1</v>
      </c>
      <c r="O83">
        <v>0</v>
      </c>
      <c r="P83">
        <v>0</v>
      </c>
      <c r="Q83">
        <v>2</v>
      </c>
    </row>
    <row r="84" spans="1:17" ht="32" x14ac:dyDescent="0.2">
      <c r="A84" t="s">
        <v>19</v>
      </c>
      <c r="B84" t="s">
        <v>113</v>
      </c>
      <c r="C84" t="s">
        <v>263</v>
      </c>
      <c r="D84" t="s">
        <v>413</v>
      </c>
      <c r="E84" t="s">
        <v>113</v>
      </c>
      <c r="F84" t="s">
        <v>558</v>
      </c>
      <c r="G84" t="s">
        <v>608</v>
      </c>
      <c r="H84">
        <v>3167565</v>
      </c>
      <c r="I84" s="1" t="s">
        <v>1335</v>
      </c>
      <c r="J84" s="1" t="s">
        <v>1485</v>
      </c>
      <c r="K84" s="1" t="s">
        <v>1185</v>
      </c>
      <c r="L84">
        <v>3</v>
      </c>
      <c r="M84">
        <v>2</v>
      </c>
      <c r="N84">
        <v>1</v>
      </c>
      <c r="O84">
        <v>0</v>
      </c>
      <c r="P84">
        <v>1</v>
      </c>
      <c r="Q84">
        <v>1</v>
      </c>
    </row>
    <row r="85" spans="1:17" ht="16" x14ac:dyDescent="0.2">
      <c r="A85" t="s">
        <v>18</v>
      </c>
      <c r="B85" t="s">
        <v>114</v>
      </c>
      <c r="C85" t="s">
        <v>264</v>
      </c>
      <c r="D85" t="s">
        <v>414</v>
      </c>
      <c r="E85" t="s">
        <v>515</v>
      </c>
      <c r="F85" t="s">
        <v>558</v>
      </c>
      <c r="G85" t="s">
        <v>630</v>
      </c>
      <c r="H85">
        <v>3146230</v>
      </c>
      <c r="I85" s="1" t="s">
        <v>1336</v>
      </c>
      <c r="J85" s="1" t="s">
        <v>1486</v>
      </c>
      <c r="K85" s="1" t="s">
        <v>886</v>
      </c>
      <c r="L85">
        <v>3</v>
      </c>
      <c r="M85">
        <v>1</v>
      </c>
      <c r="N85">
        <v>1</v>
      </c>
      <c r="O85">
        <v>0</v>
      </c>
      <c r="P85">
        <v>0</v>
      </c>
      <c r="Q85">
        <v>2</v>
      </c>
    </row>
    <row r="86" spans="1:17" ht="32" x14ac:dyDescent="0.2">
      <c r="A86" t="s">
        <v>18</v>
      </c>
      <c r="B86" t="s">
        <v>115</v>
      </c>
      <c r="C86" t="s">
        <v>265</v>
      </c>
      <c r="D86" t="s">
        <v>415</v>
      </c>
      <c r="E86" t="s">
        <v>516</v>
      </c>
      <c r="F86" t="s">
        <v>561</v>
      </c>
      <c r="G86" t="s">
        <v>617</v>
      </c>
      <c r="H86">
        <v>3084942</v>
      </c>
      <c r="I86" s="1" t="s">
        <v>1337</v>
      </c>
      <c r="J86" s="1" t="s">
        <v>1487</v>
      </c>
      <c r="K86" s="1" t="s">
        <v>1187</v>
      </c>
      <c r="L86">
        <v>3</v>
      </c>
      <c r="M86">
        <v>2</v>
      </c>
      <c r="N86">
        <v>1</v>
      </c>
      <c r="O86">
        <v>0</v>
      </c>
      <c r="P86">
        <v>1</v>
      </c>
      <c r="Q86">
        <v>1</v>
      </c>
    </row>
    <row r="87" spans="1:17" ht="32" x14ac:dyDescent="0.2">
      <c r="A87" t="s">
        <v>24</v>
      </c>
      <c r="B87" t="s">
        <v>116</v>
      </c>
      <c r="C87" t="s">
        <v>266</v>
      </c>
      <c r="D87" t="s">
        <v>416</v>
      </c>
      <c r="E87" t="s">
        <v>116</v>
      </c>
      <c r="F87" t="s">
        <v>558</v>
      </c>
      <c r="G87" t="s">
        <v>631</v>
      </c>
      <c r="H87">
        <v>3079073</v>
      </c>
      <c r="I87" s="1" t="s">
        <v>1338</v>
      </c>
      <c r="J87" s="1" t="s">
        <v>1488</v>
      </c>
      <c r="K87" s="1" t="s">
        <v>888</v>
      </c>
      <c r="L87">
        <v>3</v>
      </c>
      <c r="M87">
        <v>1</v>
      </c>
      <c r="N87">
        <v>1</v>
      </c>
      <c r="O87">
        <v>0</v>
      </c>
      <c r="P87">
        <v>0</v>
      </c>
      <c r="Q87">
        <v>2</v>
      </c>
    </row>
    <row r="88" spans="1:17" ht="32" x14ac:dyDescent="0.2">
      <c r="A88" t="s">
        <v>20</v>
      </c>
      <c r="B88" t="s">
        <v>117</v>
      </c>
      <c r="C88" t="s">
        <v>267</v>
      </c>
      <c r="D88" t="s">
        <v>417</v>
      </c>
      <c r="E88" t="s">
        <v>517</v>
      </c>
      <c r="F88" t="s">
        <v>558</v>
      </c>
      <c r="G88" t="s">
        <v>599</v>
      </c>
      <c r="H88">
        <v>2979989</v>
      </c>
      <c r="I88" s="1" t="s">
        <v>1339</v>
      </c>
      <c r="J88" s="1" t="s">
        <v>1489</v>
      </c>
      <c r="K88" s="1" t="s">
        <v>889</v>
      </c>
      <c r="L88">
        <v>3</v>
      </c>
      <c r="M88">
        <v>1</v>
      </c>
      <c r="N88">
        <v>1</v>
      </c>
      <c r="O88">
        <v>0</v>
      </c>
      <c r="P88">
        <v>0</v>
      </c>
      <c r="Q88">
        <v>2</v>
      </c>
    </row>
    <row r="89" spans="1:17" ht="32" x14ac:dyDescent="0.2">
      <c r="A89" t="s">
        <v>25</v>
      </c>
      <c r="B89" t="s">
        <v>118</v>
      </c>
      <c r="C89" t="s">
        <v>268</v>
      </c>
      <c r="D89" t="s">
        <v>418</v>
      </c>
      <c r="E89" t="s">
        <v>518</v>
      </c>
      <c r="F89" t="s">
        <v>558</v>
      </c>
      <c r="G89" t="s">
        <v>616</v>
      </c>
      <c r="H89">
        <v>2860305</v>
      </c>
      <c r="I89" s="1" t="s">
        <v>1340</v>
      </c>
      <c r="J89" s="1" t="s">
        <v>1490</v>
      </c>
      <c r="K89" s="1" t="s">
        <v>890</v>
      </c>
      <c r="L89">
        <v>3</v>
      </c>
      <c r="M89">
        <v>1</v>
      </c>
      <c r="N89">
        <v>1</v>
      </c>
      <c r="O89">
        <v>0</v>
      </c>
      <c r="P89">
        <v>0</v>
      </c>
      <c r="Q89">
        <v>2</v>
      </c>
    </row>
    <row r="90" spans="1:17" ht="32" x14ac:dyDescent="0.2">
      <c r="A90" t="s">
        <v>24</v>
      </c>
      <c r="B90" t="s">
        <v>119</v>
      </c>
      <c r="C90" t="s">
        <v>269</v>
      </c>
      <c r="D90" t="s">
        <v>419</v>
      </c>
      <c r="E90" t="s">
        <v>119</v>
      </c>
      <c r="F90" t="s">
        <v>558</v>
      </c>
      <c r="G90" t="s">
        <v>593</v>
      </c>
      <c r="H90">
        <v>2849365</v>
      </c>
      <c r="I90" s="1" t="s">
        <v>1341</v>
      </c>
      <c r="J90" s="1" t="s">
        <v>1491</v>
      </c>
      <c r="K90" s="1" t="s">
        <v>891</v>
      </c>
      <c r="L90">
        <v>3</v>
      </c>
      <c r="M90">
        <v>1</v>
      </c>
      <c r="N90">
        <v>1</v>
      </c>
      <c r="O90">
        <v>0</v>
      </c>
      <c r="P90">
        <v>0</v>
      </c>
      <c r="Q90">
        <v>2</v>
      </c>
    </row>
    <row r="91" spans="1:17" ht="32" x14ac:dyDescent="0.2">
      <c r="A91" t="s">
        <v>19</v>
      </c>
      <c r="B91" t="s">
        <v>120</v>
      </c>
      <c r="C91" t="s">
        <v>270</v>
      </c>
      <c r="D91" t="s">
        <v>420</v>
      </c>
      <c r="E91" t="s">
        <v>519</v>
      </c>
      <c r="F91" t="s">
        <v>558</v>
      </c>
      <c r="G91" t="s">
        <v>599</v>
      </c>
      <c r="H91">
        <v>2819370</v>
      </c>
      <c r="I91" s="1" t="s">
        <v>1342</v>
      </c>
      <c r="J91" s="1" t="s">
        <v>1492</v>
      </c>
      <c r="K91" s="1" t="s">
        <v>892</v>
      </c>
      <c r="L91">
        <v>3</v>
      </c>
      <c r="M91">
        <v>1</v>
      </c>
      <c r="N91">
        <v>1</v>
      </c>
      <c r="O91">
        <v>0</v>
      </c>
      <c r="P91">
        <v>0</v>
      </c>
      <c r="Q91">
        <v>2</v>
      </c>
    </row>
    <row r="92" spans="1:17" ht="32" x14ac:dyDescent="0.2">
      <c r="A92" t="s">
        <v>20</v>
      </c>
      <c r="B92" t="s">
        <v>121</v>
      </c>
      <c r="C92" t="s">
        <v>271</v>
      </c>
      <c r="D92" t="s">
        <v>421</v>
      </c>
      <c r="E92" t="s">
        <v>520</v>
      </c>
      <c r="F92" t="s">
        <v>572</v>
      </c>
      <c r="G92" t="s">
        <v>632</v>
      </c>
      <c r="H92">
        <v>2813617</v>
      </c>
      <c r="I92" s="1" t="s">
        <v>1343</v>
      </c>
      <c r="J92" s="1" t="s">
        <v>1493</v>
      </c>
      <c r="K92" s="1" t="s">
        <v>1493</v>
      </c>
      <c r="L92">
        <v>3</v>
      </c>
      <c r="M92">
        <v>3</v>
      </c>
      <c r="N92">
        <v>1</v>
      </c>
      <c r="O92">
        <v>0</v>
      </c>
      <c r="P92">
        <v>2</v>
      </c>
      <c r="Q92">
        <v>0</v>
      </c>
    </row>
    <row r="93" spans="1:17" ht="16" x14ac:dyDescent="0.2">
      <c r="A93" t="s">
        <v>26</v>
      </c>
      <c r="B93" t="s">
        <v>122</v>
      </c>
      <c r="C93" t="s">
        <v>272</v>
      </c>
      <c r="D93" t="s">
        <v>422</v>
      </c>
      <c r="E93" t="s">
        <v>521</v>
      </c>
      <c r="F93" t="s">
        <v>573</v>
      </c>
      <c r="G93" t="s">
        <v>633</v>
      </c>
      <c r="H93">
        <v>2785672</v>
      </c>
      <c r="I93" s="1" t="s">
        <v>1344</v>
      </c>
      <c r="J93" s="1" t="s">
        <v>1494</v>
      </c>
      <c r="K93" s="1" t="s">
        <v>1494</v>
      </c>
      <c r="L93">
        <v>3</v>
      </c>
      <c r="M93">
        <v>3</v>
      </c>
      <c r="N93">
        <v>3</v>
      </c>
      <c r="O93">
        <v>0</v>
      </c>
      <c r="P93">
        <v>0</v>
      </c>
      <c r="Q93">
        <v>0</v>
      </c>
    </row>
    <row r="94" spans="1:17" ht="16" x14ac:dyDescent="0.2">
      <c r="A94" t="s">
        <v>20</v>
      </c>
      <c r="B94" t="s">
        <v>123</v>
      </c>
      <c r="C94" t="s">
        <v>273</v>
      </c>
      <c r="D94" t="s">
        <v>423</v>
      </c>
      <c r="E94" t="s">
        <v>522</v>
      </c>
      <c r="F94" t="s">
        <v>574</v>
      </c>
      <c r="G94" t="s">
        <v>634</v>
      </c>
      <c r="H94">
        <v>2784837</v>
      </c>
      <c r="I94" s="1" t="s">
        <v>1345</v>
      </c>
      <c r="J94" s="1" t="s">
        <v>1495</v>
      </c>
      <c r="K94" s="1" t="s">
        <v>895</v>
      </c>
      <c r="L94">
        <v>3</v>
      </c>
      <c r="M94">
        <v>1</v>
      </c>
      <c r="N94">
        <v>1</v>
      </c>
      <c r="O94">
        <v>0</v>
      </c>
      <c r="P94">
        <v>0</v>
      </c>
      <c r="Q94">
        <v>2</v>
      </c>
    </row>
    <row r="95" spans="1:17" ht="16" x14ac:dyDescent="0.2">
      <c r="A95" t="s">
        <v>26</v>
      </c>
      <c r="B95" t="s">
        <v>124</v>
      </c>
      <c r="C95" t="s">
        <v>274</v>
      </c>
      <c r="D95" t="s">
        <v>424</v>
      </c>
      <c r="E95" t="s">
        <v>124</v>
      </c>
      <c r="F95" t="s">
        <v>558</v>
      </c>
      <c r="G95" t="s">
        <v>635</v>
      </c>
      <c r="H95">
        <v>2781149</v>
      </c>
      <c r="I95" s="1" t="s">
        <v>1346</v>
      </c>
      <c r="J95" s="1" t="s">
        <v>1496</v>
      </c>
      <c r="K95" s="1" t="s">
        <v>1496</v>
      </c>
      <c r="L95">
        <v>3</v>
      </c>
      <c r="M95">
        <v>3</v>
      </c>
      <c r="N95">
        <v>3</v>
      </c>
      <c r="O95">
        <v>0</v>
      </c>
      <c r="P95">
        <v>0</v>
      </c>
      <c r="Q95">
        <v>0</v>
      </c>
    </row>
    <row r="96" spans="1:17" ht="32" x14ac:dyDescent="0.2">
      <c r="A96" t="s">
        <v>29</v>
      </c>
      <c r="B96" t="s">
        <v>125</v>
      </c>
      <c r="C96" t="s">
        <v>275</v>
      </c>
      <c r="D96" t="s">
        <v>425</v>
      </c>
      <c r="E96" t="s">
        <v>523</v>
      </c>
      <c r="F96" t="s">
        <v>575</v>
      </c>
      <c r="G96" t="s">
        <v>636</v>
      </c>
      <c r="H96">
        <v>2763554</v>
      </c>
      <c r="I96" s="1" t="s">
        <v>1347</v>
      </c>
      <c r="J96" s="1" t="s">
        <v>1497</v>
      </c>
      <c r="K96" s="1" t="s">
        <v>1497</v>
      </c>
      <c r="L96">
        <v>3</v>
      </c>
      <c r="M96">
        <v>3</v>
      </c>
      <c r="N96">
        <v>3</v>
      </c>
      <c r="O96">
        <v>0</v>
      </c>
      <c r="P96">
        <v>0</v>
      </c>
      <c r="Q96">
        <v>0</v>
      </c>
    </row>
    <row r="97" spans="1:17" ht="16" x14ac:dyDescent="0.2">
      <c r="A97" t="s">
        <v>19</v>
      </c>
      <c r="B97" t="s">
        <v>126</v>
      </c>
      <c r="C97" t="s">
        <v>276</v>
      </c>
      <c r="D97" t="s">
        <v>426</v>
      </c>
      <c r="E97" t="s">
        <v>126</v>
      </c>
      <c r="F97" t="s">
        <v>576</v>
      </c>
      <c r="G97" t="s">
        <v>593</v>
      </c>
      <c r="H97">
        <v>2752632</v>
      </c>
      <c r="I97" s="1" t="s">
        <v>1348</v>
      </c>
      <c r="J97" s="1" t="s">
        <v>1498</v>
      </c>
      <c r="K97" s="1" t="s">
        <v>898</v>
      </c>
      <c r="L97">
        <v>3</v>
      </c>
      <c r="M97">
        <v>1</v>
      </c>
      <c r="N97">
        <v>1</v>
      </c>
      <c r="O97">
        <v>0</v>
      </c>
      <c r="P97">
        <v>0</v>
      </c>
      <c r="Q97">
        <v>2</v>
      </c>
    </row>
    <row r="98" spans="1:17" ht="32" x14ac:dyDescent="0.2">
      <c r="A98" t="s">
        <v>20</v>
      </c>
      <c r="B98" t="s">
        <v>127</v>
      </c>
      <c r="C98" t="s">
        <v>277</v>
      </c>
      <c r="D98" t="s">
        <v>427</v>
      </c>
      <c r="E98" t="s">
        <v>524</v>
      </c>
      <c r="F98" t="s">
        <v>558</v>
      </c>
      <c r="G98" t="s">
        <v>595</v>
      </c>
      <c r="H98">
        <v>2687714</v>
      </c>
      <c r="I98" s="1" t="s">
        <v>1349</v>
      </c>
      <c r="J98" s="1" t="s">
        <v>1499</v>
      </c>
      <c r="K98" s="1" t="s">
        <v>899</v>
      </c>
      <c r="L98">
        <v>3</v>
      </c>
      <c r="M98">
        <v>1</v>
      </c>
      <c r="N98">
        <v>1</v>
      </c>
      <c r="O98">
        <v>0</v>
      </c>
      <c r="P98">
        <v>0</v>
      </c>
      <c r="Q98">
        <v>2</v>
      </c>
    </row>
    <row r="99" spans="1:17" ht="32" x14ac:dyDescent="0.2">
      <c r="A99" t="s">
        <v>30</v>
      </c>
      <c r="B99" t="s">
        <v>128</v>
      </c>
      <c r="C99" t="s">
        <v>278</v>
      </c>
      <c r="D99" t="s">
        <v>428</v>
      </c>
      <c r="E99" t="s">
        <v>525</v>
      </c>
      <c r="F99" t="s">
        <v>577</v>
      </c>
      <c r="H99">
        <v>2654266</v>
      </c>
      <c r="I99" s="1" t="s">
        <v>1350</v>
      </c>
      <c r="J99" s="1" t="s">
        <v>1500</v>
      </c>
      <c r="L99">
        <v>3</v>
      </c>
      <c r="M99">
        <v>0</v>
      </c>
      <c r="N99">
        <v>0</v>
      </c>
      <c r="O99">
        <v>0</v>
      </c>
      <c r="P99">
        <v>0</v>
      </c>
      <c r="Q99">
        <v>3</v>
      </c>
    </row>
    <row r="100" spans="1:17" ht="32" x14ac:dyDescent="0.2">
      <c r="A100" t="s">
        <v>30</v>
      </c>
      <c r="B100" t="s">
        <v>129</v>
      </c>
      <c r="C100" t="s">
        <v>279</v>
      </c>
      <c r="D100" t="s">
        <v>429</v>
      </c>
      <c r="E100" t="s">
        <v>526</v>
      </c>
      <c r="F100" t="s">
        <v>578</v>
      </c>
      <c r="G100" t="s">
        <v>637</v>
      </c>
      <c r="H100">
        <v>2578679</v>
      </c>
      <c r="I100" s="1" t="s">
        <v>1351</v>
      </c>
      <c r="J100" s="1" t="s">
        <v>1501</v>
      </c>
      <c r="K100" s="1" t="s">
        <v>1501</v>
      </c>
      <c r="L100">
        <v>3</v>
      </c>
      <c r="M100">
        <v>3</v>
      </c>
      <c r="N100">
        <v>3</v>
      </c>
      <c r="O100">
        <v>0</v>
      </c>
      <c r="P100">
        <v>0</v>
      </c>
      <c r="Q100">
        <v>0</v>
      </c>
    </row>
    <row r="101" spans="1:17" ht="32" x14ac:dyDescent="0.2">
      <c r="A101" t="s">
        <v>20</v>
      </c>
      <c r="B101" t="s">
        <v>130</v>
      </c>
      <c r="C101" t="s">
        <v>280</v>
      </c>
      <c r="D101" t="s">
        <v>430</v>
      </c>
      <c r="E101" t="s">
        <v>527</v>
      </c>
      <c r="F101" t="s">
        <v>558</v>
      </c>
      <c r="G101" t="s">
        <v>593</v>
      </c>
      <c r="H101">
        <v>2527182</v>
      </c>
      <c r="I101" s="1" t="s">
        <v>1352</v>
      </c>
      <c r="J101" s="1" t="s">
        <v>1502</v>
      </c>
      <c r="K101" s="1" t="s">
        <v>902</v>
      </c>
      <c r="L101">
        <v>3</v>
      </c>
      <c r="M101">
        <v>1</v>
      </c>
      <c r="N101">
        <v>1</v>
      </c>
      <c r="O101">
        <v>0</v>
      </c>
      <c r="P101">
        <v>0</v>
      </c>
      <c r="Q101">
        <v>2</v>
      </c>
    </row>
    <row r="102" spans="1:17" ht="32" x14ac:dyDescent="0.2">
      <c r="A102" t="s">
        <v>18</v>
      </c>
      <c r="B102" t="s">
        <v>131</v>
      </c>
      <c r="C102" t="s">
        <v>281</v>
      </c>
      <c r="D102" t="s">
        <v>431</v>
      </c>
      <c r="E102" t="s">
        <v>131</v>
      </c>
      <c r="F102" t="s">
        <v>579</v>
      </c>
      <c r="G102" t="s">
        <v>593</v>
      </c>
      <c r="H102">
        <v>2396504</v>
      </c>
      <c r="I102" s="1" t="s">
        <v>1353</v>
      </c>
      <c r="J102" s="1" t="s">
        <v>1503</v>
      </c>
      <c r="K102" s="1" t="s">
        <v>1203</v>
      </c>
      <c r="L102">
        <v>3</v>
      </c>
      <c r="M102">
        <v>2</v>
      </c>
      <c r="N102">
        <v>2</v>
      </c>
      <c r="O102">
        <v>0</v>
      </c>
      <c r="P102">
        <v>0</v>
      </c>
      <c r="Q102">
        <v>1</v>
      </c>
    </row>
    <row r="103" spans="1:17" ht="32" x14ac:dyDescent="0.2">
      <c r="A103" t="s">
        <v>19</v>
      </c>
      <c r="B103" t="s">
        <v>132</v>
      </c>
      <c r="C103" t="s">
        <v>282</v>
      </c>
      <c r="D103" t="s">
        <v>432</v>
      </c>
      <c r="E103" t="s">
        <v>528</v>
      </c>
      <c r="F103" t="s">
        <v>558</v>
      </c>
      <c r="G103" t="s">
        <v>632</v>
      </c>
      <c r="H103">
        <v>2380305</v>
      </c>
      <c r="I103" s="1" t="s">
        <v>1354</v>
      </c>
      <c r="J103" s="1" t="s">
        <v>1504</v>
      </c>
      <c r="K103" s="1" t="s">
        <v>904</v>
      </c>
      <c r="L103">
        <v>3</v>
      </c>
      <c r="M103">
        <v>1</v>
      </c>
      <c r="N103">
        <v>1</v>
      </c>
      <c r="O103">
        <v>0</v>
      </c>
      <c r="P103">
        <v>0</v>
      </c>
      <c r="Q103">
        <v>2</v>
      </c>
    </row>
    <row r="104" spans="1:17" ht="32" x14ac:dyDescent="0.2">
      <c r="A104" t="s">
        <v>21</v>
      </c>
      <c r="B104" t="s">
        <v>133</v>
      </c>
      <c r="C104" t="s">
        <v>283</v>
      </c>
      <c r="D104" t="s">
        <v>433</v>
      </c>
      <c r="E104" t="s">
        <v>529</v>
      </c>
      <c r="F104" t="s">
        <v>580</v>
      </c>
      <c r="H104">
        <v>2357707</v>
      </c>
      <c r="I104" s="1" t="s">
        <v>1355</v>
      </c>
      <c r="J104" s="1" t="s">
        <v>1505</v>
      </c>
      <c r="L104">
        <v>3</v>
      </c>
      <c r="M104">
        <v>0</v>
      </c>
      <c r="N104">
        <v>0</v>
      </c>
      <c r="O104">
        <v>0</v>
      </c>
      <c r="P104">
        <v>0</v>
      </c>
      <c r="Q104">
        <v>3</v>
      </c>
    </row>
    <row r="105" spans="1:17" ht="32" x14ac:dyDescent="0.2">
      <c r="A105" t="s">
        <v>26</v>
      </c>
      <c r="B105" t="s">
        <v>134</v>
      </c>
      <c r="C105" t="s">
        <v>284</v>
      </c>
      <c r="D105" t="s">
        <v>434</v>
      </c>
      <c r="E105" t="s">
        <v>530</v>
      </c>
      <c r="F105" t="s">
        <v>558</v>
      </c>
      <c r="G105" t="s">
        <v>616</v>
      </c>
      <c r="H105">
        <v>2321367</v>
      </c>
      <c r="I105" s="1" t="s">
        <v>1356</v>
      </c>
      <c r="J105" s="1" t="s">
        <v>1506</v>
      </c>
      <c r="K105" s="1" t="s">
        <v>906</v>
      </c>
      <c r="L105">
        <v>3</v>
      </c>
      <c r="M105">
        <v>1</v>
      </c>
      <c r="N105">
        <v>1</v>
      </c>
      <c r="O105">
        <v>0</v>
      </c>
      <c r="P105">
        <v>0</v>
      </c>
      <c r="Q105">
        <v>2</v>
      </c>
    </row>
    <row r="106" spans="1:17" ht="32" x14ac:dyDescent="0.2">
      <c r="A106" t="s">
        <v>19</v>
      </c>
      <c r="B106" t="s">
        <v>135</v>
      </c>
      <c r="C106" t="s">
        <v>285</v>
      </c>
      <c r="D106" t="s">
        <v>435</v>
      </c>
      <c r="E106" t="s">
        <v>531</v>
      </c>
      <c r="F106" t="s">
        <v>558</v>
      </c>
      <c r="G106" t="s">
        <v>596</v>
      </c>
      <c r="H106">
        <v>2303577</v>
      </c>
      <c r="I106" s="1" t="s">
        <v>1357</v>
      </c>
      <c r="J106" s="1" t="s">
        <v>1507</v>
      </c>
      <c r="K106" s="1" t="s">
        <v>907</v>
      </c>
      <c r="L106">
        <v>3</v>
      </c>
      <c r="M106">
        <v>1</v>
      </c>
      <c r="N106">
        <v>1</v>
      </c>
      <c r="O106">
        <v>0</v>
      </c>
      <c r="P106">
        <v>0</v>
      </c>
      <c r="Q106">
        <v>2</v>
      </c>
    </row>
    <row r="107" spans="1:17" ht="16" x14ac:dyDescent="0.2">
      <c r="A107" t="s">
        <v>20</v>
      </c>
      <c r="B107" t="s">
        <v>136</v>
      </c>
      <c r="C107" t="s">
        <v>286</v>
      </c>
      <c r="D107" t="s">
        <v>436</v>
      </c>
      <c r="E107" t="s">
        <v>136</v>
      </c>
      <c r="F107" t="s">
        <v>558</v>
      </c>
      <c r="G107" t="s">
        <v>621</v>
      </c>
      <c r="H107">
        <v>2277495</v>
      </c>
      <c r="I107" s="1" t="s">
        <v>1358</v>
      </c>
      <c r="J107" s="1" t="s">
        <v>1508</v>
      </c>
      <c r="K107" s="1" t="s">
        <v>908</v>
      </c>
      <c r="L107">
        <v>3</v>
      </c>
      <c r="M107">
        <v>1</v>
      </c>
      <c r="N107">
        <v>1</v>
      </c>
      <c r="O107">
        <v>0</v>
      </c>
      <c r="P107">
        <v>0</v>
      </c>
      <c r="Q107">
        <v>2</v>
      </c>
    </row>
    <row r="108" spans="1:17" ht="16" x14ac:dyDescent="0.2">
      <c r="A108" t="s">
        <v>22</v>
      </c>
      <c r="B108" t="s">
        <v>137</v>
      </c>
      <c r="C108" t="s">
        <v>287</v>
      </c>
      <c r="D108" t="s">
        <v>437</v>
      </c>
      <c r="E108" t="s">
        <v>532</v>
      </c>
      <c r="F108" t="s">
        <v>581</v>
      </c>
      <c r="G108" t="s">
        <v>638</v>
      </c>
      <c r="H108">
        <v>2262599</v>
      </c>
      <c r="I108" s="1" t="s">
        <v>1359</v>
      </c>
      <c r="J108" s="1" t="s">
        <v>1509</v>
      </c>
      <c r="K108" s="1" t="s">
        <v>1509</v>
      </c>
      <c r="L108">
        <v>3</v>
      </c>
      <c r="M108">
        <v>3</v>
      </c>
      <c r="N108">
        <v>3</v>
      </c>
      <c r="O108">
        <v>0</v>
      </c>
      <c r="P108">
        <v>0</v>
      </c>
      <c r="Q108">
        <v>0</v>
      </c>
    </row>
    <row r="109" spans="1:17" ht="32" x14ac:dyDescent="0.2">
      <c r="A109" t="s">
        <v>18</v>
      </c>
      <c r="B109" t="s">
        <v>138</v>
      </c>
      <c r="C109" t="s">
        <v>288</v>
      </c>
      <c r="D109" t="s">
        <v>438</v>
      </c>
      <c r="E109" t="s">
        <v>533</v>
      </c>
      <c r="F109" t="s">
        <v>558</v>
      </c>
      <c r="G109" t="s">
        <v>599</v>
      </c>
      <c r="H109">
        <v>2205899</v>
      </c>
      <c r="I109" s="1" t="s">
        <v>1360</v>
      </c>
      <c r="J109" s="1" t="s">
        <v>1510</v>
      </c>
      <c r="L109">
        <v>3</v>
      </c>
      <c r="M109">
        <v>0</v>
      </c>
      <c r="N109">
        <v>0</v>
      </c>
      <c r="O109">
        <v>0</v>
      </c>
      <c r="P109">
        <v>0</v>
      </c>
      <c r="Q109">
        <v>3</v>
      </c>
    </row>
    <row r="110" spans="1:17" ht="32" x14ac:dyDescent="0.2">
      <c r="A110" t="s">
        <v>20</v>
      </c>
      <c r="B110" t="s">
        <v>139</v>
      </c>
      <c r="C110" t="s">
        <v>289</v>
      </c>
      <c r="D110" t="s">
        <v>439</v>
      </c>
      <c r="E110" t="s">
        <v>534</v>
      </c>
      <c r="F110" t="s">
        <v>558</v>
      </c>
      <c r="G110" t="s">
        <v>600</v>
      </c>
      <c r="H110">
        <v>2177550</v>
      </c>
      <c r="I110" s="1" t="s">
        <v>1361</v>
      </c>
      <c r="J110" s="1" t="s">
        <v>1511</v>
      </c>
      <c r="K110" s="1" t="s">
        <v>911</v>
      </c>
      <c r="L110">
        <v>3</v>
      </c>
      <c r="M110">
        <v>1</v>
      </c>
      <c r="N110">
        <v>1</v>
      </c>
      <c r="O110">
        <v>0</v>
      </c>
      <c r="P110">
        <v>0</v>
      </c>
      <c r="Q110">
        <v>2</v>
      </c>
    </row>
    <row r="111" spans="1:17" ht="32" x14ac:dyDescent="0.2">
      <c r="A111" t="s">
        <v>25</v>
      </c>
      <c r="B111" t="s">
        <v>140</v>
      </c>
      <c r="C111" t="s">
        <v>290</v>
      </c>
      <c r="D111" t="s">
        <v>440</v>
      </c>
      <c r="E111" t="s">
        <v>535</v>
      </c>
      <c r="F111" t="s">
        <v>558</v>
      </c>
      <c r="G111" t="s">
        <v>639</v>
      </c>
      <c r="H111">
        <v>2105345</v>
      </c>
      <c r="I111" s="1" t="s">
        <v>1362</v>
      </c>
      <c r="J111" s="1" t="s">
        <v>1512</v>
      </c>
      <c r="L111">
        <v>3</v>
      </c>
      <c r="M111">
        <v>0</v>
      </c>
      <c r="N111">
        <v>0</v>
      </c>
      <c r="O111">
        <v>0</v>
      </c>
      <c r="P111">
        <v>0</v>
      </c>
      <c r="Q111">
        <v>3</v>
      </c>
    </row>
    <row r="112" spans="1:17" ht="16" x14ac:dyDescent="0.2">
      <c r="A112" t="s">
        <v>19</v>
      </c>
      <c r="B112" t="s">
        <v>141</v>
      </c>
      <c r="C112" t="s">
        <v>291</v>
      </c>
      <c r="D112" t="s">
        <v>441</v>
      </c>
      <c r="E112" t="s">
        <v>141</v>
      </c>
      <c r="F112" t="s">
        <v>558</v>
      </c>
      <c r="G112" t="s">
        <v>599</v>
      </c>
      <c r="H112">
        <v>2082065</v>
      </c>
      <c r="I112" s="1" t="s">
        <v>1363</v>
      </c>
      <c r="J112" s="1" t="s">
        <v>1513</v>
      </c>
      <c r="K112" s="1" t="s">
        <v>913</v>
      </c>
      <c r="L112">
        <v>3</v>
      </c>
      <c r="M112">
        <v>1</v>
      </c>
      <c r="N112">
        <v>1</v>
      </c>
      <c r="O112">
        <v>0</v>
      </c>
      <c r="P112">
        <v>0</v>
      </c>
      <c r="Q112">
        <v>2</v>
      </c>
    </row>
    <row r="113" spans="1:17" ht="16" x14ac:dyDescent="0.2">
      <c r="A113" t="s">
        <v>20</v>
      </c>
      <c r="B113" t="s">
        <v>142</v>
      </c>
      <c r="C113" t="s">
        <v>292</v>
      </c>
      <c r="D113" t="s">
        <v>442</v>
      </c>
      <c r="E113" t="s">
        <v>142</v>
      </c>
      <c r="F113" t="s">
        <v>558</v>
      </c>
      <c r="G113" t="s">
        <v>608</v>
      </c>
      <c r="H113">
        <v>2067102</v>
      </c>
      <c r="I113" s="1" t="s">
        <v>1364</v>
      </c>
      <c r="J113" s="1" t="s">
        <v>1514</v>
      </c>
      <c r="K113" s="1" t="s">
        <v>914</v>
      </c>
      <c r="L113">
        <v>3</v>
      </c>
      <c r="M113">
        <v>1</v>
      </c>
      <c r="N113">
        <v>1</v>
      </c>
      <c r="O113">
        <v>0</v>
      </c>
      <c r="P113">
        <v>0</v>
      </c>
      <c r="Q113">
        <v>2</v>
      </c>
    </row>
    <row r="114" spans="1:17" ht="32" x14ac:dyDescent="0.2">
      <c r="A114" t="s">
        <v>20</v>
      </c>
      <c r="B114" t="s">
        <v>143</v>
      </c>
      <c r="C114" t="s">
        <v>293</v>
      </c>
      <c r="D114" t="s">
        <v>443</v>
      </c>
      <c r="E114" t="s">
        <v>143</v>
      </c>
      <c r="F114" t="s">
        <v>561</v>
      </c>
      <c r="G114" t="s">
        <v>592</v>
      </c>
      <c r="H114">
        <v>2044675</v>
      </c>
      <c r="I114" s="1" t="s">
        <v>1365</v>
      </c>
      <c r="J114" s="1" t="s">
        <v>1515</v>
      </c>
      <c r="K114" s="1" t="s">
        <v>915</v>
      </c>
      <c r="L114">
        <v>3</v>
      </c>
      <c r="M114">
        <v>1</v>
      </c>
      <c r="N114">
        <v>1</v>
      </c>
      <c r="O114">
        <v>0</v>
      </c>
      <c r="P114">
        <v>0</v>
      </c>
      <c r="Q114">
        <v>2</v>
      </c>
    </row>
    <row r="115" spans="1:17" ht="48" x14ac:dyDescent="0.2">
      <c r="A115" t="s">
        <v>24</v>
      </c>
      <c r="B115" t="s">
        <v>144</v>
      </c>
      <c r="C115" t="s">
        <v>294</v>
      </c>
      <c r="D115" t="s">
        <v>444</v>
      </c>
      <c r="E115" t="s">
        <v>536</v>
      </c>
      <c r="F115" t="s">
        <v>558</v>
      </c>
      <c r="H115">
        <v>2043475</v>
      </c>
      <c r="I115" s="1" t="s">
        <v>1366</v>
      </c>
      <c r="J115" s="1" t="s">
        <v>1516</v>
      </c>
      <c r="L115">
        <v>3</v>
      </c>
      <c r="M115">
        <v>0</v>
      </c>
      <c r="N115">
        <v>0</v>
      </c>
      <c r="O115">
        <v>0</v>
      </c>
      <c r="P115">
        <v>0</v>
      </c>
      <c r="Q115">
        <v>3</v>
      </c>
    </row>
    <row r="116" spans="1:17" ht="32" x14ac:dyDescent="0.2">
      <c r="A116" t="s">
        <v>25</v>
      </c>
      <c r="B116" t="s">
        <v>145</v>
      </c>
      <c r="C116" t="s">
        <v>295</v>
      </c>
      <c r="D116" t="s">
        <v>445</v>
      </c>
      <c r="E116" t="s">
        <v>145</v>
      </c>
      <c r="F116" t="s">
        <v>561</v>
      </c>
      <c r="G116" t="s">
        <v>640</v>
      </c>
      <c r="H116">
        <v>2025585</v>
      </c>
      <c r="I116" s="1" t="s">
        <v>1367</v>
      </c>
      <c r="J116" s="1" t="s">
        <v>1517</v>
      </c>
      <c r="K116" s="1" t="s">
        <v>917</v>
      </c>
      <c r="L116">
        <v>3</v>
      </c>
      <c r="M116">
        <v>1</v>
      </c>
      <c r="N116">
        <v>1</v>
      </c>
      <c r="O116">
        <v>0</v>
      </c>
      <c r="P116">
        <v>0</v>
      </c>
      <c r="Q116">
        <v>2</v>
      </c>
    </row>
    <row r="117" spans="1:17" ht="32" x14ac:dyDescent="0.2">
      <c r="A117" t="s">
        <v>19</v>
      </c>
      <c r="B117" t="s">
        <v>146</v>
      </c>
      <c r="C117" t="s">
        <v>296</v>
      </c>
      <c r="D117" t="s">
        <v>446</v>
      </c>
      <c r="E117" t="s">
        <v>537</v>
      </c>
      <c r="F117" t="s">
        <v>582</v>
      </c>
      <c r="G117" t="s">
        <v>601</v>
      </c>
      <c r="H117">
        <v>2010181</v>
      </c>
      <c r="I117" s="1" t="s">
        <v>1368</v>
      </c>
      <c r="J117" s="1" t="s">
        <v>1518</v>
      </c>
      <c r="K117" s="1" t="s">
        <v>1218</v>
      </c>
      <c r="L117">
        <v>3</v>
      </c>
      <c r="M117">
        <v>2</v>
      </c>
      <c r="N117">
        <v>2</v>
      </c>
      <c r="O117">
        <v>0</v>
      </c>
      <c r="P117">
        <v>0</v>
      </c>
      <c r="Q117">
        <v>1</v>
      </c>
    </row>
    <row r="118" spans="1:17" ht="16" x14ac:dyDescent="0.2">
      <c r="A118" t="s">
        <v>30</v>
      </c>
      <c r="B118" t="s">
        <v>147</v>
      </c>
      <c r="C118" t="s">
        <v>297</v>
      </c>
      <c r="D118" t="s">
        <v>447</v>
      </c>
      <c r="E118" t="s">
        <v>147</v>
      </c>
      <c r="F118" t="s">
        <v>578</v>
      </c>
      <c r="G118" t="s">
        <v>641</v>
      </c>
      <c r="H118">
        <v>2004626</v>
      </c>
      <c r="I118" s="1" t="s">
        <v>1369</v>
      </c>
      <c r="J118" s="1" t="s">
        <v>1519</v>
      </c>
      <c r="K118" s="1" t="s">
        <v>1519</v>
      </c>
      <c r="L118">
        <v>3</v>
      </c>
      <c r="M118">
        <v>3</v>
      </c>
      <c r="N118">
        <v>3</v>
      </c>
      <c r="O118">
        <v>0</v>
      </c>
      <c r="P118">
        <v>0</v>
      </c>
      <c r="Q118">
        <v>0</v>
      </c>
    </row>
    <row r="119" spans="1:17" ht="32" x14ac:dyDescent="0.2">
      <c r="A119" t="s">
        <v>28</v>
      </c>
      <c r="B119" t="s">
        <v>148</v>
      </c>
      <c r="C119" t="s">
        <v>298</v>
      </c>
      <c r="D119" t="s">
        <v>448</v>
      </c>
      <c r="E119" t="s">
        <v>538</v>
      </c>
      <c r="F119" t="s">
        <v>583</v>
      </c>
      <c r="G119" t="s">
        <v>641</v>
      </c>
      <c r="H119">
        <v>1997427</v>
      </c>
      <c r="I119" s="1" t="s">
        <v>1370</v>
      </c>
      <c r="J119" s="1" t="s">
        <v>1520</v>
      </c>
      <c r="L119">
        <v>3</v>
      </c>
      <c r="M119">
        <v>0</v>
      </c>
      <c r="N119">
        <v>0</v>
      </c>
      <c r="O119">
        <v>0</v>
      </c>
      <c r="P119">
        <v>0</v>
      </c>
      <c r="Q119">
        <v>3</v>
      </c>
    </row>
    <row r="120" spans="1:17" ht="32" x14ac:dyDescent="0.2">
      <c r="A120" t="s">
        <v>18</v>
      </c>
      <c r="B120" t="s">
        <v>149</v>
      </c>
      <c r="C120" t="s">
        <v>299</v>
      </c>
      <c r="D120" t="s">
        <v>449</v>
      </c>
      <c r="E120" t="s">
        <v>539</v>
      </c>
      <c r="F120" t="s">
        <v>584</v>
      </c>
      <c r="H120">
        <v>1920594</v>
      </c>
      <c r="I120" s="1" t="s">
        <v>1371</v>
      </c>
      <c r="J120" s="1" t="s">
        <v>1521</v>
      </c>
      <c r="L120">
        <v>3</v>
      </c>
      <c r="M120">
        <v>0</v>
      </c>
      <c r="N120">
        <v>0</v>
      </c>
      <c r="O120">
        <v>0</v>
      </c>
      <c r="P120">
        <v>0</v>
      </c>
      <c r="Q120">
        <v>3</v>
      </c>
    </row>
    <row r="121" spans="1:17" ht="16" x14ac:dyDescent="0.2">
      <c r="A121" t="s">
        <v>26</v>
      </c>
      <c r="B121" t="s">
        <v>150</v>
      </c>
      <c r="C121" t="s">
        <v>300</v>
      </c>
      <c r="D121" t="s">
        <v>450</v>
      </c>
      <c r="E121" t="s">
        <v>150</v>
      </c>
      <c r="F121" t="s">
        <v>558</v>
      </c>
      <c r="G121" t="s">
        <v>599</v>
      </c>
      <c r="H121">
        <v>1907782</v>
      </c>
      <c r="I121" s="1" t="s">
        <v>1372</v>
      </c>
      <c r="J121" s="1" t="s">
        <v>1522</v>
      </c>
      <c r="K121" s="1" t="s">
        <v>922</v>
      </c>
      <c r="L121">
        <v>3</v>
      </c>
      <c r="M121">
        <v>1</v>
      </c>
      <c r="N121">
        <v>1</v>
      </c>
      <c r="O121">
        <v>0</v>
      </c>
      <c r="P121">
        <v>0</v>
      </c>
      <c r="Q121">
        <v>2</v>
      </c>
    </row>
    <row r="122" spans="1:17" ht="32" x14ac:dyDescent="0.2">
      <c r="A122" t="s">
        <v>21</v>
      </c>
      <c r="B122" t="s">
        <v>151</v>
      </c>
      <c r="C122" t="s">
        <v>301</v>
      </c>
      <c r="D122" t="s">
        <v>451</v>
      </c>
      <c r="E122" t="s">
        <v>540</v>
      </c>
      <c r="G122" t="s">
        <v>642</v>
      </c>
      <c r="H122">
        <v>1893032</v>
      </c>
      <c r="I122" s="1" t="s">
        <v>1373</v>
      </c>
      <c r="J122" s="1" t="s">
        <v>1523</v>
      </c>
      <c r="K122" s="1" t="s">
        <v>923</v>
      </c>
      <c r="L122">
        <v>3</v>
      </c>
      <c r="M122">
        <v>1</v>
      </c>
      <c r="N122">
        <v>1</v>
      </c>
      <c r="O122">
        <v>0</v>
      </c>
      <c r="P122">
        <v>0</v>
      </c>
      <c r="Q122">
        <v>2</v>
      </c>
    </row>
    <row r="123" spans="1:17" ht="32" x14ac:dyDescent="0.2">
      <c r="A123" t="s">
        <v>28</v>
      </c>
      <c r="B123" t="s">
        <v>152</v>
      </c>
      <c r="C123" t="s">
        <v>302</v>
      </c>
      <c r="D123" t="s">
        <v>452</v>
      </c>
      <c r="E123" t="s">
        <v>541</v>
      </c>
      <c r="F123" t="s">
        <v>569</v>
      </c>
      <c r="G123" t="s">
        <v>643</v>
      </c>
      <c r="H123">
        <v>1888409</v>
      </c>
      <c r="I123" s="1" t="s">
        <v>1374</v>
      </c>
      <c r="J123" s="1" t="s">
        <v>1524</v>
      </c>
      <c r="K123" s="1" t="s">
        <v>1524</v>
      </c>
      <c r="L123">
        <v>3</v>
      </c>
      <c r="M123">
        <v>3</v>
      </c>
      <c r="N123">
        <v>3</v>
      </c>
      <c r="O123">
        <v>0</v>
      </c>
      <c r="P123">
        <v>0</v>
      </c>
      <c r="Q123">
        <v>0</v>
      </c>
    </row>
    <row r="124" spans="1:17" ht="16" x14ac:dyDescent="0.2">
      <c r="A124" t="s">
        <v>20</v>
      </c>
      <c r="B124" t="s">
        <v>153</v>
      </c>
      <c r="C124" t="s">
        <v>303</v>
      </c>
      <c r="D124" t="s">
        <v>453</v>
      </c>
      <c r="E124" t="s">
        <v>542</v>
      </c>
      <c r="F124" t="s">
        <v>558</v>
      </c>
      <c r="G124" t="s">
        <v>644</v>
      </c>
      <c r="H124">
        <v>1837388</v>
      </c>
      <c r="I124" s="1" t="s">
        <v>1375</v>
      </c>
      <c r="J124" s="1" t="s">
        <v>1525</v>
      </c>
      <c r="K124" s="1" t="s">
        <v>925</v>
      </c>
      <c r="L124">
        <v>3</v>
      </c>
      <c r="M124">
        <v>1</v>
      </c>
      <c r="N124">
        <v>1</v>
      </c>
      <c r="O124">
        <v>0</v>
      </c>
      <c r="P124">
        <v>0</v>
      </c>
      <c r="Q124">
        <v>2</v>
      </c>
    </row>
    <row r="125" spans="1:17" ht="32" x14ac:dyDescent="0.2">
      <c r="A125" t="s">
        <v>20</v>
      </c>
      <c r="B125" t="s">
        <v>154</v>
      </c>
      <c r="C125" t="s">
        <v>304</v>
      </c>
      <c r="D125" t="s">
        <v>454</v>
      </c>
      <c r="E125" t="s">
        <v>543</v>
      </c>
      <c r="F125" t="s">
        <v>558</v>
      </c>
      <c r="G125" t="s">
        <v>600</v>
      </c>
      <c r="H125">
        <v>1808056</v>
      </c>
      <c r="I125" s="1" t="s">
        <v>1376</v>
      </c>
      <c r="J125" s="1" t="s">
        <v>1526</v>
      </c>
      <c r="K125" s="1" t="s">
        <v>1226</v>
      </c>
      <c r="L125">
        <v>3</v>
      </c>
      <c r="M125">
        <v>2</v>
      </c>
      <c r="N125">
        <v>1</v>
      </c>
      <c r="O125">
        <v>0</v>
      </c>
      <c r="P125">
        <v>1</v>
      </c>
      <c r="Q125">
        <v>1</v>
      </c>
    </row>
    <row r="126" spans="1:17" ht="16" x14ac:dyDescent="0.2">
      <c r="A126" t="s">
        <v>28</v>
      </c>
      <c r="B126" t="s">
        <v>155</v>
      </c>
      <c r="C126" t="s">
        <v>305</v>
      </c>
      <c r="D126" t="s">
        <v>455</v>
      </c>
      <c r="E126" t="s">
        <v>544</v>
      </c>
      <c r="F126" t="s">
        <v>585</v>
      </c>
      <c r="G126" t="s">
        <v>645</v>
      </c>
      <c r="H126">
        <v>1745449</v>
      </c>
      <c r="I126" s="1" t="s">
        <v>1377</v>
      </c>
      <c r="J126" s="1" t="s">
        <v>1527</v>
      </c>
      <c r="L126">
        <v>3</v>
      </c>
      <c r="M126">
        <v>0</v>
      </c>
      <c r="N126">
        <v>0</v>
      </c>
      <c r="O126">
        <v>0</v>
      </c>
      <c r="P126">
        <v>0</v>
      </c>
      <c r="Q126">
        <v>3</v>
      </c>
    </row>
    <row r="127" spans="1:17" ht="32" x14ac:dyDescent="0.2">
      <c r="A127" t="s">
        <v>21</v>
      </c>
      <c r="B127" t="s">
        <v>156</v>
      </c>
      <c r="C127" t="s">
        <v>306</v>
      </c>
      <c r="D127" t="s">
        <v>456</v>
      </c>
      <c r="E127" t="s">
        <v>545</v>
      </c>
      <c r="F127" t="s">
        <v>586</v>
      </c>
      <c r="G127" t="s">
        <v>646</v>
      </c>
      <c r="H127">
        <v>1744476</v>
      </c>
      <c r="I127" s="1" t="s">
        <v>1378</v>
      </c>
      <c r="J127" s="1" t="s">
        <v>1528</v>
      </c>
      <c r="K127" s="1" t="s">
        <v>1228</v>
      </c>
      <c r="L127">
        <v>3</v>
      </c>
      <c r="M127">
        <v>2</v>
      </c>
      <c r="N127">
        <v>2</v>
      </c>
      <c r="O127">
        <v>0</v>
      </c>
      <c r="P127">
        <v>0</v>
      </c>
      <c r="Q127">
        <v>1</v>
      </c>
    </row>
    <row r="128" spans="1:17" ht="32" x14ac:dyDescent="0.2">
      <c r="A128" t="s">
        <v>20</v>
      </c>
      <c r="B128" t="s">
        <v>157</v>
      </c>
      <c r="C128" t="s">
        <v>307</v>
      </c>
      <c r="D128" t="s">
        <v>457</v>
      </c>
      <c r="E128" t="s">
        <v>546</v>
      </c>
      <c r="F128" t="s">
        <v>558</v>
      </c>
      <c r="G128" t="s">
        <v>591</v>
      </c>
      <c r="H128">
        <v>1736390</v>
      </c>
      <c r="I128" s="1" t="s">
        <v>1379</v>
      </c>
      <c r="J128" s="1" t="s">
        <v>1529</v>
      </c>
      <c r="K128" s="1" t="s">
        <v>1229</v>
      </c>
      <c r="L128">
        <v>3</v>
      </c>
      <c r="M128">
        <v>2</v>
      </c>
      <c r="N128">
        <v>1</v>
      </c>
      <c r="O128">
        <v>0</v>
      </c>
      <c r="P128">
        <v>1</v>
      </c>
      <c r="Q128">
        <v>1</v>
      </c>
    </row>
    <row r="129" spans="1:17" ht="32" x14ac:dyDescent="0.2">
      <c r="A129" t="s">
        <v>23</v>
      </c>
      <c r="B129" t="s">
        <v>158</v>
      </c>
      <c r="C129" t="s">
        <v>308</v>
      </c>
      <c r="D129" t="s">
        <v>458</v>
      </c>
      <c r="E129" t="s">
        <v>158</v>
      </c>
      <c r="F129" t="s">
        <v>558</v>
      </c>
      <c r="G129" t="s">
        <v>624</v>
      </c>
      <c r="H129">
        <v>1628251</v>
      </c>
      <c r="I129" s="1" t="s">
        <v>1380</v>
      </c>
      <c r="J129" s="1" t="s">
        <v>1530</v>
      </c>
      <c r="K129" s="1" t="s">
        <v>930</v>
      </c>
      <c r="L129">
        <v>3</v>
      </c>
      <c r="M129">
        <v>1</v>
      </c>
      <c r="N129">
        <v>1</v>
      </c>
      <c r="O129">
        <v>0</v>
      </c>
      <c r="P129">
        <v>0</v>
      </c>
      <c r="Q129">
        <v>2</v>
      </c>
    </row>
    <row r="130" spans="1:17" ht="32" x14ac:dyDescent="0.2">
      <c r="A130" t="s">
        <v>20</v>
      </c>
      <c r="B130" t="s">
        <v>159</v>
      </c>
      <c r="C130" t="s">
        <v>309</v>
      </c>
      <c r="D130" t="s">
        <v>459</v>
      </c>
      <c r="E130" t="s">
        <v>159</v>
      </c>
      <c r="F130" t="s">
        <v>558</v>
      </c>
      <c r="G130" t="s">
        <v>647</v>
      </c>
      <c r="H130">
        <v>1626854</v>
      </c>
      <c r="I130" s="1" t="s">
        <v>1381</v>
      </c>
      <c r="J130" s="1" t="s">
        <v>1531</v>
      </c>
      <c r="K130" s="1" t="s">
        <v>931</v>
      </c>
      <c r="L130">
        <v>3</v>
      </c>
      <c r="M130">
        <v>1</v>
      </c>
      <c r="N130">
        <v>1</v>
      </c>
      <c r="O130">
        <v>0</v>
      </c>
      <c r="P130">
        <v>0</v>
      </c>
      <c r="Q130">
        <v>2</v>
      </c>
    </row>
    <row r="131" spans="1:17" ht="32" x14ac:dyDescent="0.2">
      <c r="A131" t="s">
        <v>20</v>
      </c>
      <c r="B131" t="s">
        <v>160</v>
      </c>
      <c r="C131" t="s">
        <v>310</v>
      </c>
      <c r="D131" t="s">
        <v>460</v>
      </c>
      <c r="E131" t="s">
        <v>160</v>
      </c>
      <c r="F131" t="s">
        <v>558</v>
      </c>
      <c r="G131" t="s">
        <v>612</v>
      </c>
      <c r="H131">
        <v>1624081</v>
      </c>
      <c r="I131" s="1" t="s">
        <v>1382</v>
      </c>
      <c r="J131" s="1" t="s">
        <v>1532</v>
      </c>
      <c r="K131" s="1" t="s">
        <v>932</v>
      </c>
      <c r="L131">
        <v>3</v>
      </c>
      <c r="M131">
        <v>1</v>
      </c>
      <c r="N131">
        <v>1</v>
      </c>
      <c r="O131">
        <v>0</v>
      </c>
      <c r="P131">
        <v>0</v>
      </c>
      <c r="Q131">
        <v>2</v>
      </c>
    </row>
    <row r="132" spans="1:17" ht="16" x14ac:dyDescent="0.2">
      <c r="A132" t="s">
        <v>19</v>
      </c>
      <c r="B132" t="s">
        <v>161</v>
      </c>
      <c r="C132" t="s">
        <v>311</v>
      </c>
      <c r="D132" t="s">
        <v>461</v>
      </c>
      <c r="E132" t="s">
        <v>547</v>
      </c>
      <c r="F132" t="s">
        <v>558</v>
      </c>
      <c r="G132" t="s">
        <v>593</v>
      </c>
      <c r="H132">
        <v>1611788</v>
      </c>
      <c r="I132" s="1" t="s">
        <v>1383</v>
      </c>
      <c r="J132" s="1" t="s">
        <v>1533</v>
      </c>
      <c r="K132" s="1" t="s">
        <v>933</v>
      </c>
      <c r="L132">
        <v>3</v>
      </c>
      <c r="M132">
        <v>1</v>
      </c>
      <c r="N132">
        <v>1</v>
      </c>
      <c r="O132">
        <v>0</v>
      </c>
      <c r="P132">
        <v>0</v>
      </c>
      <c r="Q132">
        <v>2</v>
      </c>
    </row>
    <row r="133" spans="1:17" ht="32" x14ac:dyDescent="0.2">
      <c r="A133" t="s">
        <v>28</v>
      </c>
      <c r="B133" t="s">
        <v>162</v>
      </c>
      <c r="C133" t="s">
        <v>312</v>
      </c>
      <c r="D133" t="s">
        <v>462</v>
      </c>
      <c r="E133" t="s">
        <v>162</v>
      </c>
      <c r="F133" t="s">
        <v>569</v>
      </c>
      <c r="G133" t="s">
        <v>648</v>
      </c>
      <c r="H133">
        <v>1598677</v>
      </c>
      <c r="I133" s="1" t="s">
        <v>1384</v>
      </c>
      <c r="J133" s="1" t="s">
        <v>1534</v>
      </c>
      <c r="K133" s="1" t="s">
        <v>934</v>
      </c>
      <c r="L133">
        <v>3</v>
      </c>
      <c r="M133">
        <v>1</v>
      </c>
      <c r="N133">
        <v>1</v>
      </c>
      <c r="O133">
        <v>0</v>
      </c>
      <c r="P133">
        <v>0</v>
      </c>
      <c r="Q133">
        <v>2</v>
      </c>
    </row>
    <row r="134" spans="1:17" ht="32" x14ac:dyDescent="0.2">
      <c r="A134" t="s">
        <v>24</v>
      </c>
      <c r="B134" t="s">
        <v>163</v>
      </c>
      <c r="C134" t="s">
        <v>313</v>
      </c>
      <c r="D134" t="s">
        <v>463</v>
      </c>
      <c r="E134" t="s">
        <v>163</v>
      </c>
      <c r="F134" t="s">
        <v>576</v>
      </c>
      <c r="G134" t="s">
        <v>600</v>
      </c>
      <c r="H134">
        <v>1558951</v>
      </c>
      <c r="I134" s="1" t="s">
        <v>1385</v>
      </c>
      <c r="J134" s="1" t="s">
        <v>1535</v>
      </c>
      <c r="K134" s="1" t="s">
        <v>935</v>
      </c>
      <c r="L134">
        <v>3</v>
      </c>
      <c r="M134">
        <v>1</v>
      </c>
      <c r="N134">
        <v>1</v>
      </c>
      <c r="O134">
        <v>0</v>
      </c>
      <c r="P134">
        <v>0</v>
      </c>
      <c r="Q134">
        <v>2</v>
      </c>
    </row>
    <row r="135" spans="1:17" ht="32" x14ac:dyDescent="0.2">
      <c r="A135" t="s">
        <v>22</v>
      </c>
      <c r="B135" t="s">
        <v>164</v>
      </c>
      <c r="C135" t="s">
        <v>314</v>
      </c>
      <c r="D135" t="s">
        <v>464</v>
      </c>
      <c r="E135" t="s">
        <v>548</v>
      </c>
      <c r="F135" t="s">
        <v>558</v>
      </c>
      <c r="G135" t="s">
        <v>621</v>
      </c>
      <c r="H135">
        <v>1544025</v>
      </c>
      <c r="I135" s="1" t="s">
        <v>1386</v>
      </c>
      <c r="J135" s="1" t="s">
        <v>1536</v>
      </c>
      <c r="K135" s="1" t="s">
        <v>1236</v>
      </c>
      <c r="L135">
        <v>3</v>
      </c>
      <c r="M135">
        <v>2</v>
      </c>
      <c r="N135">
        <v>2</v>
      </c>
      <c r="O135">
        <v>0</v>
      </c>
      <c r="P135">
        <v>0</v>
      </c>
      <c r="Q135">
        <v>1</v>
      </c>
    </row>
    <row r="136" spans="1:17" ht="32" x14ac:dyDescent="0.2">
      <c r="A136" t="s">
        <v>20</v>
      </c>
      <c r="B136" t="s">
        <v>165</v>
      </c>
      <c r="C136" t="s">
        <v>315</v>
      </c>
      <c r="D136" t="s">
        <v>465</v>
      </c>
      <c r="E136" t="s">
        <v>549</v>
      </c>
      <c r="F136" t="s">
        <v>587</v>
      </c>
      <c r="G136" t="s">
        <v>649</v>
      </c>
      <c r="H136">
        <v>1522517</v>
      </c>
      <c r="I136" s="1" t="s">
        <v>1387</v>
      </c>
      <c r="J136" s="1" t="s">
        <v>1537</v>
      </c>
      <c r="K136" s="1" t="s">
        <v>1237</v>
      </c>
      <c r="L136">
        <v>3</v>
      </c>
      <c r="M136">
        <v>2</v>
      </c>
      <c r="N136">
        <v>1</v>
      </c>
      <c r="O136">
        <v>0</v>
      </c>
      <c r="P136">
        <v>1</v>
      </c>
      <c r="Q136">
        <v>1</v>
      </c>
    </row>
    <row r="137" spans="1:17" ht="32" x14ac:dyDescent="0.2">
      <c r="A137" t="s">
        <v>29</v>
      </c>
      <c r="B137" t="s">
        <v>166</v>
      </c>
      <c r="C137" t="s">
        <v>316</v>
      </c>
      <c r="D137" t="s">
        <v>466</v>
      </c>
      <c r="E137" t="s">
        <v>550</v>
      </c>
      <c r="F137" t="s">
        <v>588</v>
      </c>
      <c r="G137" t="s">
        <v>650</v>
      </c>
      <c r="H137">
        <v>1517817</v>
      </c>
      <c r="I137" s="1" t="s">
        <v>1388</v>
      </c>
      <c r="J137" s="1" t="s">
        <v>1538</v>
      </c>
      <c r="K137" s="1" t="s">
        <v>1538</v>
      </c>
      <c r="L137">
        <v>3</v>
      </c>
      <c r="M137">
        <v>3</v>
      </c>
      <c r="N137">
        <v>2</v>
      </c>
      <c r="O137">
        <v>0</v>
      </c>
      <c r="P137">
        <v>1</v>
      </c>
      <c r="Q137">
        <v>0</v>
      </c>
    </row>
    <row r="138" spans="1:17" ht="32" x14ac:dyDescent="0.2">
      <c r="A138" t="s">
        <v>21</v>
      </c>
      <c r="B138" t="s">
        <v>167</v>
      </c>
      <c r="C138" t="s">
        <v>317</v>
      </c>
      <c r="D138" t="s">
        <v>467</v>
      </c>
      <c r="E138" t="s">
        <v>167</v>
      </c>
      <c r="F138" t="s">
        <v>558</v>
      </c>
      <c r="G138" t="s">
        <v>599</v>
      </c>
      <c r="H138">
        <v>1512783</v>
      </c>
      <c r="I138" s="1" t="s">
        <v>1389</v>
      </c>
      <c r="J138" s="1" t="s">
        <v>1539</v>
      </c>
      <c r="K138" s="1" t="s">
        <v>939</v>
      </c>
      <c r="L138">
        <v>3</v>
      </c>
      <c r="M138">
        <v>1</v>
      </c>
      <c r="N138">
        <v>1</v>
      </c>
      <c r="O138">
        <v>0</v>
      </c>
      <c r="P138">
        <v>0</v>
      </c>
      <c r="Q138">
        <v>2</v>
      </c>
    </row>
    <row r="139" spans="1:17" ht="32" x14ac:dyDescent="0.2">
      <c r="A139" t="s">
        <v>20</v>
      </c>
      <c r="B139" t="s">
        <v>168</v>
      </c>
      <c r="C139" t="s">
        <v>318</v>
      </c>
      <c r="D139" t="s">
        <v>468</v>
      </c>
      <c r="E139" t="s">
        <v>168</v>
      </c>
      <c r="F139" t="s">
        <v>558</v>
      </c>
      <c r="G139" t="s">
        <v>599</v>
      </c>
      <c r="H139">
        <v>1504430</v>
      </c>
      <c r="I139" s="1" t="s">
        <v>1390</v>
      </c>
      <c r="J139" s="1" t="s">
        <v>1540</v>
      </c>
      <c r="K139" s="1" t="s">
        <v>940</v>
      </c>
      <c r="L139">
        <v>3</v>
      </c>
      <c r="M139">
        <v>1</v>
      </c>
      <c r="N139">
        <v>1</v>
      </c>
      <c r="O139">
        <v>0</v>
      </c>
      <c r="P139">
        <v>0</v>
      </c>
      <c r="Q139">
        <v>2</v>
      </c>
    </row>
    <row r="140" spans="1:17" ht="32" x14ac:dyDescent="0.2">
      <c r="A140" t="s">
        <v>19</v>
      </c>
      <c r="B140" t="s">
        <v>169</v>
      </c>
      <c r="C140" t="s">
        <v>319</v>
      </c>
      <c r="D140" t="s">
        <v>469</v>
      </c>
      <c r="E140" t="s">
        <v>169</v>
      </c>
      <c r="F140" t="s">
        <v>558</v>
      </c>
      <c r="G140" t="s">
        <v>605</v>
      </c>
      <c r="H140">
        <v>1496893</v>
      </c>
      <c r="I140" s="1" t="s">
        <v>1391</v>
      </c>
      <c r="J140" s="1" t="s">
        <v>1541</v>
      </c>
      <c r="K140" s="1" t="s">
        <v>941</v>
      </c>
      <c r="L140">
        <v>3</v>
      </c>
      <c r="M140">
        <v>1</v>
      </c>
      <c r="N140">
        <v>0</v>
      </c>
      <c r="O140">
        <v>0</v>
      </c>
      <c r="P140">
        <v>1</v>
      </c>
      <c r="Q140">
        <v>2</v>
      </c>
    </row>
    <row r="141" spans="1:17" ht="32" x14ac:dyDescent="0.2">
      <c r="A141" t="s">
        <v>19</v>
      </c>
      <c r="B141" t="s">
        <v>170</v>
      </c>
      <c r="C141" t="s">
        <v>320</v>
      </c>
      <c r="D141" t="s">
        <v>470</v>
      </c>
      <c r="E141" t="s">
        <v>551</v>
      </c>
      <c r="F141" t="s">
        <v>558</v>
      </c>
      <c r="G141" t="s">
        <v>591</v>
      </c>
      <c r="H141">
        <v>1478950</v>
      </c>
      <c r="I141" s="1" t="s">
        <v>1392</v>
      </c>
      <c r="J141" s="1" t="s">
        <v>1542</v>
      </c>
      <c r="K141" s="1" t="s">
        <v>942</v>
      </c>
      <c r="L141">
        <v>3</v>
      </c>
      <c r="M141">
        <v>1</v>
      </c>
      <c r="N141">
        <v>1</v>
      </c>
      <c r="O141">
        <v>0</v>
      </c>
      <c r="P141">
        <v>0</v>
      </c>
      <c r="Q141">
        <v>2</v>
      </c>
    </row>
    <row r="142" spans="1:17" ht="32" x14ac:dyDescent="0.2">
      <c r="A142" t="s">
        <v>20</v>
      </c>
      <c r="B142" t="s">
        <v>171</v>
      </c>
      <c r="C142" t="s">
        <v>321</v>
      </c>
      <c r="D142" t="s">
        <v>471</v>
      </c>
      <c r="E142" t="s">
        <v>171</v>
      </c>
      <c r="F142" t="s">
        <v>558</v>
      </c>
      <c r="G142" t="s">
        <v>594</v>
      </c>
      <c r="H142">
        <v>1444398</v>
      </c>
      <c r="I142" s="1" t="s">
        <v>1393</v>
      </c>
      <c r="J142" s="1" t="s">
        <v>1543</v>
      </c>
      <c r="K142" s="1" t="s">
        <v>943</v>
      </c>
      <c r="L142">
        <v>3</v>
      </c>
      <c r="M142">
        <v>1</v>
      </c>
      <c r="N142">
        <v>1</v>
      </c>
      <c r="O142">
        <v>0</v>
      </c>
      <c r="P142">
        <v>0</v>
      </c>
      <c r="Q142">
        <v>2</v>
      </c>
    </row>
    <row r="143" spans="1:17" ht="32" x14ac:dyDescent="0.2">
      <c r="A143" t="s">
        <v>20</v>
      </c>
      <c r="B143" t="s">
        <v>172</v>
      </c>
      <c r="C143" t="s">
        <v>322</v>
      </c>
      <c r="D143" t="s">
        <v>472</v>
      </c>
      <c r="E143" t="s">
        <v>172</v>
      </c>
      <c r="F143" t="s">
        <v>558</v>
      </c>
      <c r="G143" t="s">
        <v>592</v>
      </c>
      <c r="H143">
        <v>1418532</v>
      </c>
      <c r="I143" s="1" t="s">
        <v>1394</v>
      </c>
      <c r="J143" s="1" t="s">
        <v>1544</v>
      </c>
      <c r="K143" s="1" t="s">
        <v>944</v>
      </c>
      <c r="L143">
        <v>3</v>
      </c>
      <c r="M143">
        <v>1</v>
      </c>
      <c r="N143">
        <v>1</v>
      </c>
      <c r="O143">
        <v>0</v>
      </c>
      <c r="P143">
        <v>0</v>
      </c>
      <c r="Q143">
        <v>2</v>
      </c>
    </row>
    <row r="144" spans="1:17" ht="32" x14ac:dyDescent="0.2">
      <c r="A144" t="s">
        <v>22</v>
      </c>
      <c r="B144" t="s">
        <v>173</v>
      </c>
      <c r="C144" t="s">
        <v>323</v>
      </c>
      <c r="D144" t="s">
        <v>473</v>
      </c>
      <c r="E144" t="s">
        <v>552</v>
      </c>
      <c r="F144" t="s">
        <v>589</v>
      </c>
      <c r="G144" t="s">
        <v>651</v>
      </c>
      <c r="H144">
        <v>1377960</v>
      </c>
      <c r="I144" s="1" t="s">
        <v>1395</v>
      </c>
      <c r="J144" s="1" t="s">
        <v>1545</v>
      </c>
      <c r="L144">
        <v>3</v>
      </c>
      <c r="M144">
        <v>0</v>
      </c>
      <c r="N144">
        <v>0</v>
      </c>
      <c r="O144">
        <v>1</v>
      </c>
      <c r="P144">
        <v>0</v>
      </c>
      <c r="Q144">
        <v>2</v>
      </c>
    </row>
    <row r="145" spans="1:17" ht="32" x14ac:dyDescent="0.2">
      <c r="A145" t="s">
        <v>20</v>
      </c>
      <c r="B145" t="s">
        <v>174</v>
      </c>
      <c r="C145" t="s">
        <v>324</v>
      </c>
      <c r="D145" t="s">
        <v>474</v>
      </c>
      <c r="E145" t="s">
        <v>553</v>
      </c>
      <c r="F145" t="s">
        <v>558</v>
      </c>
      <c r="G145" t="s">
        <v>593</v>
      </c>
      <c r="H145">
        <v>1374868</v>
      </c>
      <c r="I145" s="1" t="s">
        <v>1396</v>
      </c>
      <c r="J145" s="1" t="s">
        <v>1546</v>
      </c>
      <c r="K145" s="1" t="s">
        <v>946</v>
      </c>
      <c r="L145">
        <v>3</v>
      </c>
      <c r="M145">
        <v>1</v>
      </c>
      <c r="N145">
        <v>1</v>
      </c>
      <c r="O145">
        <v>0</v>
      </c>
      <c r="P145">
        <v>0</v>
      </c>
      <c r="Q145">
        <v>2</v>
      </c>
    </row>
    <row r="146" spans="1:17" ht="32" x14ac:dyDescent="0.2">
      <c r="A146" t="s">
        <v>20</v>
      </c>
      <c r="B146" t="s">
        <v>175</v>
      </c>
      <c r="C146" t="s">
        <v>325</v>
      </c>
      <c r="D146" t="s">
        <v>475</v>
      </c>
      <c r="E146" t="s">
        <v>175</v>
      </c>
      <c r="F146" t="s">
        <v>558</v>
      </c>
      <c r="G146" t="s">
        <v>599</v>
      </c>
      <c r="H146">
        <v>1356985</v>
      </c>
      <c r="I146" s="1" t="s">
        <v>1397</v>
      </c>
      <c r="J146" s="1" t="s">
        <v>1547</v>
      </c>
      <c r="K146" s="1" t="s">
        <v>947</v>
      </c>
      <c r="L146">
        <v>3</v>
      </c>
      <c r="M146">
        <v>1</v>
      </c>
      <c r="N146">
        <v>1</v>
      </c>
      <c r="O146">
        <v>0</v>
      </c>
      <c r="P146">
        <v>0</v>
      </c>
      <c r="Q146">
        <v>2</v>
      </c>
    </row>
    <row r="147" spans="1:17" ht="32" x14ac:dyDescent="0.2">
      <c r="A147" t="s">
        <v>18</v>
      </c>
      <c r="B147" t="s">
        <v>176</v>
      </c>
      <c r="C147" t="s">
        <v>326</v>
      </c>
      <c r="D147" t="s">
        <v>476</v>
      </c>
      <c r="E147" t="s">
        <v>176</v>
      </c>
      <c r="F147" t="s">
        <v>579</v>
      </c>
      <c r="G147" t="s">
        <v>596</v>
      </c>
      <c r="H147">
        <v>1348692</v>
      </c>
      <c r="I147" s="1" t="s">
        <v>1398</v>
      </c>
      <c r="J147" s="1" t="s">
        <v>1548</v>
      </c>
      <c r="K147" s="1" t="s">
        <v>948</v>
      </c>
      <c r="L147">
        <v>3</v>
      </c>
      <c r="M147">
        <v>1</v>
      </c>
      <c r="N147">
        <v>1</v>
      </c>
      <c r="O147">
        <v>0</v>
      </c>
      <c r="P147">
        <v>0</v>
      </c>
      <c r="Q147">
        <v>2</v>
      </c>
    </row>
    <row r="148" spans="1:17" ht="32" x14ac:dyDescent="0.2">
      <c r="A148" t="s">
        <v>22</v>
      </c>
      <c r="B148" t="s">
        <v>177</v>
      </c>
      <c r="C148" t="s">
        <v>327</v>
      </c>
      <c r="D148" t="s">
        <v>477</v>
      </c>
      <c r="E148" t="s">
        <v>554</v>
      </c>
      <c r="F148" t="s">
        <v>558</v>
      </c>
      <c r="G148" t="s">
        <v>610</v>
      </c>
      <c r="H148">
        <v>1302771</v>
      </c>
      <c r="I148" s="1" t="s">
        <v>1399</v>
      </c>
      <c r="J148" s="1" t="s">
        <v>1549</v>
      </c>
      <c r="K148" s="1" t="s">
        <v>1549</v>
      </c>
      <c r="L148">
        <v>3</v>
      </c>
      <c r="M148">
        <v>3</v>
      </c>
      <c r="N148">
        <v>1</v>
      </c>
      <c r="O148">
        <v>0</v>
      </c>
      <c r="P148">
        <v>2</v>
      </c>
      <c r="Q148">
        <v>0</v>
      </c>
    </row>
    <row r="149" spans="1:17" ht="32" x14ac:dyDescent="0.2">
      <c r="A149" t="s">
        <v>20</v>
      </c>
      <c r="B149" t="s">
        <v>178</v>
      </c>
      <c r="C149" t="s">
        <v>328</v>
      </c>
      <c r="D149" t="s">
        <v>478</v>
      </c>
      <c r="E149" t="s">
        <v>555</v>
      </c>
      <c r="F149" t="s">
        <v>558</v>
      </c>
      <c r="G149" t="s">
        <v>591</v>
      </c>
      <c r="H149">
        <v>1302727</v>
      </c>
      <c r="I149" s="1" t="s">
        <v>1400</v>
      </c>
      <c r="J149" s="1" t="s">
        <v>1550</v>
      </c>
      <c r="K149" s="1" t="s">
        <v>950</v>
      </c>
      <c r="L149">
        <v>3</v>
      </c>
      <c r="M149">
        <v>1</v>
      </c>
      <c r="N149">
        <v>1</v>
      </c>
      <c r="O149">
        <v>0</v>
      </c>
      <c r="P149">
        <v>0</v>
      </c>
      <c r="Q149">
        <v>2</v>
      </c>
    </row>
    <row r="150" spans="1:17" ht="32" x14ac:dyDescent="0.2">
      <c r="A150" t="s">
        <v>28</v>
      </c>
      <c r="B150" t="s">
        <v>179</v>
      </c>
      <c r="C150" t="s">
        <v>329</v>
      </c>
      <c r="D150" t="s">
        <v>479</v>
      </c>
      <c r="E150" t="s">
        <v>179</v>
      </c>
      <c r="F150" t="s">
        <v>569</v>
      </c>
      <c r="G150" t="s">
        <v>652</v>
      </c>
      <c r="H150">
        <v>1300905</v>
      </c>
      <c r="I150" s="1" t="s">
        <v>1401</v>
      </c>
      <c r="J150" s="1" t="s">
        <v>1551</v>
      </c>
      <c r="K150" s="1" t="s">
        <v>951</v>
      </c>
      <c r="L150">
        <v>3</v>
      </c>
      <c r="M150">
        <v>1</v>
      </c>
      <c r="N150">
        <v>1</v>
      </c>
      <c r="O150">
        <v>0</v>
      </c>
      <c r="P150">
        <v>0</v>
      </c>
      <c r="Q150">
        <v>2</v>
      </c>
    </row>
    <row r="151" spans="1:17" ht="32" x14ac:dyDescent="0.2">
      <c r="A151" t="s">
        <v>24</v>
      </c>
      <c r="B151" t="s">
        <v>180</v>
      </c>
      <c r="C151" t="s">
        <v>330</v>
      </c>
      <c r="D151" t="s">
        <v>480</v>
      </c>
      <c r="E151" t="s">
        <v>556</v>
      </c>
      <c r="F151" t="s">
        <v>590</v>
      </c>
      <c r="G151" t="s">
        <v>653</v>
      </c>
      <c r="H151">
        <v>1283200</v>
      </c>
      <c r="I151" s="1" t="s">
        <v>1402</v>
      </c>
      <c r="J151" s="1" t="s">
        <v>1552</v>
      </c>
      <c r="K151" s="1" t="s">
        <v>1552</v>
      </c>
      <c r="L151">
        <v>3</v>
      </c>
      <c r="M151">
        <v>3</v>
      </c>
      <c r="N151">
        <v>3</v>
      </c>
      <c r="O151">
        <v>0</v>
      </c>
      <c r="P151">
        <v>0</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1553</v>
      </c>
      <c r="J2" s="1" t="s">
        <v>1703</v>
      </c>
      <c r="K2" s="1" t="s">
        <v>804</v>
      </c>
      <c r="L2">
        <v>4</v>
      </c>
      <c r="M2">
        <v>1</v>
      </c>
      <c r="N2">
        <v>1</v>
      </c>
      <c r="O2">
        <v>0</v>
      </c>
      <c r="P2">
        <v>0</v>
      </c>
      <c r="Q2">
        <v>3</v>
      </c>
    </row>
    <row r="3" spans="1:18" ht="32" x14ac:dyDescent="0.2">
      <c r="A3" t="s">
        <v>19</v>
      </c>
      <c r="B3" t="s">
        <v>32</v>
      </c>
      <c r="C3" t="s">
        <v>182</v>
      </c>
      <c r="D3" t="s">
        <v>332</v>
      </c>
      <c r="E3" t="s">
        <v>481</v>
      </c>
      <c r="F3" t="s">
        <v>558</v>
      </c>
      <c r="G3" t="s">
        <v>592</v>
      </c>
      <c r="H3">
        <v>35173629</v>
      </c>
      <c r="I3" s="1" t="s">
        <v>1554</v>
      </c>
      <c r="J3" s="1" t="s">
        <v>1704</v>
      </c>
      <c r="L3">
        <v>4</v>
      </c>
      <c r="M3">
        <v>0</v>
      </c>
      <c r="N3">
        <v>0</v>
      </c>
      <c r="O3">
        <v>0</v>
      </c>
      <c r="P3">
        <v>0</v>
      </c>
      <c r="Q3">
        <v>4</v>
      </c>
    </row>
    <row r="4" spans="1:18" ht="32" x14ac:dyDescent="0.2">
      <c r="A4" t="s">
        <v>19</v>
      </c>
      <c r="B4" t="s">
        <v>33</v>
      </c>
      <c r="C4" t="s">
        <v>183</v>
      </c>
      <c r="D4" t="s">
        <v>333</v>
      </c>
      <c r="E4" t="s">
        <v>33</v>
      </c>
      <c r="F4" t="s">
        <v>558</v>
      </c>
      <c r="G4" t="s">
        <v>593</v>
      </c>
      <c r="H4">
        <v>34561560</v>
      </c>
      <c r="I4" s="1" t="s">
        <v>1555</v>
      </c>
      <c r="J4" s="1" t="s">
        <v>1705</v>
      </c>
      <c r="K4" s="1" t="s">
        <v>806</v>
      </c>
      <c r="L4">
        <v>4</v>
      </c>
      <c r="M4">
        <v>1</v>
      </c>
      <c r="N4">
        <v>1</v>
      </c>
      <c r="O4">
        <v>0</v>
      </c>
      <c r="P4">
        <v>0</v>
      </c>
      <c r="Q4">
        <v>3</v>
      </c>
    </row>
    <row r="5" spans="1:18" ht="32" x14ac:dyDescent="0.2">
      <c r="A5" t="s">
        <v>19</v>
      </c>
      <c r="B5" t="s">
        <v>34</v>
      </c>
      <c r="C5" t="s">
        <v>184</v>
      </c>
      <c r="D5" t="s">
        <v>334</v>
      </c>
      <c r="E5" t="s">
        <v>34</v>
      </c>
      <c r="F5" t="s">
        <v>558</v>
      </c>
      <c r="G5" t="s">
        <v>591</v>
      </c>
      <c r="H5">
        <v>33173866</v>
      </c>
      <c r="I5" s="1" t="s">
        <v>1556</v>
      </c>
      <c r="J5" s="1" t="s">
        <v>1706</v>
      </c>
      <c r="K5" s="1" t="s">
        <v>807</v>
      </c>
      <c r="L5">
        <v>4</v>
      </c>
      <c r="M5">
        <v>1</v>
      </c>
      <c r="N5">
        <v>1</v>
      </c>
      <c r="O5">
        <v>0</v>
      </c>
      <c r="P5">
        <v>0</v>
      </c>
      <c r="Q5">
        <v>3</v>
      </c>
    </row>
    <row r="6" spans="1:18" ht="32" x14ac:dyDescent="0.2">
      <c r="A6" t="s">
        <v>20</v>
      </c>
      <c r="B6" t="s">
        <v>35</v>
      </c>
      <c r="C6" t="s">
        <v>185</v>
      </c>
      <c r="D6" t="s">
        <v>335</v>
      </c>
      <c r="E6" t="s">
        <v>482</v>
      </c>
      <c r="F6" t="s">
        <v>558</v>
      </c>
      <c r="G6" t="s">
        <v>594</v>
      </c>
      <c r="H6">
        <v>32761419</v>
      </c>
      <c r="I6" s="1" t="s">
        <v>1557</v>
      </c>
      <c r="J6" s="1" t="s">
        <v>1707</v>
      </c>
      <c r="K6" s="1" t="s">
        <v>808</v>
      </c>
      <c r="L6">
        <v>4</v>
      </c>
      <c r="M6">
        <v>1</v>
      </c>
      <c r="N6">
        <v>1</v>
      </c>
      <c r="O6">
        <v>0</v>
      </c>
      <c r="P6">
        <v>0</v>
      </c>
      <c r="Q6">
        <v>3</v>
      </c>
    </row>
    <row r="7" spans="1:18" ht="32" x14ac:dyDescent="0.2">
      <c r="A7" t="s">
        <v>18</v>
      </c>
      <c r="B7" t="s">
        <v>36</v>
      </c>
      <c r="C7" t="s">
        <v>186</v>
      </c>
      <c r="D7" t="s">
        <v>336</v>
      </c>
      <c r="E7" t="s">
        <v>36</v>
      </c>
      <c r="F7" t="s">
        <v>559</v>
      </c>
      <c r="G7" t="s">
        <v>595</v>
      </c>
      <c r="H7">
        <v>30506160</v>
      </c>
      <c r="I7" s="1" t="s">
        <v>1558</v>
      </c>
      <c r="J7" s="1" t="s">
        <v>1708</v>
      </c>
      <c r="K7" s="1" t="s">
        <v>809</v>
      </c>
      <c r="L7">
        <v>4</v>
      </c>
      <c r="M7">
        <v>1</v>
      </c>
      <c r="N7">
        <v>1</v>
      </c>
      <c r="O7">
        <v>0</v>
      </c>
      <c r="P7">
        <v>0</v>
      </c>
      <c r="Q7">
        <v>3</v>
      </c>
    </row>
    <row r="8" spans="1:18" ht="32" x14ac:dyDescent="0.2">
      <c r="A8" t="s">
        <v>19</v>
      </c>
      <c r="B8" t="s">
        <v>37</v>
      </c>
      <c r="C8" t="s">
        <v>187</v>
      </c>
      <c r="D8" t="s">
        <v>337</v>
      </c>
      <c r="E8" t="s">
        <v>37</v>
      </c>
      <c r="F8" t="s">
        <v>558</v>
      </c>
      <c r="G8" t="s">
        <v>596</v>
      </c>
      <c r="H8">
        <v>28089358</v>
      </c>
      <c r="I8" s="1" t="s">
        <v>1559</v>
      </c>
      <c r="J8" s="1" t="s">
        <v>1709</v>
      </c>
      <c r="K8" s="1" t="s">
        <v>810</v>
      </c>
      <c r="L8">
        <v>4</v>
      </c>
      <c r="M8">
        <v>1</v>
      </c>
      <c r="N8">
        <v>1</v>
      </c>
      <c r="O8">
        <v>0</v>
      </c>
      <c r="P8">
        <v>0</v>
      </c>
      <c r="Q8">
        <v>3</v>
      </c>
    </row>
    <row r="9" spans="1:18" ht="32" x14ac:dyDescent="0.2">
      <c r="A9" t="s">
        <v>21</v>
      </c>
      <c r="B9" t="s">
        <v>38</v>
      </c>
      <c r="C9" t="s">
        <v>188</v>
      </c>
      <c r="D9" t="s">
        <v>338</v>
      </c>
      <c r="E9" t="s">
        <v>483</v>
      </c>
      <c r="F9" t="s">
        <v>558</v>
      </c>
      <c r="G9" t="s">
        <v>594</v>
      </c>
      <c r="H9">
        <v>26978271</v>
      </c>
      <c r="I9" s="1" t="s">
        <v>1560</v>
      </c>
      <c r="J9" s="1" t="s">
        <v>1710</v>
      </c>
      <c r="K9" s="1" t="s">
        <v>811</v>
      </c>
      <c r="L9">
        <v>4</v>
      </c>
      <c r="M9">
        <v>1</v>
      </c>
      <c r="N9">
        <v>1</v>
      </c>
      <c r="O9">
        <v>0</v>
      </c>
      <c r="P9">
        <v>0</v>
      </c>
      <c r="Q9">
        <v>3</v>
      </c>
    </row>
    <row r="10" spans="1:18" ht="32" x14ac:dyDescent="0.2">
      <c r="A10" t="s">
        <v>22</v>
      </c>
      <c r="B10" t="s">
        <v>39</v>
      </c>
      <c r="C10" t="s">
        <v>189</v>
      </c>
      <c r="D10" t="s">
        <v>339</v>
      </c>
      <c r="E10" t="s">
        <v>39</v>
      </c>
      <c r="F10" t="s">
        <v>560</v>
      </c>
      <c r="G10" t="s">
        <v>597</v>
      </c>
      <c r="H10">
        <v>24544253</v>
      </c>
      <c r="I10" s="1" t="s">
        <v>1561</v>
      </c>
      <c r="J10" s="1" t="s">
        <v>1711</v>
      </c>
      <c r="K10" s="1" t="s">
        <v>1111</v>
      </c>
      <c r="L10">
        <v>4</v>
      </c>
      <c r="M10">
        <v>2</v>
      </c>
      <c r="N10">
        <v>2</v>
      </c>
      <c r="O10">
        <v>0</v>
      </c>
      <c r="P10">
        <v>0</v>
      </c>
      <c r="Q10">
        <v>2</v>
      </c>
    </row>
    <row r="11" spans="1:18" ht="32" x14ac:dyDescent="0.2">
      <c r="A11" t="s">
        <v>21</v>
      </c>
      <c r="B11" t="s">
        <v>40</v>
      </c>
      <c r="C11" t="s">
        <v>190</v>
      </c>
      <c r="D11" t="s">
        <v>340</v>
      </c>
      <c r="E11" t="s">
        <v>484</v>
      </c>
      <c r="F11" t="s">
        <v>558</v>
      </c>
      <c r="G11" t="s">
        <v>597</v>
      </c>
      <c r="H11">
        <v>22127536</v>
      </c>
      <c r="I11" s="1" t="s">
        <v>1562</v>
      </c>
      <c r="J11" s="1" t="s">
        <v>1712</v>
      </c>
      <c r="K11" s="1" t="s">
        <v>813</v>
      </c>
      <c r="L11">
        <v>4</v>
      </c>
      <c r="M11">
        <v>1</v>
      </c>
      <c r="N11">
        <v>1</v>
      </c>
      <c r="O11">
        <v>0</v>
      </c>
      <c r="P11">
        <v>0</v>
      </c>
      <c r="Q11">
        <v>3</v>
      </c>
    </row>
    <row r="12" spans="1:18" ht="48" x14ac:dyDescent="0.2">
      <c r="A12" t="s">
        <v>19</v>
      </c>
      <c r="B12" t="s">
        <v>41</v>
      </c>
      <c r="C12" t="s">
        <v>191</v>
      </c>
      <c r="D12" t="s">
        <v>341</v>
      </c>
      <c r="E12" t="s">
        <v>41</v>
      </c>
      <c r="F12" t="s">
        <v>558</v>
      </c>
      <c r="G12" t="s">
        <v>598</v>
      </c>
      <c r="H12">
        <v>20497045</v>
      </c>
      <c r="I12" s="1" t="s">
        <v>1563</v>
      </c>
      <c r="J12" s="1" t="s">
        <v>1713</v>
      </c>
      <c r="K12" s="1" t="s">
        <v>1113</v>
      </c>
      <c r="L12">
        <v>4</v>
      </c>
      <c r="M12">
        <v>2</v>
      </c>
      <c r="N12">
        <v>1</v>
      </c>
      <c r="O12">
        <v>0</v>
      </c>
      <c r="P12">
        <v>1</v>
      </c>
      <c r="Q12">
        <v>2</v>
      </c>
    </row>
    <row r="13" spans="1:18" ht="32" x14ac:dyDescent="0.2">
      <c r="A13" t="s">
        <v>19</v>
      </c>
      <c r="B13" t="s">
        <v>42</v>
      </c>
      <c r="C13" t="s">
        <v>192</v>
      </c>
      <c r="D13" t="s">
        <v>342</v>
      </c>
      <c r="E13" t="s">
        <v>42</v>
      </c>
      <c r="F13" t="s">
        <v>561</v>
      </c>
      <c r="G13" t="s">
        <v>599</v>
      </c>
      <c r="H13">
        <v>20253204</v>
      </c>
      <c r="I13" s="1" t="s">
        <v>1564</v>
      </c>
      <c r="J13" s="1" t="s">
        <v>1714</v>
      </c>
      <c r="K13" s="1" t="s">
        <v>815</v>
      </c>
      <c r="L13">
        <v>4</v>
      </c>
      <c r="M13">
        <v>1</v>
      </c>
      <c r="N13">
        <v>1</v>
      </c>
      <c r="O13">
        <v>0</v>
      </c>
      <c r="P13">
        <v>0</v>
      </c>
      <c r="Q13">
        <v>3</v>
      </c>
    </row>
    <row r="14" spans="1:18" ht="32" x14ac:dyDescent="0.2">
      <c r="A14" t="s">
        <v>19</v>
      </c>
      <c r="B14" t="s">
        <v>43</v>
      </c>
      <c r="C14" t="s">
        <v>193</v>
      </c>
      <c r="D14" t="s">
        <v>343</v>
      </c>
      <c r="E14" t="s">
        <v>43</v>
      </c>
      <c r="F14" t="s">
        <v>558</v>
      </c>
      <c r="G14" t="s">
        <v>592</v>
      </c>
      <c r="H14">
        <v>18946391</v>
      </c>
      <c r="I14" s="1" t="s">
        <v>1565</v>
      </c>
      <c r="J14" s="1" t="s">
        <v>1715</v>
      </c>
      <c r="K14" s="1" t="s">
        <v>816</v>
      </c>
      <c r="L14">
        <v>4</v>
      </c>
      <c r="M14">
        <v>1</v>
      </c>
      <c r="N14">
        <v>1</v>
      </c>
      <c r="O14">
        <v>0</v>
      </c>
      <c r="P14">
        <v>0</v>
      </c>
      <c r="Q14">
        <v>3</v>
      </c>
    </row>
    <row r="15" spans="1:18" ht="32" x14ac:dyDescent="0.2">
      <c r="A15" t="s">
        <v>19</v>
      </c>
      <c r="B15" t="s">
        <v>44</v>
      </c>
      <c r="C15" t="s">
        <v>194</v>
      </c>
      <c r="D15" t="s">
        <v>344</v>
      </c>
      <c r="E15" t="s">
        <v>485</v>
      </c>
      <c r="F15" t="s">
        <v>558</v>
      </c>
      <c r="G15" t="s">
        <v>598</v>
      </c>
      <c r="H15">
        <v>16999659</v>
      </c>
      <c r="I15" s="1" t="s">
        <v>1566</v>
      </c>
      <c r="J15" s="1" t="s">
        <v>1716</v>
      </c>
      <c r="K15" s="1" t="s">
        <v>817</v>
      </c>
      <c r="L15">
        <v>4</v>
      </c>
      <c r="M15">
        <v>1</v>
      </c>
      <c r="N15">
        <v>1</v>
      </c>
      <c r="O15">
        <v>0</v>
      </c>
      <c r="P15">
        <v>0</v>
      </c>
      <c r="Q15">
        <v>3</v>
      </c>
    </row>
    <row r="16" spans="1:18" ht="32" x14ac:dyDescent="0.2">
      <c r="A16" t="s">
        <v>20</v>
      </c>
      <c r="B16" t="s">
        <v>45</v>
      </c>
      <c r="C16" t="s">
        <v>195</v>
      </c>
      <c r="D16" t="s">
        <v>345</v>
      </c>
      <c r="E16" t="s">
        <v>486</v>
      </c>
      <c r="F16" t="s">
        <v>558</v>
      </c>
      <c r="G16" t="s">
        <v>599</v>
      </c>
      <c r="H16">
        <v>16836948</v>
      </c>
      <c r="I16" s="1" t="s">
        <v>1567</v>
      </c>
      <c r="J16" s="1" t="s">
        <v>1717</v>
      </c>
      <c r="K16" s="1" t="s">
        <v>818</v>
      </c>
      <c r="L16">
        <v>4</v>
      </c>
      <c r="M16">
        <v>1</v>
      </c>
      <c r="N16">
        <v>1</v>
      </c>
      <c r="O16">
        <v>0</v>
      </c>
      <c r="P16">
        <v>0</v>
      </c>
      <c r="Q16">
        <v>3</v>
      </c>
    </row>
    <row r="17" spans="1:17" ht="32" x14ac:dyDescent="0.2">
      <c r="A17" t="s">
        <v>20</v>
      </c>
      <c r="B17" t="s">
        <v>46</v>
      </c>
      <c r="C17" t="s">
        <v>196</v>
      </c>
      <c r="D17" t="s">
        <v>346</v>
      </c>
      <c r="E17" t="s">
        <v>487</v>
      </c>
      <c r="F17" t="s">
        <v>558</v>
      </c>
      <c r="G17" t="s">
        <v>591</v>
      </c>
      <c r="H17">
        <v>16448618</v>
      </c>
      <c r="I17" s="1" t="s">
        <v>1568</v>
      </c>
      <c r="J17" s="1" t="s">
        <v>1718</v>
      </c>
      <c r="K17" s="1" t="s">
        <v>1118</v>
      </c>
      <c r="L17">
        <v>4</v>
      </c>
      <c r="M17">
        <v>2</v>
      </c>
      <c r="N17">
        <v>1</v>
      </c>
      <c r="O17">
        <v>0</v>
      </c>
      <c r="P17">
        <v>1</v>
      </c>
      <c r="Q17">
        <v>2</v>
      </c>
    </row>
    <row r="18" spans="1:17" ht="32" x14ac:dyDescent="0.2">
      <c r="A18" t="s">
        <v>19</v>
      </c>
      <c r="B18" t="s">
        <v>47</v>
      </c>
      <c r="C18" t="s">
        <v>197</v>
      </c>
      <c r="D18" t="s">
        <v>347</v>
      </c>
      <c r="E18" t="s">
        <v>47</v>
      </c>
      <c r="F18" t="s">
        <v>558</v>
      </c>
      <c r="G18" t="s">
        <v>596</v>
      </c>
      <c r="H18">
        <v>15567503</v>
      </c>
      <c r="I18" s="1" t="s">
        <v>1569</v>
      </c>
      <c r="J18" s="1" t="s">
        <v>1719</v>
      </c>
      <c r="K18" s="1" t="s">
        <v>1119</v>
      </c>
      <c r="L18">
        <v>4</v>
      </c>
      <c r="M18">
        <v>2</v>
      </c>
      <c r="N18">
        <v>1</v>
      </c>
      <c r="O18">
        <v>0</v>
      </c>
      <c r="P18">
        <v>1</v>
      </c>
      <c r="Q18">
        <v>2</v>
      </c>
    </row>
    <row r="19" spans="1:17" ht="32" x14ac:dyDescent="0.2">
      <c r="A19" t="s">
        <v>20</v>
      </c>
      <c r="B19" t="s">
        <v>48</v>
      </c>
      <c r="C19" t="s">
        <v>198</v>
      </c>
      <c r="D19" t="s">
        <v>348</v>
      </c>
      <c r="E19" t="s">
        <v>488</v>
      </c>
      <c r="F19" t="s">
        <v>558</v>
      </c>
      <c r="G19" t="s">
        <v>600</v>
      </c>
      <c r="H19">
        <v>14967102</v>
      </c>
      <c r="I19" s="1" t="s">
        <v>1570</v>
      </c>
      <c r="J19" s="1" t="s">
        <v>1720</v>
      </c>
      <c r="K19" s="1" t="s">
        <v>821</v>
      </c>
      <c r="L19">
        <v>4</v>
      </c>
      <c r="M19">
        <v>1</v>
      </c>
      <c r="N19">
        <v>1</v>
      </c>
      <c r="O19">
        <v>0</v>
      </c>
      <c r="P19">
        <v>0</v>
      </c>
      <c r="Q19">
        <v>3</v>
      </c>
    </row>
    <row r="20" spans="1:17" ht="32" x14ac:dyDescent="0.2">
      <c r="A20" t="s">
        <v>23</v>
      </c>
      <c r="B20" t="s">
        <v>49</v>
      </c>
      <c r="C20" t="s">
        <v>199</v>
      </c>
      <c r="D20" t="s">
        <v>349</v>
      </c>
      <c r="E20" t="s">
        <v>49</v>
      </c>
      <c r="F20" t="s">
        <v>558</v>
      </c>
      <c r="G20" t="s">
        <v>593</v>
      </c>
      <c r="H20">
        <v>14696587</v>
      </c>
      <c r="I20" s="1" t="s">
        <v>1571</v>
      </c>
      <c r="J20" s="1" t="s">
        <v>1721</v>
      </c>
      <c r="K20" s="1" t="s">
        <v>822</v>
      </c>
      <c r="L20">
        <v>4</v>
      </c>
      <c r="M20">
        <v>1</v>
      </c>
      <c r="N20">
        <v>1</v>
      </c>
      <c r="O20">
        <v>0</v>
      </c>
      <c r="P20">
        <v>0</v>
      </c>
      <c r="Q20">
        <v>3</v>
      </c>
    </row>
    <row r="21" spans="1:17" ht="32" x14ac:dyDescent="0.2">
      <c r="A21" t="s">
        <v>24</v>
      </c>
      <c r="B21" t="s">
        <v>50</v>
      </c>
      <c r="C21" t="s">
        <v>200</v>
      </c>
      <c r="D21" t="s">
        <v>350</v>
      </c>
      <c r="E21" t="s">
        <v>489</v>
      </c>
      <c r="F21" t="s">
        <v>562</v>
      </c>
      <c r="G21" t="s">
        <v>601</v>
      </c>
      <c r="H21">
        <v>13022581</v>
      </c>
      <c r="I21" s="1" t="s">
        <v>1572</v>
      </c>
      <c r="J21" s="1" t="s">
        <v>1722</v>
      </c>
      <c r="K21" s="1" t="s">
        <v>823</v>
      </c>
      <c r="L21">
        <v>4</v>
      </c>
      <c r="M21">
        <v>1</v>
      </c>
      <c r="N21">
        <v>1</v>
      </c>
      <c r="O21">
        <v>0</v>
      </c>
      <c r="P21">
        <v>0</v>
      </c>
      <c r="Q21">
        <v>3</v>
      </c>
    </row>
    <row r="22" spans="1:17" ht="32" x14ac:dyDescent="0.2">
      <c r="A22" t="s">
        <v>20</v>
      </c>
      <c r="B22" t="s">
        <v>51</v>
      </c>
      <c r="C22" t="s">
        <v>201</v>
      </c>
      <c r="D22" t="s">
        <v>351</v>
      </c>
      <c r="E22" t="s">
        <v>490</v>
      </c>
      <c r="F22" t="s">
        <v>561</v>
      </c>
      <c r="G22" t="s">
        <v>591</v>
      </c>
      <c r="H22">
        <v>12424095</v>
      </c>
      <c r="I22" s="1" t="s">
        <v>1573</v>
      </c>
      <c r="J22" s="1" t="s">
        <v>1723</v>
      </c>
      <c r="K22" s="1" t="s">
        <v>1123</v>
      </c>
      <c r="L22">
        <v>4</v>
      </c>
      <c r="M22">
        <v>2</v>
      </c>
      <c r="N22">
        <v>1</v>
      </c>
      <c r="O22">
        <v>0</v>
      </c>
      <c r="P22">
        <v>1</v>
      </c>
      <c r="Q22">
        <v>2</v>
      </c>
    </row>
    <row r="23" spans="1:17" ht="32" x14ac:dyDescent="0.2">
      <c r="A23" t="s">
        <v>21</v>
      </c>
      <c r="B23" t="s">
        <v>52</v>
      </c>
      <c r="C23" t="s">
        <v>202</v>
      </c>
      <c r="D23" t="s">
        <v>352</v>
      </c>
      <c r="E23" t="s">
        <v>52</v>
      </c>
      <c r="F23" t="s">
        <v>558</v>
      </c>
      <c r="G23" t="s">
        <v>602</v>
      </c>
      <c r="H23">
        <v>12317147</v>
      </c>
      <c r="I23" s="1" t="s">
        <v>1574</v>
      </c>
      <c r="J23" s="1" t="s">
        <v>1724</v>
      </c>
      <c r="K23" s="1" t="s">
        <v>825</v>
      </c>
      <c r="L23">
        <v>4</v>
      </c>
      <c r="M23">
        <v>1</v>
      </c>
      <c r="N23">
        <v>1</v>
      </c>
      <c r="O23">
        <v>0</v>
      </c>
      <c r="P23">
        <v>0</v>
      </c>
      <c r="Q23">
        <v>3</v>
      </c>
    </row>
    <row r="24" spans="1:17" ht="32" x14ac:dyDescent="0.2">
      <c r="A24" t="s">
        <v>25</v>
      </c>
      <c r="B24" t="s">
        <v>53</v>
      </c>
      <c r="C24" t="s">
        <v>203</v>
      </c>
      <c r="D24" t="s">
        <v>353</v>
      </c>
      <c r="E24" t="s">
        <v>53</v>
      </c>
      <c r="F24" t="s">
        <v>561</v>
      </c>
      <c r="G24" t="s">
        <v>594</v>
      </c>
      <c r="H24">
        <v>11101145</v>
      </c>
      <c r="I24" s="1" t="s">
        <v>1575</v>
      </c>
      <c r="J24" s="1" t="s">
        <v>1725</v>
      </c>
      <c r="K24" s="1" t="s">
        <v>826</v>
      </c>
      <c r="L24">
        <v>4</v>
      </c>
      <c r="M24">
        <v>1</v>
      </c>
      <c r="N24">
        <v>1</v>
      </c>
      <c r="O24">
        <v>0</v>
      </c>
      <c r="P24">
        <v>0</v>
      </c>
      <c r="Q24">
        <v>3</v>
      </c>
    </row>
    <row r="25" spans="1:17" ht="32" x14ac:dyDescent="0.2">
      <c r="A25" t="s">
        <v>20</v>
      </c>
      <c r="B25" t="s">
        <v>54</v>
      </c>
      <c r="C25" t="s">
        <v>204</v>
      </c>
      <c r="D25" t="s">
        <v>354</v>
      </c>
      <c r="E25" t="s">
        <v>491</v>
      </c>
      <c r="F25" t="s">
        <v>561</v>
      </c>
      <c r="G25" t="s">
        <v>600</v>
      </c>
      <c r="H25">
        <v>10902273</v>
      </c>
      <c r="I25" s="1" t="s">
        <v>1576</v>
      </c>
      <c r="J25" s="1" t="s">
        <v>1726</v>
      </c>
      <c r="K25" s="1" t="s">
        <v>827</v>
      </c>
      <c r="L25">
        <v>4</v>
      </c>
      <c r="M25">
        <v>1</v>
      </c>
      <c r="N25">
        <v>1</v>
      </c>
      <c r="O25">
        <v>0</v>
      </c>
      <c r="P25">
        <v>0</v>
      </c>
      <c r="Q25">
        <v>3</v>
      </c>
    </row>
    <row r="26" spans="1:17" ht="32" x14ac:dyDescent="0.2">
      <c r="A26" t="s">
        <v>21</v>
      </c>
      <c r="B26" t="s">
        <v>55</v>
      </c>
      <c r="C26" t="s">
        <v>205</v>
      </c>
      <c r="D26" t="s">
        <v>355</v>
      </c>
      <c r="E26" t="s">
        <v>55</v>
      </c>
      <c r="F26" t="s">
        <v>558</v>
      </c>
      <c r="G26" t="s">
        <v>603</v>
      </c>
      <c r="H26">
        <v>10259911</v>
      </c>
      <c r="I26" s="1" t="s">
        <v>1577</v>
      </c>
      <c r="J26" s="1" t="s">
        <v>1727</v>
      </c>
      <c r="K26" s="1" t="s">
        <v>828</v>
      </c>
      <c r="L26">
        <v>4</v>
      </c>
      <c r="M26">
        <v>1</v>
      </c>
      <c r="N26">
        <v>1</v>
      </c>
      <c r="O26">
        <v>0</v>
      </c>
      <c r="P26">
        <v>0</v>
      </c>
      <c r="Q26">
        <v>3</v>
      </c>
    </row>
    <row r="27" spans="1:17" ht="32" x14ac:dyDescent="0.2">
      <c r="A27" t="s">
        <v>21</v>
      </c>
      <c r="B27" t="s">
        <v>56</v>
      </c>
      <c r="C27" t="s">
        <v>206</v>
      </c>
      <c r="D27" t="s">
        <v>356</v>
      </c>
      <c r="E27" t="s">
        <v>56</v>
      </c>
      <c r="F27" t="s">
        <v>558</v>
      </c>
      <c r="G27" t="s">
        <v>593</v>
      </c>
      <c r="H27">
        <v>9867852</v>
      </c>
      <c r="I27" s="1" t="s">
        <v>1578</v>
      </c>
      <c r="J27" s="1" t="s">
        <v>1728</v>
      </c>
      <c r="K27" s="1" t="s">
        <v>1728</v>
      </c>
      <c r="L27">
        <v>4</v>
      </c>
      <c r="M27">
        <v>4</v>
      </c>
      <c r="N27">
        <v>4</v>
      </c>
      <c r="O27">
        <v>0</v>
      </c>
      <c r="P27">
        <v>0</v>
      </c>
      <c r="Q27">
        <v>0</v>
      </c>
    </row>
    <row r="28" spans="1:17" ht="64" x14ac:dyDescent="0.2">
      <c r="A28" t="s">
        <v>20</v>
      </c>
      <c r="B28" t="s">
        <v>57</v>
      </c>
      <c r="C28" t="s">
        <v>207</v>
      </c>
      <c r="D28" t="s">
        <v>357</v>
      </c>
      <c r="E28" t="s">
        <v>492</v>
      </c>
      <c r="F28" t="s">
        <v>558</v>
      </c>
      <c r="G28" t="s">
        <v>604</v>
      </c>
      <c r="H28">
        <v>9311809</v>
      </c>
      <c r="I28" s="1" t="s">
        <v>1579</v>
      </c>
      <c r="J28" s="1" t="s">
        <v>1729</v>
      </c>
      <c r="L28">
        <v>4</v>
      </c>
      <c r="M28">
        <v>0</v>
      </c>
      <c r="N28">
        <v>0</v>
      </c>
      <c r="O28">
        <v>1</v>
      </c>
      <c r="P28">
        <v>0</v>
      </c>
      <c r="Q28">
        <v>3</v>
      </c>
    </row>
    <row r="29" spans="1:17" ht="32" x14ac:dyDescent="0.2">
      <c r="A29" t="s">
        <v>22</v>
      </c>
      <c r="B29" t="s">
        <v>58</v>
      </c>
      <c r="C29" t="s">
        <v>208</v>
      </c>
      <c r="D29" t="s">
        <v>358</v>
      </c>
      <c r="E29" t="s">
        <v>493</v>
      </c>
      <c r="F29" t="s">
        <v>558</v>
      </c>
      <c r="G29" t="s">
        <v>599</v>
      </c>
      <c r="H29">
        <v>9254451</v>
      </c>
      <c r="I29" s="1" t="s">
        <v>1580</v>
      </c>
      <c r="J29" s="1" t="s">
        <v>1730</v>
      </c>
      <c r="K29" s="1" t="s">
        <v>831</v>
      </c>
      <c r="L29">
        <v>4</v>
      </c>
      <c r="M29">
        <v>1</v>
      </c>
      <c r="N29">
        <v>1</v>
      </c>
      <c r="O29">
        <v>0</v>
      </c>
      <c r="P29">
        <v>0</v>
      </c>
      <c r="Q29">
        <v>3</v>
      </c>
    </row>
    <row r="30" spans="1:17" ht="32" x14ac:dyDescent="0.2">
      <c r="A30" t="s">
        <v>26</v>
      </c>
      <c r="B30" t="s">
        <v>59</v>
      </c>
      <c r="C30" t="s">
        <v>209</v>
      </c>
      <c r="D30" t="s">
        <v>359</v>
      </c>
      <c r="E30" t="s">
        <v>59</v>
      </c>
      <c r="F30" t="s">
        <v>558</v>
      </c>
      <c r="G30" t="s">
        <v>594</v>
      </c>
      <c r="H30">
        <v>8540906</v>
      </c>
      <c r="I30" s="1" t="s">
        <v>1581</v>
      </c>
      <c r="J30" s="1" t="s">
        <v>1731</v>
      </c>
      <c r="K30" s="1" t="s">
        <v>1431</v>
      </c>
      <c r="L30">
        <v>4</v>
      </c>
      <c r="M30">
        <v>3</v>
      </c>
      <c r="N30">
        <v>3</v>
      </c>
      <c r="O30">
        <v>0</v>
      </c>
      <c r="P30">
        <v>0</v>
      </c>
      <c r="Q30">
        <v>1</v>
      </c>
    </row>
    <row r="31" spans="1:17" ht="32" x14ac:dyDescent="0.2">
      <c r="A31" t="s">
        <v>20</v>
      </c>
      <c r="B31" t="s">
        <v>60</v>
      </c>
      <c r="C31" t="s">
        <v>210</v>
      </c>
      <c r="D31" t="s">
        <v>360</v>
      </c>
      <c r="E31" t="s">
        <v>60</v>
      </c>
      <c r="F31" t="s">
        <v>561</v>
      </c>
      <c r="G31" t="s">
        <v>605</v>
      </c>
      <c r="H31">
        <v>8534750</v>
      </c>
      <c r="I31" s="1" t="s">
        <v>1582</v>
      </c>
      <c r="J31" s="1" t="s">
        <v>1732</v>
      </c>
      <c r="K31" s="1" t="s">
        <v>833</v>
      </c>
      <c r="L31">
        <v>4</v>
      </c>
      <c r="M31">
        <v>1</v>
      </c>
      <c r="N31">
        <v>1</v>
      </c>
      <c r="O31">
        <v>0</v>
      </c>
      <c r="P31">
        <v>0</v>
      </c>
      <c r="Q31">
        <v>3</v>
      </c>
    </row>
    <row r="32" spans="1:17" ht="32" x14ac:dyDescent="0.2">
      <c r="A32" t="s">
        <v>18</v>
      </c>
      <c r="B32" t="s">
        <v>61</v>
      </c>
      <c r="C32" t="s">
        <v>211</v>
      </c>
      <c r="D32" t="s">
        <v>361</v>
      </c>
      <c r="E32" t="s">
        <v>494</v>
      </c>
      <c r="F32" t="s">
        <v>558</v>
      </c>
      <c r="G32" t="s">
        <v>606</v>
      </c>
      <c r="H32">
        <v>8450436</v>
      </c>
      <c r="I32" s="1" t="s">
        <v>1583</v>
      </c>
      <c r="J32" s="1" t="s">
        <v>1733</v>
      </c>
      <c r="K32" s="1" t="s">
        <v>834</v>
      </c>
      <c r="L32">
        <v>4</v>
      </c>
      <c r="M32">
        <v>1</v>
      </c>
      <c r="N32">
        <v>1</v>
      </c>
      <c r="O32">
        <v>0</v>
      </c>
      <c r="P32">
        <v>0</v>
      </c>
      <c r="Q32">
        <v>3</v>
      </c>
    </row>
    <row r="33" spans="1:17" ht="32" x14ac:dyDescent="0.2">
      <c r="A33" t="s">
        <v>19</v>
      </c>
      <c r="B33" t="s">
        <v>62</v>
      </c>
      <c r="C33" t="s">
        <v>212</v>
      </c>
      <c r="D33" t="s">
        <v>362</v>
      </c>
      <c r="E33" t="s">
        <v>62</v>
      </c>
      <c r="F33" t="s">
        <v>558</v>
      </c>
      <c r="G33" t="s">
        <v>600</v>
      </c>
      <c r="H33">
        <v>7947883</v>
      </c>
      <c r="I33" s="1" t="s">
        <v>1584</v>
      </c>
      <c r="J33" s="1" t="s">
        <v>1734</v>
      </c>
      <c r="K33" s="1" t="s">
        <v>835</v>
      </c>
      <c r="L33">
        <v>4</v>
      </c>
      <c r="M33">
        <v>1</v>
      </c>
      <c r="N33">
        <v>1</v>
      </c>
      <c r="O33">
        <v>0</v>
      </c>
      <c r="P33">
        <v>0</v>
      </c>
      <c r="Q33">
        <v>3</v>
      </c>
    </row>
    <row r="34" spans="1:17" ht="32" x14ac:dyDescent="0.2">
      <c r="A34" t="s">
        <v>19</v>
      </c>
      <c r="B34" t="s">
        <v>63</v>
      </c>
      <c r="C34" t="s">
        <v>213</v>
      </c>
      <c r="D34" t="s">
        <v>363</v>
      </c>
      <c r="E34" t="s">
        <v>495</v>
      </c>
      <c r="F34" t="s">
        <v>558</v>
      </c>
      <c r="G34" t="s">
        <v>600</v>
      </c>
      <c r="H34">
        <v>7531746</v>
      </c>
      <c r="I34" s="1" t="s">
        <v>1585</v>
      </c>
      <c r="J34" s="1" t="s">
        <v>1735</v>
      </c>
      <c r="K34" s="1" t="s">
        <v>836</v>
      </c>
      <c r="L34">
        <v>4</v>
      </c>
      <c r="M34">
        <v>1</v>
      </c>
      <c r="N34">
        <v>1</v>
      </c>
      <c r="O34">
        <v>0</v>
      </c>
      <c r="P34">
        <v>0</v>
      </c>
      <c r="Q34">
        <v>3</v>
      </c>
    </row>
    <row r="35" spans="1:17" ht="32" x14ac:dyDescent="0.2">
      <c r="A35" t="s">
        <v>23</v>
      </c>
      <c r="B35" t="s">
        <v>64</v>
      </c>
      <c r="C35" t="s">
        <v>214</v>
      </c>
      <c r="D35" t="s">
        <v>364</v>
      </c>
      <c r="E35" t="s">
        <v>496</v>
      </c>
      <c r="F35" t="s">
        <v>558</v>
      </c>
      <c r="G35" t="s">
        <v>607</v>
      </c>
      <c r="H35">
        <v>7509774</v>
      </c>
      <c r="I35" s="1" t="s">
        <v>1586</v>
      </c>
      <c r="J35" s="1" t="s">
        <v>1736</v>
      </c>
      <c r="K35" s="1" t="s">
        <v>1136</v>
      </c>
      <c r="L35">
        <v>4</v>
      </c>
      <c r="M35">
        <v>2</v>
      </c>
      <c r="N35">
        <v>2</v>
      </c>
      <c r="O35">
        <v>0</v>
      </c>
      <c r="P35">
        <v>0</v>
      </c>
      <c r="Q35">
        <v>2</v>
      </c>
    </row>
    <row r="36" spans="1:17" ht="32" x14ac:dyDescent="0.2">
      <c r="A36" t="s">
        <v>19</v>
      </c>
      <c r="B36" t="s">
        <v>65</v>
      </c>
      <c r="C36" t="s">
        <v>215</v>
      </c>
      <c r="D36" t="s">
        <v>365</v>
      </c>
      <c r="E36" t="s">
        <v>497</v>
      </c>
      <c r="F36" t="s">
        <v>558</v>
      </c>
      <c r="G36" t="s">
        <v>608</v>
      </c>
      <c r="H36">
        <v>7500271</v>
      </c>
      <c r="I36" s="1" t="s">
        <v>1587</v>
      </c>
      <c r="J36" s="1" t="s">
        <v>1737</v>
      </c>
      <c r="K36" s="1" t="s">
        <v>838</v>
      </c>
      <c r="L36">
        <v>4</v>
      </c>
      <c r="M36">
        <v>1</v>
      </c>
      <c r="N36">
        <v>1</v>
      </c>
      <c r="O36">
        <v>0</v>
      </c>
      <c r="P36">
        <v>0</v>
      </c>
      <c r="Q36">
        <v>3</v>
      </c>
    </row>
    <row r="37" spans="1:17" ht="32" x14ac:dyDescent="0.2">
      <c r="A37" t="s">
        <v>23</v>
      </c>
      <c r="B37" t="s">
        <v>66</v>
      </c>
      <c r="C37" t="s">
        <v>216</v>
      </c>
      <c r="D37" t="s">
        <v>366</v>
      </c>
      <c r="E37" t="s">
        <v>498</v>
      </c>
      <c r="F37" t="s">
        <v>563</v>
      </c>
      <c r="H37">
        <v>7415175</v>
      </c>
      <c r="I37" s="1" t="s">
        <v>1588</v>
      </c>
      <c r="J37" s="1" t="s">
        <v>1738</v>
      </c>
      <c r="K37" s="1" t="s">
        <v>839</v>
      </c>
      <c r="L37">
        <v>4</v>
      </c>
      <c r="M37">
        <v>1</v>
      </c>
      <c r="N37">
        <v>1</v>
      </c>
      <c r="O37">
        <v>0</v>
      </c>
      <c r="P37">
        <v>0</v>
      </c>
      <c r="Q37">
        <v>3</v>
      </c>
    </row>
    <row r="38" spans="1:17" ht="32" x14ac:dyDescent="0.2">
      <c r="A38" t="s">
        <v>21</v>
      </c>
      <c r="B38" t="s">
        <v>67</v>
      </c>
      <c r="C38" t="s">
        <v>217</v>
      </c>
      <c r="D38" t="s">
        <v>367</v>
      </c>
      <c r="E38" t="s">
        <v>67</v>
      </c>
      <c r="F38" t="s">
        <v>558</v>
      </c>
      <c r="G38" t="s">
        <v>593</v>
      </c>
      <c r="H38">
        <v>6900245</v>
      </c>
      <c r="I38" s="1" t="s">
        <v>1589</v>
      </c>
      <c r="J38" s="1" t="s">
        <v>1739</v>
      </c>
      <c r="K38" s="1" t="s">
        <v>1139</v>
      </c>
      <c r="L38">
        <v>4</v>
      </c>
      <c r="M38">
        <v>2</v>
      </c>
      <c r="N38">
        <v>2</v>
      </c>
      <c r="O38">
        <v>0</v>
      </c>
      <c r="P38">
        <v>0</v>
      </c>
      <c r="Q38">
        <v>2</v>
      </c>
    </row>
    <row r="39" spans="1:17" ht="32" x14ac:dyDescent="0.2">
      <c r="A39" t="s">
        <v>18</v>
      </c>
      <c r="B39" t="s">
        <v>68</v>
      </c>
      <c r="C39" t="s">
        <v>218</v>
      </c>
      <c r="D39" t="s">
        <v>368</v>
      </c>
      <c r="E39" t="s">
        <v>68</v>
      </c>
      <c r="F39" t="s">
        <v>558</v>
      </c>
      <c r="G39" t="s">
        <v>609</v>
      </c>
      <c r="H39">
        <v>6745486</v>
      </c>
      <c r="I39" s="1" t="s">
        <v>1590</v>
      </c>
      <c r="J39" s="1" t="s">
        <v>1740</v>
      </c>
      <c r="L39">
        <v>4</v>
      </c>
      <c r="M39">
        <v>0</v>
      </c>
      <c r="N39">
        <v>0</v>
      </c>
      <c r="O39">
        <v>0</v>
      </c>
      <c r="P39">
        <v>0</v>
      </c>
      <c r="Q39">
        <v>4</v>
      </c>
    </row>
    <row r="40" spans="1:17" ht="32" x14ac:dyDescent="0.2">
      <c r="A40" t="s">
        <v>19</v>
      </c>
      <c r="B40" t="s">
        <v>69</v>
      </c>
      <c r="C40" t="s">
        <v>219</v>
      </c>
      <c r="D40" t="s">
        <v>369</v>
      </c>
      <c r="E40" t="s">
        <v>499</v>
      </c>
      <c r="F40" t="s">
        <v>558</v>
      </c>
      <c r="G40" t="s">
        <v>610</v>
      </c>
      <c r="H40">
        <v>6518054</v>
      </c>
      <c r="I40" s="1" t="s">
        <v>1591</v>
      </c>
      <c r="J40" s="1" t="s">
        <v>1741</v>
      </c>
      <c r="K40" s="1" t="s">
        <v>842</v>
      </c>
      <c r="L40">
        <v>4</v>
      </c>
      <c r="M40">
        <v>1</v>
      </c>
      <c r="N40">
        <v>1</v>
      </c>
      <c r="O40">
        <v>0</v>
      </c>
      <c r="P40">
        <v>0</v>
      </c>
      <c r="Q40">
        <v>3</v>
      </c>
    </row>
    <row r="41" spans="1:17" ht="32" x14ac:dyDescent="0.2">
      <c r="A41" t="s">
        <v>27</v>
      </c>
      <c r="B41" t="s">
        <v>70</v>
      </c>
      <c r="C41" t="s">
        <v>220</v>
      </c>
      <c r="D41" t="s">
        <v>370</v>
      </c>
      <c r="E41" t="s">
        <v>70</v>
      </c>
      <c r="F41" t="s">
        <v>564</v>
      </c>
      <c r="G41" t="s">
        <v>611</v>
      </c>
      <c r="H41">
        <v>6487190</v>
      </c>
      <c r="I41" s="1" t="s">
        <v>1592</v>
      </c>
      <c r="J41" s="1" t="s">
        <v>1742</v>
      </c>
      <c r="L41">
        <v>4</v>
      </c>
      <c r="M41">
        <v>0</v>
      </c>
      <c r="N41">
        <v>0</v>
      </c>
      <c r="O41">
        <v>0</v>
      </c>
      <c r="P41">
        <v>0</v>
      </c>
      <c r="Q41">
        <v>4</v>
      </c>
    </row>
    <row r="42" spans="1:17" ht="32" x14ac:dyDescent="0.2">
      <c r="A42" t="s">
        <v>25</v>
      </c>
      <c r="B42" t="s">
        <v>71</v>
      </c>
      <c r="C42" t="s">
        <v>221</v>
      </c>
      <c r="D42" t="s">
        <v>371</v>
      </c>
      <c r="E42" t="s">
        <v>500</v>
      </c>
      <c r="F42" t="s">
        <v>561</v>
      </c>
      <c r="G42" t="s">
        <v>594</v>
      </c>
      <c r="H42">
        <v>6481880</v>
      </c>
      <c r="I42" s="1" t="s">
        <v>1593</v>
      </c>
      <c r="J42" s="1" t="s">
        <v>1743</v>
      </c>
      <c r="K42" s="1" t="s">
        <v>844</v>
      </c>
      <c r="L42">
        <v>4</v>
      </c>
      <c r="M42">
        <v>1</v>
      </c>
      <c r="N42">
        <v>1</v>
      </c>
      <c r="O42">
        <v>0</v>
      </c>
      <c r="P42">
        <v>0</v>
      </c>
      <c r="Q42">
        <v>3</v>
      </c>
    </row>
    <row r="43" spans="1:17" ht="32" x14ac:dyDescent="0.2">
      <c r="A43" t="s">
        <v>26</v>
      </c>
      <c r="B43" t="s">
        <v>72</v>
      </c>
      <c r="C43" t="s">
        <v>222</v>
      </c>
      <c r="D43" t="s">
        <v>372</v>
      </c>
      <c r="E43" t="s">
        <v>72</v>
      </c>
      <c r="F43" t="s">
        <v>558</v>
      </c>
      <c r="G43" t="s">
        <v>612</v>
      </c>
      <c r="H43">
        <v>6440306</v>
      </c>
      <c r="I43" s="1" t="s">
        <v>1594</v>
      </c>
      <c r="J43" s="1" t="s">
        <v>1744</v>
      </c>
      <c r="K43" s="1" t="s">
        <v>845</v>
      </c>
      <c r="L43">
        <v>4</v>
      </c>
      <c r="M43">
        <v>1</v>
      </c>
      <c r="N43">
        <v>1</v>
      </c>
      <c r="O43">
        <v>0</v>
      </c>
      <c r="P43">
        <v>0</v>
      </c>
      <c r="Q43">
        <v>3</v>
      </c>
    </row>
    <row r="44" spans="1:17" ht="32" x14ac:dyDescent="0.2">
      <c r="A44" t="s">
        <v>19</v>
      </c>
      <c r="B44" t="s">
        <v>73</v>
      </c>
      <c r="C44" t="s">
        <v>223</v>
      </c>
      <c r="D44" t="s">
        <v>373</v>
      </c>
      <c r="E44" t="s">
        <v>73</v>
      </c>
      <c r="F44" t="s">
        <v>558</v>
      </c>
      <c r="G44" t="s">
        <v>591</v>
      </c>
      <c r="H44">
        <v>6362483</v>
      </c>
      <c r="I44" s="1" t="s">
        <v>1595</v>
      </c>
      <c r="J44" s="1" t="s">
        <v>1745</v>
      </c>
      <c r="K44" s="1" t="s">
        <v>846</v>
      </c>
      <c r="L44">
        <v>4</v>
      </c>
      <c r="M44">
        <v>1</v>
      </c>
      <c r="N44">
        <v>1</v>
      </c>
      <c r="O44">
        <v>0</v>
      </c>
      <c r="P44">
        <v>0</v>
      </c>
      <c r="Q44">
        <v>3</v>
      </c>
    </row>
    <row r="45" spans="1:17" ht="32" x14ac:dyDescent="0.2">
      <c r="A45" t="s">
        <v>19</v>
      </c>
      <c r="B45" t="s">
        <v>74</v>
      </c>
      <c r="C45" t="s">
        <v>224</v>
      </c>
      <c r="D45" t="s">
        <v>374</v>
      </c>
      <c r="E45" t="s">
        <v>74</v>
      </c>
      <c r="F45" t="s">
        <v>558</v>
      </c>
      <c r="G45" t="s">
        <v>598</v>
      </c>
      <c r="H45">
        <v>6248680</v>
      </c>
      <c r="I45" s="1" t="s">
        <v>1596</v>
      </c>
      <c r="J45" s="1" t="s">
        <v>1746</v>
      </c>
      <c r="K45" s="1" t="s">
        <v>847</v>
      </c>
      <c r="L45">
        <v>4</v>
      </c>
      <c r="M45">
        <v>1</v>
      </c>
      <c r="N45">
        <v>1</v>
      </c>
      <c r="O45">
        <v>0</v>
      </c>
      <c r="P45">
        <v>0</v>
      </c>
      <c r="Q45">
        <v>3</v>
      </c>
    </row>
    <row r="46" spans="1:17" ht="32" x14ac:dyDescent="0.2">
      <c r="A46" t="s">
        <v>22</v>
      </c>
      <c r="B46" t="s">
        <v>75</v>
      </c>
      <c r="C46" t="s">
        <v>225</v>
      </c>
      <c r="D46" t="s">
        <v>375</v>
      </c>
      <c r="E46" t="s">
        <v>501</v>
      </c>
      <c r="F46" t="s">
        <v>565</v>
      </c>
      <c r="G46" t="s">
        <v>613</v>
      </c>
      <c r="H46">
        <v>6060749</v>
      </c>
      <c r="I46" s="1" t="s">
        <v>1597</v>
      </c>
      <c r="J46" s="1" t="s">
        <v>1747</v>
      </c>
      <c r="K46" s="1" t="s">
        <v>1747</v>
      </c>
      <c r="L46">
        <v>4</v>
      </c>
      <c r="M46">
        <v>4</v>
      </c>
      <c r="N46">
        <v>4</v>
      </c>
      <c r="O46">
        <v>0</v>
      </c>
      <c r="P46">
        <v>0</v>
      </c>
      <c r="Q46">
        <v>0</v>
      </c>
    </row>
    <row r="47" spans="1:17" ht="32" x14ac:dyDescent="0.2">
      <c r="A47" t="s">
        <v>20</v>
      </c>
      <c r="B47" t="s">
        <v>76</v>
      </c>
      <c r="C47" t="s">
        <v>226</v>
      </c>
      <c r="D47" t="s">
        <v>376</v>
      </c>
      <c r="E47" t="s">
        <v>76</v>
      </c>
      <c r="F47" t="s">
        <v>558</v>
      </c>
      <c r="G47" t="s">
        <v>609</v>
      </c>
      <c r="H47">
        <v>6044628</v>
      </c>
      <c r="I47" s="1" t="s">
        <v>1598</v>
      </c>
      <c r="J47" s="1" t="s">
        <v>1748</v>
      </c>
      <c r="K47" s="1" t="s">
        <v>849</v>
      </c>
      <c r="L47">
        <v>4</v>
      </c>
      <c r="M47">
        <v>1</v>
      </c>
      <c r="N47">
        <v>1</v>
      </c>
      <c r="O47">
        <v>0</v>
      </c>
      <c r="P47">
        <v>0</v>
      </c>
      <c r="Q47">
        <v>3</v>
      </c>
    </row>
    <row r="48" spans="1:17" ht="32" x14ac:dyDescent="0.2">
      <c r="A48" t="s">
        <v>20</v>
      </c>
      <c r="B48" t="s">
        <v>77</v>
      </c>
      <c r="C48" t="s">
        <v>227</v>
      </c>
      <c r="D48" t="s">
        <v>377</v>
      </c>
      <c r="E48" t="s">
        <v>502</v>
      </c>
      <c r="F48" t="s">
        <v>558</v>
      </c>
      <c r="G48" t="s">
        <v>595</v>
      </c>
      <c r="H48">
        <v>5994469</v>
      </c>
      <c r="I48" s="1" t="s">
        <v>1599</v>
      </c>
      <c r="J48" s="1" t="s">
        <v>1749</v>
      </c>
      <c r="K48" s="1" t="s">
        <v>850</v>
      </c>
      <c r="L48">
        <v>4</v>
      </c>
      <c r="M48">
        <v>1</v>
      </c>
      <c r="N48">
        <v>1</v>
      </c>
      <c r="O48">
        <v>0</v>
      </c>
      <c r="P48">
        <v>0</v>
      </c>
      <c r="Q48">
        <v>3</v>
      </c>
    </row>
    <row r="49" spans="1:17" ht="32" x14ac:dyDescent="0.2">
      <c r="A49" t="s">
        <v>18</v>
      </c>
      <c r="B49" t="s">
        <v>78</v>
      </c>
      <c r="C49" t="s">
        <v>228</v>
      </c>
      <c r="D49" t="s">
        <v>378</v>
      </c>
      <c r="E49" t="s">
        <v>78</v>
      </c>
      <c r="F49" t="s">
        <v>566</v>
      </c>
      <c r="G49" t="s">
        <v>614</v>
      </c>
      <c r="H49">
        <v>5960358</v>
      </c>
      <c r="I49" s="1" t="s">
        <v>1600</v>
      </c>
      <c r="J49" s="1" t="s">
        <v>1750</v>
      </c>
      <c r="K49" s="1" t="s">
        <v>851</v>
      </c>
      <c r="L49">
        <v>4</v>
      </c>
      <c r="M49">
        <v>1</v>
      </c>
      <c r="N49">
        <v>1</v>
      </c>
      <c r="O49">
        <v>0</v>
      </c>
      <c r="P49">
        <v>0</v>
      </c>
      <c r="Q49">
        <v>3</v>
      </c>
    </row>
    <row r="50" spans="1:17" ht="32" x14ac:dyDescent="0.2">
      <c r="A50" t="s">
        <v>20</v>
      </c>
      <c r="B50" t="s">
        <v>79</v>
      </c>
      <c r="C50" t="s">
        <v>229</v>
      </c>
      <c r="D50" t="s">
        <v>379</v>
      </c>
      <c r="E50" t="s">
        <v>79</v>
      </c>
      <c r="F50" t="s">
        <v>558</v>
      </c>
      <c r="G50" t="s">
        <v>615</v>
      </c>
      <c r="H50">
        <v>5551137</v>
      </c>
      <c r="I50" s="1" t="s">
        <v>1601</v>
      </c>
      <c r="J50" s="1" t="s">
        <v>1751</v>
      </c>
      <c r="K50" s="1" t="s">
        <v>852</v>
      </c>
      <c r="L50">
        <v>4</v>
      </c>
      <c r="M50">
        <v>1</v>
      </c>
      <c r="N50">
        <v>1</v>
      </c>
      <c r="O50">
        <v>0</v>
      </c>
      <c r="P50">
        <v>0</v>
      </c>
      <c r="Q50">
        <v>3</v>
      </c>
    </row>
    <row r="51" spans="1:17" ht="48" x14ac:dyDescent="0.2">
      <c r="A51" t="s">
        <v>18</v>
      </c>
      <c r="B51" t="s">
        <v>80</v>
      </c>
      <c r="C51" t="s">
        <v>230</v>
      </c>
      <c r="D51" t="s">
        <v>380</v>
      </c>
      <c r="E51" t="s">
        <v>503</v>
      </c>
      <c r="F51" t="s">
        <v>567</v>
      </c>
      <c r="H51">
        <v>5492074</v>
      </c>
      <c r="I51" s="1" t="s">
        <v>1602</v>
      </c>
      <c r="J51" s="1" t="s">
        <v>1752</v>
      </c>
      <c r="L51">
        <v>4</v>
      </c>
      <c r="M51">
        <v>0</v>
      </c>
      <c r="N51">
        <v>0</v>
      </c>
      <c r="O51">
        <v>1</v>
      </c>
      <c r="P51">
        <v>0</v>
      </c>
      <c r="Q51">
        <v>3</v>
      </c>
    </row>
    <row r="52" spans="1:17" ht="32" x14ac:dyDescent="0.2">
      <c r="A52" t="s">
        <v>25</v>
      </c>
      <c r="B52" t="s">
        <v>81</v>
      </c>
      <c r="C52" t="s">
        <v>231</v>
      </c>
      <c r="D52" t="s">
        <v>381</v>
      </c>
      <c r="E52" t="s">
        <v>81</v>
      </c>
      <c r="F52" t="s">
        <v>561</v>
      </c>
      <c r="G52" t="s">
        <v>612</v>
      </c>
      <c r="H52">
        <v>5343740</v>
      </c>
      <c r="I52" s="1" t="s">
        <v>1603</v>
      </c>
      <c r="J52" s="1" t="s">
        <v>1753</v>
      </c>
      <c r="K52" s="1" t="s">
        <v>1153</v>
      </c>
      <c r="L52">
        <v>4</v>
      </c>
      <c r="M52">
        <v>2</v>
      </c>
      <c r="N52">
        <v>2</v>
      </c>
      <c r="O52">
        <v>0</v>
      </c>
      <c r="P52">
        <v>0</v>
      </c>
      <c r="Q52">
        <v>2</v>
      </c>
    </row>
    <row r="53" spans="1:17" ht="32" x14ac:dyDescent="0.2">
      <c r="A53" t="s">
        <v>23</v>
      </c>
      <c r="B53" t="s">
        <v>82</v>
      </c>
      <c r="C53" t="s">
        <v>232</v>
      </c>
      <c r="D53" t="s">
        <v>382</v>
      </c>
      <c r="E53" t="s">
        <v>504</v>
      </c>
      <c r="F53" t="s">
        <v>558</v>
      </c>
      <c r="G53" t="s">
        <v>616</v>
      </c>
      <c r="H53">
        <v>5342694</v>
      </c>
      <c r="I53" s="1" t="s">
        <v>1604</v>
      </c>
      <c r="J53" s="1" t="s">
        <v>1754</v>
      </c>
      <c r="K53" s="1" t="s">
        <v>1154</v>
      </c>
      <c r="L53">
        <v>4</v>
      </c>
      <c r="M53">
        <v>2</v>
      </c>
      <c r="N53">
        <v>2</v>
      </c>
      <c r="O53">
        <v>0</v>
      </c>
      <c r="P53">
        <v>0</v>
      </c>
      <c r="Q53">
        <v>2</v>
      </c>
    </row>
    <row r="54" spans="1:17" ht="32" x14ac:dyDescent="0.2">
      <c r="A54" t="s">
        <v>19</v>
      </c>
      <c r="B54" t="s">
        <v>83</v>
      </c>
      <c r="C54" t="s">
        <v>233</v>
      </c>
      <c r="D54" t="s">
        <v>383</v>
      </c>
      <c r="E54" t="s">
        <v>83</v>
      </c>
      <c r="F54" t="s">
        <v>558</v>
      </c>
      <c r="G54" t="s">
        <v>591</v>
      </c>
      <c r="H54">
        <v>5308336</v>
      </c>
      <c r="I54" s="1" t="s">
        <v>1605</v>
      </c>
      <c r="J54" s="1" t="s">
        <v>1755</v>
      </c>
      <c r="K54" s="1" t="s">
        <v>856</v>
      </c>
      <c r="L54">
        <v>4</v>
      </c>
      <c r="M54">
        <v>1</v>
      </c>
      <c r="N54">
        <v>1</v>
      </c>
      <c r="O54">
        <v>0</v>
      </c>
      <c r="P54">
        <v>0</v>
      </c>
      <c r="Q54">
        <v>3</v>
      </c>
    </row>
    <row r="55" spans="1:17" ht="32" x14ac:dyDescent="0.2">
      <c r="A55" t="s">
        <v>20</v>
      </c>
      <c r="B55" t="s">
        <v>84</v>
      </c>
      <c r="C55" t="s">
        <v>234</v>
      </c>
      <c r="D55" t="s">
        <v>384</v>
      </c>
      <c r="E55" t="s">
        <v>84</v>
      </c>
      <c r="F55" t="s">
        <v>558</v>
      </c>
      <c r="G55" t="s">
        <v>617</v>
      </c>
      <c r="H55">
        <v>5306925</v>
      </c>
      <c r="I55" s="1" t="s">
        <v>1606</v>
      </c>
      <c r="J55" s="1" t="s">
        <v>1756</v>
      </c>
      <c r="K55" s="1" t="s">
        <v>857</v>
      </c>
      <c r="L55">
        <v>4</v>
      </c>
      <c r="M55">
        <v>1</v>
      </c>
      <c r="N55">
        <v>1</v>
      </c>
      <c r="O55">
        <v>0</v>
      </c>
      <c r="P55">
        <v>0</v>
      </c>
      <c r="Q55">
        <v>3</v>
      </c>
    </row>
    <row r="56" spans="1:17" ht="32" x14ac:dyDescent="0.2">
      <c r="A56" t="s">
        <v>23</v>
      </c>
      <c r="B56" t="s">
        <v>85</v>
      </c>
      <c r="C56" t="s">
        <v>235</v>
      </c>
      <c r="D56" t="s">
        <v>385</v>
      </c>
      <c r="E56" t="s">
        <v>85</v>
      </c>
      <c r="F56" t="s">
        <v>568</v>
      </c>
      <c r="G56" t="s">
        <v>618</v>
      </c>
      <c r="H56">
        <v>5047107</v>
      </c>
      <c r="I56" s="1" t="s">
        <v>1607</v>
      </c>
      <c r="J56" s="1" t="s">
        <v>1757</v>
      </c>
      <c r="K56" s="1" t="s">
        <v>1157</v>
      </c>
      <c r="L56">
        <v>4</v>
      </c>
      <c r="M56">
        <v>2</v>
      </c>
      <c r="N56">
        <v>2</v>
      </c>
      <c r="O56">
        <v>0</v>
      </c>
      <c r="P56">
        <v>0</v>
      </c>
      <c r="Q56">
        <v>2</v>
      </c>
    </row>
    <row r="57" spans="1:17" ht="32" x14ac:dyDescent="0.2">
      <c r="A57" t="s">
        <v>23</v>
      </c>
      <c r="B57" t="s">
        <v>86</v>
      </c>
      <c r="C57" t="s">
        <v>236</v>
      </c>
      <c r="D57" t="s">
        <v>386</v>
      </c>
      <c r="E57" t="s">
        <v>505</v>
      </c>
      <c r="F57" t="s">
        <v>558</v>
      </c>
      <c r="G57" t="s">
        <v>612</v>
      </c>
      <c r="H57">
        <v>4840616</v>
      </c>
      <c r="I57" s="1" t="s">
        <v>1608</v>
      </c>
      <c r="J57" s="1" t="s">
        <v>1758</v>
      </c>
      <c r="K57" s="1" t="s">
        <v>859</v>
      </c>
      <c r="L57">
        <v>4</v>
      </c>
      <c r="M57">
        <v>1</v>
      </c>
      <c r="N57">
        <v>1</v>
      </c>
      <c r="O57">
        <v>0</v>
      </c>
      <c r="P57">
        <v>0</v>
      </c>
      <c r="Q57">
        <v>3</v>
      </c>
    </row>
    <row r="58" spans="1:17" ht="32" x14ac:dyDescent="0.2">
      <c r="A58" t="s">
        <v>19</v>
      </c>
      <c r="B58" t="s">
        <v>87</v>
      </c>
      <c r="C58" t="s">
        <v>237</v>
      </c>
      <c r="D58" t="s">
        <v>387</v>
      </c>
      <c r="E58" t="s">
        <v>87</v>
      </c>
      <c r="F58" t="s">
        <v>558</v>
      </c>
      <c r="G58" t="s">
        <v>593</v>
      </c>
      <c r="H58">
        <v>4782481</v>
      </c>
      <c r="I58" s="1" t="s">
        <v>1609</v>
      </c>
      <c r="J58" s="1" t="s">
        <v>1759</v>
      </c>
      <c r="K58" s="1" t="s">
        <v>860</v>
      </c>
      <c r="L58">
        <v>4</v>
      </c>
      <c r="M58">
        <v>1</v>
      </c>
      <c r="N58">
        <v>1</v>
      </c>
      <c r="O58">
        <v>0</v>
      </c>
      <c r="P58">
        <v>0</v>
      </c>
      <c r="Q58">
        <v>3</v>
      </c>
    </row>
    <row r="59" spans="1:17" ht="32" x14ac:dyDescent="0.2">
      <c r="A59" t="s">
        <v>22</v>
      </c>
      <c r="B59" t="s">
        <v>88</v>
      </c>
      <c r="C59" t="s">
        <v>238</v>
      </c>
      <c r="D59" t="s">
        <v>388</v>
      </c>
      <c r="E59" t="s">
        <v>88</v>
      </c>
      <c r="F59" t="s">
        <v>561</v>
      </c>
      <c r="G59" t="s">
        <v>619</v>
      </c>
      <c r="H59">
        <v>4527206</v>
      </c>
      <c r="I59" s="1" t="s">
        <v>1610</v>
      </c>
      <c r="J59" s="1" t="s">
        <v>1760</v>
      </c>
      <c r="K59" s="1" t="s">
        <v>861</v>
      </c>
      <c r="L59">
        <v>4</v>
      </c>
      <c r="M59">
        <v>1</v>
      </c>
      <c r="N59">
        <v>1</v>
      </c>
      <c r="O59">
        <v>0</v>
      </c>
      <c r="P59">
        <v>0</v>
      </c>
      <c r="Q59">
        <v>3</v>
      </c>
    </row>
    <row r="60" spans="1:17" ht="32" x14ac:dyDescent="0.2">
      <c r="A60" t="s">
        <v>28</v>
      </c>
      <c r="B60" t="s">
        <v>89</v>
      </c>
      <c r="C60" t="s">
        <v>239</v>
      </c>
      <c r="D60" t="s">
        <v>389</v>
      </c>
      <c r="E60" t="s">
        <v>89</v>
      </c>
      <c r="F60" t="s">
        <v>569</v>
      </c>
      <c r="G60" t="s">
        <v>620</v>
      </c>
      <c r="H60">
        <v>4347047</v>
      </c>
      <c r="I60" s="1" t="s">
        <v>1611</v>
      </c>
      <c r="J60" s="1" t="s">
        <v>1761</v>
      </c>
      <c r="K60" s="1" t="s">
        <v>862</v>
      </c>
      <c r="L60">
        <v>4</v>
      </c>
      <c r="M60">
        <v>1</v>
      </c>
      <c r="N60">
        <v>1</v>
      </c>
      <c r="O60">
        <v>0</v>
      </c>
      <c r="P60">
        <v>0</v>
      </c>
      <c r="Q60">
        <v>3</v>
      </c>
    </row>
    <row r="61" spans="1:17" ht="32" x14ac:dyDescent="0.2">
      <c r="A61" t="s">
        <v>22</v>
      </c>
      <c r="B61" t="s">
        <v>90</v>
      </c>
      <c r="C61" t="s">
        <v>240</v>
      </c>
      <c r="D61" t="s">
        <v>390</v>
      </c>
      <c r="E61" t="s">
        <v>90</v>
      </c>
      <c r="F61" t="s">
        <v>558</v>
      </c>
      <c r="G61" t="s">
        <v>599</v>
      </c>
      <c r="H61">
        <v>4296071</v>
      </c>
      <c r="I61" s="1" t="s">
        <v>1612</v>
      </c>
      <c r="J61" s="1" t="s">
        <v>1762</v>
      </c>
      <c r="K61" s="1" t="s">
        <v>863</v>
      </c>
      <c r="L61">
        <v>4</v>
      </c>
      <c r="M61">
        <v>1</v>
      </c>
      <c r="N61">
        <v>1</v>
      </c>
      <c r="O61">
        <v>0</v>
      </c>
      <c r="P61">
        <v>0</v>
      </c>
      <c r="Q61">
        <v>3</v>
      </c>
    </row>
    <row r="62" spans="1:17" ht="32" x14ac:dyDescent="0.2">
      <c r="A62" t="s">
        <v>25</v>
      </c>
      <c r="B62" t="s">
        <v>91</v>
      </c>
      <c r="C62" t="s">
        <v>241</v>
      </c>
      <c r="D62" t="s">
        <v>391</v>
      </c>
      <c r="E62" t="s">
        <v>91</v>
      </c>
      <c r="F62" t="s">
        <v>562</v>
      </c>
      <c r="G62" t="s">
        <v>612</v>
      </c>
      <c r="H62">
        <v>4286706</v>
      </c>
      <c r="I62" s="1" t="s">
        <v>1613</v>
      </c>
      <c r="J62" s="1" t="s">
        <v>1763</v>
      </c>
      <c r="K62" s="1" t="s">
        <v>864</v>
      </c>
      <c r="L62">
        <v>4</v>
      </c>
      <c r="M62">
        <v>1</v>
      </c>
      <c r="N62">
        <v>1</v>
      </c>
      <c r="O62">
        <v>0</v>
      </c>
      <c r="P62">
        <v>0</v>
      </c>
      <c r="Q62">
        <v>3</v>
      </c>
    </row>
    <row r="63" spans="1:17" ht="32" x14ac:dyDescent="0.2">
      <c r="A63" t="s">
        <v>19</v>
      </c>
      <c r="B63" t="s">
        <v>92</v>
      </c>
      <c r="C63" t="s">
        <v>242</v>
      </c>
      <c r="D63" t="s">
        <v>392</v>
      </c>
      <c r="E63" t="s">
        <v>506</v>
      </c>
      <c r="F63" t="s">
        <v>558</v>
      </c>
      <c r="G63" t="s">
        <v>621</v>
      </c>
      <c r="H63">
        <v>4265953</v>
      </c>
      <c r="I63" s="1" t="s">
        <v>1614</v>
      </c>
      <c r="J63" s="1" t="s">
        <v>1764</v>
      </c>
      <c r="K63" s="1" t="s">
        <v>865</v>
      </c>
      <c r="L63">
        <v>4</v>
      </c>
      <c r="M63">
        <v>1</v>
      </c>
      <c r="N63">
        <v>1</v>
      </c>
      <c r="O63">
        <v>0</v>
      </c>
      <c r="P63">
        <v>0</v>
      </c>
      <c r="Q63">
        <v>3</v>
      </c>
    </row>
    <row r="64" spans="1:17" ht="32" x14ac:dyDescent="0.2">
      <c r="A64" t="s">
        <v>19</v>
      </c>
      <c r="B64" t="s">
        <v>93</v>
      </c>
      <c r="C64" t="s">
        <v>243</v>
      </c>
      <c r="D64" t="s">
        <v>393</v>
      </c>
      <c r="E64" t="s">
        <v>507</v>
      </c>
      <c r="F64" t="s">
        <v>558</v>
      </c>
      <c r="G64" t="s">
        <v>596</v>
      </c>
      <c r="H64">
        <v>4217755</v>
      </c>
      <c r="I64" s="1" t="s">
        <v>1615</v>
      </c>
      <c r="J64" s="1" t="s">
        <v>1765</v>
      </c>
      <c r="K64" s="1" t="s">
        <v>866</v>
      </c>
      <c r="L64">
        <v>4</v>
      </c>
      <c r="M64">
        <v>1</v>
      </c>
      <c r="N64">
        <v>1</v>
      </c>
      <c r="O64">
        <v>0</v>
      </c>
      <c r="P64">
        <v>0</v>
      </c>
      <c r="Q64">
        <v>3</v>
      </c>
    </row>
    <row r="65" spans="1:17" ht="32" x14ac:dyDescent="0.2">
      <c r="A65" t="s">
        <v>19</v>
      </c>
      <c r="B65" t="s">
        <v>94</v>
      </c>
      <c r="C65" t="s">
        <v>244</v>
      </c>
      <c r="D65" t="s">
        <v>394</v>
      </c>
      <c r="E65" t="s">
        <v>94</v>
      </c>
      <c r="F65" t="s">
        <v>558</v>
      </c>
      <c r="G65" t="s">
        <v>622</v>
      </c>
      <c r="H65">
        <v>4208419</v>
      </c>
      <c r="I65" s="1" t="s">
        <v>1616</v>
      </c>
      <c r="J65" s="1" t="s">
        <v>1766</v>
      </c>
      <c r="K65" s="1" t="s">
        <v>867</v>
      </c>
      <c r="L65">
        <v>4</v>
      </c>
      <c r="M65">
        <v>1</v>
      </c>
      <c r="N65">
        <v>1</v>
      </c>
      <c r="O65">
        <v>0</v>
      </c>
      <c r="P65">
        <v>0</v>
      </c>
      <c r="Q65">
        <v>3</v>
      </c>
    </row>
    <row r="66" spans="1:17" ht="48" x14ac:dyDescent="0.2">
      <c r="A66" t="s">
        <v>23</v>
      </c>
      <c r="B66" t="s">
        <v>95</v>
      </c>
      <c r="C66" t="s">
        <v>245</v>
      </c>
      <c r="D66" t="s">
        <v>395</v>
      </c>
      <c r="E66" t="s">
        <v>508</v>
      </c>
      <c r="F66" t="s">
        <v>558</v>
      </c>
      <c r="H66">
        <v>4195254</v>
      </c>
      <c r="I66" s="1" t="s">
        <v>1617</v>
      </c>
      <c r="J66" s="1" t="s">
        <v>1767</v>
      </c>
      <c r="L66">
        <v>4</v>
      </c>
      <c r="M66">
        <v>0</v>
      </c>
      <c r="N66">
        <v>0</v>
      </c>
      <c r="O66">
        <v>0</v>
      </c>
      <c r="P66">
        <v>0</v>
      </c>
      <c r="Q66">
        <v>4</v>
      </c>
    </row>
    <row r="67" spans="1:17" ht="32" x14ac:dyDescent="0.2">
      <c r="A67" t="s">
        <v>22</v>
      </c>
      <c r="B67" t="s">
        <v>96</v>
      </c>
      <c r="C67" t="s">
        <v>246</v>
      </c>
      <c r="D67" t="s">
        <v>396</v>
      </c>
      <c r="E67" t="s">
        <v>96</v>
      </c>
      <c r="F67" t="s">
        <v>558</v>
      </c>
      <c r="G67" t="s">
        <v>599</v>
      </c>
      <c r="H67">
        <v>4134448</v>
      </c>
      <c r="I67" s="1" t="s">
        <v>1618</v>
      </c>
      <c r="J67" s="1" t="s">
        <v>1768</v>
      </c>
      <c r="K67" s="1" t="s">
        <v>869</v>
      </c>
      <c r="L67">
        <v>4</v>
      </c>
      <c r="M67">
        <v>1</v>
      </c>
      <c r="N67">
        <v>1</v>
      </c>
      <c r="O67">
        <v>0</v>
      </c>
      <c r="P67">
        <v>0</v>
      </c>
      <c r="Q67">
        <v>3</v>
      </c>
    </row>
    <row r="68" spans="1:17" ht="32" x14ac:dyDescent="0.2">
      <c r="A68" t="s">
        <v>21</v>
      </c>
      <c r="B68" t="s">
        <v>97</v>
      </c>
      <c r="C68" t="s">
        <v>247</v>
      </c>
      <c r="D68" t="s">
        <v>397</v>
      </c>
      <c r="E68" t="s">
        <v>97</v>
      </c>
      <c r="F68" t="s">
        <v>558</v>
      </c>
      <c r="G68" t="s">
        <v>612</v>
      </c>
      <c r="H68">
        <v>4114661</v>
      </c>
      <c r="I68" s="1" t="s">
        <v>1619</v>
      </c>
      <c r="J68" s="1" t="s">
        <v>1769</v>
      </c>
      <c r="K68" s="1" t="s">
        <v>870</v>
      </c>
      <c r="L68">
        <v>4</v>
      </c>
      <c r="M68">
        <v>1</v>
      </c>
      <c r="N68">
        <v>1</v>
      </c>
      <c r="O68">
        <v>0</v>
      </c>
      <c r="P68">
        <v>0</v>
      </c>
      <c r="Q68">
        <v>3</v>
      </c>
    </row>
    <row r="69" spans="1:17" ht="32" x14ac:dyDescent="0.2">
      <c r="A69" t="s">
        <v>18</v>
      </c>
      <c r="B69" t="s">
        <v>98</v>
      </c>
      <c r="C69" t="s">
        <v>248</v>
      </c>
      <c r="D69" t="s">
        <v>398</v>
      </c>
      <c r="E69" t="s">
        <v>509</v>
      </c>
      <c r="F69" t="s">
        <v>561</v>
      </c>
      <c r="G69" t="s">
        <v>612</v>
      </c>
      <c r="H69">
        <v>4064713</v>
      </c>
      <c r="I69" s="1" t="s">
        <v>1620</v>
      </c>
      <c r="J69" s="1" t="s">
        <v>1770</v>
      </c>
      <c r="K69" s="1" t="s">
        <v>871</v>
      </c>
      <c r="L69">
        <v>4</v>
      </c>
      <c r="M69">
        <v>1</v>
      </c>
      <c r="N69">
        <v>1</v>
      </c>
      <c r="O69">
        <v>0</v>
      </c>
      <c r="P69">
        <v>0</v>
      </c>
      <c r="Q69">
        <v>3</v>
      </c>
    </row>
    <row r="70" spans="1:17" ht="64" x14ac:dyDescent="0.2">
      <c r="A70" t="s">
        <v>24</v>
      </c>
      <c r="B70" t="s">
        <v>99</v>
      </c>
      <c r="C70" t="s">
        <v>249</v>
      </c>
      <c r="D70" t="s">
        <v>399</v>
      </c>
      <c r="E70" t="s">
        <v>510</v>
      </c>
      <c r="F70" t="s">
        <v>558</v>
      </c>
      <c r="G70" t="s">
        <v>612</v>
      </c>
      <c r="H70">
        <v>3850607</v>
      </c>
      <c r="I70" s="1" t="s">
        <v>1621</v>
      </c>
      <c r="J70" s="1" t="s">
        <v>1771</v>
      </c>
      <c r="L70">
        <v>4</v>
      </c>
      <c r="M70">
        <v>0</v>
      </c>
      <c r="N70">
        <v>0</v>
      </c>
      <c r="O70">
        <v>0</v>
      </c>
      <c r="P70">
        <v>0</v>
      </c>
      <c r="Q70">
        <v>4</v>
      </c>
    </row>
    <row r="71" spans="1:17" ht="64" x14ac:dyDescent="0.2">
      <c r="A71" t="s">
        <v>20</v>
      </c>
      <c r="B71" t="s">
        <v>100</v>
      </c>
      <c r="C71" t="s">
        <v>250</v>
      </c>
      <c r="D71" t="s">
        <v>400</v>
      </c>
      <c r="E71" t="s">
        <v>511</v>
      </c>
      <c r="F71" t="s">
        <v>558</v>
      </c>
      <c r="G71" t="s">
        <v>623</v>
      </c>
      <c r="H71">
        <v>3807463</v>
      </c>
      <c r="I71" s="1" t="s">
        <v>1622</v>
      </c>
      <c r="J71" s="1" t="s">
        <v>1772</v>
      </c>
      <c r="L71">
        <v>4</v>
      </c>
      <c r="M71">
        <v>0</v>
      </c>
      <c r="N71">
        <v>0</v>
      </c>
      <c r="O71">
        <v>1</v>
      </c>
      <c r="P71">
        <v>0</v>
      </c>
      <c r="Q71">
        <v>3</v>
      </c>
    </row>
    <row r="72" spans="1:17" ht="32" x14ac:dyDescent="0.2">
      <c r="A72" t="s">
        <v>29</v>
      </c>
      <c r="B72" t="s">
        <v>101</v>
      </c>
      <c r="C72" t="s">
        <v>251</v>
      </c>
      <c r="D72" t="s">
        <v>401</v>
      </c>
      <c r="E72" t="s">
        <v>512</v>
      </c>
      <c r="F72" t="s">
        <v>570</v>
      </c>
      <c r="G72" t="s">
        <v>624</v>
      </c>
      <c r="H72">
        <v>3713797</v>
      </c>
      <c r="I72" s="1" t="s">
        <v>1623</v>
      </c>
      <c r="J72" s="1" t="s">
        <v>1773</v>
      </c>
      <c r="K72" s="1" t="s">
        <v>1773</v>
      </c>
      <c r="L72">
        <v>4</v>
      </c>
      <c r="M72">
        <v>4</v>
      </c>
      <c r="N72">
        <v>4</v>
      </c>
      <c r="O72">
        <v>0</v>
      </c>
      <c r="P72">
        <v>0</v>
      </c>
      <c r="Q72">
        <v>0</v>
      </c>
    </row>
    <row r="73" spans="1:17" ht="48" x14ac:dyDescent="0.2">
      <c r="A73" t="s">
        <v>19</v>
      </c>
      <c r="B73" t="s">
        <v>102</v>
      </c>
      <c r="C73" t="s">
        <v>252</v>
      </c>
      <c r="D73" t="s">
        <v>402</v>
      </c>
      <c r="E73" t="s">
        <v>102</v>
      </c>
      <c r="F73" t="s">
        <v>558</v>
      </c>
      <c r="G73" t="s">
        <v>610</v>
      </c>
      <c r="H73">
        <v>3622720</v>
      </c>
      <c r="I73" s="1" t="s">
        <v>1624</v>
      </c>
      <c r="J73" s="1" t="s">
        <v>1774</v>
      </c>
      <c r="L73">
        <v>4</v>
      </c>
      <c r="M73">
        <v>0</v>
      </c>
      <c r="N73">
        <v>0</v>
      </c>
      <c r="O73">
        <v>1</v>
      </c>
      <c r="P73">
        <v>0</v>
      </c>
      <c r="Q73">
        <v>3</v>
      </c>
    </row>
    <row r="74" spans="1:17" ht="32" x14ac:dyDescent="0.2">
      <c r="A74" t="s">
        <v>26</v>
      </c>
      <c r="B74" t="s">
        <v>103</v>
      </c>
      <c r="C74" t="s">
        <v>253</v>
      </c>
      <c r="D74" t="s">
        <v>403</v>
      </c>
      <c r="E74" t="s">
        <v>103</v>
      </c>
      <c r="F74" t="s">
        <v>558</v>
      </c>
      <c r="G74" t="s">
        <v>598</v>
      </c>
      <c r="H74">
        <v>3547132</v>
      </c>
      <c r="I74" s="1" t="s">
        <v>1625</v>
      </c>
      <c r="J74" s="1" t="s">
        <v>1775</v>
      </c>
      <c r="K74" s="1" t="s">
        <v>1175</v>
      </c>
      <c r="L74">
        <v>4</v>
      </c>
      <c r="M74">
        <v>2</v>
      </c>
      <c r="N74">
        <v>2</v>
      </c>
      <c r="O74">
        <v>0</v>
      </c>
      <c r="P74">
        <v>0</v>
      </c>
      <c r="Q74">
        <v>2</v>
      </c>
    </row>
    <row r="75" spans="1:17" ht="32" x14ac:dyDescent="0.2">
      <c r="A75" t="s">
        <v>19</v>
      </c>
      <c r="B75" t="s">
        <v>104</v>
      </c>
      <c r="C75" t="s">
        <v>254</v>
      </c>
      <c r="D75" t="s">
        <v>404</v>
      </c>
      <c r="E75" t="s">
        <v>104</v>
      </c>
      <c r="F75" t="s">
        <v>558</v>
      </c>
      <c r="G75" t="s">
        <v>625</v>
      </c>
      <c r="H75">
        <v>3505105</v>
      </c>
      <c r="I75" s="1" t="s">
        <v>1626</v>
      </c>
      <c r="J75" s="1" t="s">
        <v>1776</v>
      </c>
      <c r="K75" s="1" t="s">
        <v>876</v>
      </c>
      <c r="L75">
        <v>4</v>
      </c>
      <c r="M75">
        <v>1</v>
      </c>
      <c r="N75">
        <v>1</v>
      </c>
      <c r="O75">
        <v>0</v>
      </c>
      <c r="P75">
        <v>0</v>
      </c>
      <c r="Q75">
        <v>3</v>
      </c>
    </row>
    <row r="76" spans="1:17" ht="32" x14ac:dyDescent="0.2">
      <c r="A76" t="s">
        <v>19</v>
      </c>
      <c r="B76" t="s">
        <v>105</v>
      </c>
      <c r="C76" t="s">
        <v>255</v>
      </c>
      <c r="D76" t="s">
        <v>405</v>
      </c>
      <c r="E76" t="s">
        <v>105</v>
      </c>
      <c r="F76" t="s">
        <v>558</v>
      </c>
      <c r="G76" t="s">
        <v>599</v>
      </c>
      <c r="H76">
        <v>3437141</v>
      </c>
      <c r="I76" s="1" t="s">
        <v>1627</v>
      </c>
      <c r="J76" s="1" t="s">
        <v>1777</v>
      </c>
      <c r="K76" s="1" t="s">
        <v>877</v>
      </c>
      <c r="L76">
        <v>4</v>
      </c>
      <c r="M76">
        <v>1</v>
      </c>
      <c r="N76">
        <v>1</v>
      </c>
      <c r="O76">
        <v>0</v>
      </c>
      <c r="P76">
        <v>0</v>
      </c>
      <c r="Q76">
        <v>3</v>
      </c>
    </row>
    <row r="77" spans="1:17" ht="32" x14ac:dyDescent="0.2">
      <c r="A77" t="s">
        <v>22</v>
      </c>
      <c r="B77" t="s">
        <v>106</v>
      </c>
      <c r="C77" t="s">
        <v>256</v>
      </c>
      <c r="D77" t="s">
        <v>406</v>
      </c>
      <c r="E77" t="s">
        <v>513</v>
      </c>
      <c r="F77" t="s">
        <v>558</v>
      </c>
      <c r="G77" t="s">
        <v>626</v>
      </c>
      <c r="H77">
        <v>3394437</v>
      </c>
      <c r="I77" s="1" t="s">
        <v>1628</v>
      </c>
      <c r="J77" s="1" t="s">
        <v>1778</v>
      </c>
      <c r="K77" s="1" t="s">
        <v>878</v>
      </c>
      <c r="L77">
        <v>4</v>
      </c>
      <c r="M77">
        <v>1</v>
      </c>
      <c r="N77">
        <v>1</v>
      </c>
      <c r="O77">
        <v>0</v>
      </c>
      <c r="P77">
        <v>0</v>
      </c>
      <c r="Q77">
        <v>3</v>
      </c>
    </row>
    <row r="78" spans="1:17" ht="32" x14ac:dyDescent="0.2">
      <c r="A78" t="s">
        <v>21</v>
      </c>
      <c r="B78" t="s">
        <v>107</v>
      </c>
      <c r="C78" t="s">
        <v>257</v>
      </c>
      <c r="D78" t="s">
        <v>407</v>
      </c>
      <c r="E78" t="s">
        <v>107</v>
      </c>
      <c r="F78" t="s">
        <v>558</v>
      </c>
      <c r="G78" t="s">
        <v>593</v>
      </c>
      <c r="H78">
        <v>3388522</v>
      </c>
      <c r="I78" s="1" t="s">
        <v>1629</v>
      </c>
      <c r="J78" s="1" t="s">
        <v>1779</v>
      </c>
      <c r="K78" s="1" t="s">
        <v>879</v>
      </c>
      <c r="L78">
        <v>4</v>
      </c>
      <c r="M78">
        <v>1</v>
      </c>
      <c r="N78">
        <v>1</v>
      </c>
      <c r="O78">
        <v>0</v>
      </c>
      <c r="P78">
        <v>0</v>
      </c>
      <c r="Q78">
        <v>3</v>
      </c>
    </row>
    <row r="79" spans="1:17" ht="48" x14ac:dyDescent="0.2">
      <c r="A79" t="s">
        <v>25</v>
      </c>
      <c r="B79" t="s">
        <v>108</v>
      </c>
      <c r="C79" t="s">
        <v>258</v>
      </c>
      <c r="D79" t="s">
        <v>408</v>
      </c>
      <c r="E79" t="s">
        <v>108</v>
      </c>
      <c r="F79" t="s">
        <v>558</v>
      </c>
      <c r="G79" t="s">
        <v>594</v>
      </c>
      <c r="H79">
        <v>3383913</v>
      </c>
      <c r="I79" s="1" t="s">
        <v>1630</v>
      </c>
      <c r="J79" s="1" t="s">
        <v>1780</v>
      </c>
      <c r="K79" s="1" t="s">
        <v>880</v>
      </c>
      <c r="L79">
        <v>4</v>
      </c>
      <c r="M79">
        <v>1</v>
      </c>
      <c r="N79">
        <v>1</v>
      </c>
      <c r="O79">
        <v>0</v>
      </c>
      <c r="P79">
        <v>0</v>
      </c>
      <c r="Q79">
        <v>3</v>
      </c>
    </row>
    <row r="80" spans="1:17" ht="32" x14ac:dyDescent="0.2">
      <c r="A80" t="s">
        <v>28</v>
      </c>
      <c r="B80" t="s">
        <v>109</v>
      </c>
      <c r="C80" t="s">
        <v>259</v>
      </c>
      <c r="D80" t="s">
        <v>409</v>
      </c>
      <c r="E80" t="s">
        <v>109</v>
      </c>
      <c r="F80" t="s">
        <v>569</v>
      </c>
      <c r="G80" t="s">
        <v>627</v>
      </c>
      <c r="H80">
        <v>3251879</v>
      </c>
      <c r="I80" s="1" t="s">
        <v>1631</v>
      </c>
      <c r="J80" s="1" t="s">
        <v>1781</v>
      </c>
      <c r="K80" s="1" t="s">
        <v>881</v>
      </c>
      <c r="L80">
        <v>4</v>
      </c>
      <c r="M80">
        <v>1</v>
      </c>
      <c r="N80">
        <v>1</v>
      </c>
      <c r="O80">
        <v>0</v>
      </c>
      <c r="P80">
        <v>0</v>
      </c>
      <c r="Q80">
        <v>3</v>
      </c>
    </row>
    <row r="81" spans="1:17" ht="48" x14ac:dyDescent="0.2">
      <c r="A81" t="s">
        <v>25</v>
      </c>
      <c r="B81" t="s">
        <v>110</v>
      </c>
      <c r="C81" t="s">
        <v>260</v>
      </c>
      <c r="D81" t="s">
        <v>410</v>
      </c>
      <c r="E81" t="s">
        <v>110</v>
      </c>
      <c r="F81" t="s">
        <v>558</v>
      </c>
      <c r="G81" t="s">
        <v>616</v>
      </c>
      <c r="H81">
        <v>3176192</v>
      </c>
      <c r="I81" s="1" t="s">
        <v>1632</v>
      </c>
      <c r="J81" s="1" t="s">
        <v>1782</v>
      </c>
      <c r="K81" s="1" t="s">
        <v>882</v>
      </c>
      <c r="L81">
        <v>4</v>
      </c>
      <c r="M81">
        <v>1</v>
      </c>
      <c r="N81">
        <v>1</v>
      </c>
      <c r="O81">
        <v>0</v>
      </c>
      <c r="P81">
        <v>0</v>
      </c>
      <c r="Q81">
        <v>3</v>
      </c>
    </row>
    <row r="82" spans="1:17" ht="48" x14ac:dyDescent="0.2">
      <c r="A82" t="s">
        <v>25</v>
      </c>
      <c r="B82" t="s">
        <v>111</v>
      </c>
      <c r="C82" t="s">
        <v>261</v>
      </c>
      <c r="D82" t="s">
        <v>411</v>
      </c>
      <c r="E82" t="s">
        <v>514</v>
      </c>
      <c r="F82" t="s">
        <v>558</v>
      </c>
      <c r="G82" t="s">
        <v>628</v>
      </c>
      <c r="H82">
        <v>3168378</v>
      </c>
      <c r="I82" s="1" t="s">
        <v>1633</v>
      </c>
      <c r="J82" s="1" t="s">
        <v>1783</v>
      </c>
      <c r="L82">
        <v>4</v>
      </c>
      <c r="M82">
        <v>0</v>
      </c>
      <c r="N82">
        <v>0</v>
      </c>
      <c r="O82">
        <v>1</v>
      </c>
      <c r="P82">
        <v>0</v>
      </c>
      <c r="Q82">
        <v>3</v>
      </c>
    </row>
    <row r="83" spans="1:17" ht="48" x14ac:dyDescent="0.2">
      <c r="A83" t="s">
        <v>22</v>
      </c>
      <c r="B83" t="s">
        <v>112</v>
      </c>
      <c r="C83" t="s">
        <v>262</v>
      </c>
      <c r="D83" t="s">
        <v>412</v>
      </c>
      <c r="E83" t="s">
        <v>112</v>
      </c>
      <c r="F83" t="s">
        <v>571</v>
      </c>
      <c r="G83" t="s">
        <v>629</v>
      </c>
      <c r="H83">
        <v>3167614</v>
      </c>
      <c r="I83" s="1" t="s">
        <v>1634</v>
      </c>
      <c r="J83" s="1" t="s">
        <v>1784</v>
      </c>
      <c r="K83" s="1" t="s">
        <v>884</v>
      </c>
      <c r="L83">
        <v>4</v>
      </c>
      <c r="M83">
        <v>1</v>
      </c>
      <c r="N83">
        <v>1</v>
      </c>
      <c r="O83">
        <v>0</v>
      </c>
      <c r="P83">
        <v>0</v>
      </c>
      <c r="Q83">
        <v>3</v>
      </c>
    </row>
    <row r="84" spans="1:17" ht="32" x14ac:dyDescent="0.2">
      <c r="A84" t="s">
        <v>19</v>
      </c>
      <c r="B84" t="s">
        <v>113</v>
      </c>
      <c r="C84" t="s">
        <v>263</v>
      </c>
      <c r="D84" t="s">
        <v>413</v>
      </c>
      <c r="E84" t="s">
        <v>113</v>
      </c>
      <c r="F84" t="s">
        <v>558</v>
      </c>
      <c r="G84" t="s">
        <v>608</v>
      </c>
      <c r="H84">
        <v>3167565</v>
      </c>
      <c r="I84" s="1" t="s">
        <v>1635</v>
      </c>
      <c r="J84" s="1" t="s">
        <v>1785</v>
      </c>
      <c r="K84" s="1" t="s">
        <v>1185</v>
      </c>
      <c r="L84">
        <v>4</v>
      </c>
      <c r="M84">
        <v>2</v>
      </c>
      <c r="N84">
        <v>1</v>
      </c>
      <c r="O84">
        <v>0</v>
      </c>
      <c r="P84">
        <v>1</v>
      </c>
      <c r="Q84">
        <v>2</v>
      </c>
    </row>
    <row r="85" spans="1:17" ht="32" x14ac:dyDescent="0.2">
      <c r="A85" t="s">
        <v>18</v>
      </c>
      <c r="B85" t="s">
        <v>114</v>
      </c>
      <c r="C85" t="s">
        <v>264</v>
      </c>
      <c r="D85" t="s">
        <v>414</v>
      </c>
      <c r="E85" t="s">
        <v>515</v>
      </c>
      <c r="F85" t="s">
        <v>558</v>
      </c>
      <c r="G85" t="s">
        <v>630</v>
      </c>
      <c r="H85">
        <v>3146230</v>
      </c>
      <c r="I85" s="1" t="s">
        <v>1636</v>
      </c>
      <c r="J85" s="1" t="s">
        <v>1786</v>
      </c>
      <c r="K85" s="1" t="s">
        <v>886</v>
      </c>
      <c r="L85">
        <v>4</v>
      </c>
      <c r="M85">
        <v>1</v>
      </c>
      <c r="N85">
        <v>1</v>
      </c>
      <c r="O85">
        <v>0</v>
      </c>
      <c r="P85">
        <v>0</v>
      </c>
      <c r="Q85">
        <v>3</v>
      </c>
    </row>
    <row r="86" spans="1:17" ht="32" x14ac:dyDescent="0.2">
      <c r="A86" t="s">
        <v>18</v>
      </c>
      <c r="B86" t="s">
        <v>115</v>
      </c>
      <c r="C86" t="s">
        <v>265</v>
      </c>
      <c r="D86" t="s">
        <v>415</v>
      </c>
      <c r="E86" t="s">
        <v>516</v>
      </c>
      <c r="F86" t="s">
        <v>561</v>
      </c>
      <c r="G86" t="s">
        <v>617</v>
      </c>
      <c r="H86">
        <v>3084942</v>
      </c>
      <c r="I86" s="1" t="s">
        <v>1637</v>
      </c>
      <c r="J86" s="1" t="s">
        <v>1787</v>
      </c>
      <c r="K86" s="1" t="s">
        <v>1187</v>
      </c>
      <c r="L86">
        <v>4</v>
      </c>
      <c r="M86">
        <v>2</v>
      </c>
      <c r="N86">
        <v>1</v>
      </c>
      <c r="O86">
        <v>0</v>
      </c>
      <c r="P86">
        <v>1</v>
      </c>
      <c r="Q86">
        <v>2</v>
      </c>
    </row>
    <row r="87" spans="1:17" ht="48" x14ac:dyDescent="0.2">
      <c r="A87" t="s">
        <v>24</v>
      </c>
      <c r="B87" t="s">
        <v>116</v>
      </c>
      <c r="C87" t="s">
        <v>266</v>
      </c>
      <c r="D87" t="s">
        <v>416</v>
      </c>
      <c r="E87" t="s">
        <v>116</v>
      </c>
      <c r="F87" t="s">
        <v>558</v>
      </c>
      <c r="G87" t="s">
        <v>631</v>
      </c>
      <c r="H87">
        <v>3079073</v>
      </c>
      <c r="I87" s="1" t="s">
        <v>1638</v>
      </c>
      <c r="J87" s="1" t="s">
        <v>1788</v>
      </c>
      <c r="K87" s="1" t="s">
        <v>888</v>
      </c>
      <c r="L87">
        <v>4</v>
      </c>
      <c r="M87">
        <v>1</v>
      </c>
      <c r="N87">
        <v>1</v>
      </c>
      <c r="O87">
        <v>0</v>
      </c>
      <c r="P87">
        <v>0</v>
      </c>
      <c r="Q87">
        <v>3</v>
      </c>
    </row>
    <row r="88" spans="1:17" ht="32" x14ac:dyDescent="0.2">
      <c r="A88" t="s">
        <v>20</v>
      </c>
      <c r="B88" t="s">
        <v>117</v>
      </c>
      <c r="C88" t="s">
        <v>267</v>
      </c>
      <c r="D88" t="s">
        <v>417</v>
      </c>
      <c r="E88" t="s">
        <v>517</v>
      </c>
      <c r="F88" t="s">
        <v>558</v>
      </c>
      <c r="G88" t="s">
        <v>599</v>
      </c>
      <c r="H88">
        <v>2979989</v>
      </c>
      <c r="I88" s="1" t="s">
        <v>1639</v>
      </c>
      <c r="J88" s="1" t="s">
        <v>1789</v>
      </c>
      <c r="K88" s="1" t="s">
        <v>889</v>
      </c>
      <c r="L88">
        <v>4</v>
      </c>
      <c r="M88">
        <v>1</v>
      </c>
      <c r="N88">
        <v>1</v>
      </c>
      <c r="O88">
        <v>0</v>
      </c>
      <c r="P88">
        <v>0</v>
      </c>
      <c r="Q88">
        <v>3</v>
      </c>
    </row>
    <row r="89" spans="1:17" ht="32" x14ac:dyDescent="0.2">
      <c r="A89" t="s">
        <v>25</v>
      </c>
      <c r="B89" t="s">
        <v>118</v>
      </c>
      <c r="C89" t="s">
        <v>268</v>
      </c>
      <c r="D89" t="s">
        <v>418</v>
      </c>
      <c r="E89" t="s">
        <v>518</v>
      </c>
      <c r="F89" t="s">
        <v>558</v>
      </c>
      <c r="G89" t="s">
        <v>616</v>
      </c>
      <c r="H89">
        <v>2860305</v>
      </c>
      <c r="I89" s="1" t="s">
        <v>1640</v>
      </c>
      <c r="J89" s="1" t="s">
        <v>1790</v>
      </c>
      <c r="K89" s="1" t="s">
        <v>890</v>
      </c>
      <c r="L89">
        <v>4</v>
      </c>
      <c r="M89">
        <v>1</v>
      </c>
      <c r="N89">
        <v>1</v>
      </c>
      <c r="O89">
        <v>0</v>
      </c>
      <c r="P89">
        <v>0</v>
      </c>
      <c r="Q89">
        <v>3</v>
      </c>
    </row>
    <row r="90" spans="1:17" ht="32" x14ac:dyDescent="0.2">
      <c r="A90" t="s">
        <v>24</v>
      </c>
      <c r="B90" t="s">
        <v>119</v>
      </c>
      <c r="C90" t="s">
        <v>269</v>
      </c>
      <c r="D90" t="s">
        <v>419</v>
      </c>
      <c r="E90" t="s">
        <v>119</v>
      </c>
      <c r="F90" t="s">
        <v>558</v>
      </c>
      <c r="G90" t="s">
        <v>593</v>
      </c>
      <c r="H90">
        <v>2849365</v>
      </c>
      <c r="I90" s="1" t="s">
        <v>1641</v>
      </c>
      <c r="J90" s="1" t="s">
        <v>1791</v>
      </c>
      <c r="K90" s="1" t="s">
        <v>891</v>
      </c>
      <c r="L90">
        <v>4</v>
      </c>
      <c r="M90">
        <v>1</v>
      </c>
      <c r="N90">
        <v>1</v>
      </c>
      <c r="O90">
        <v>0</v>
      </c>
      <c r="P90">
        <v>0</v>
      </c>
      <c r="Q90">
        <v>3</v>
      </c>
    </row>
    <row r="91" spans="1:17" ht="32" x14ac:dyDescent="0.2">
      <c r="A91" t="s">
        <v>19</v>
      </c>
      <c r="B91" t="s">
        <v>120</v>
      </c>
      <c r="C91" t="s">
        <v>270</v>
      </c>
      <c r="D91" t="s">
        <v>420</v>
      </c>
      <c r="E91" t="s">
        <v>519</v>
      </c>
      <c r="F91" t="s">
        <v>558</v>
      </c>
      <c r="G91" t="s">
        <v>599</v>
      </c>
      <c r="H91">
        <v>2819370</v>
      </c>
      <c r="I91" s="1" t="s">
        <v>1642</v>
      </c>
      <c r="J91" s="1" t="s">
        <v>1792</v>
      </c>
      <c r="K91" s="1" t="s">
        <v>892</v>
      </c>
      <c r="L91">
        <v>4</v>
      </c>
      <c r="M91">
        <v>1</v>
      </c>
      <c r="N91">
        <v>1</v>
      </c>
      <c r="O91">
        <v>0</v>
      </c>
      <c r="P91">
        <v>0</v>
      </c>
      <c r="Q91">
        <v>3</v>
      </c>
    </row>
    <row r="92" spans="1:17" ht="32" x14ac:dyDescent="0.2">
      <c r="A92" t="s">
        <v>20</v>
      </c>
      <c r="B92" t="s">
        <v>121</v>
      </c>
      <c r="C92" t="s">
        <v>271</v>
      </c>
      <c r="D92" t="s">
        <v>421</v>
      </c>
      <c r="E92" t="s">
        <v>520</v>
      </c>
      <c r="F92" t="s">
        <v>572</v>
      </c>
      <c r="G92" t="s">
        <v>632</v>
      </c>
      <c r="H92">
        <v>2813617</v>
      </c>
      <c r="I92" s="1" t="s">
        <v>1643</v>
      </c>
      <c r="J92" s="1" t="s">
        <v>1793</v>
      </c>
      <c r="K92" s="1" t="s">
        <v>1493</v>
      </c>
      <c r="L92">
        <v>4</v>
      </c>
      <c r="M92">
        <v>3</v>
      </c>
      <c r="N92">
        <v>1</v>
      </c>
      <c r="O92">
        <v>0</v>
      </c>
      <c r="P92">
        <v>2</v>
      </c>
      <c r="Q92">
        <v>1</v>
      </c>
    </row>
    <row r="93" spans="1:17" ht="32" x14ac:dyDescent="0.2">
      <c r="A93" t="s">
        <v>26</v>
      </c>
      <c r="B93" t="s">
        <v>122</v>
      </c>
      <c r="C93" t="s">
        <v>272</v>
      </c>
      <c r="D93" t="s">
        <v>422</v>
      </c>
      <c r="E93" t="s">
        <v>521</v>
      </c>
      <c r="F93" t="s">
        <v>573</v>
      </c>
      <c r="G93" t="s">
        <v>633</v>
      </c>
      <c r="H93">
        <v>2785672</v>
      </c>
      <c r="I93" s="1" t="s">
        <v>1644</v>
      </c>
      <c r="J93" s="1" t="s">
        <v>1794</v>
      </c>
      <c r="K93" s="1" t="s">
        <v>1794</v>
      </c>
      <c r="L93">
        <v>4</v>
      </c>
      <c r="M93">
        <v>4</v>
      </c>
      <c r="N93">
        <v>4</v>
      </c>
      <c r="O93">
        <v>0</v>
      </c>
      <c r="P93">
        <v>0</v>
      </c>
      <c r="Q93">
        <v>0</v>
      </c>
    </row>
    <row r="94" spans="1:17" ht="32" x14ac:dyDescent="0.2">
      <c r="A94" t="s">
        <v>20</v>
      </c>
      <c r="B94" t="s">
        <v>123</v>
      </c>
      <c r="C94" t="s">
        <v>273</v>
      </c>
      <c r="D94" t="s">
        <v>423</v>
      </c>
      <c r="E94" t="s">
        <v>522</v>
      </c>
      <c r="F94" t="s">
        <v>574</v>
      </c>
      <c r="G94" t="s">
        <v>634</v>
      </c>
      <c r="H94">
        <v>2784837</v>
      </c>
      <c r="I94" s="1" t="s">
        <v>1645</v>
      </c>
      <c r="J94" s="1" t="s">
        <v>1795</v>
      </c>
      <c r="K94" s="1" t="s">
        <v>895</v>
      </c>
      <c r="L94">
        <v>4</v>
      </c>
      <c r="M94">
        <v>1</v>
      </c>
      <c r="N94">
        <v>1</v>
      </c>
      <c r="O94">
        <v>0</v>
      </c>
      <c r="P94">
        <v>0</v>
      </c>
      <c r="Q94">
        <v>3</v>
      </c>
    </row>
    <row r="95" spans="1:17" ht="32" x14ac:dyDescent="0.2">
      <c r="A95" t="s">
        <v>26</v>
      </c>
      <c r="B95" t="s">
        <v>124</v>
      </c>
      <c r="C95" t="s">
        <v>274</v>
      </c>
      <c r="D95" t="s">
        <v>424</v>
      </c>
      <c r="E95" t="s">
        <v>124</v>
      </c>
      <c r="F95" t="s">
        <v>558</v>
      </c>
      <c r="G95" t="s">
        <v>635</v>
      </c>
      <c r="H95">
        <v>2781149</v>
      </c>
      <c r="I95" s="1" t="s">
        <v>1646</v>
      </c>
      <c r="J95" s="1" t="s">
        <v>1796</v>
      </c>
      <c r="K95" s="1" t="s">
        <v>1796</v>
      </c>
      <c r="L95">
        <v>4</v>
      </c>
      <c r="M95">
        <v>4</v>
      </c>
      <c r="N95">
        <v>4</v>
      </c>
      <c r="O95">
        <v>0</v>
      </c>
      <c r="P95">
        <v>0</v>
      </c>
      <c r="Q95">
        <v>0</v>
      </c>
    </row>
    <row r="96" spans="1:17" ht="32" x14ac:dyDescent="0.2">
      <c r="A96" t="s">
        <v>29</v>
      </c>
      <c r="B96" t="s">
        <v>125</v>
      </c>
      <c r="C96" t="s">
        <v>275</v>
      </c>
      <c r="D96" t="s">
        <v>425</v>
      </c>
      <c r="E96" t="s">
        <v>523</v>
      </c>
      <c r="F96" t="s">
        <v>575</v>
      </c>
      <c r="G96" t="s">
        <v>636</v>
      </c>
      <c r="H96">
        <v>2763554</v>
      </c>
      <c r="I96" s="1" t="s">
        <v>1647</v>
      </c>
      <c r="J96" s="1" t="s">
        <v>1797</v>
      </c>
      <c r="K96" s="1" t="s">
        <v>1797</v>
      </c>
      <c r="L96">
        <v>4</v>
      </c>
      <c r="M96">
        <v>4</v>
      </c>
      <c r="N96">
        <v>4</v>
      </c>
      <c r="O96">
        <v>0</v>
      </c>
      <c r="P96">
        <v>0</v>
      </c>
      <c r="Q96">
        <v>0</v>
      </c>
    </row>
    <row r="97" spans="1:17" ht="32" x14ac:dyDescent="0.2">
      <c r="A97" t="s">
        <v>19</v>
      </c>
      <c r="B97" t="s">
        <v>126</v>
      </c>
      <c r="C97" t="s">
        <v>276</v>
      </c>
      <c r="D97" t="s">
        <v>426</v>
      </c>
      <c r="E97" t="s">
        <v>126</v>
      </c>
      <c r="F97" t="s">
        <v>576</v>
      </c>
      <c r="G97" t="s">
        <v>593</v>
      </c>
      <c r="H97">
        <v>2752632</v>
      </c>
      <c r="I97" s="1" t="s">
        <v>1648</v>
      </c>
      <c r="J97" s="1" t="s">
        <v>1798</v>
      </c>
      <c r="K97" s="1" t="s">
        <v>898</v>
      </c>
      <c r="L97">
        <v>4</v>
      </c>
      <c r="M97">
        <v>1</v>
      </c>
      <c r="N97">
        <v>1</v>
      </c>
      <c r="O97">
        <v>0</v>
      </c>
      <c r="P97">
        <v>0</v>
      </c>
      <c r="Q97">
        <v>3</v>
      </c>
    </row>
    <row r="98" spans="1:17" ht="48" x14ac:dyDescent="0.2">
      <c r="A98" t="s">
        <v>20</v>
      </c>
      <c r="B98" t="s">
        <v>127</v>
      </c>
      <c r="C98" t="s">
        <v>277</v>
      </c>
      <c r="D98" t="s">
        <v>427</v>
      </c>
      <c r="E98" t="s">
        <v>524</v>
      </c>
      <c r="F98" t="s">
        <v>558</v>
      </c>
      <c r="G98" t="s">
        <v>595</v>
      </c>
      <c r="H98">
        <v>2687714</v>
      </c>
      <c r="I98" s="1" t="s">
        <v>1649</v>
      </c>
      <c r="J98" s="1" t="s">
        <v>1799</v>
      </c>
      <c r="K98" s="1" t="s">
        <v>899</v>
      </c>
      <c r="L98">
        <v>4</v>
      </c>
      <c r="M98">
        <v>1</v>
      </c>
      <c r="N98">
        <v>1</v>
      </c>
      <c r="O98">
        <v>0</v>
      </c>
      <c r="P98">
        <v>0</v>
      </c>
      <c r="Q98">
        <v>3</v>
      </c>
    </row>
    <row r="99" spans="1:17" ht="48" x14ac:dyDescent="0.2">
      <c r="A99" t="s">
        <v>30</v>
      </c>
      <c r="B99" t="s">
        <v>128</v>
      </c>
      <c r="C99" t="s">
        <v>278</v>
      </c>
      <c r="D99" t="s">
        <v>428</v>
      </c>
      <c r="E99" t="s">
        <v>525</v>
      </c>
      <c r="F99" t="s">
        <v>577</v>
      </c>
      <c r="H99">
        <v>2654266</v>
      </c>
      <c r="I99" s="1" t="s">
        <v>1650</v>
      </c>
      <c r="J99" s="1" t="s">
        <v>1800</v>
      </c>
      <c r="L99">
        <v>4</v>
      </c>
      <c r="M99">
        <v>0</v>
      </c>
      <c r="N99">
        <v>0</v>
      </c>
      <c r="O99">
        <v>0</v>
      </c>
      <c r="P99">
        <v>0</v>
      </c>
      <c r="Q99">
        <v>4</v>
      </c>
    </row>
    <row r="100" spans="1:17" ht="32" x14ac:dyDescent="0.2">
      <c r="A100" t="s">
        <v>30</v>
      </c>
      <c r="B100" t="s">
        <v>129</v>
      </c>
      <c r="C100" t="s">
        <v>279</v>
      </c>
      <c r="D100" t="s">
        <v>429</v>
      </c>
      <c r="E100" t="s">
        <v>526</v>
      </c>
      <c r="F100" t="s">
        <v>578</v>
      </c>
      <c r="G100" t="s">
        <v>637</v>
      </c>
      <c r="H100">
        <v>2578679</v>
      </c>
      <c r="I100" s="1" t="s">
        <v>1651</v>
      </c>
      <c r="J100" s="1" t="s">
        <v>1801</v>
      </c>
      <c r="K100" s="1" t="s">
        <v>1801</v>
      </c>
      <c r="L100">
        <v>4</v>
      </c>
      <c r="M100">
        <v>4</v>
      </c>
      <c r="N100">
        <v>4</v>
      </c>
      <c r="O100">
        <v>0</v>
      </c>
      <c r="P100">
        <v>0</v>
      </c>
      <c r="Q100">
        <v>0</v>
      </c>
    </row>
    <row r="101" spans="1:17" ht="32" x14ac:dyDescent="0.2">
      <c r="A101" t="s">
        <v>20</v>
      </c>
      <c r="B101" t="s">
        <v>130</v>
      </c>
      <c r="C101" t="s">
        <v>280</v>
      </c>
      <c r="D101" t="s">
        <v>430</v>
      </c>
      <c r="E101" t="s">
        <v>527</v>
      </c>
      <c r="F101" t="s">
        <v>558</v>
      </c>
      <c r="G101" t="s">
        <v>593</v>
      </c>
      <c r="H101">
        <v>2527182</v>
      </c>
      <c r="I101" s="1" t="s">
        <v>1652</v>
      </c>
      <c r="J101" s="1" t="s">
        <v>1802</v>
      </c>
      <c r="K101" s="1" t="s">
        <v>902</v>
      </c>
      <c r="L101">
        <v>4</v>
      </c>
      <c r="M101">
        <v>1</v>
      </c>
      <c r="N101">
        <v>1</v>
      </c>
      <c r="O101">
        <v>0</v>
      </c>
      <c r="P101">
        <v>0</v>
      </c>
      <c r="Q101">
        <v>3</v>
      </c>
    </row>
    <row r="102" spans="1:17" ht="32" x14ac:dyDescent="0.2">
      <c r="A102" t="s">
        <v>18</v>
      </c>
      <c r="B102" t="s">
        <v>131</v>
      </c>
      <c r="C102" t="s">
        <v>281</v>
      </c>
      <c r="D102" t="s">
        <v>431</v>
      </c>
      <c r="E102" t="s">
        <v>131</v>
      </c>
      <c r="F102" t="s">
        <v>579</v>
      </c>
      <c r="G102" t="s">
        <v>593</v>
      </c>
      <c r="H102">
        <v>2396504</v>
      </c>
      <c r="I102" s="1" t="s">
        <v>1653</v>
      </c>
      <c r="J102" s="1" t="s">
        <v>1803</v>
      </c>
      <c r="K102" s="1" t="s">
        <v>1203</v>
      </c>
      <c r="L102">
        <v>4</v>
      </c>
      <c r="M102">
        <v>2</v>
      </c>
      <c r="N102">
        <v>2</v>
      </c>
      <c r="O102">
        <v>0</v>
      </c>
      <c r="P102">
        <v>0</v>
      </c>
      <c r="Q102">
        <v>2</v>
      </c>
    </row>
    <row r="103" spans="1:17" ht="48" x14ac:dyDescent="0.2">
      <c r="A103" t="s">
        <v>19</v>
      </c>
      <c r="B103" t="s">
        <v>132</v>
      </c>
      <c r="C103" t="s">
        <v>282</v>
      </c>
      <c r="D103" t="s">
        <v>432</v>
      </c>
      <c r="E103" t="s">
        <v>528</v>
      </c>
      <c r="F103" t="s">
        <v>558</v>
      </c>
      <c r="G103" t="s">
        <v>632</v>
      </c>
      <c r="H103">
        <v>2380305</v>
      </c>
      <c r="I103" s="1" t="s">
        <v>1654</v>
      </c>
      <c r="J103" s="1" t="s">
        <v>1804</v>
      </c>
      <c r="K103" s="1" t="s">
        <v>904</v>
      </c>
      <c r="L103">
        <v>4</v>
      </c>
      <c r="M103">
        <v>1</v>
      </c>
      <c r="N103">
        <v>1</v>
      </c>
      <c r="O103">
        <v>0</v>
      </c>
      <c r="P103">
        <v>0</v>
      </c>
      <c r="Q103">
        <v>3</v>
      </c>
    </row>
    <row r="104" spans="1:17" ht="48" x14ac:dyDescent="0.2">
      <c r="A104" t="s">
        <v>21</v>
      </c>
      <c r="B104" t="s">
        <v>133</v>
      </c>
      <c r="C104" t="s">
        <v>283</v>
      </c>
      <c r="D104" t="s">
        <v>433</v>
      </c>
      <c r="E104" t="s">
        <v>529</v>
      </c>
      <c r="F104" t="s">
        <v>580</v>
      </c>
      <c r="H104">
        <v>2357707</v>
      </c>
      <c r="I104" s="1" t="s">
        <v>1655</v>
      </c>
      <c r="J104" s="1" t="s">
        <v>1805</v>
      </c>
      <c r="L104">
        <v>4</v>
      </c>
      <c r="M104">
        <v>0</v>
      </c>
      <c r="N104">
        <v>0</v>
      </c>
      <c r="O104">
        <v>0</v>
      </c>
      <c r="P104">
        <v>0</v>
      </c>
      <c r="Q104">
        <v>4</v>
      </c>
    </row>
    <row r="105" spans="1:17" ht="48" x14ac:dyDescent="0.2">
      <c r="A105" t="s">
        <v>26</v>
      </c>
      <c r="B105" t="s">
        <v>134</v>
      </c>
      <c r="C105" t="s">
        <v>284</v>
      </c>
      <c r="D105" t="s">
        <v>434</v>
      </c>
      <c r="E105" t="s">
        <v>530</v>
      </c>
      <c r="F105" t="s">
        <v>558</v>
      </c>
      <c r="G105" t="s">
        <v>616</v>
      </c>
      <c r="H105">
        <v>2321367</v>
      </c>
      <c r="I105" s="1" t="s">
        <v>1656</v>
      </c>
      <c r="J105" s="1" t="s">
        <v>1806</v>
      </c>
      <c r="K105" s="1" t="s">
        <v>906</v>
      </c>
      <c r="L105">
        <v>4</v>
      </c>
      <c r="M105">
        <v>1</v>
      </c>
      <c r="N105">
        <v>1</v>
      </c>
      <c r="O105">
        <v>0</v>
      </c>
      <c r="P105">
        <v>0</v>
      </c>
      <c r="Q105">
        <v>3</v>
      </c>
    </row>
    <row r="106" spans="1:17" ht="32" x14ac:dyDescent="0.2">
      <c r="A106" t="s">
        <v>19</v>
      </c>
      <c r="B106" t="s">
        <v>135</v>
      </c>
      <c r="C106" t="s">
        <v>285</v>
      </c>
      <c r="D106" t="s">
        <v>435</v>
      </c>
      <c r="E106" t="s">
        <v>531</v>
      </c>
      <c r="F106" t="s">
        <v>558</v>
      </c>
      <c r="G106" t="s">
        <v>596</v>
      </c>
      <c r="H106">
        <v>2303577</v>
      </c>
      <c r="I106" s="1" t="s">
        <v>1657</v>
      </c>
      <c r="J106" s="1" t="s">
        <v>1807</v>
      </c>
      <c r="K106" s="1" t="s">
        <v>907</v>
      </c>
      <c r="L106">
        <v>4</v>
      </c>
      <c r="M106">
        <v>1</v>
      </c>
      <c r="N106">
        <v>1</v>
      </c>
      <c r="O106">
        <v>0</v>
      </c>
      <c r="P106">
        <v>0</v>
      </c>
      <c r="Q106">
        <v>3</v>
      </c>
    </row>
    <row r="107" spans="1:17" ht="32" x14ac:dyDescent="0.2">
      <c r="A107" t="s">
        <v>20</v>
      </c>
      <c r="B107" t="s">
        <v>136</v>
      </c>
      <c r="C107" t="s">
        <v>286</v>
      </c>
      <c r="D107" t="s">
        <v>436</v>
      </c>
      <c r="E107" t="s">
        <v>136</v>
      </c>
      <c r="F107" t="s">
        <v>558</v>
      </c>
      <c r="G107" t="s">
        <v>621</v>
      </c>
      <c r="H107">
        <v>2277495</v>
      </c>
      <c r="I107" s="1" t="s">
        <v>1658</v>
      </c>
      <c r="J107" s="1" t="s">
        <v>1808</v>
      </c>
      <c r="K107" s="1" t="s">
        <v>908</v>
      </c>
      <c r="L107">
        <v>4</v>
      </c>
      <c r="M107">
        <v>1</v>
      </c>
      <c r="N107">
        <v>1</v>
      </c>
      <c r="O107">
        <v>0</v>
      </c>
      <c r="P107">
        <v>0</v>
      </c>
      <c r="Q107">
        <v>3</v>
      </c>
    </row>
    <row r="108" spans="1:17" ht="32" x14ac:dyDescent="0.2">
      <c r="A108" t="s">
        <v>22</v>
      </c>
      <c r="B108" t="s">
        <v>137</v>
      </c>
      <c r="C108" t="s">
        <v>287</v>
      </c>
      <c r="D108" t="s">
        <v>437</v>
      </c>
      <c r="E108" t="s">
        <v>532</v>
      </c>
      <c r="F108" t="s">
        <v>581</v>
      </c>
      <c r="G108" t="s">
        <v>638</v>
      </c>
      <c r="H108">
        <v>2262599</v>
      </c>
      <c r="I108" s="1" t="s">
        <v>1659</v>
      </c>
      <c r="J108" s="1" t="s">
        <v>1809</v>
      </c>
      <c r="K108" s="1" t="s">
        <v>1809</v>
      </c>
      <c r="L108">
        <v>4</v>
      </c>
      <c r="M108">
        <v>4</v>
      </c>
      <c r="N108">
        <v>4</v>
      </c>
      <c r="O108">
        <v>0</v>
      </c>
      <c r="P108">
        <v>0</v>
      </c>
      <c r="Q108">
        <v>0</v>
      </c>
    </row>
    <row r="109" spans="1:17" ht="48" x14ac:dyDescent="0.2">
      <c r="A109" t="s">
        <v>18</v>
      </c>
      <c r="B109" t="s">
        <v>138</v>
      </c>
      <c r="C109" t="s">
        <v>288</v>
      </c>
      <c r="D109" t="s">
        <v>438</v>
      </c>
      <c r="E109" t="s">
        <v>533</v>
      </c>
      <c r="F109" t="s">
        <v>558</v>
      </c>
      <c r="G109" t="s">
        <v>599</v>
      </c>
      <c r="H109">
        <v>2205899</v>
      </c>
      <c r="I109" s="1" t="s">
        <v>1660</v>
      </c>
      <c r="J109" s="1" t="s">
        <v>1810</v>
      </c>
      <c r="L109">
        <v>4</v>
      </c>
      <c r="M109">
        <v>0</v>
      </c>
      <c r="N109">
        <v>0</v>
      </c>
      <c r="O109">
        <v>0</v>
      </c>
      <c r="P109">
        <v>0</v>
      </c>
      <c r="Q109">
        <v>4</v>
      </c>
    </row>
    <row r="110" spans="1:17" ht="32" x14ac:dyDescent="0.2">
      <c r="A110" t="s">
        <v>20</v>
      </c>
      <c r="B110" t="s">
        <v>139</v>
      </c>
      <c r="C110" t="s">
        <v>289</v>
      </c>
      <c r="D110" t="s">
        <v>439</v>
      </c>
      <c r="E110" t="s">
        <v>534</v>
      </c>
      <c r="F110" t="s">
        <v>558</v>
      </c>
      <c r="G110" t="s">
        <v>600</v>
      </c>
      <c r="H110">
        <v>2177550</v>
      </c>
      <c r="I110" s="1" t="s">
        <v>1661</v>
      </c>
      <c r="J110" s="1" t="s">
        <v>1811</v>
      </c>
      <c r="K110" s="1" t="s">
        <v>911</v>
      </c>
      <c r="L110">
        <v>4</v>
      </c>
      <c r="M110">
        <v>1</v>
      </c>
      <c r="N110">
        <v>1</v>
      </c>
      <c r="O110">
        <v>0</v>
      </c>
      <c r="P110">
        <v>0</v>
      </c>
      <c r="Q110">
        <v>3</v>
      </c>
    </row>
    <row r="111" spans="1:17" ht="48" x14ac:dyDescent="0.2">
      <c r="A111" t="s">
        <v>25</v>
      </c>
      <c r="B111" t="s">
        <v>140</v>
      </c>
      <c r="C111" t="s">
        <v>290</v>
      </c>
      <c r="D111" t="s">
        <v>440</v>
      </c>
      <c r="E111" t="s">
        <v>535</v>
      </c>
      <c r="F111" t="s">
        <v>558</v>
      </c>
      <c r="G111" t="s">
        <v>639</v>
      </c>
      <c r="H111">
        <v>2105345</v>
      </c>
      <c r="I111" s="1" t="s">
        <v>1662</v>
      </c>
      <c r="J111" s="1" t="s">
        <v>1812</v>
      </c>
      <c r="L111">
        <v>4</v>
      </c>
      <c r="M111">
        <v>0</v>
      </c>
      <c r="N111">
        <v>0</v>
      </c>
      <c r="O111">
        <v>0</v>
      </c>
      <c r="P111">
        <v>0</v>
      </c>
      <c r="Q111">
        <v>4</v>
      </c>
    </row>
    <row r="112" spans="1:17" ht="32" x14ac:dyDescent="0.2">
      <c r="A112" t="s">
        <v>19</v>
      </c>
      <c r="B112" t="s">
        <v>141</v>
      </c>
      <c r="C112" t="s">
        <v>291</v>
      </c>
      <c r="D112" t="s">
        <v>441</v>
      </c>
      <c r="E112" t="s">
        <v>141</v>
      </c>
      <c r="F112" t="s">
        <v>558</v>
      </c>
      <c r="G112" t="s">
        <v>599</v>
      </c>
      <c r="H112">
        <v>2082065</v>
      </c>
      <c r="I112" s="1" t="s">
        <v>1663</v>
      </c>
      <c r="J112" s="1" t="s">
        <v>1813</v>
      </c>
      <c r="K112" s="1" t="s">
        <v>913</v>
      </c>
      <c r="L112">
        <v>4</v>
      </c>
      <c r="M112">
        <v>1</v>
      </c>
      <c r="N112">
        <v>1</v>
      </c>
      <c r="O112">
        <v>0</v>
      </c>
      <c r="P112">
        <v>0</v>
      </c>
      <c r="Q112">
        <v>3</v>
      </c>
    </row>
    <row r="113" spans="1:17" ht="32" x14ac:dyDescent="0.2">
      <c r="A113" t="s">
        <v>20</v>
      </c>
      <c r="B113" t="s">
        <v>142</v>
      </c>
      <c r="C113" t="s">
        <v>292</v>
      </c>
      <c r="D113" t="s">
        <v>442</v>
      </c>
      <c r="E113" t="s">
        <v>142</v>
      </c>
      <c r="F113" t="s">
        <v>558</v>
      </c>
      <c r="G113" t="s">
        <v>608</v>
      </c>
      <c r="H113">
        <v>2067102</v>
      </c>
      <c r="I113" s="1" t="s">
        <v>1664</v>
      </c>
      <c r="J113" s="1" t="s">
        <v>1814</v>
      </c>
      <c r="K113" s="1" t="s">
        <v>914</v>
      </c>
      <c r="L113">
        <v>4</v>
      </c>
      <c r="M113">
        <v>1</v>
      </c>
      <c r="N113">
        <v>1</v>
      </c>
      <c r="O113">
        <v>0</v>
      </c>
      <c r="P113">
        <v>0</v>
      </c>
      <c r="Q113">
        <v>3</v>
      </c>
    </row>
    <row r="114" spans="1:17" ht="32" x14ac:dyDescent="0.2">
      <c r="A114" t="s">
        <v>20</v>
      </c>
      <c r="B114" t="s">
        <v>143</v>
      </c>
      <c r="C114" t="s">
        <v>293</v>
      </c>
      <c r="D114" t="s">
        <v>443</v>
      </c>
      <c r="E114" t="s">
        <v>143</v>
      </c>
      <c r="F114" t="s">
        <v>561</v>
      </c>
      <c r="G114" t="s">
        <v>592</v>
      </c>
      <c r="H114">
        <v>2044675</v>
      </c>
      <c r="I114" s="1" t="s">
        <v>1665</v>
      </c>
      <c r="J114" s="1" t="s">
        <v>1815</v>
      </c>
      <c r="K114" s="1" t="s">
        <v>915</v>
      </c>
      <c r="L114">
        <v>4</v>
      </c>
      <c r="M114">
        <v>1</v>
      </c>
      <c r="N114">
        <v>1</v>
      </c>
      <c r="O114">
        <v>0</v>
      </c>
      <c r="P114">
        <v>0</v>
      </c>
      <c r="Q114">
        <v>3</v>
      </c>
    </row>
    <row r="115" spans="1:17" ht="64" x14ac:dyDescent="0.2">
      <c r="A115" t="s">
        <v>24</v>
      </c>
      <c r="B115" t="s">
        <v>144</v>
      </c>
      <c r="C115" t="s">
        <v>294</v>
      </c>
      <c r="D115" t="s">
        <v>444</v>
      </c>
      <c r="E115" t="s">
        <v>536</v>
      </c>
      <c r="F115" t="s">
        <v>558</v>
      </c>
      <c r="H115">
        <v>2043475</v>
      </c>
      <c r="I115" s="1" t="s">
        <v>1666</v>
      </c>
      <c r="J115" s="1" t="s">
        <v>1816</v>
      </c>
      <c r="L115">
        <v>4</v>
      </c>
      <c r="M115">
        <v>0</v>
      </c>
      <c r="N115">
        <v>0</v>
      </c>
      <c r="O115">
        <v>0</v>
      </c>
      <c r="P115">
        <v>0</v>
      </c>
      <c r="Q115">
        <v>4</v>
      </c>
    </row>
    <row r="116" spans="1:17" ht="32" x14ac:dyDescent="0.2">
      <c r="A116" t="s">
        <v>25</v>
      </c>
      <c r="B116" t="s">
        <v>145</v>
      </c>
      <c r="C116" t="s">
        <v>295</v>
      </c>
      <c r="D116" t="s">
        <v>445</v>
      </c>
      <c r="E116" t="s">
        <v>145</v>
      </c>
      <c r="F116" t="s">
        <v>561</v>
      </c>
      <c r="G116" t="s">
        <v>640</v>
      </c>
      <c r="H116">
        <v>2025585</v>
      </c>
      <c r="I116" s="1" t="s">
        <v>1667</v>
      </c>
      <c r="J116" s="1" t="s">
        <v>1817</v>
      </c>
      <c r="K116" s="1" t="s">
        <v>917</v>
      </c>
      <c r="L116">
        <v>4</v>
      </c>
      <c r="M116">
        <v>1</v>
      </c>
      <c r="N116">
        <v>1</v>
      </c>
      <c r="O116">
        <v>0</v>
      </c>
      <c r="P116">
        <v>0</v>
      </c>
      <c r="Q116">
        <v>3</v>
      </c>
    </row>
    <row r="117" spans="1:17" ht="48" x14ac:dyDescent="0.2">
      <c r="A117" t="s">
        <v>19</v>
      </c>
      <c r="B117" t="s">
        <v>146</v>
      </c>
      <c r="C117" t="s">
        <v>296</v>
      </c>
      <c r="D117" t="s">
        <v>446</v>
      </c>
      <c r="E117" t="s">
        <v>537</v>
      </c>
      <c r="F117" t="s">
        <v>582</v>
      </c>
      <c r="G117" t="s">
        <v>601</v>
      </c>
      <c r="H117">
        <v>2010181</v>
      </c>
      <c r="I117" s="1" t="s">
        <v>1668</v>
      </c>
      <c r="J117" s="1" t="s">
        <v>1818</v>
      </c>
      <c r="K117" s="1" t="s">
        <v>1218</v>
      </c>
      <c r="L117">
        <v>4</v>
      </c>
      <c r="M117">
        <v>2</v>
      </c>
      <c r="N117">
        <v>2</v>
      </c>
      <c r="O117">
        <v>0</v>
      </c>
      <c r="P117">
        <v>0</v>
      </c>
      <c r="Q117">
        <v>2</v>
      </c>
    </row>
    <row r="118" spans="1:17" ht="32" x14ac:dyDescent="0.2">
      <c r="A118" t="s">
        <v>30</v>
      </c>
      <c r="B118" t="s">
        <v>147</v>
      </c>
      <c r="C118" t="s">
        <v>297</v>
      </c>
      <c r="D118" t="s">
        <v>447</v>
      </c>
      <c r="E118" t="s">
        <v>147</v>
      </c>
      <c r="F118" t="s">
        <v>578</v>
      </c>
      <c r="G118" t="s">
        <v>641</v>
      </c>
      <c r="H118">
        <v>2004626</v>
      </c>
      <c r="I118" s="1" t="s">
        <v>1669</v>
      </c>
      <c r="J118" s="1" t="s">
        <v>1819</v>
      </c>
      <c r="K118" s="1" t="s">
        <v>1819</v>
      </c>
      <c r="L118">
        <v>4</v>
      </c>
      <c r="M118">
        <v>4</v>
      </c>
      <c r="N118">
        <v>4</v>
      </c>
      <c r="O118">
        <v>0</v>
      </c>
      <c r="P118">
        <v>0</v>
      </c>
      <c r="Q118">
        <v>0</v>
      </c>
    </row>
    <row r="119" spans="1:17" ht="48" x14ac:dyDescent="0.2">
      <c r="A119" t="s">
        <v>28</v>
      </c>
      <c r="B119" t="s">
        <v>148</v>
      </c>
      <c r="C119" t="s">
        <v>298</v>
      </c>
      <c r="D119" t="s">
        <v>448</v>
      </c>
      <c r="E119" t="s">
        <v>538</v>
      </c>
      <c r="F119" t="s">
        <v>583</v>
      </c>
      <c r="G119" t="s">
        <v>641</v>
      </c>
      <c r="H119">
        <v>1997427</v>
      </c>
      <c r="I119" s="1" t="s">
        <v>1670</v>
      </c>
      <c r="J119" s="1" t="s">
        <v>1820</v>
      </c>
      <c r="L119">
        <v>4</v>
      </c>
      <c r="M119">
        <v>0</v>
      </c>
      <c r="N119">
        <v>0</v>
      </c>
      <c r="O119">
        <v>0</v>
      </c>
      <c r="P119">
        <v>0</v>
      </c>
      <c r="Q119">
        <v>4</v>
      </c>
    </row>
    <row r="120" spans="1:17" ht="48" x14ac:dyDescent="0.2">
      <c r="A120" t="s">
        <v>18</v>
      </c>
      <c r="B120" t="s">
        <v>149</v>
      </c>
      <c r="C120" t="s">
        <v>299</v>
      </c>
      <c r="D120" t="s">
        <v>449</v>
      </c>
      <c r="E120" t="s">
        <v>539</v>
      </c>
      <c r="F120" t="s">
        <v>584</v>
      </c>
      <c r="H120">
        <v>1920594</v>
      </c>
      <c r="I120" s="1" t="s">
        <v>1671</v>
      </c>
      <c r="J120" s="1" t="s">
        <v>1821</v>
      </c>
      <c r="L120">
        <v>4</v>
      </c>
      <c r="M120">
        <v>0</v>
      </c>
      <c r="N120">
        <v>0</v>
      </c>
      <c r="O120">
        <v>0</v>
      </c>
      <c r="P120">
        <v>0</v>
      </c>
      <c r="Q120">
        <v>4</v>
      </c>
    </row>
    <row r="121" spans="1:17" ht="32" x14ac:dyDescent="0.2">
      <c r="A121" t="s">
        <v>26</v>
      </c>
      <c r="B121" t="s">
        <v>150</v>
      </c>
      <c r="C121" t="s">
        <v>300</v>
      </c>
      <c r="D121" t="s">
        <v>450</v>
      </c>
      <c r="E121" t="s">
        <v>150</v>
      </c>
      <c r="F121" t="s">
        <v>558</v>
      </c>
      <c r="G121" t="s">
        <v>599</v>
      </c>
      <c r="H121">
        <v>1907782</v>
      </c>
      <c r="I121" s="1" t="s">
        <v>1672</v>
      </c>
      <c r="J121" s="1" t="s">
        <v>1822</v>
      </c>
      <c r="K121" s="1" t="s">
        <v>922</v>
      </c>
      <c r="L121">
        <v>4</v>
      </c>
      <c r="M121">
        <v>1</v>
      </c>
      <c r="N121">
        <v>1</v>
      </c>
      <c r="O121">
        <v>0</v>
      </c>
      <c r="P121">
        <v>0</v>
      </c>
      <c r="Q121">
        <v>3</v>
      </c>
    </row>
    <row r="122" spans="1:17" ht="32" x14ac:dyDescent="0.2">
      <c r="A122" t="s">
        <v>21</v>
      </c>
      <c r="B122" t="s">
        <v>151</v>
      </c>
      <c r="C122" t="s">
        <v>301</v>
      </c>
      <c r="D122" t="s">
        <v>451</v>
      </c>
      <c r="E122" t="s">
        <v>540</v>
      </c>
      <c r="G122" t="s">
        <v>642</v>
      </c>
      <c r="H122">
        <v>1893032</v>
      </c>
      <c r="I122" s="1" t="s">
        <v>1673</v>
      </c>
      <c r="J122" s="1" t="s">
        <v>1823</v>
      </c>
      <c r="K122" s="1" t="s">
        <v>923</v>
      </c>
      <c r="L122">
        <v>4</v>
      </c>
      <c r="M122">
        <v>1</v>
      </c>
      <c r="N122">
        <v>1</v>
      </c>
      <c r="O122">
        <v>0</v>
      </c>
      <c r="P122">
        <v>0</v>
      </c>
      <c r="Q122">
        <v>3</v>
      </c>
    </row>
    <row r="123" spans="1:17" ht="32" x14ac:dyDescent="0.2">
      <c r="A123" t="s">
        <v>28</v>
      </c>
      <c r="B123" t="s">
        <v>152</v>
      </c>
      <c r="C123" t="s">
        <v>302</v>
      </c>
      <c r="D123" t="s">
        <v>452</v>
      </c>
      <c r="E123" t="s">
        <v>541</v>
      </c>
      <c r="F123" t="s">
        <v>569</v>
      </c>
      <c r="G123" t="s">
        <v>643</v>
      </c>
      <c r="H123">
        <v>1888409</v>
      </c>
      <c r="I123" s="1" t="s">
        <v>1674</v>
      </c>
      <c r="J123" s="1" t="s">
        <v>1824</v>
      </c>
      <c r="K123" s="1" t="s">
        <v>1824</v>
      </c>
      <c r="L123">
        <v>4</v>
      </c>
      <c r="M123">
        <v>4</v>
      </c>
      <c r="N123">
        <v>4</v>
      </c>
      <c r="O123">
        <v>0</v>
      </c>
      <c r="P123">
        <v>0</v>
      </c>
      <c r="Q123">
        <v>0</v>
      </c>
    </row>
    <row r="124" spans="1:17" ht="32" x14ac:dyDescent="0.2">
      <c r="A124" t="s">
        <v>20</v>
      </c>
      <c r="B124" t="s">
        <v>153</v>
      </c>
      <c r="C124" t="s">
        <v>303</v>
      </c>
      <c r="D124" t="s">
        <v>453</v>
      </c>
      <c r="E124" t="s">
        <v>542</v>
      </c>
      <c r="F124" t="s">
        <v>558</v>
      </c>
      <c r="G124" t="s">
        <v>644</v>
      </c>
      <c r="H124">
        <v>1837388</v>
      </c>
      <c r="I124" s="1" t="s">
        <v>1675</v>
      </c>
      <c r="J124" s="1" t="s">
        <v>1825</v>
      </c>
      <c r="K124" s="1" t="s">
        <v>925</v>
      </c>
      <c r="L124">
        <v>4</v>
      </c>
      <c r="M124">
        <v>1</v>
      </c>
      <c r="N124">
        <v>1</v>
      </c>
      <c r="O124">
        <v>0</v>
      </c>
      <c r="P124">
        <v>0</v>
      </c>
      <c r="Q124">
        <v>3</v>
      </c>
    </row>
    <row r="125" spans="1:17" ht="32" x14ac:dyDescent="0.2">
      <c r="A125" t="s">
        <v>20</v>
      </c>
      <c r="B125" t="s">
        <v>154</v>
      </c>
      <c r="C125" t="s">
        <v>304</v>
      </c>
      <c r="D125" t="s">
        <v>454</v>
      </c>
      <c r="E125" t="s">
        <v>543</v>
      </c>
      <c r="F125" t="s">
        <v>558</v>
      </c>
      <c r="G125" t="s">
        <v>600</v>
      </c>
      <c r="H125">
        <v>1808056</v>
      </c>
      <c r="I125" s="1" t="s">
        <v>1676</v>
      </c>
      <c r="J125" s="1" t="s">
        <v>1826</v>
      </c>
      <c r="K125" s="1" t="s">
        <v>1226</v>
      </c>
      <c r="L125">
        <v>4</v>
      </c>
      <c r="M125">
        <v>2</v>
      </c>
      <c r="N125">
        <v>1</v>
      </c>
      <c r="O125">
        <v>0</v>
      </c>
      <c r="P125">
        <v>1</v>
      </c>
      <c r="Q125">
        <v>2</v>
      </c>
    </row>
    <row r="126" spans="1:17" ht="32" x14ac:dyDescent="0.2">
      <c r="A126" t="s">
        <v>28</v>
      </c>
      <c r="B126" t="s">
        <v>155</v>
      </c>
      <c r="C126" t="s">
        <v>305</v>
      </c>
      <c r="D126" t="s">
        <v>455</v>
      </c>
      <c r="E126" t="s">
        <v>544</v>
      </c>
      <c r="F126" t="s">
        <v>585</v>
      </c>
      <c r="G126" t="s">
        <v>645</v>
      </c>
      <c r="H126">
        <v>1745449</v>
      </c>
      <c r="I126" s="1" t="s">
        <v>1677</v>
      </c>
      <c r="J126" s="1" t="s">
        <v>1827</v>
      </c>
      <c r="L126">
        <v>4</v>
      </c>
      <c r="M126">
        <v>0</v>
      </c>
      <c r="N126">
        <v>0</v>
      </c>
      <c r="O126">
        <v>0</v>
      </c>
      <c r="P126">
        <v>0</v>
      </c>
      <c r="Q126">
        <v>4</v>
      </c>
    </row>
    <row r="127" spans="1:17" ht="32" x14ac:dyDescent="0.2">
      <c r="A127" t="s">
        <v>21</v>
      </c>
      <c r="B127" t="s">
        <v>156</v>
      </c>
      <c r="C127" t="s">
        <v>306</v>
      </c>
      <c r="D127" t="s">
        <v>456</v>
      </c>
      <c r="E127" t="s">
        <v>545</v>
      </c>
      <c r="F127" t="s">
        <v>586</v>
      </c>
      <c r="G127" t="s">
        <v>646</v>
      </c>
      <c r="H127">
        <v>1744476</v>
      </c>
      <c r="I127" s="1" t="s">
        <v>1678</v>
      </c>
      <c r="J127" s="1" t="s">
        <v>1828</v>
      </c>
      <c r="K127" s="1" t="s">
        <v>1228</v>
      </c>
      <c r="L127">
        <v>4</v>
      </c>
      <c r="M127">
        <v>2</v>
      </c>
      <c r="N127">
        <v>2</v>
      </c>
      <c r="O127">
        <v>0</v>
      </c>
      <c r="P127">
        <v>0</v>
      </c>
      <c r="Q127">
        <v>2</v>
      </c>
    </row>
    <row r="128" spans="1:17" ht="32" x14ac:dyDescent="0.2">
      <c r="A128" t="s">
        <v>20</v>
      </c>
      <c r="B128" t="s">
        <v>157</v>
      </c>
      <c r="C128" t="s">
        <v>307</v>
      </c>
      <c r="D128" t="s">
        <v>457</v>
      </c>
      <c r="E128" t="s">
        <v>546</v>
      </c>
      <c r="F128" t="s">
        <v>558</v>
      </c>
      <c r="G128" t="s">
        <v>591</v>
      </c>
      <c r="H128">
        <v>1736390</v>
      </c>
      <c r="I128" s="1" t="s">
        <v>1679</v>
      </c>
      <c r="J128" s="1" t="s">
        <v>1829</v>
      </c>
      <c r="K128" s="1" t="s">
        <v>1229</v>
      </c>
      <c r="L128">
        <v>4</v>
      </c>
      <c r="M128">
        <v>2</v>
      </c>
      <c r="N128">
        <v>1</v>
      </c>
      <c r="O128">
        <v>0</v>
      </c>
      <c r="P128">
        <v>1</v>
      </c>
      <c r="Q128">
        <v>2</v>
      </c>
    </row>
    <row r="129" spans="1:17" ht="32" x14ac:dyDescent="0.2">
      <c r="A129" t="s">
        <v>23</v>
      </c>
      <c r="B129" t="s">
        <v>158</v>
      </c>
      <c r="C129" t="s">
        <v>308</v>
      </c>
      <c r="D129" t="s">
        <v>458</v>
      </c>
      <c r="E129" t="s">
        <v>158</v>
      </c>
      <c r="F129" t="s">
        <v>558</v>
      </c>
      <c r="G129" t="s">
        <v>624</v>
      </c>
      <c r="H129">
        <v>1628251</v>
      </c>
      <c r="I129" s="1" t="s">
        <v>1680</v>
      </c>
      <c r="J129" s="1" t="s">
        <v>1830</v>
      </c>
      <c r="K129" s="1" t="s">
        <v>930</v>
      </c>
      <c r="L129">
        <v>4</v>
      </c>
      <c r="M129">
        <v>1</v>
      </c>
      <c r="N129">
        <v>1</v>
      </c>
      <c r="O129">
        <v>0</v>
      </c>
      <c r="P129">
        <v>0</v>
      </c>
      <c r="Q129">
        <v>3</v>
      </c>
    </row>
    <row r="130" spans="1:17" ht="32" x14ac:dyDescent="0.2">
      <c r="A130" t="s">
        <v>20</v>
      </c>
      <c r="B130" t="s">
        <v>159</v>
      </c>
      <c r="C130" t="s">
        <v>309</v>
      </c>
      <c r="D130" t="s">
        <v>459</v>
      </c>
      <c r="E130" t="s">
        <v>159</v>
      </c>
      <c r="F130" t="s">
        <v>558</v>
      </c>
      <c r="G130" t="s">
        <v>647</v>
      </c>
      <c r="H130">
        <v>1626854</v>
      </c>
      <c r="I130" s="1" t="s">
        <v>1681</v>
      </c>
      <c r="J130" s="1" t="s">
        <v>1831</v>
      </c>
      <c r="K130" s="1" t="s">
        <v>931</v>
      </c>
      <c r="L130">
        <v>4</v>
      </c>
      <c r="M130">
        <v>1</v>
      </c>
      <c r="N130">
        <v>1</v>
      </c>
      <c r="O130">
        <v>0</v>
      </c>
      <c r="P130">
        <v>0</v>
      </c>
      <c r="Q130">
        <v>3</v>
      </c>
    </row>
    <row r="131" spans="1:17" ht="32" x14ac:dyDescent="0.2">
      <c r="A131" t="s">
        <v>20</v>
      </c>
      <c r="B131" t="s">
        <v>160</v>
      </c>
      <c r="C131" t="s">
        <v>310</v>
      </c>
      <c r="D131" t="s">
        <v>460</v>
      </c>
      <c r="E131" t="s">
        <v>160</v>
      </c>
      <c r="F131" t="s">
        <v>558</v>
      </c>
      <c r="G131" t="s">
        <v>612</v>
      </c>
      <c r="H131">
        <v>1624081</v>
      </c>
      <c r="I131" s="1" t="s">
        <v>1682</v>
      </c>
      <c r="J131" s="1" t="s">
        <v>1832</v>
      </c>
      <c r="K131" s="1" t="s">
        <v>932</v>
      </c>
      <c r="L131">
        <v>4</v>
      </c>
      <c r="M131">
        <v>1</v>
      </c>
      <c r="N131">
        <v>1</v>
      </c>
      <c r="O131">
        <v>0</v>
      </c>
      <c r="P131">
        <v>0</v>
      </c>
      <c r="Q131">
        <v>3</v>
      </c>
    </row>
    <row r="132" spans="1:17" ht="32" x14ac:dyDescent="0.2">
      <c r="A132" t="s">
        <v>19</v>
      </c>
      <c r="B132" t="s">
        <v>161</v>
      </c>
      <c r="C132" t="s">
        <v>311</v>
      </c>
      <c r="D132" t="s">
        <v>461</v>
      </c>
      <c r="E132" t="s">
        <v>547</v>
      </c>
      <c r="F132" t="s">
        <v>558</v>
      </c>
      <c r="G132" t="s">
        <v>593</v>
      </c>
      <c r="H132">
        <v>1611788</v>
      </c>
      <c r="I132" s="1" t="s">
        <v>1683</v>
      </c>
      <c r="J132" s="1" t="s">
        <v>1833</v>
      </c>
      <c r="K132" s="1" t="s">
        <v>933</v>
      </c>
      <c r="L132">
        <v>4</v>
      </c>
      <c r="M132">
        <v>1</v>
      </c>
      <c r="N132">
        <v>1</v>
      </c>
      <c r="O132">
        <v>0</v>
      </c>
      <c r="P132">
        <v>0</v>
      </c>
      <c r="Q132">
        <v>3</v>
      </c>
    </row>
    <row r="133" spans="1:17" ht="48" x14ac:dyDescent="0.2">
      <c r="A133" t="s">
        <v>28</v>
      </c>
      <c r="B133" t="s">
        <v>162</v>
      </c>
      <c r="C133" t="s">
        <v>312</v>
      </c>
      <c r="D133" t="s">
        <v>462</v>
      </c>
      <c r="E133" t="s">
        <v>162</v>
      </c>
      <c r="F133" t="s">
        <v>569</v>
      </c>
      <c r="G133" t="s">
        <v>648</v>
      </c>
      <c r="H133">
        <v>1598677</v>
      </c>
      <c r="I133" s="1" t="s">
        <v>1684</v>
      </c>
      <c r="J133" s="1" t="s">
        <v>1834</v>
      </c>
      <c r="K133" s="1" t="s">
        <v>934</v>
      </c>
      <c r="L133">
        <v>4</v>
      </c>
      <c r="M133">
        <v>1</v>
      </c>
      <c r="N133">
        <v>1</v>
      </c>
      <c r="O133">
        <v>0</v>
      </c>
      <c r="P133">
        <v>0</v>
      </c>
      <c r="Q133">
        <v>3</v>
      </c>
    </row>
    <row r="134" spans="1:17" ht="32" x14ac:dyDescent="0.2">
      <c r="A134" t="s">
        <v>24</v>
      </c>
      <c r="B134" t="s">
        <v>163</v>
      </c>
      <c r="C134" t="s">
        <v>313</v>
      </c>
      <c r="D134" t="s">
        <v>463</v>
      </c>
      <c r="E134" t="s">
        <v>163</v>
      </c>
      <c r="F134" t="s">
        <v>576</v>
      </c>
      <c r="G134" t="s">
        <v>600</v>
      </c>
      <c r="H134">
        <v>1558951</v>
      </c>
      <c r="I134" s="1" t="s">
        <v>1685</v>
      </c>
      <c r="J134" s="1" t="s">
        <v>1835</v>
      </c>
      <c r="K134" s="1" t="s">
        <v>935</v>
      </c>
      <c r="L134">
        <v>4</v>
      </c>
      <c r="M134">
        <v>1</v>
      </c>
      <c r="N134">
        <v>1</v>
      </c>
      <c r="O134">
        <v>0</v>
      </c>
      <c r="P134">
        <v>0</v>
      </c>
      <c r="Q134">
        <v>3</v>
      </c>
    </row>
    <row r="135" spans="1:17" ht="32" x14ac:dyDescent="0.2">
      <c r="A135" t="s">
        <v>22</v>
      </c>
      <c r="B135" t="s">
        <v>164</v>
      </c>
      <c r="C135" t="s">
        <v>314</v>
      </c>
      <c r="D135" t="s">
        <v>464</v>
      </c>
      <c r="E135" t="s">
        <v>548</v>
      </c>
      <c r="F135" t="s">
        <v>558</v>
      </c>
      <c r="G135" t="s">
        <v>621</v>
      </c>
      <c r="H135">
        <v>1544025</v>
      </c>
      <c r="I135" s="1" t="s">
        <v>1686</v>
      </c>
      <c r="J135" s="1" t="s">
        <v>1836</v>
      </c>
      <c r="K135" s="1" t="s">
        <v>1236</v>
      </c>
      <c r="L135">
        <v>4</v>
      </c>
      <c r="M135">
        <v>2</v>
      </c>
      <c r="N135">
        <v>2</v>
      </c>
      <c r="O135">
        <v>0</v>
      </c>
      <c r="P135">
        <v>0</v>
      </c>
      <c r="Q135">
        <v>2</v>
      </c>
    </row>
    <row r="136" spans="1:17" ht="32" x14ac:dyDescent="0.2">
      <c r="A136" t="s">
        <v>20</v>
      </c>
      <c r="B136" t="s">
        <v>165</v>
      </c>
      <c r="C136" t="s">
        <v>315</v>
      </c>
      <c r="D136" t="s">
        <v>465</v>
      </c>
      <c r="E136" t="s">
        <v>549</v>
      </c>
      <c r="F136" t="s">
        <v>587</v>
      </c>
      <c r="G136" t="s">
        <v>649</v>
      </c>
      <c r="H136">
        <v>1522517</v>
      </c>
      <c r="I136" s="1" t="s">
        <v>1687</v>
      </c>
      <c r="J136" s="1" t="s">
        <v>1837</v>
      </c>
      <c r="K136" s="1" t="s">
        <v>1237</v>
      </c>
      <c r="L136">
        <v>4</v>
      </c>
      <c r="M136">
        <v>2</v>
      </c>
      <c r="N136">
        <v>1</v>
      </c>
      <c r="O136">
        <v>0</v>
      </c>
      <c r="P136">
        <v>1</v>
      </c>
      <c r="Q136">
        <v>2</v>
      </c>
    </row>
    <row r="137" spans="1:17" ht="32" x14ac:dyDescent="0.2">
      <c r="A137" t="s">
        <v>29</v>
      </c>
      <c r="B137" t="s">
        <v>166</v>
      </c>
      <c r="C137" t="s">
        <v>316</v>
      </c>
      <c r="D137" t="s">
        <v>466</v>
      </c>
      <c r="E137" t="s">
        <v>550</v>
      </c>
      <c r="F137" t="s">
        <v>588</v>
      </c>
      <c r="G137" t="s">
        <v>650</v>
      </c>
      <c r="H137">
        <v>1517817</v>
      </c>
      <c r="I137" s="1" t="s">
        <v>1688</v>
      </c>
      <c r="J137" s="1" t="s">
        <v>1838</v>
      </c>
      <c r="K137" s="1" t="s">
        <v>1838</v>
      </c>
      <c r="L137">
        <v>4</v>
      </c>
      <c r="M137">
        <v>4</v>
      </c>
      <c r="N137">
        <v>2</v>
      </c>
      <c r="O137">
        <v>0</v>
      </c>
      <c r="P137">
        <v>2</v>
      </c>
      <c r="Q137">
        <v>0</v>
      </c>
    </row>
    <row r="138" spans="1:17" ht="48" x14ac:dyDescent="0.2">
      <c r="A138" t="s">
        <v>21</v>
      </c>
      <c r="B138" t="s">
        <v>167</v>
      </c>
      <c r="C138" t="s">
        <v>317</v>
      </c>
      <c r="D138" t="s">
        <v>467</v>
      </c>
      <c r="E138" t="s">
        <v>167</v>
      </c>
      <c r="F138" t="s">
        <v>558</v>
      </c>
      <c r="G138" t="s">
        <v>599</v>
      </c>
      <c r="H138">
        <v>1512783</v>
      </c>
      <c r="I138" s="1" t="s">
        <v>1689</v>
      </c>
      <c r="J138" s="1" t="s">
        <v>1839</v>
      </c>
      <c r="K138" s="1" t="s">
        <v>939</v>
      </c>
      <c r="L138">
        <v>4</v>
      </c>
      <c r="M138">
        <v>1</v>
      </c>
      <c r="N138">
        <v>1</v>
      </c>
      <c r="O138">
        <v>0</v>
      </c>
      <c r="P138">
        <v>0</v>
      </c>
      <c r="Q138">
        <v>3</v>
      </c>
    </row>
    <row r="139" spans="1:17" ht="32" x14ac:dyDescent="0.2">
      <c r="A139" t="s">
        <v>20</v>
      </c>
      <c r="B139" t="s">
        <v>168</v>
      </c>
      <c r="C139" t="s">
        <v>318</v>
      </c>
      <c r="D139" t="s">
        <v>468</v>
      </c>
      <c r="E139" t="s">
        <v>168</v>
      </c>
      <c r="F139" t="s">
        <v>558</v>
      </c>
      <c r="G139" t="s">
        <v>599</v>
      </c>
      <c r="H139">
        <v>1504430</v>
      </c>
      <c r="I139" s="1" t="s">
        <v>1690</v>
      </c>
      <c r="J139" s="1" t="s">
        <v>1840</v>
      </c>
      <c r="K139" s="1" t="s">
        <v>940</v>
      </c>
      <c r="L139">
        <v>4</v>
      </c>
      <c r="M139">
        <v>1</v>
      </c>
      <c r="N139">
        <v>1</v>
      </c>
      <c r="O139">
        <v>0</v>
      </c>
      <c r="P139">
        <v>0</v>
      </c>
      <c r="Q139">
        <v>3</v>
      </c>
    </row>
    <row r="140" spans="1:17" ht="32" x14ac:dyDescent="0.2">
      <c r="A140" t="s">
        <v>19</v>
      </c>
      <c r="B140" t="s">
        <v>169</v>
      </c>
      <c r="C140" t="s">
        <v>319</v>
      </c>
      <c r="D140" t="s">
        <v>469</v>
      </c>
      <c r="E140" t="s">
        <v>169</v>
      </c>
      <c r="F140" t="s">
        <v>558</v>
      </c>
      <c r="G140" t="s">
        <v>605</v>
      </c>
      <c r="H140">
        <v>1496893</v>
      </c>
      <c r="I140" s="1" t="s">
        <v>1691</v>
      </c>
      <c r="J140" s="1" t="s">
        <v>1841</v>
      </c>
      <c r="K140" s="1" t="s">
        <v>941</v>
      </c>
      <c r="L140">
        <v>4</v>
      </c>
      <c r="M140">
        <v>1</v>
      </c>
      <c r="N140">
        <v>0</v>
      </c>
      <c r="O140">
        <v>0</v>
      </c>
      <c r="P140">
        <v>1</v>
      </c>
      <c r="Q140">
        <v>3</v>
      </c>
    </row>
    <row r="141" spans="1:17" ht="32" x14ac:dyDescent="0.2">
      <c r="A141" t="s">
        <v>19</v>
      </c>
      <c r="B141" t="s">
        <v>170</v>
      </c>
      <c r="C141" t="s">
        <v>320</v>
      </c>
      <c r="D141" t="s">
        <v>470</v>
      </c>
      <c r="E141" t="s">
        <v>551</v>
      </c>
      <c r="F141" t="s">
        <v>558</v>
      </c>
      <c r="G141" t="s">
        <v>591</v>
      </c>
      <c r="H141">
        <v>1478950</v>
      </c>
      <c r="I141" s="1" t="s">
        <v>1692</v>
      </c>
      <c r="J141" s="1" t="s">
        <v>1842</v>
      </c>
      <c r="K141" s="1" t="s">
        <v>942</v>
      </c>
      <c r="L141">
        <v>4</v>
      </c>
      <c r="M141">
        <v>1</v>
      </c>
      <c r="N141">
        <v>1</v>
      </c>
      <c r="O141">
        <v>0</v>
      </c>
      <c r="P141">
        <v>0</v>
      </c>
      <c r="Q141">
        <v>3</v>
      </c>
    </row>
    <row r="142" spans="1:17" ht="32" x14ac:dyDescent="0.2">
      <c r="A142" t="s">
        <v>20</v>
      </c>
      <c r="B142" t="s">
        <v>171</v>
      </c>
      <c r="C142" t="s">
        <v>321</v>
      </c>
      <c r="D142" t="s">
        <v>471</v>
      </c>
      <c r="E142" t="s">
        <v>171</v>
      </c>
      <c r="F142" t="s">
        <v>558</v>
      </c>
      <c r="G142" t="s">
        <v>594</v>
      </c>
      <c r="H142">
        <v>1444398</v>
      </c>
      <c r="I142" s="1" t="s">
        <v>1693</v>
      </c>
      <c r="J142" s="1" t="s">
        <v>1843</v>
      </c>
      <c r="K142" s="1" t="s">
        <v>943</v>
      </c>
      <c r="L142">
        <v>4</v>
      </c>
      <c r="M142">
        <v>1</v>
      </c>
      <c r="N142">
        <v>1</v>
      </c>
      <c r="O142">
        <v>0</v>
      </c>
      <c r="P142">
        <v>0</v>
      </c>
      <c r="Q142">
        <v>3</v>
      </c>
    </row>
    <row r="143" spans="1:17" ht="32" x14ac:dyDescent="0.2">
      <c r="A143" t="s">
        <v>20</v>
      </c>
      <c r="B143" t="s">
        <v>172</v>
      </c>
      <c r="C143" t="s">
        <v>322</v>
      </c>
      <c r="D143" t="s">
        <v>472</v>
      </c>
      <c r="E143" t="s">
        <v>172</v>
      </c>
      <c r="F143" t="s">
        <v>558</v>
      </c>
      <c r="G143" t="s">
        <v>592</v>
      </c>
      <c r="H143">
        <v>1418532</v>
      </c>
      <c r="I143" s="1" t="s">
        <v>1694</v>
      </c>
      <c r="J143" s="1" t="s">
        <v>1844</v>
      </c>
      <c r="K143" s="1" t="s">
        <v>944</v>
      </c>
      <c r="L143">
        <v>4</v>
      </c>
      <c r="M143">
        <v>1</v>
      </c>
      <c r="N143">
        <v>1</v>
      </c>
      <c r="O143">
        <v>0</v>
      </c>
      <c r="P143">
        <v>0</v>
      </c>
      <c r="Q143">
        <v>3</v>
      </c>
    </row>
    <row r="144" spans="1:17" ht="48" x14ac:dyDescent="0.2">
      <c r="A144" t="s">
        <v>22</v>
      </c>
      <c r="B144" t="s">
        <v>173</v>
      </c>
      <c r="C144" t="s">
        <v>323</v>
      </c>
      <c r="D144" t="s">
        <v>473</v>
      </c>
      <c r="E144" t="s">
        <v>552</v>
      </c>
      <c r="F144" t="s">
        <v>589</v>
      </c>
      <c r="G144" t="s">
        <v>651</v>
      </c>
      <c r="H144">
        <v>1377960</v>
      </c>
      <c r="I144" s="1" t="s">
        <v>1695</v>
      </c>
      <c r="J144" s="1" t="s">
        <v>1845</v>
      </c>
      <c r="L144">
        <v>4</v>
      </c>
      <c r="M144">
        <v>0</v>
      </c>
      <c r="N144">
        <v>0</v>
      </c>
      <c r="O144">
        <v>2</v>
      </c>
      <c r="P144">
        <v>0</v>
      </c>
      <c r="Q144">
        <v>2</v>
      </c>
    </row>
    <row r="145" spans="1:17" ht="48" x14ac:dyDescent="0.2">
      <c r="A145" t="s">
        <v>20</v>
      </c>
      <c r="B145" t="s">
        <v>174</v>
      </c>
      <c r="C145" t="s">
        <v>324</v>
      </c>
      <c r="D145" t="s">
        <v>474</v>
      </c>
      <c r="E145" t="s">
        <v>553</v>
      </c>
      <c r="F145" t="s">
        <v>558</v>
      </c>
      <c r="G145" t="s">
        <v>593</v>
      </c>
      <c r="H145">
        <v>1374868</v>
      </c>
      <c r="I145" s="1" t="s">
        <v>1696</v>
      </c>
      <c r="J145" s="1" t="s">
        <v>1846</v>
      </c>
      <c r="K145" s="1" t="s">
        <v>946</v>
      </c>
      <c r="L145">
        <v>4</v>
      </c>
      <c r="M145">
        <v>1</v>
      </c>
      <c r="N145">
        <v>1</v>
      </c>
      <c r="O145">
        <v>0</v>
      </c>
      <c r="P145">
        <v>0</v>
      </c>
      <c r="Q145">
        <v>3</v>
      </c>
    </row>
    <row r="146" spans="1:17" ht="32" x14ac:dyDescent="0.2">
      <c r="A146" t="s">
        <v>20</v>
      </c>
      <c r="B146" t="s">
        <v>175</v>
      </c>
      <c r="C146" t="s">
        <v>325</v>
      </c>
      <c r="D146" t="s">
        <v>475</v>
      </c>
      <c r="E146" t="s">
        <v>175</v>
      </c>
      <c r="F146" t="s">
        <v>558</v>
      </c>
      <c r="G146" t="s">
        <v>599</v>
      </c>
      <c r="H146">
        <v>1356985</v>
      </c>
      <c r="I146" s="1" t="s">
        <v>1697</v>
      </c>
      <c r="J146" s="1" t="s">
        <v>1847</v>
      </c>
      <c r="K146" s="1" t="s">
        <v>947</v>
      </c>
      <c r="L146">
        <v>4</v>
      </c>
      <c r="M146">
        <v>1</v>
      </c>
      <c r="N146">
        <v>1</v>
      </c>
      <c r="O146">
        <v>0</v>
      </c>
      <c r="P146">
        <v>0</v>
      </c>
      <c r="Q146">
        <v>3</v>
      </c>
    </row>
    <row r="147" spans="1:17" ht="32" x14ac:dyDescent="0.2">
      <c r="A147" t="s">
        <v>18</v>
      </c>
      <c r="B147" t="s">
        <v>176</v>
      </c>
      <c r="C147" t="s">
        <v>326</v>
      </c>
      <c r="D147" t="s">
        <v>476</v>
      </c>
      <c r="E147" t="s">
        <v>176</v>
      </c>
      <c r="F147" t="s">
        <v>579</v>
      </c>
      <c r="G147" t="s">
        <v>596</v>
      </c>
      <c r="H147">
        <v>1348692</v>
      </c>
      <c r="I147" s="1" t="s">
        <v>1698</v>
      </c>
      <c r="J147" s="1" t="s">
        <v>1848</v>
      </c>
      <c r="K147" s="1" t="s">
        <v>948</v>
      </c>
      <c r="L147">
        <v>4</v>
      </c>
      <c r="M147">
        <v>1</v>
      </c>
      <c r="N147">
        <v>1</v>
      </c>
      <c r="O147">
        <v>0</v>
      </c>
      <c r="P147">
        <v>0</v>
      </c>
      <c r="Q147">
        <v>3</v>
      </c>
    </row>
    <row r="148" spans="1:17" ht="48" x14ac:dyDescent="0.2">
      <c r="A148" t="s">
        <v>22</v>
      </c>
      <c r="B148" t="s">
        <v>177</v>
      </c>
      <c r="C148" t="s">
        <v>327</v>
      </c>
      <c r="D148" t="s">
        <v>477</v>
      </c>
      <c r="E148" t="s">
        <v>554</v>
      </c>
      <c r="F148" t="s">
        <v>558</v>
      </c>
      <c r="G148" t="s">
        <v>610</v>
      </c>
      <c r="H148">
        <v>1302771</v>
      </c>
      <c r="I148" s="1" t="s">
        <v>1699</v>
      </c>
      <c r="J148" s="1" t="s">
        <v>1849</v>
      </c>
      <c r="K148" s="1" t="s">
        <v>1549</v>
      </c>
      <c r="L148">
        <v>4</v>
      </c>
      <c r="M148">
        <v>3</v>
      </c>
      <c r="N148">
        <v>1</v>
      </c>
      <c r="O148">
        <v>0</v>
      </c>
      <c r="P148">
        <v>2</v>
      </c>
      <c r="Q148">
        <v>1</v>
      </c>
    </row>
    <row r="149" spans="1:17" ht="32" x14ac:dyDescent="0.2">
      <c r="A149" t="s">
        <v>20</v>
      </c>
      <c r="B149" t="s">
        <v>178</v>
      </c>
      <c r="C149" t="s">
        <v>328</v>
      </c>
      <c r="D149" t="s">
        <v>478</v>
      </c>
      <c r="E149" t="s">
        <v>555</v>
      </c>
      <c r="F149" t="s">
        <v>558</v>
      </c>
      <c r="G149" t="s">
        <v>591</v>
      </c>
      <c r="H149">
        <v>1302727</v>
      </c>
      <c r="I149" s="1" t="s">
        <v>1700</v>
      </c>
      <c r="J149" s="1" t="s">
        <v>1850</v>
      </c>
      <c r="K149" s="1" t="s">
        <v>950</v>
      </c>
      <c r="L149">
        <v>4</v>
      </c>
      <c r="M149">
        <v>1</v>
      </c>
      <c r="N149">
        <v>1</v>
      </c>
      <c r="O149">
        <v>0</v>
      </c>
      <c r="P149">
        <v>0</v>
      </c>
      <c r="Q149">
        <v>3</v>
      </c>
    </row>
    <row r="150" spans="1:17" ht="32" x14ac:dyDescent="0.2">
      <c r="A150" t="s">
        <v>28</v>
      </c>
      <c r="B150" t="s">
        <v>179</v>
      </c>
      <c r="C150" t="s">
        <v>329</v>
      </c>
      <c r="D150" t="s">
        <v>479</v>
      </c>
      <c r="E150" t="s">
        <v>179</v>
      </c>
      <c r="F150" t="s">
        <v>569</v>
      </c>
      <c r="G150" t="s">
        <v>652</v>
      </c>
      <c r="H150">
        <v>1300905</v>
      </c>
      <c r="I150" s="1" t="s">
        <v>1701</v>
      </c>
      <c r="J150" s="1" t="s">
        <v>1851</v>
      </c>
      <c r="K150" s="1" t="s">
        <v>951</v>
      </c>
      <c r="L150">
        <v>4</v>
      </c>
      <c r="M150">
        <v>1</v>
      </c>
      <c r="N150">
        <v>1</v>
      </c>
      <c r="O150">
        <v>0</v>
      </c>
      <c r="P150">
        <v>0</v>
      </c>
      <c r="Q150">
        <v>3</v>
      </c>
    </row>
    <row r="151" spans="1:17" ht="32" x14ac:dyDescent="0.2">
      <c r="A151" t="s">
        <v>24</v>
      </c>
      <c r="B151" t="s">
        <v>180</v>
      </c>
      <c r="C151" t="s">
        <v>330</v>
      </c>
      <c r="D151" t="s">
        <v>480</v>
      </c>
      <c r="E151" t="s">
        <v>556</v>
      </c>
      <c r="F151" t="s">
        <v>590</v>
      </c>
      <c r="G151" t="s">
        <v>653</v>
      </c>
      <c r="H151">
        <v>1283200</v>
      </c>
      <c r="I151" s="1" t="s">
        <v>1702</v>
      </c>
      <c r="J151" s="1" t="s">
        <v>1852</v>
      </c>
      <c r="K151" s="1" t="s">
        <v>1852</v>
      </c>
      <c r="L151">
        <v>4</v>
      </c>
      <c r="M151">
        <v>4</v>
      </c>
      <c r="N151">
        <v>3</v>
      </c>
      <c r="O151">
        <v>0</v>
      </c>
      <c r="P151">
        <v>1</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1853</v>
      </c>
      <c r="J2" s="1" t="s">
        <v>2003</v>
      </c>
      <c r="K2" s="1" t="s">
        <v>804</v>
      </c>
      <c r="L2">
        <v>5</v>
      </c>
      <c r="M2">
        <v>1</v>
      </c>
      <c r="N2">
        <v>1</v>
      </c>
      <c r="O2">
        <v>0</v>
      </c>
      <c r="P2">
        <v>0</v>
      </c>
      <c r="Q2">
        <v>4</v>
      </c>
    </row>
    <row r="3" spans="1:18" ht="48" x14ac:dyDescent="0.2">
      <c r="A3" t="s">
        <v>19</v>
      </c>
      <c r="B3" t="s">
        <v>32</v>
      </c>
      <c r="C3" t="s">
        <v>182</v>
      </c>
      <c r="D3" t="s">
        <v>332</v>
      </c>
      <c r="E3" t="s">
        <v>481</v>
      </c>
      <c r="F3" t="s">
        <v>558</v>
      </c>
      <c r="G3" t="s">
        <v>592</v>
      </c>
      <c r="H3">
        <v>35173629</v>
      </c>
      <c r="I3" s="1" t="s">
        <v>1854</v>
      </c>
      <c r="J3" s="1" t="s">
        <v>2004</v>
      </c>
      <c r="L3">
        <v>5</v>
      </c>
      <c r="M3">
        <v>0</v>
      </c>
      <c r="N3">
        <v>0</v>
      </c>
      <c r="O3">
        <v>0</v>
      </c>
      <c r="P3">
        <v>0</v>
      </c>
      <c r="Q3">
        <v>5</v>
      </c>
    </row>
    <row r="4" spans="1:18" ht="32" x14ac:dyDescent="0.2">
      <c r="A4" t="s">
        <v>19</v>
      </c>
      <c r="B4" t="s">
        <v>33</v>
      </c>
      <c r="C4" t="s">
        <v>183</v>
      </c>
      <c r="D4" t="s">
        <v>333</v>
      </c>
      <c r="E4" t="s">
        <v>33</v>
      </c>
      <c r="F4" t="s">
        <v>558</v>
      </c>
      <c r="G4" t="s">
        <v>593</v>
      </c>
      <c r="H4">
        <v>34561560</v>
      </c>
      <c r="I4" s="1" t="s">
        <v>1855</v>
      </c>
      <c r="J4" s="1" t="s">
        <v>2005</v>
      </c>
      <c r="K4" s="1" t="s">
        <v>806</v>
      </c>
      <c r="L4">
        <v>5</v>
      </c>
      <c r="M4">
        <v>1</v>
      </c>
      <c r="N4">
        <v>1</v>
      </c>
      <c r="O4">
        <v>0</v>
      </c>
      <c r="P4">
        <v>0</v>
      </c>
      <c r="Q4">
        <v>4</v>
      </c>
    </row>
    <row r="5" spans="1:18" ht="48" x14ac:dyDescent="0.2">
      <c r="A5" t="s">
        <v>19</v>
      </c>
      <c r="B5" t="s">
        <v>34</v>
      </c>
      <c r="C5" t="s">
        <v>184</v>
      </c>
      <c r="D5" t="s">
        <v>334</v>
      </c>
      <c r="E5" t="s">
        <v>34</v>
      </c>
      <c r="F5" t="s">
        <v>558</v>
      </c>
      <c r="G5" t="s">
        <v>591</v>
      </c>
      <c r="H5">
        <v>33173866</v>
      </c>
      <c r="I5" s="1" t="s">
        <v>1856</v>
      </c>
      <c r="J5" s="1" t="s">
        <v>2006</v>
      </c>
      <c r="K5" s="1" t="s">
        <v>807</v>
      </c>
      <c r="L5">
        <v>5</v>
      </c>
      <c r="M5">
        <v>1</v>
      </c>
      <c r="N5">
        <v>1</v>
      </c>
      <c r="O5">
        <v>0</v>
      </c>
      <c r="P5">
        <v>0</v>
      </c>
      <c r="Q5">
        <v>4</v>
      </c>
    </row>
    <row r="6" spans="1:18" ht="48" x14ac:dyDescent="0.2">
      <c r="A6" t="s">
        <v>20</v>
      </c>
      <c r="B6" t="s">
        <v>35</v>
      </c>
      <c r="C6" t="s">
        <v>185</v>
      </c>
      <c r="D6" t="s">
        <v>335</v>
      </c>
      <c r="E6" t="s">
        <v>482</v>
      </c>
      <c r="F6" t="s">
        <v>558</v>
      </c>
      <c r="G6" t="s">
        <v>594</v>
      </c>
      <c r="H6">
        <v>32761419</v>
      </c>
      <c r="I6" s="1" t="s">
        <v>1857</v>
      </c>
      <c r="J6" s="1" t="s">
        <v>2007</v>
      </c>
      <c r="K6" s="1" t="s">
        <v>808</v>
      </c>
      <c r="L6">
        <v>5</v>
      </c>
      <c r="M6">
        <v>1</v>
      </c>
      <c r="N6">
        <v>1</v>
      </c>
      <c r="O6">
        <v>0</v>
      </c>
      <c r="P6">
        <v>0</v>
      </c>
      <c r="Q6">
        <v>4</v>
      </c>
    </row>
    <row r="7" spans="1:18" ht="48" x14ac:dyDescent="0.2">
      <c r="A7" t="s">
        <v>18</v>
      </c>
      <c r="B7" t="s">
        <v>36</v>
      </c>
      <c r="C7" t="s">
        <v>186</v>
      </c>
      <c r="D7" t="s">
        <v>336</v>
      </c>
      <c r="E7" t="s">
        <v>36</v>
      </c>
      <c r="F7" t="s">
        <v>559</v>
      </c>
      <c r="G7" t="s">
        <v>595</v>
      </c>
      <c r="H7">
        <v>30506160</v>
      </c>
      <c r="I7" s="1" t="s">
        <v>1858</v>
      </c>
      <c r="J7" s="1" t="s">
        <v>2008</v>
      </c>
      <c r="K7" s="1" t="s">
        <v>809</v>
      </c>
      <c r="L7">
        <v>5</v>
      </c>
      <c r="M7">
        <v>1</v>
      </c>
      <c r="N7">
        <v>1</v>
      </c>
      <c r="O7">
        <v>0</v>
      </c>
      <c r="P7">
        <v>0</v>
      </c>
      <c r="Q7">
        <v>4</v>
      </c>
    </row>
    <row r="8" spans="1:18" ht="48" x14ac:dyDescent="0.2">
      <c r="A8" t="s">
        <v>19</v>
      </c>
      <c r="B8" t="s">
        <v>37</v>
      </c>
      <c r="C8" t="s">
        <v>187</v>
      </c>
      <c r="D8" t="s">
        <v>337</v>
      </c>
      <c r="E8" t="s">
        <v>37</v>
      </c>
      <c r="F8" t="s">
        <v>558</v>
      </c>
      <c r="G8" t="s">
        <v>596</v>
      </c>
      <c r="H8">
        <v>28089358</v>
      </c>
      <c r="I8" s="1" t="s">
        <v>1859</v>
      </c>
      <c r="J8" s="1" t="s">
        <v>2009</v>
      </c>
      <c r="K8" s="1" t="s">
        <v>810</v>
      </c>
      <c r="L8">
        <v>5</v>
      </c>
      <c r="M8">
        <v>1</v>
      </c>
      <c r="N8">
        <v>1</v>
      </c>
      <c r="O8">
        <v>0</v>
      </c>
      <c r="P8">
        <v>0</v>
      </c>
      <c r="Q8">
        <v>4</v>
      </c>
    </row>
    <row r="9" spans="1:18" ht="48" x14ac:dyDescent="0.2">
      <c r="A9" t="s">
        <v>21</v>
      </c>
      <c r="B9" t="s">
        <v>38</v>
      </c>
      <c r="C9" t="s">
        <v>188</v>
      </c>
      <c r="D9" t="s">
        <v>338</v>
      </c>
      <c r="E9" t="s">
        <v>483</v>
      </c>
      <c r="F9" t="s">
        <v>558</v>
      </c>
      <c r="G9" t="s">
        <v>594</v>
      </c>
      <c r="H9">
        <v>26978271</v>
      </c>
      <c r="I9" s="1" t="s">
        <v>1860</v>
      </c>
      <c r="J9" s="1" t="s">
        <v>2010</v>
      </c>
      <c r="K9" s="1" t="s">
        <v>811</v>
      </c>
      <c r="L9">
        <v>5</v>
      </c>
      <c r="M9">
        <v>1</v>
      </c>
      <c r="N9">
        <v>1</v>
      </c>
      <c r="O9">
        <v>0</v>
      </c>
      <c r="P9">
        <v>0</v>
      </c>
      <c r="Q9">
        <v>4</v>
      </c>
    </row>
    <row r="10" spans="1:18" ht="32" x14ac:dyDescent="0.2">
      <c r="A10" t="s">
        <v>22</v>
      </c>
      <c r="B10" t="s">
        <v>39</v>
      </c>
      <c r="C10" t="s">
        <v>189</v>
      </c>
      <c r="D10" t="s">
        <v>339</v>
      </c>
      <c r="E10" t="s">
        <v>39</v>
      </c>
      <c r="F10" t="s">
        <v>560</v>
      </c>
      <c r="G10" t="s">
        <v>597</v>
      </c>
      <c r="H10">
        <v>24544253</v>
      </c>
      <c r="I10" s="1" t="s">
        <v>1861</v>
      </c>
      <c r="J10" s="1" t="s">
        <v>2011</v>
      </c>
      <c r="K10" s="1" t="s">
        <v>1111</v>
      </c>
      <c r="L10">
        <v>5</v>
      </c>
      <c r="M10">
        <v>2</v>
      </c>
      <c r="N10">
        <v>2</v>
      </c>
      <c r="O10">
        <v>0</v>
      </c>
      <c r="P10">
        <v>0</v>
      </c>
      <c r="Q10">
        <v>3</v>
      </c>
    </row>
    <row r="11" spans="1:18" ht="48" x14ac:dyDescent="0.2">
      <c r="A11" t="s">
        <v>21</v>
      </c>
      <c r="B11" t="s">
        <v>40</v>
      </c>
      <c r="C11" t="s">
        <v>190</v>
      </c>
      <c r="D11" t="s">
        <v>340</v>
      </c>
      <c r="E11" t="s">
        <v>484</v>
      </c>
      <c r="F11" t="s">
        <v>558</v>
      </c>
      <c r="G11" t="s">
        <v>597</v>
      </c>
      <c r="H11">
        <v>22127536</v>
      </c>
      <c r="I11" s="1" t="s">
        <v>1862</v>
      </c>
      <c r="J11" s="1" t="s">
        <v>2012</v>
      </c>
      <c r="K11" s="1" t="s">
        <v>813</v>
      </c>
      <c r="L11">
        <v>5</v>
      </c>
      <c r="M11">
        <v>1</v>
      </c>
      <c r="N11">
        <v>1</v>
      </c>
      <c r="O11">
        <v>0</v>
      </c>
      <c r="P11">
        <v>0</v>
      </c>
      <c r="Q11">
        <v>4</v>
      </c>
    </row>
    <row r="12" spans="1:18" ht="64" x14ac:dyDescent="0.2">
      <c r="A12" t="s">
        <v>19</v>
      </c>
      <c r="B12" t="s">
        <v>41</v>
      </c>
      <c r="C12" t="s">
        <v>191</v>
      </c>
      <c r="D12" t="s">
        <v>341</v>
      </c>
      <c r="E12" t="s">
        <v>41</v>
      </c>
      <c r="F12" t="s">
        <v>558</v>
      </c>
      <c r="G12" t="s">
        <v>598</v>
      </c>
      <c r="H12">
        <v>20497045</v>
      </c>
      <c r="I12" s="1" t="s">
        <v>1863</v>
      </c>
      <c r="J12" s="1" t="s">
        <v>2013</v>
      </c>
      <c r="K12" s="1" t="s">
        <v>1113</v>
      </c>
      <c r="L12">
        <v>5</v>
      </c>
      <c r="M12">
        <v>2</v>
      </c>
      <c r="N12">
        <v>1</v>
      </c>
      <c r="O12">
        <v>0</v>
      </c>
      <c r="P12">
        <v>1</v>
      </c>
      <c r="Q12">
        <v>3</v>
      </c>
    </row>
    <row r="13" spans="1:18" ht="48" x14ac:dyDescent="0.2">
      <c r="A13" t="s">
        <v>19</v>
      </c>
      <c r="B13" t="s">
        <v>42</v>
      </c>
      <c r="C13" t="s">
        <v>192</v>
      </c>
      <c r="D13" t="s">
        <v>342</v>
      </c>
      <c r="E13" t="s">
        <v>42</v>
      </c>
      <c r="F13" t="s">
        <v>561</v>
      </c>
      <c r="G13" t="s">
        <v>599</v>
      </c>
      <c r="H13">
        <v>20253204</v>
      </c>
      <c r="I13" s="1" t="s">
        <v>1864</v>
      </c>
      <c r="J13" s="1" t="s">
        <v>2014</v>
      </c>
      <c r="K13" s="1" t="s">
        <v>815</v>
      </c>
      <c r="L13">
        <v>5</v>
      </c>
      <c r="M13">
        <v>1</v>
      </c>
      <c r="N13">
        <v>1</v>
      </c>
      <c r="O13">
        <v>0</v>
      </c>
      <c r="P13">
        <v>0</v>
      </c>
      <c r="Q13">
        <v>4</v>
      </c>
    </row>
    <row r="14" spans="1:18" ht="48" x14ac:dyDescent="0.2">
      <c r="A14" t="s">
        <v>19</v>
      </c>
      <c r="B14" t="s">
        <v>43</v>
      </c>
      <c r="C14" t="s">
        <v>193</v>
      </c>
      <c r="D14" t="s">
        <v>343</v>
      </c>
      <c r="E14" t="s">
        <v>43</v>
      </c>
      <c r="F14" t="s">
        <v>558</v>
      </c>
      <c r="G14" t="s">
        <v>592</v>
      </c>
      <c r="H14">
        <v>18946391</v>
      </c>
      <c r="I14" s="1" t="s">
        <v>1865</v>
      </c>
      <c r="J14" s="1" t="s">
        <v>2015</v>
      </c>
      <c r="K14" s="1" t="s">
        <v>816</v>
      </c>
      <c r="L14">
        <v>5</v>
      </c>
      <c r="M14">
        <v>1</v>
      </c>
      <c r="N14">
        <v>1</v>
      </c>
      <c r="O14">
        <v>0</v>
      </c>
      <c r="P14">
        <v>0</v>
      </c>
      <c r="Q14">
        <v>4</v>
      </c>
    </row>
    <row r="15" spans="1:18" ht="48" x14ac:dyDescent="0.2">
      <c r="A15" t="s">
        <v>19</v>
      </c>
      <c r="B15" t="s">
        <v>44</v>
      </c>
      <c r="C15" t="s">
        <v>194</v>
      </c>
      <c r="D15" t="s">
        <v>344</v>
      </c>
      <c r="E15" t="s">
        <v>485</v>
      </c>
      <c r="F15" t="s">
        <v>558</v>
      </c>
      <c r="G15" t="s">
        <v>598</v>
      </c>
      <c r="H15">
        <v>16999659</v>
      </c>
      <c r="I15" s="1" t="s">
        <v>1866</v>
      </c>
      <c r="J15" s="1" t="s">
        <v>2016</v>
      </c>
      <c r="K15" s="1" t="s">
        <v>817</v>
      </c>
      <c r="L15">
        <v>5</v>
      </c>
      <c r="M15">
        <v>1</v>
      </c>
      <c r="N15">
        <v>1</v>
      </c>
      <c r="O15">
        <v>0</v>
      </c>
      <c r="P15">
        <v>0</v>
      </c>
      <c r="Q15">
        <v>4</v>
      </c>
    </row>
    <row r="16" spans="1:18" ht="48" x14ac:dyDescent="0.2">
      <c r="A16" t="s">
        <v>20</v>
      </c>
      <c r="B16" t="s">
        <v>45</v>
      </c>
      <c r="C16" t="s">
        <v>195</v>
      </c>
      <c r="D16" t="s">
        <v>345</v>
      </c>
      <c r="E16" t="s">
        <v>486</v>
      </c>
      <c r="F16" t="s">
        <v>558</v>
      </c>
      <c r="G16" t="s">
        <v>599</v>
      </c>
      <c r="H16">
        <v>16836948</v>
      </c>
      <c r="I16" s="1" t="s">
        <v>1867</v>
      </c>
      <c r="J16" s="1" t="s">
        <v>2017</v>
      </c>
      <c r="K16" s="1" t="s">
        <v>818</v>
      </c>
      <c r="L16">
        <v>5</v>
      </c>
      <c r="M16">
        <v>1</v>
      </c>
      <c r="N16">
        <v>1</v>
      </c>
      <c r="O16">
        <v>0</v>
      </c>
      <c r="P16">
        <v>0</v>
      </c>
      <c r="Q16">
        <v>4</v>
      </c>
    </row>
    <row r="17" spans="1:17" ht="48" x14ac:dyDescent="0.2">
      <c r="A17" t="s">
        <v>20</v>
      </c>
      <c r="B17" t="s">
        <v>46</v>
      </c>
      <c r="C17" t="s">
        <v>196</v>
      </c>
      <c r="D17" t="s">
        <v>346</v>
      </c>
      <c r="E17" t="s">
        <v>487</v>
      </c>
      <c r="F17" t="s">
        <v>558</v>
      </c>
      <c r="G17" t="s">
        <v>591</v>
      </c>
      <c r="H17">
        <v>16448618</v>
      </c>
      <c r="I17" s="1" t="s">
        <v>1868</v>
      </c>
      <c r="J17" s="1" t="s">
        <v>2018</v>
      </c>
      <c r="K17" s="1" t="s">
        <v>1118</v>
      </c>
      <c r="L17">
        <v>5</v>
      </c>
      <c r="M17">
        <v>2</v>
      </c>
      <c r="N17">
        <v>1</v>
      </c>
      <c r="O17">
        <v>0</v>
      </c>
      <c r="P17">
        <v>1</v>
      </c>
      <c r="Q17">
        <v>3</v>
      </c>
    </row>
    <row r="18" spans="1:17" ht="32" x14ac:dyDescent="0.2">
      <c r="A18" t="s">
        <v>19</v>
      </c>
      <c r="B18" t="s">
        <v>47</v>
      </c>
      <c r="C18" t="s">
        <v>197</v>
      </c>
      <c r="D18" t="s">
        <v>347</v>
      </c>
      <c r="E18" t="s">
        <v>47</v>
      </c>
      <c r="F18" t="s">
        <v>558</v>
      </c>
      <c r="G18" t="s">
        <v>596</v>
      </c>
      <c r="H18">
        <v>15567503</v>
      </c>
      <c r="I18" s="1" t="s">
        <v>1869</v>
      </c>
      <c r="J18" s="1" t="s">
        <v>2019</v>
      </c>
      <c r="K18" s="1" t="s">
        <v>1119</v>
      </c>
      <c r="L18">
        <v>5</v>
      </c>
      <c r="M18">
        <v>2</v>
      </c>
      <c r="N18">
        <v>1</v>
      </c>
      <c r="O18">
        <v>0</v>
      </c>
      <c r="P18">
        <v>1</v>
      </c>
      <c r="Q18">
        <v>3</v>
      </c>
    </row>
    <row r="19" spans="1:17" ht="48" x14ac:dyDescent="0.2">
      <c r="A19" t="s">
        <v>20</v>
      </c>
      <c r="B19" t="s">
        <v>48</v>
      </c>
      <c r="C19" t="s">
        <v>198</v>
      </c>
      <c r="D19" t="s">
        <v>348</v>
      </c>
      <c r="E19" t="s">
        <v>488</v>
      </c>
      <c r="F19" t="s">
        <v>558</v>
      </c>
      <c r="G19" t="s">
        <v>600</v>
      </c>
      <c r="H19">
        <v>14967102</v>
      </c>
      <c r="I19" s="1" t="s">
        <v>1870</v>
      </c>
      <c r="J19" s="1" t="s">
        <v>2020</v>
      </c>
      <c r="K19" s="1" t="s">
        <v>821</v>
      </c>
      <c r="L19">
        <v>5</v>
      </c>
      <c r="M19">
        <v>1</v>
      </c>
      <c r="N19">
        <v>1</v>
      </c>
      <c r="O19">
        <v>0</v>
      </c>
      <c r="P19">
        <v>0</v>
      </c>
      <c r="Q19">
        <v>4</v>
      </c>
    </row>
    <row r="20" spans="1:17" ht="32" x14ac:dyDescent="0.2">
      <c r="A20" t="s">
        <v>23</v>
      </c>
      <c r="B20" t="s">
        <v>49</v>
      </c>
      <c r="C20" t="s">
        <v>199</v>
      </c>
      <c r="D20" t="s">
        <v>349</v>
      </c>
      <c r="E20" t="s">
        <v>49</v>
      </c>
      <c r="F20" t="s">
        <v>558</v>
      </c>
      <c r="G20" t="s">
        <v>593</v>
      </c>
      <c r="H20">
        <v>14696587</v>
      </c>
      <c r="I20" s="1" t="s">
        <v>1871</v>
      </c>
      <c r="J20" s="1" t="s">
        <v>2021</v>
      </c>
      <c r="K20" s="1" t="s">
        <v>822</v>
      </c>
      <c r="L20">
        <v>5</v>
      </c>
      <c r="M20">
        <v>1</v>
      </c>
      <c r="N20">
        <v>1</v>
      </c>
      <c r="O20">
        <v>0</v>
      </c>
      <c r="P20">
        <v>0</v>
      </c>
      <c r="Q20">
        <v>4</v>
      </c>
    </row>
    <row r="21" spans="1:17" ht="48" x14ac:dyDescent="0.2">
      <c r="A21" t="s">
        <v>24</v>
      </c>
      <c r="B21" t="s">
        <v>50</v>
      </c>
      <c r="C21" t="s">
        <v>200</v>
      </c>
      <c r="D21" t="s">
        <v>350</v>
      </c>
      <c r="E21" t="s">
        <v>489</v>
      </c>
      <c r="F21" t="s">
        <v>562</v>
      </c>
      <c r="G21" t="s">
        <v>601</v>
      </c>
      <c r="H21">
        <v>13022581</v>
      </c>
      <c r="I21" s="1" t="s">
        <v>1872</v>
      </c>
      <c r="J21" s="1" t="s">
        <v>2022</v>
      </c>
      <c r="K21" s="1" t="s">
        <v>823</v>
      </c>
      <c r="L21">
        <v>5</v>
      </c>
      <c r="M21">
        <v>1</v>
      </c>
      <c r="N21">
        <v>1</v>
      </c>
      <c r="O21">
        <v>0</v>
      </c>
      <c r="P21">
        <v>0</v>
      </c>
      <c r="Q21">
        <v>4</v>
      </c>
    </row>
    <row r="22" spans="1:17" ht="32" x14ac:dyDescent="0.2">
      <c r="A22" t="s">
        <v>20</v>
      </c>
      <c r="B22" t="s">
        <v>51</v>
      </c>
      <c r="C22" t="s">
        <v>201</v>
      </c>
      <c r="D22" t="s">
        <v>351</v>
      </c>
      <c r="E22" t="s">
        <v>490</v>
      </c>
      <c r="F22" t="s">
        <v>561</v>
      </c>
      <c r="G22" t="s">
        <v>591</v>
      </c>
      <c r="H22">
        <v>12424095</v>
      </c>
      <c r="I22" s="1" t="s">
        <v>1873</v>
      </c>
      <c r="J22" s="1" t="s">
        <v>2023</v>
      </c>
      <c r="K22" s="1" t="s">
        <v>1123</v>
      </c>
      <c r="L22">
        <v>5</v>
      </c>
      <c r="M22">
        <v>2</v>
      </c>
      <c r="N22">
        <v>1</v>
      </c>
      <c r="O22">
        <v>0</v>
      </c>
      <c r="P22">
        <v>1</v>
      </c>
      <c r="Q22">
        <v>3</v>
      </c>
    </row>
    <row r="23" spans="1:17" ht="32" x14ac:dyDescent="0.2">
      <c r="A23" t="s">
        <v>21</v>
      </c>
      <c r="B23" t="s">
        <v>52</v>
      </c>
      <c r="C23" t="s">
        <v>202</v>
      </c>
      <c r="D23" t="s">
        <v>352</v>
      </c>
      <c r="E23" t="s">
        <v>52</v>
      </c>
      <c r="F23" t="s">
        <v>558</v>
      </c>
      <c r="G23" t="s">
        <v>602</v>
      </c>
      <c r="H23">
        <v>12317147</v>
      </c>
      <c r="I23" s="1" t="s">
        <v>1874</v>
      </c>
      <c r="J23" s="1" t="s">
        <v>2024</v>
      </c>
      <c r="K23" s="1" t="s">
        <v>825</v>
      </c>
      <c r="L23">
        <v>5</v>
      </c>
      <c r="M23">
        <v>1</v>
      </c>
      <c r="N23">
        <v>1</v>
      </c>
      <c r="O23">
        <v>0</v>
      </c>
      <c r="P23">
        <v>0</v>
      </c>
      <c r="Q23">
        <v>4</v>
      </c>
    </row>
    <row r="24" spans="1:17" ht="48" x14ac:dyDescent="0.2">
      <c r="A24" t="s">
        <v>25</v>
      </c>
      <c r="B24" t="s">
        <v>53</v>
      </c>
      <c r="C24" t="s">
        <v>203</v>
      </c>
      <c r="D24" t="s">
        <v>353</v>
      </c>
      <c r="E24" t="s">
        <v>53</v>
      </c>
      <c r="F24" t="s">
        <v>561</v>
      </c>
      <c r="G24" t="s">
        <v>594</v>
      </c>
      <c r="H24">
        <v>11101145</v>
      </c>
      <c r="I24" s="1" t="s">
        <v>1875</v>
      </c>
      <c r="J24" s="1" t="s">
        <v>2025</v>
      </c>
      <c r="K24" s="1" t="s">
        <v>826</v>
      </c>
      <c r="L24">
        <v>5</v>
      </c>
      <c r="M24">
        <v>1</v>
      </c>
      <c r="N24">
        <v>1</v>
      </c>
      <c r="O24">
        <v>0</v>
      </c>
      <c r="P24">
        <v>0</v>
      </c>
      <c r="Q24">
        <v>4</v>
      </c>
    </row>
    <row r="25" spans="1:17" ht="48" x14ac:dyDescent="0.2">
      <c r="A25" t="s">
        <v>20</v>
      </c>
      <c r="B25" t="s">
        <v>54</v>
      </c>
      <c r="C25" t="s">
        <v>204</v>
      </c>
      <c r="D25" t="s">
        <v>354</v>
      </c>
      <c r="E25" t="s">
        <v>491</v>
      </c>
      <c r="F25" t="s">
        <v>561</v>
      </c>
      <c r="G25" t="s">
        <v>600</v>
      </c>
      <c r="H25">
        <v>10902273</v>
      </c>
      <c r="I25" s="1" t="s">
        <v>1876</v>
      </c>
      <c r="J25" s="1" t="s">
        <v>2026</v>
      </c>
      <c r="K25" s="1" t="s">
        <v>827</v>
      </c>
      <c r="L25">
        <v>5</v>
      </c>
      <c r="M25">
        <v>1</v>
      </c>
      <c r="N25">
        <v>1</v>
      </c>
      <c r="O25">
        <v>0</v>
      </c>
      <c r="P25">
        <v>0</v>
      </c>
      <c r="Q25">
        <v>4</v>
      </c>
    </row>
    <row r="26" spans="1:17" ht="48" x14ac:dyDescent="0.2">
      <c r="A26" t="s">
        <v>21</v>
      </c>
      <c r="B26" t="s">
        <v>55</v>
      </c>
      <c r="C26" t="s">
        <v>205</v>
      </c>
      <c r="D26" t="s">
        <v>355</v>
      </c>
      <c r="E26" t="s">
        <v>55</v>
      </c>
      <c r="F26" t="s">
        <v>558</v>
      </c>
      <c r="G26" t="s">
        <v>603</v>
      </c>
      <c r="H26">
        <v>10259911</v>
      </c>
      <c r="I26" s="1" t="s">
        <v>1877</v>
      </c>
      <c r="J26" s="1" t="s">
        <v>2027</v>
      </c>
      <c r="K26" s="1" t="s">
        <v>828</v>
      </c>
      <c r="L26">
        <v>5</v>
      </c>
      <c r="M26">
        <v>1</v>
      </c>
      <c r="N26">
        <v>1</v>
      </c>
      <c r="O26">
        <v>0</v>
      </c>
      <c r="P26">
        <v>0</v>
      </c>
      <c r="Q26">
        <v>4</v>
      </c>
    </row>
    <row r="27" spans="1:17" ht="32" x14ac:dyDescent="0.2">
      <c r="A27" t="s">
        <v>21</v>
      </c>
      <c r="B27" t="s">
        <v>56</v>
      </c>
      <c r="C27" t="s">
        <v>206</v>
      </c>
      <c r="D27" t="s">
        <v>356</v>
      </c>
      <c r="E27" t="s">
        <v>56</v>
      </c>
      <c r="F27" t="s">
        <v>558</v>
      </c>
      <c r="G27" t="s">
        <v>593</v>
      </c>
      <c r="H27">
        <v>9867852</v>
      </c>
      <c r="I27" s="1" t="s">
        <v>1878</v>
      </c>
      <c r="J27" s="1" t="s">
        <v>2028</v>
      </c>
      <c r="K27" s="1" t="s">
        <v>2028</v>
      </c>
      <c r="L27">
        <v>5</v>
      </c>
      <c r="M27">
        <v>5</v>
      </c>
      <c r="N27">
        <v>5</v>
      </c>
      <c r="O27">
        <v>0</v>
      </c>
      <c r="P27">
        <v>0</v>
      </c>
      <c r="Q27">
        <v>0</v>
      </c>
    </row>
    <row r="28" spans="1:17" ht="64" x14ac:dyDescent="0.2">
      <c r="A28" t="s">
        <v>20</v>
      </c>
      <c r="B28" t="s">
        <v>57</v>
      </c>
      <c r="C28" t="s">
        <v>207</v>
      </c>
      <c r="D28" t="s">
        <v>357</v>
      </c>
      <c r="E28" t="s">
        <v>492</v>
      </c>
      <c r="F28" t="s">
        <v>558</v>
      </c>
      <c r="G28" t="s">
        <v>604</v>
      </c>
      <c r="H28">
        <v>9311809</v>
      </c>
      <c r="I28" s="1" t="s">
        <v>1879</v>
      </c>
      <c r="J28" s="1" t="s">
        <v>2029</v>
      </c>
      <c r="L28">
        <v>5</v>
      </c>
      <c r="M28">
        <v>0</v>
      </c>
      <c r="N28">
        <v>0</v>
      </c>
      <c r="O28">
        <v>1</v>
      </c>
      <c r="P28">
        <v>0</v>
      </c>
      <c r="Q28">
        <v>4</v>
      </c>
    </row>
    <row r="29" spans="1:17" ht="32" x14ac:dyDescent="0.2">
      <c r="A29" t="s">
        <v>22</v>
      </c>
      <c r="B29" t="s">
        <v>58</v>
      </c>
      <c r="C29" t="s">
        <v>208</v>
      </c>
      <c r="D29" t="s">
        <v>358</v>
      </c>
      <c r="E29" t="s">
        <v>493</v>
      </c>
      <c r="F29" t="s">
        <v>558</v>
      </c>
      <c r="G29" t="s">
        <v>599</v>
      </c>
      <c r="H29">
        <v>9254451</v>
      </c>
      <c r="I29" s="1" t="s">
        <v>1880</v>
      </c>
      <c r="J29" s="1" t="s">
        <v>2030</v>
      </c>
      <c r="K29" s="1" t="s">
        <v>831</v>
      </c>
      <c r="L29">
        <v>5</v>
      </c>
      <c r="M29">
        <v>1</v>
      </c>
      <c r="N29">
        <v>1</v>
      </c>
      <c r="O29">
        <v>0</v>
      </c>
      <c r="P29">
        <v>0</v>
      </c>
      <c r="Q29">
        <v>4</v>
      </c>
    </row>
    <row r="30" spans="1:17" ht="32" x14ac:dyDescent="0.2">
      <c r="A30" t="s">
        <v>26</v>
      </c>
      <c r="B30" t="s">
        <v>59</v>
      </c>
      <c r="C30" t="s">
        <v>209</v>
      </c>
      <c r="D30" t="s">
        <v>359</v>
      </c>
      <c r="E30" t="s">
        <v>59</v>
      </c>
      <c r="F30" t="s">
        <v>558</v>
      </c>
      <c r="G30" t="s">
        <v>594</v>
      </c>
      <c r="H30">
        <v>8540906</v>
      </c>
      <c r="I30" s="1" t="s">
        <v>1881</v>
      </c>
      <c r="J30" s="1" t="s">
        <v>2031</v>
      </c>
      <c r="K30" s="1" t="s">
        <v>1431</v>
      </c>
      <c r="L30">
        <v>5</v>
      </c>
      <c r="M30">
        <v>3</v>
      </c>
      <c r="N30">
        <v>3</v>
      </c>
      <c r="O30">
        <v>0</v>
      </c>
      <c r="P30">
        <v>0</v>
      </c>
      <c r="Q30">
        <v>2</v>
      </c>
    </row>
    <row r="31" spans="1:17" ht="48" x14ac:dyDescent="0.2">
      <c r="A31" t="s">
        <v>20</v>
      </c>
      <c r="B31" t="s">
        <v>60</v>
      </c>
      <c r="C31" t="s">
        <v>210</v>
      </c>
      <c r="D31" t="s">
        <v>360</v>
      </c>
      <c r="E31" t="s">
        <v>60</v>
      </c>
      <c r="F31" t="s">
        <v>561</v>
      </c>
      <c r="G31" t="s">
        <v>605</v>
      </c>
      <c r="H31">
        <v>8534750</v>
      </c>
      <c r="I31" s="1" t="s">
        <v>1882</v>
      </c>
      <c r="J31" s="1" t="s">
        <v>2032</v>
      </c>
      <c r="K31" s="1" t="s">
        <v>833</v>
      </c>
      <c r="L31">
        <v>5</v>
      </c>
      <c r="M31">
        <v>1</v>
      </c>
      <c r="N31">
        <v>1</v>
      </c>
      <c r="O31">
        <v>0</v>
      </c>
      <c r="P31">
        <v>0</v>
      </c>
      <c r="Q31">
        <v>4</v>
      </c>
    </row>
    <row r="32" spans="1:17" ht="32" x14ac:dyDescent="0.2">
      <c r="A32" t="s">
        <v>18</v>
      </c>
      <c r="B32" t="s">
        <v>61</v>
      </c>
      <c r="C32" t="s">
        <v>211</v>
      </c>
      <c r="D32" t="s">
        <v>361</v>
      </c>
      <c r="E32" t="s">
        <v>494</v>
      </c>
      <c r="F32" t="s">
        <v>558</v>
      </c>
      <c r="G32" t="s">
        <v>606</v>
      </c>
      <c r="H32">
        <v>8450436</v>
      </c>
      <c r="I32" s="1" t="s">
        <v>1883</v>
      </c>
      <c r="J32" s="1" t="s">
        <v>2033</v>
      </c>
      <c r="K32" s="1" t="s">
        <v>834</v>
      </c>
      <c r="L32">
        <v>5</v>
      </c>
      <c r="M32">
        <v>1</v>
      </c>
      <c r="N32">
        <v>1</v>
      </c>
      <c r="O32">
        <v>0</v>
      </c>
      <c r="P32">
        <v>0</v>
      </c>
      <c r="Q32">
        <v>4</v>
      </c>
    </row>
    <row r="33" spans="1:17" ht="32" x14ac:dyDescent="0.2">
      <c r="A33" t="s">
        <v>19</v>
      </c>
      <c r="B33" t="s">
        <v>62</v>
      </c>
      <c r="C33" t="s">
        <v>212</v>
      </c>
      <c r="D33" t="s">
        <v>362</v>
      </c>
      <c r="E33" t="s">
        <v>62</v>
      </c>
      <c r="F33" t="s">
        <v>558</v>
      </c>
      <c r="G33" t="s">
        <v>600</v>
      </c>
      <c r="H33">
        <v>7947883</v>
      </c>
      <c r="I33" s="1" t="s">
        <v>1884</v>
      </c>
      <c r="J33" s="1" t="s">
        <v>2034</v>
      </c>
      <c r="K33" s="1" t="s">
        <v>835</v>
      </c>
      <c r="L33">
        <v>5</v>
      </c>
      <c r="M33">
        <v>1</v>
      </c>
      <c r="N33">
        <v>1</v>
      </c>
      <c r="O33">
        <v>0</v>
      </c>
      <c r="P33">
        <v>0</v>
      </c>
      <c r="Q33">
        <v>4</v>
      </c>
    </row>
    <row r="34" spans="1:17" ht="48" x14ac:dyDescent="0.2">
      <c r="A34" t="s">
        <v>19</v>
      </c>
      <c r="B34" t="s">
        <v>63</v>
      </c>
      <c r="C34" t="s">
        <v>213</v>
      </c>
      <c r="D34" t="s">
        <v>363</v>
      </c>
      <c r="E34" t="s">
        <v>495</v>
      </c>
      <c r="F34" t="s">
        <v>558</v>
      </c>
      <c r="G34" t="s">
        <v>600</v>
      </c>
      <c r="H34">
        <v>7531746</v>
      </c>
      <c r="I34" s="1" t="s">
        <v>1885</v>
      </c>
      <c r="J34" s="1" t="s">
        <v>2035</v>
      </c>
      <c r="K34" s="1" t="s">
        <v>836</v>
      </c>
      <c r="L34">
        <v>5</v>
      </c>
      <c r="M34">
        <v>1</v>
      </c>
      <c r="N34">
        <v>1</v>
      </c>
      <c r="O34">
        <v>0</v>
      </c>
      <c r="P34">
        <v>0</v>
      </c>
      <c r="Q34">
        <v>4</v>
      </c>
    </row>
    <row r="35" spans="1:17" ht="48" x14ac:dyDescent="0.2">
      <c r="A35" t="s">
        <v>23</v>
      </c>
      <c r="B35" t="s">
        <v>64</v>
      </c>
      <c r="C35" t="s">
        <v>214</v>
      </c>
      <c r="D35" t="s">
        <v>364</v>
      </c>
      <c r="E35" t="s">
        <v>496</v>
      </c>
      <c r="F35" t="s">
        <v>558</v>
      </c>
      <c r="G35" t="s">
        <v>607</v>
      </c>
      <c r="H35">
        <v>7509774</v>
      </c>
      <c r="I35" s="1" t="s">
        <v>1886</v>
      </c>
      <c r="J35" s="1" t="s">
        <v>2036</v>
      </c>
      <c r="K35" s="1" t="s">
        <v>1136</v>
      </c>
      <c r="L35">
        <v>5</v>
      </c>
      <c r="M35">
        <v>2</v>
      </c>
      <c r="N35">
        <v>2</v>
      </c>
      <c r="O35">
        <v>0</v>
      </c>
      <c r="P35">
        <v>0</v>
      </c>
      <c r="Q35">
        <v>3</v>
      </c>
    </row>
    <row r="36" spans="1:17" ht="48" x14ac:dyDescent="0.2">
      <c r="A36" t="s">
        <v>19</v>
      </c>
      <c r="B36" t="s">
        <v>65</v>
      </c>
      <c r="C36" t="s">
        <v>215</v>
      </c>
      <c r="D36" t="s">
        <v>365</v>
      </c>
      <c r="E36" t="s">
        <v>497</v>
      </c>
      <c r="F36" t="s">
        <v>558</v>
      </c>
      <c r="G36" t="s">
        <v>608</v>
      </c>
      <c r="H36">
        <v>7500271</v>
      </c>
      <c r="I36" s="1" t="s">
        <v>1887</v>
      </c>
      <c r="J36" s="1" t="s">
        <v>2037</v>
      </c>
      <c r="K36" s="1" t="s">
        <v>838</v>
      </c>
      <c r="L36">
        <v>5</v>
      </c>
      <c r="M36">
        <v>1</v>
      </c>
      <c r="N36">
        <v>1</v>
      </c>
      <c r="O36">
        <v>0</v>
      </c>
      <c r="P36">
        <v>0</v>
      </c>
      <c r="Q36">
        <v>4</v>
      </c>
    </row>
    <row r="37" spans="1:17" ht="48" x14ac:dyDescent="0.2">
      <c r="A37" t="s">
        <v>23</v>
      </c>
      <c r="B37" t="s">
        <v>66</v>
      </c>
      <c r="C37" t="s">
        <v>216</v>
      </c>
      <c r="D37" t="s">
        <v>366</v>
      </c>
      <c r="E37" t="s">
        <v>498</v>
      </c>
      <c r="F37" t="s">
        <v>563</v>
      </c>
      <c r="H37">
        <v>7415175</v>
      </c>
      <c r="I37" s="1" t="s">
        <v>1888</v>
      </c>
      <c r="J37" s="1" t="s">
        <v>2038</v>
      </c>
      <c r="K37" s="1" t="s">
        <v>839</v>
      </c>
      <c r="L37">
        <v>5</v>
      </c>
      <c r="M37">
        <v>1</v>
      </c>
      <c r="N37">
        <v>1</v>
      </c>
      <c r="O37">
        <v>0</v>
      </c>
      <c r="P37">
        <v>0</v>
      </c>
      <c r="Q37">
        <v>4</v>
      </c>
    </row>
    <row r="38" spans="1:17" ht="48" x14ac:dyDescent="0.2">
      <c r="A38" t="s">
        <v>21</v>
      </c>
      <c r="B38" t="s">
        <v>67</v>
      </c>
      <c r="C38" t="s">
        <v>217</v>
      </c>
      <c r="D38" t="s">
        <v>367</v>
      </c>
      <c r="E38" t="s">
        <v>67</v>
      </c>
      <c r="F38" t="s">
        <v>558</v>
      </c>
      <c r="G38" t="s">
        <v>593</v>
      </c>
      <c r="H38">
        <v>6900245</v>
      </c>
      <c r="I38" s="1" t="s">
        <v>1889</v>
      </c>
      <c r="J38" s="1" t="s">
        <v>2039</v>
      </c>
      <c r="K38" s="1" t="s">
        <v>1139</v>
      </c>
      <c r="L38">
        <v>5</v>
      </c>
      <c r="M38">
        <v>2</v>
      </c>
      <c r="N38">
        <v>2</v>
      </c>
      <c r="O38">
        <v>0</v>
      </c>
      <c r="P38">
        <v>0</v>
      </c>
      <c r="Q38">
        <v>3</v>
      </c>
    </row>
    <row r="39" spans="1:17" ht="32" x14ac:dyDescent="0.2">
      <c r="A39" t="s">
        <v>18</v>
      </c>
      <c r="B39" t="s">
        <v>68</v>
      </c>
      <c r="C39" t="s">
        <v>218</v>
      </c>
      <c r="D39" t="s">
        <v>368</v>
      </c>
      <c r="E39" t="s">
        <v>68</v>
      </c>
      <c r="F39" t="s">
        <v>558</v>
      </c>
      <c r="G39" t="s">
        <v>609</v>
      </c>
      <c r="H39">
        <v>6745486</v>
      </c>
      <c r="I39" s="1" t="s">
        <v>1890</v>
      </c>
      <c r="J39" s="1" t="s">
        <v>2040</v>
      </c>
      <c r="L39">
        <v>5</v>
      </c>
      <c r="M39">
        <v>0</v>
      </c>
      <c r="N39">
        <v>0</v>
      </c>
      <c r="O39">
        <v>0</v>
      </c>
      <c r="P39">
        <v>0</v>
      </c>
      <c r="Q39">
        <v>5</v>
      </c>
    </row>
    <row r="40" spans="1:17" ht="48" x14ac:dyDescent="0.2">
      <c r="A40" t="s">
        <v>19</v>
      </c>
      <c r="B40" t="s">
        <v>69</v>
      </c>
      <c r="C40" t="s">
        <v>219</v>
      </c>
      <c r="D40" t="s">
        <v>369</v>
      </c>
      <c r="E40" t="s">
        <v>499</v>
      </c>
      <c r="F40" t="s">
        <v>558</v>
      </c>
      <c r="G40" t="s">
        <v>610</v>
      </c>
      <c r="H40">
        <v>6518054</v>
      </c>
      <c r="I40" s="1" t="s">
        <v>1891</v>
      </c>
      <c r="J40" s="1" t="s">
        <v>2041</v>
      </c>
      <c r="K40" s="1" t="s">
        <v>842</v>
      </c>
      <c r="L40">
        <v>5</v>
      </c>
      <c r="M40">
        <v>1</v>
      </c>
      <c r="N40">
        <v>1</v>
      </c>
      <c r="O40">
        <v>0</v>
      </c>
      <c r="P40">
        <v>0</v>
      </c>
      <c r="Q40">
        <v>4</v>
      </c>
    </row>
    <row r="41" spans="1:17" ht="48" x14ac:dyDescent="0.2">
      <c r="A41" t="s">
        <v>27</v>
      </c>
      <c r="B41" t="s">
        <v>70</v>
      </c>
      <c r="C41" t="s">
        <v>220</v>
      </c>
      <c r="D41" t="s">
        <v>370</v>
      </c>
      <c r="E41" t="s">
        <v>70</v>
      </c>
      <c r="F41" t="s">
        <v>564</v>
      </c>
      <c r="G41" t="s">
        <v>611</v>
      </c>
      <c r="H41">
        <v>6487190</v>
      </c>
      <c r="I41" s="1" t="s">
        <v>1892</v>
      </c>
      <c r="J41" s="1" t="s">
        <v>2042</v>
      </c>
      <c r="L41">
        <v>5</v>
      </c>
      <c r="M41">
        <v>0</v>
      </c>
      <c r="N41">
        <v>0</v>
      </c>
      <c r="O41">
        <v>0</v>
      </c>
      <c r="P41">
        <v>0</v>
      </c>
      <c r="Q41">
        <v>5</v>
      </c>
    </row>
    <row r="42" spans="1:17" ht="48" x14ac:dyDescent="0.2">
      <c r="A42" t="s">
        <v>25</v>
      </c>
      <c r="B42" t="s">
        <v>71</v>
      </c>
      <c r="C42" t="s">
        <v>221</v>
      </c>
      <c r="D42" t="s">
        <v>371</v>
      </c>
      <c r="E42" t="s">
        <v>500</v>
      </c>
      <c r="F42" t="s">
        <v>561</v>
      </c>
      <c r="G42" t="s">
        <v>594</v>
      </c>
      <c r="H42">
        <v>6481880</v>
      </c>
      <c r="I42" s="1" t="s">
        <v>1893</v>
      </c>
      <c r="J42" s="1" t="s">
        <v>2043</v>
      </c>
      <c r="K42" s="1" t="s">
        <v>844</v>
      </c>
      <c r="L42">
        <v>5</v>
      </c>
      <c r="M42">
        <v>1</v>
      </c>
      <c r="N42">
        <v>1</v>
      </c>
      <c r="O42">
        <v>0</v>
      </c>
      <c r="P42">
        <v>0</v>
      </c>
      <c r="Q42">
        <v>4</v>
      </c>
    </row>
    <row r="43" spans="1:17" ht="48" x14ac:dyDescent="0.2">
      <c r="A43" t="s">
        <v>26</v>
      </c>
      <c r="B43" t="s">
        <v>72</v>
      </c>
      <c r="C43" t="s">
        <v>222</v>
      </c>
      <c r="D43" t="s">
        <v>372</v>
      </c>
      <c r="E43" t="s">
        <v>72</v>
      </c>
      <c r="F43" t="s">
        <v>558</v>
      </c>
      <c r="G43" t="s">
        <v>612</v>
      </c>
      <c r="H43">
        <v>6440306</v>
      </c>
      <c r="I43" s="1" t="s">
        <v>1894</v>
      </c>
      <c r="J43" s="1" t="s">
        <v>2044</v>
      </c>
      <c r="K43" s="1" t="s">
        <v>845</v>
      </c>
      <c r="L43">
        <v>5</v>
      </c>
      <c r="M43">
        <v>1</v>
      </c>
      <c r="N43">
        <v>1</v>
      </c>
      <c r="O43">
        <v>0</v>
      </c>
      <c r="P43">
        <v>0</v>
      </c>
      <c r="Q43">
        <v>4</v>
      </c>
    </row>
    <row r="44" spans="1:17" ht="32" x14ac:dyDescent="0.2">
      <c r="A44" t="s">
        <v>19</v>
      </c>
      <c r="B44" t="s">
        <v>73</v>
      </c>
      <c r="C44" t="s">
        <v>223</v>
      </c>
      <c r="D44" t="s">
        <v>373</v>
      </c>
      <c r="E44" t="s">
        <v>73</v>
      </c>
      <c r="F44" t="s">
        <v>558</v>
      </c>
      <c r="G44" t="s">
        <v>591</v>
      </c>
      <c r="H44">
        <v>6362483</v>
      </c>
      <c r="I44" s="1" t="s">
        <v>1895</v>
      </c>
      <c r="J44" s="1" t="s">
        <v>2045</v>
      </c>
      <c r="K44" s="1" t="s">
        <v>846</v>
      </c>
      <c r="L44">
        <v>5</v>
      </c>
      <c r="M44">
        <v>1</v>
      </c>
      <c r="N44">
        <v>1</v>
      </c>
      <c r="O44">
        <v>0</v>
      </c>
      <c r="P44">
        <v>0</v>
      </c>
      <c r="Q44">
        <v>4</v>
      </c>
    </row>
    <row r="45" spans="1:17" ht="32" x14ac:dyDescent="0.2">
      <c r="A45" t="s">
        <v>19</v>
      </c>
      <c r="B45" t="s">
        <v>74</v>
      </c>
      <c r="C45" t="s">
        <v>224</v>
      </c>
      <c r="D45" t="s">
        <v>374</v>
      </c>
      <c r="E45" t="s">
        <v>74</v>
      </c>
      <c r="F45" t="s">
        <v>558</v>
      </c>
      <c r="G45" t="s">
        <v>598</v>
      </c>
      <c r="H45">
        <v>6248680</v>
      </c>
      <c r="I45" s="1" t="s">
        <v>1896</v>
      </c>
      <c r="J45" s="1" t="s">
        <v>2046</v>
      </c>
      <c r="K45" s="1" t="s">
        <v>847</v>
      </c>
      <c r="L45">
        <v>5</v>
      </c>
      <c r="M45">
        <v>1</v>
      </c>
      <c r="N45">
        <v>1</v>
      </c>
      <c r="O45">
        <v>0</v>
      </c>
      <c r="P45">
        <v>0</v>
      </c>
      <c r="Q45">
        <v>4</v>
      </c>
    </row>
    <row r="46" spans="1:17" ht="32" x14ac:dyDescent="0.2">
      <c r="A46" t="s">
        <v>22</v>
      </c>
      <c r="B46" t="s">
        <v>75</v>
      </c>
      <c r="C46" t="s">
        <v>225</v>
      </c>
      <c r="D46" t="s">
        <v>375</v>
      </c>
      <c r="E46" t="s">
        <v>501</v>
      </c>
      <c r="F46" t="s">
        <v>565</v>
      </c>
      <c r="G46" t="s">
        <v>613</v>
      </c>
      <c r="H46">
        <v>6060749</v>
      </c>
      <c r="I46" s="1" t="s">
        <v>1897</v>
      </c>
      <c r="J46" s="1" t="s">
        <v>2047</v>
      </c>
      <c r="K46" s="1" t="s">
        <v>2047</v>
      </c>
      <c r="L46">
        <v>5</v>
      </c>
      <c r="M46">
        <v>5</v>
      </c>
      <c r="N46">
        <v>4</v>
      </c>
      <c r="O46">
        <v>0</v>
      </c>
      <c r="P46">
        <v>1</v>
      </c>
      <c r="Q46">
        <v>0</v>
      </c>
    </row>
    <row r="47" spans="1:17" ht="48" x14ac:dyDescent="0.2">
      <c r="A47" t="s">
        <v>20</v>
      </c>
      <c r="B47" t="s">
        <v>76</v>
      </c>
      <c r="C47" t="s">
        <v>226</v>
      </c>
      <c r="D47" t="s">
        <v>376</v>
      </c>
      <c r="E47" t="s">
        <v>76</v>
      </c>
      <c r="F47" t="s">
        <v>558</v>
      </c>
      <c r="G47" t="s">
        <v>609</v>
      </c>
      <c r="H47">
        <v>6044628</v>
      </c>
      <c r="I47" s="1" t="s">
        <v>1898</v>
      </c>
      <c r="J47" s="1" t="s">
        <v>2048</v>
      </c>
      <c r="K47" s="1" t="s">
        <v>849</v>
      </c>
      <c r="L47">
        <v>5</v>
      </c>
      <c r="M47">
        <v>1</v>
      </c>
      <c r="N47">
        <v>1</v>
      </c>
      <c r="O47">
        <v>0</v>
      </c>
      <c r="P47">
        <v>0</v>
      </c>
      <c r="Q47">
        <v>4</v>
      </c>
    </row>
    <row r="48" spans="1:17" ht="48" x14ac:dyDescent="0.2">
      <c r="A48" t="s">
        <v>20</v>
      </c>
      <c r="B48" t="s">
        <v>77</v>
      </c>
      <c r="C48" t="s">
        <v>227</v>
      </c>
      <c r="D48" t="s">
        <v>377</v>
      </c>
      <c r="E48" t="s">
        <v>502</v>
      </c>
      <c r="F48" t="s">
        <v>558</v>
      </c>
      <c r="G48" t="s">
        <v>595</v>
      </c>
      <c r="H48">
        <v>5994469</v>
      </c>
      <c r="I48" s="1" t="s">
        <v>1899</v>
      </c>
      <c r="J48" s="1" t="s">
        <v>2049</v>
      </c>
      <c r="K48" s="1" t="s">
        <v>850</v>
      </c>
      <c r="L48">
        <v>5</v>
      </c>
      <c r="M48">
        <v>1</v>
      </c>
      <c r="N48">
        <v>1</v>
      </c>
      <c r="O48">
        <v>0</v>
      </c>
      <c r="P48">
        <v>0</v>
      </c>
      <c r="Q48">
        <v>4</v>
      </c>
    </row>
    <row r="49" spans="1:17" ht="48" x14ac:dyDescent="0.2">
      <c r="A49" t="s">
        <v>18</v>
      </c>
      <c r="B49" t="s">
        <v>78</v>
      </c>
      <c r="C49" t="s">
        <v>228</v>
      </c>
      <c r="D49" t="s">
        <v>378</v>
      </c>
      <c r="E49" t="s">
        <v>78</v>
      </c>
      <c r="F49" t="s">
        <v>566</v>
      </c>
      <c r="G49" t="s">
        <v>614</v>
      </c>
      <c r="H49">
        <v>5960358</v>
      </c>
      <c r="I49" s="1" t="s">
        <v>1900</v>
      </c>
      <c r="J49" s="1" t="s">
        <v>2050</v>
      </c>
      <c r="K49" s="1" t="s">
        <v>851</v>
      </c>
      <c r="L49">
        <v>5</v>
      </c>
      <c r="M49">
        <v>1</v>
      </c>
      <c r="N49">
        <v>1</v>
      </c>
      <c r="O49">
        <v>0</v>
      </c>
      <c r="P49">
        <v>0</v>
      </c>
      <c r="Q49">
        <v>4</v>
      </c>
    </row>
    <row r="50" spans="1:17" ht="48" x14ac:dyDescent="0.2">
      <c r="A50" t="s">
        <v>20</v>
      </c>
      <c r="B50" t="s">
        <v>79</v>
      </c>
      <c r="C50" t="s">
        <v>229</v>
      </c>
      <c r="D50" t="s">
        <v>379</v>
      </c>
      <c r="E50" t="s">
        <v>79</v>
      </c>
      <c r="F50" t="s">
        <v>558</v>
      </c>
      <c r="G50" t="s">
        <v>615</v>
      </c>
      <c r="H50">
        <v>5551137</v>
      </c>
      <c r="I50" s="1" t="s">
        <v>1901</v>
      </c>
      <c r="J50" s="1" t="s">
        <v>2051</v>
      </c>
      <c r="K50" s="1" t="s">
        <v>852</v>
      </c>
      <c r="L50">
        <v>5</v>
      </c>
      <c r="M50">
        <v>1</v>
      </c>
      <c r="N50">
        <v>1</v>
      </c>
      <c r="O50">
        <v>0</v>
      </c>
      <c r="P50">
        <v>0</v>
      </c>
      <c r="Q50">
        <v>4</v>
      </c>
    </row>
    <row r="51" spans="1:17" ht="48" x14ac:dyDescent="0.2">
      <c r="A51" t="s">
        <v>18</v>
      </c>
      <c r="B51" t="s">
        <v>80</v>
      </c>
      <c r="C51" t="s">
        <v>230</v>
      </c>
      <c r="D51" t="s">
        <v>380</v>
      </c>
      <c r="E51" t="s">
        <v>503</v>
      </c>
      <c r="F51" t="s">
        <v>567</v>
      </c>
      <c r="H51">
        <v>5492074</v>
      </c>
      <c r="I51" s="1" t="s">
        <v>1902</v>
      </c>
      <c r="J51" s="1" t="s">
        <v>2052</v>
      </c>
      <c r="L51">
        <v>5</v>
      </c>
      <c r="M51">
        <v>0</v>
      </c>
      <c r="N51">
        <v>0</v>
      </c>
      <c r="O51">
        <v>1</v>
      </c>
      <c r="P51">
        <v>0</v>
      </c>
      <c r="Q51">
        <v>4</v>
      </c>
    </row>
    <row r="52" spans="1:17" ht="48" x14ac:dyDescent="0.2">
      <c r="A52" t="s">
        <v>25</v>
      </c>
      <c r="B52" t="s">
        <v>81</v>
      </c>
      <c r="C52" t="s">
        <v>231</v>
      </c>
      <c r="D52" t="s">
        <v>381</v>
      </c>
      <c r="E52" t="s">
        <v>81</v>
      </c>
      <c r="F52" t="s">
        <v>561</v>
      </c>
      <c r="G52" t="s">
        <v>612</v>
      </c>
      <c r="H52">
        <v>5343740</v>
      </c>
      <c r="I52" s="1" t="s">
        <v>1903</v>
      </c>
      <c r="J52" s="1" t="s">
        <v>2053</v>
      </c>
      <c r="K52" s="1" t="s">
        <v>1153</v>
      </c>
      <c r="L52">
        <v>5</v>
      </c>
      <c r="M52">
        <v>2</v>
      </c>
      <c r="N52">
        <v>2</v>
      </c>
      <c r="O52">
        <v>0</v>
      </c>
      <c r="P52">
        <v>0</v>
      </c>
      <c r="Q52">
        <v>3</v>
      </c>
    </row>
    <row r="53" spans="1:17" ht="48" x14ac:dyDescent="0.2">
      <c r="A53" t="s">
        <v>23</v>
      </c>
      <c r="B53" t="s">
        <v>82</v>
      </c>
      <c r="C53" t="s">
        <v>232</v>
      </c>
      <c r="D53" t="s">
        <v>382</v>
      </c>
      <c r="E53" t="s">
        <v>504</v>
      </c>
      <c r="F53" t="s">
        <v>558</v>
      </c>
      <c r="G53" t="s">
        <v>616</v>
      </c>
      <c r="H53">
        <v>5342694</v>
      </c>
      <c r="I53" s="1" t="s">
        <v>1904</v>
      </c>
      <c r="J53" s="1" t="s">
        <v>2054</v>
      </c>
      <c r="K53" s="1" t="s">
        <v>1154</v>
      </c>
      <c r="L53">
        <v>5</v>
      </c>
      <c r="M53">
        <v>2</v>
      </c>
      <c r="N53">
        <v>2</v>
      </c>
      <c r="O53">
        <v>0</v>
      </c>
      <c r="P53">
        <v>0</v>
      </c>
      <c r="Q53">
        <v>3</v>
      </c>
    </row>
    <row r="54" spans="1:17" ht="48" x14ac:dyDescent="0.2">
      <c r="A54" t="s">
        <v>19</v>
      </c>
      <c r="B54" t="s">
        <v>83</v>
      </c>
      <c r="C54" t="s">
        <v>233</v>
      </c>
      <c r="D54" t="s">
        <v>383</v>
      </c>
      <c r="E54" t="s">
        <v>83</v>
      </c>
      <c r="F54" t="s">
        <v>558</v>
      </c>
      <c r="G54" t="s">
        <v>591</v>
      </c>
      <c r="H54">
        <v>5308336</v>
      </c>
      <c r="I54" s="1" t="s">
        <v>1905</v>
      </c>
      <c r="J54" s="1" t="s">
        <v>2055</v>
      </c>
      <c r="K54" s="1" t="s">
        <v>856</v>
      </c>
      <c r="L54">
        <v>5</v>
      </c>
      <c r="M54">
        <v>1</v>
      </c>
      <c r="N54">
        <v>1</v>
      </c>
      <c r="O54">
        <v>0</v>
      </c>
      <c r="P54">
        <v>0</v>
      </c>
      <c r="Q54">
        <v>4</v>
      </c>
    </row>
    <row r="55" spans="1:17" ht="32" x14ac:dyDescent="0.2">
      <c r="A55" t="s">
        <v>20</v>
      </c>
      <c r="B55" t="s">
        <v>84</v>
      </c>
      <c r="C55" t="s">
        <v>234</v>
      </c>
      <c r="D55" t="s">
        <v>384</v>
      </c>
      <c r="E55" t="s">
        <v>84</v>
      </c>
      <c r="F55" t="s">
        <v>558</v>
      </c>
      <c r="G55" t="s">
        <v>617</v>
      </c>
      <c r="H55">
        <v>5306925</v>
      </c>
      <c r="I55" s="1" t="s">
        <v>1906</v>
      </c>
      <c r="J55" s="1" t="s">
        <v>2056</v>
      </c>
      <c r="K55" s="1" t="s">
        <v>857</v>
      </c>
      <c r="L55">
        <v>5</v>
      </c>
      <c r="M55">
        <v>1</v>
      </c>
      <c r="N55">
        <v>1</v>
      </c>
      <c r="O55">
        <v>0</v>
      </c>
      <c r="P55">
        <v>0</v>
      </c>
      <c r="Q55">
        <v>4</v>
      </c>
    </row>
    <row r="56" spans="1:17" ht="32" x14ac:dyDescent="0.2">
      <c r="A56" t="s">
        <v>23</v>
      </c>
      <c r="B56" t="s">
        <v>85</v>
      </c>
      <c r="C56" t="s">
        <v>235</v>
      </c>
      <c r="D56" t="s">
        <v>385</v>
      </c>
      <c r="E56" t="s">
        <v>85</v>
      </c>
      <c r="F56" t="s">
        <v>568</v>
      </c>
      <c r="G56" t="s">
        <v>618</v>
      </c>
      <c r="H56">
        <v>5047107</v>
      </c>
      <c r="I56" s="1" t="s">
        <v>1907</v>
      </c>
      <c r="J56" s="1" t="s">
        <v>2057</v>
      </c>
      <c r="K56" s="1" t="s">
        <v>1157</v>
      </c>
      <c r="L56">
        <v>5</v>
      </c>
      <c r="M56">
        <v>2</v>
      </c>
      <c r="N56">
        <v>2</v>
      </c>
      <c r="O56">
        <v>0</v>
      </c>
      <c r="P56">
        <v>0</v>
      </c>
      <c r="Q56">
        <v>3</v>
      </c>
    </row>
    <row r="57" spans="1:17" ht="48" x14ac:dyDescent="0.2">
      <c r="A57" t="s">
        <v>23</v>
      </c>
      <c r="B57" t="s">
        <v>86</v>
      </c>
      <c r="C57" t="s">
        <v>236</v>
      </c>
      <c r="D57" t="s">
        <v>386</v>
      </c>
      <c r="E57" t="s">
        <v>505</v>
      </c>
      <c r="F57" t="s">
        <v>558</v>
      </c>
      <c r="G57" t="s">
        <v>612</v>
      </c>
      <c r="H57">
        <v>4840616</v>
      </c>
      <c r="I57" s="1" t="s">
        <v>1908</v>
      </c>
      <c r="J57" s="1" t="s">
        <v>2058</v>
      </c>
      <c r="K57" s="1" t="s">
        <v>859</v>
      </c>
      <c r="L57">
        <v>5</v>
      </c>
      <c r="M57">
        <v>1</v>
      </c>
      <c r="N57">
        <v>1</v>
      </c>
      <c r="O57">
        <v>0</v>
      </c>
      <c r="P57">
        <v>0</v>
      </c>
      <c r="Q57">
        <v>4</v>
      </c>
    </row>
    <row r="58" spans="1:17" ht="32" x14ac:dyDescent="0.2">
      <c r="A58" t="s">
        <v>19</v>
      </c>
      <c r="B58" t="s">
        <v>87</v>
      </c>
      <c r="C58" t="s">
        <v>237</v>
      </c>
      <c r="D58" t="s">
        <v>387</v>
      </c>
      <c r="E58" t="s">
        <v>87</v>
      </c>
      <c r="F58" t="s">
        <v>558</v>
      </c>
      <c r="G58" t="s">
        <v>593</v>
      </c>
      <c r="H58">
        <v>4782481</v>
      </c>
      <c r="I58" s="1" t="s">
        <v>1909</v>
      </c>
      <c r="J58" s="1" t="s">
        <v>2059</v>
      </c>
      <c r="K58" s="1" t="s">
        <v>860</v>
      </c>
      <c r="L58">
        <v>5</v>
      </c>
      <c r="M58">
        <v>1</v>
      </c>
      <c r="N58">
        <v>1</v>
      </c>
      <c r="O58">
        <v>0</v>
      </c>
      <c r="P58">
        <v>0</v>
      </c>
      <c r="Q58">
        <v>4</v>
      </c>
    </row>
    <row r="59" spans="1:17" ht="48" x14ac:dyDescent="0.2">
      <c r="A59" t="s">
        <v>22</v>
      </c>
      <c r="B59" t="s">
        <v>88</v>
      </c>
      <c r="C59" t="s">
        <v>238</v>
      </c>
      <c r="D59" t="s">
        <v>388</v>
      </c>
      <c r="E59" t="s">
        <v>88</v>
      </c>
      <c r="F59" t="s">
        <v>561</v>
      </c>
      <c r="G59" t="s">
        <v>619</v>
      </c>
      <c r="H59">
        <v>4527206</v>
      </c>
      <c r="I59" s="1" t="s">
        <v>1910</v>
      </c>
      <c r="J59" s="1" t="s">
        <v>2060</v>
      </c>
      <c r="K59" s="1" t="s">
        <v>861</v>
      </c>
      <c r="L59">
        <v>5</v>
      </c>
      <c r="M59">
        <v>1</v>
      </c>
      <c r="N59">
        <v>1</v>
      </c>
      <c r="O59">
        <v>0</v>
      </c>
      <c r="P59">
        <v>0</v>
      </c>
      <c r="Q59">
        <v>4</v>
      </c>
    </row>
    <row r="60" spans="1:17" ht="48" x14ac:dyDescent="0.2">
      <c r="A60" t="s">
        <v>28</v>
      </c>
      <c r="B60" t="s">
        <v>89</v>
      </c>
      <c r="C60" t="s">
        <v>239</v>
      </c>
      <c r="D60" t="s">
        <v>389</v>
      </c>
      <c r="E60" t="s">
        <v>89</v>
      </c>
      <c r="F60" t="s">
        <v>569</v>
      </c>
      <c r="G60" t="s">
        <v>620</v>
      </c>
      <c r="H60">
        <v>4347047</v>
      </c>
      <c r="I60" s="1" t="s">
        <v>1911</v>
      </c>
      <c r="J60" s="1" t="s">
        <v>2061</v>
      </c>
      <c r="K60" s="1" t="s">
        <v>862</v>
      </c>
      <c r="L60">
        <v>5</v>
      </c>
      <c r="M60">
        <v>1</v>
      </c>
      <c r="N60">
        <v>1</v>
      </c>
      <c r="O60">
        <v>0</v>
      </c>
      <c r="P60">
        <v>0</v>
      </c>
      <c r="Q60">
        <v>4</v>
      </c>
    </row>
    <row r="61" spans="1:17" ht="48" x14ac:dyDescent="0.2">
      <c r="A61" t="s">
        <v>22</v>
      </c>
      <c r="B61" t="s">
        <v>90</v>
      </c>
      <c r="C61" t="s">
        <v>240</v>
      </c>
      <c r="D61" t="s">
        <v>390</v>
      </c>
      <c r="E61" t="s">
        <v>90</v>
      </c>
      <c r="F61" t="s">
        <v>558</v>
      </c>
      <c r="G61" t="s">
        <v>599</v>
      </c>
      <c r="H61">
        <v>4296071</v>
      </c>
      <c r="I61" s="1" t="s">
        <v>1912</v>
      </c>
      <c r="J61" s="1" t="s">
        <v>2062</v>
      </c>
      <c r="K61" s="1" t="s">
        <v>863</v>
      </c>
      <c r="L61">
        <v>5</v>
      </c>
      <c r="M61">
        <v>1</v>
      </c>
      <c r="N61">
        <v>1</v>
      </c>
      <c r="O61">
        <v>0</v>
      </c>
      <c r="P61">
        <v>0</v>
      </c>
      <c r="Q61">
        <v>4</v>
      </c>
    </row>
    <row r="62" spans="1:17" ht="48" x14ac:dyDescent="0.2">
      <c r="A62" t="s">
        <v>25</v>
      </c>
      <c r="B62" t="s">
        <v>91</v>
      </c>
      <c r="C62" t="s">
        <v>241</v>
      </c>
      <c r="D62" t="s">
        <v>391</v>
      </c>
      <c r="E62" t="s">
        <v>91</v>
      </c>
      <c r="F62" t="s">
        <v>562</v>
      </c>
      <c r="G62" t="s">
        <v>612</v>
      </c>
      <c r="H62">
        <v>4286706</v>
      </c>
      <c r="I62" s="1" t="s">
        <v>1913</v>
      </c>
      <c r="J62" s="1" t="s">
        <v>2063</v>
      </c>
      <c r="K62" s="1" t="s">
        <v>864</v>
      </c>
      <c r="L62">
        <v>5</v>
      </c>
      <c r="M62">
        <v>1</v>
      </c>
      <c r="N62">
        <v>1</v>
      </c>
      <c r="O62">
        <v>0</v>
      </c>
      <c r="P62">
        <v>0</v>
      </c>
      <c r="Q62">
        <v>4</v>
      </c>
    </row>
    <row r="63" spans="1:17" ht="32" x14ac:dyDescent="0.2">
      <c r="A63" t="s">
        <v>19</v>
      </c>
      <c r="B63" t="s">
        <v>92</v>
      </c>
      <c r="C63" t="s">
        <v>242</v>
      </c>
      <c r="D63" t="s">
        <v>392</v>
      </c>
      <c r="E63" t="s">
        <v>506</v>
      </c>
      <c r="F63" t="s">
        <v>558</v>
      </c>
      <c r="G63" t="s">
        <v>621</v>
      </c>
      <c r="H63">
        <v>4265953</v>
      </c>
      <c r="I63" s="1" t="s">
        <v>1914</v>
      </c>
      <c r="J63" s="1" t="s">
        <v>2064</v>
      </c>
      <c r="K63" s="1" t="s">
        <v>865</v>
      </c>
      <c r="L63">
        <v>5</v>
      </c>
      <c r="M63">
        <v>1</v>
      </c>
      <c r="N63">
        <v>1</v>
      </c>
      <c r="O63">
        <v>0</v>
      </c>
      <c r="P63">
        <v>0</v>
      </c>
      <c r="Q63">
        <v>4</v>
      </c>
    </row>
    <row r="64" spans="1:17" ht="32" x14ac:dyDescent="0.2">
      <c r="A64" t="s">
        <v>19</v>
      </c>
      <c r="B64" t="s">
        <v>93</v>
      </c>
      <c r="C64" t="s">
        <v>243</v>
      </c>
      <c r="D64" t="s">
        <v>393</v>
      </c>
      <c r="E64" t="s">
        <v>507</v>
      </c>
      <c r="F64" t="s">
        <v>558</v>
      </c>
      <c r="G64" t="s">
        <v>596</v>
      </c>
      <c r="H64">
        <v>4217755</v>
      </c>
      <c r="I64" s="1" t="s">
        <v>1915</v>
      </c>
      <c r="J64" s="1" t="s">
        <v>2065</v>
      </c>
      <c r="K64" s="1" t="s">
        <v>866</v>
      </c>
      <c r="L64">
        <v>5</v>
      </c>
      <c r="M64">
        <v>1</v>
      </c>
      <c r="N64">
        <v>1</v>
      </c>
      <c r="O64">
        <v>0</v>
      </c>
      <c r="P64">
        <v>0</v>
      </c>
      <c r="Q64">
        <v>4</v>
      </c>
    </row>
    <row r="65" spans="1:17" ht="48" x14ac:dyDescent="0.2">
      <c r="A65" t="s">
        <v>19</v>
      </c>
      <c r="B65" t="s">
        <v>94</v>
      </c>
      <c r="C65" t="s">
        <v>244</v>
      </c>
      <c r="D65" t="s">
        <v>394</v>
      </c>
      <c r="E65" t="s">
        <v>94</v>
      </c>
      <c r="F65" t="s">
        <v>558</v>
      </c>
      <c r="G65" t="s">
        <v>622</v>
      </c>
      <c r="H65">
        <v>4208419</v>
      </c>
      <c r="I65" s="1" t="s">
        <v>1916</v>
      </c>
      <c r="J65" s="1" t="s">
        <v>2066</v>
      </c>
      <c r="K65" s="1" t="s">
        <v>867</v>
      </c>
      <c r="L65">
        <v>5</v>
      </c>
      <c r="M65">
        <v>1</v>
      </c>
      <c r="N65">
        <v>1</v>
      </c>
      <c r="O65">
        <v>0</v>
      </c>
      <c r="P65">
        <v>0</v>
      </c>
      <c r="Q65">
        <v>4</v>
      </c>
    </row>
    <row r="66" spans="1:17" ht="48" x14ac:dyDescent="0.2">
      <c r="A66" t="s">
        <v>23</v>
      </c>
      <c r="B66" t="s">
        <v>95</v>
      </c>
      <c r="C66" t="s">
        <v>245</v>
      </c>
      <c r="D66" t="s">
        <v>395</v>
      </c>
      <c r="E66" t="s">
        <v>508</v>
      </c>
      <c r="F66" t="s">
        <v>558</v>
      </c>
      <c r="H66">
        <v>4195254</v>
      </c>
      <c r="I66" s="1" t="s">
        <v>1917</v>
      </c>
      <c r="J66" s="1" t="s">
        <v>2067</v>
      </c>
      <c r="L66">
        <v>5</v>
      </c>
      <c r="M66">
        <v>0</v>
      </c>
      <c r="N66">
        <v>0</v>
      </c>
      <c r="O66">
        <v>0</v>
      </c>
      <c r="P66">
        <v>0</v>
      </c>
      <c r="Q66">
        <v>5</v>
      </c>
    </row>
    <row r="67" spans="1:17" ht="48" x14ac:dyDescent="0.2">
      <c r="A67" t="s">
        <v>22</v>
      </c>
      <c r="B67" t="s">
        <v>96</v>
      </c>
      <c r="C67" t="s">
        <v>246</v>
      </c>
      <c r="D67" t="s">
        <v>396</v>
      </c>
      <c r="E67" t="s">
        <v>96</v>
      </c>
      <c r="F67" t="s">
        <v>558</v>
      </c>
      <c r="G67" t="s">
        <v>599</v>
      </c>
      <c r="H67">
        <v>4134448</v>
      </c>
      <c r="I67" s="1" t="s">
        <v>1918</v>
      </c>
      <c r="J67" s="1" t="s">
        <v>2068</v>
      </c>
      <c r="K67" s="1" t="s">
        <v>869</v>
      </c>
      <c r="L67">
        <v>5</v>
      </c>
      <c r="M67">
        <v>1</v>
      </c>
      <c r="N67">
        <v>1</v>
      </c>
      <c r="O67">
        <v>0</v>
      </c>
      <c r="P67">
        <v>0</v>
      </c>
      <c r="Q67">
        <v>4</v>
      </c>
    </row>
    <row r="68" spans="1:17" ht="48" x14ac:dyDescent="0.2">
      <c r="A68" t="s">
        <v>21</v>
      </c>
      <c r="B68" t="s">
        <v>97</v>
      </c>
      <c r="C68" t="s">
        <v>247</v>
      </c>
      <c r="D68" t="s">
        <v>397</v>
      </c>
      <c r="E68" t="s">
        <v>97</v>
      </c>
      <c r="F68" t="s">
        <v>558</v>
      </c>
      <c r="G68" t="s">
        <v>612</v>
      </c>
      <c r="H68">
        <v>4114661</v>
      </c>
      <c r="I68" s="1" t="s">
        <v>1919</v>
      </c>
      <c r="J68" s="1" t="s">
        <v>2069</v>
      </c>
      <c r="K68" s="1" t="s">
        <v>870</v>
      </c>
      <c r="L68">
        <v>5</v>
      </c>
      <c r="M68">
        <v>1</v>
      </c>
      <c r="N68">
        <v>1</v>
      </c>
      <c r="O68">
        <v>0</v>
      </c>
      <c r="P68">
        <v>0</v>
      </c>
      <c r="Q68">
        <v>4</v>
      </c>
    </row>
    <row r="69" spans="1:17" ht="48" x14ac:dyDescent="0.2">
      <c r="A69" t="s">
        <v>18</v>
      </c>
      <c r="B69" t="s">
        <v>98</v>
      </c>
      <c r="C69" t="s">
        <v>248</v>
      </c>
      <c r="D69" t="s">
        <v>398</v>
      </c>
      <c r="E69" t="s">
        <v>509</v>
      </c>
      <c r="F69" t="s">
        <v>561</v>
      </c>
      <c r="G69" t="s">
        <v>612</v>
      </c>
      <c r="H69">
        <v>4064713</v>
      </c>
      <c r="I69" s="1" t="s">
        <v>1920</v>
      </c>
      <c r="J69" s="1" t="s">
        <v>2070</v>
      </c>
      <c r="K69" s="1" t="s">
        <v>871</v>
      </c>
      <c r="L69">
        <v>5</v>
      </c>
      <c r="M69">
        <v>1</v>
      </c>
      <c r="N69">
        <v>1</v>
      </c>
      <c r="O69">
        <v>0</v>
      </c>
      <c r="P69">
        <v>0</v>
      </c>
      <c r="Q69">
        <v>4</v>
      </c>
    </row>
    <row r="70" spans="1:17" ht="64" x14ac:dyDescent="0.2">
      <c r="A70" t="s">
        <v>24</v>
      </c>
      <c r="B70" t="s">
        <v>99</v>
      </c>
      <c r="C70" t="s">
        <v>249</v>
      </c>
      <c r="D70" t="s">
        <v>399</v>
      </c>
      <c r="E70" t="s">
        <v>510</v>
      </c>
      <c r="F70" t="s">
        <v>558</v>
      </c>
      <c r="G70" t="s">
        <v>612</v>
      </c>
      <c r="H70">
        <v>3850607</v>
      </c>
      <c r="I70" s="1" t="s">
        <v>1921</v>
      </c>
      <c r="J70" s="1" t="s">
        <v>2071</v>
      </c>
      <c r="L70">
        <v>5</v>
      </c>
      <c r="M70">
        <v>0</v>
      </c>
      <c r="N70">
        <v>0</v>
      </c>
      <c r="O70">
        <v>0</v>
      </c>
      <c r="P70">
        <v>0</v>
      </c>
      <c r="Q70">
        <v>5</v>
      </c>
    </row>
    <row r="71" spans="1:17" ht="64" x14ac:dyDescent="0.2">
      <c r="A71" t="s">
        <v>20</v>
      </c>
      <c r="B71" t="s">
        <v>100</v>
      </c>
      <c r="C71" t="s">
        <v>250</v>
      </c>
      <c r="D71" t="s">
        <v>400</v>
      </c>
      <c r="E71" t="s">
        <v>511</v>
      </c>
      <c r="F71" t="s">
        <v>558</v>
      </c>
      <c r="G71" t="s">
        <v>623</v>
      </c>
      <c r="H71">
        <v>3807463</v>
      </c>
      <c r="I71" s="1" t="s">
        <v>1922</v>
      </c>
      <c r="J71" s="1" t="s">
        <v>2072</v>
      </c>
      <c r="L71">
        <v>5</v>
      </c>
      <c r="M71">
        <v>0</v>
      </c>
      <c r="N71">
        <v>0</v>
      </c>
      <c r="O71">
        <v>1</v>
      </c>
      <c r="P71">
        <v>0</v>
      </c>
      <c r="Q71">
        <v>4</v>
      </c>
    </row>
    <row r="72" spans="1:17" ht="32" x14ac:dyDescent="0.2">
      <c r="A72" t="s">
        <v>29</v>
      </c>
      <c r="B72" t="s">
        <v>101</v>
      </c>
      <c r="C72" t="s">
        <v>251</v>
      </c>
      <c r="D72" t="s">
        <v>401</v>
      </c>
      <c r="E72" t="s">
        <v>512</v>
      </c>
      <c r="F72" t="s">
        <v>570</v>
      </c>
      <c r="G72" t="s">
        <v>624</v>
      </c>
      <c r="H72">
        <v>3713797</v>
      </c>
      <c r="I72" s="1" t="s">
        <v>1923</v>
      </c>
      <c r="J72" s="1" t="s">
        <v>2073</v>
      </c>
      <c r="K72" s="1" t="s">
        <v>1773</v>
      </c>
      <c r="L72">
        <v>5</v>
      </c>
      <c r="M72">
        <v>4</v>
      </c>
      <c r="N72">
        <v>4</v>
      </c>
      <c r="O72">
        <v>0</v>
      </c>
      <c r="P72">
        <v>0</v>
      </c>
      <c r="Q72">
        <v>1</v>
      </c>
    </row>
    <row r="73" spans="1:17" ht="48" x14ac:dyDescent="0.2">
      <c r="A73" t="s">
        <v>19</v>
      </c>
      <c r="B73" t="s">
        <v>102</v>
      </c>
      <c r="C73" t="s">
        <v>252</v>
      </c>
      <c r="D73" t="s">
        <v>402</v>
      </c>
      <c r="E73" t="s">
        <v>102</v>
      </c>
      <c r="F73" t="s">
        <v>558</v>
      </c>
      <c r="G73" t="s">
        <v>610</v>
      </c>
      <c r="H73">
        <v>3622720</v>
      </c>
      <c r="I73" s="1" t="s">
        <v>1924</v>
      </c>
      <c r="J73" s="1" t="s">
        <v>2074</v>
      </c>
      <c r="L73">
        <v>5</v>
      </c>
      <c r="M73">
        <v>0</v>
      </c>
      <c r="N73">
        <v>0</v>
      </c>
      <c r="O73">
        <v>1</v>
      </c>
      <c r="P73">
        <v>0</v>
      </c>
      <c r="Q73">
        <v>4</v>
      </c>
    </row>
    <row r="74" spans="1:17" ht="48" x14ac:dyDescent="0.2">
      <c r="A74" t="s">
        <v>26</v>
      </c>
      <c r="B74" t="s">
        <v>103</v>
      </c>
      <c r="C74" t="s">
        <v>253</v>
      </c>
      <c r="D74" t="s">
        <v>403</v>
      </c>
      <c r="E74" t="s">
        <v>103</v>
      </c>
      <c r="F74" t="s">
        <v>558</v>
      </c>
      <c r="G74" t="s">
        <v>598</v>
      </c>
      <c r="H74">
        <v>3547132</v>
      </c>
      <c r="I74" s="1" t="s">
        <v>1925</v>
      </c>
      <c r="J74" s="1" t="s">
        <v>2075</v>
      </c>
      <c r="K74" s="1" t="s">
        <v>1175</v>
      </c>
      <c r="L74">
        <v>5</v>
      </c>
      <c r="M74">
        <v>2</v>
      </c>
      <c r="N74">
        <v>2</v>
      </c>
      <c r="O74">
        <v>0</v>
      </c>
      <c r="P74">
        <v>0</v>
      </c>
      <c r="Q74">
        <v>3</v>
      </c>
    </row>
    <row r="75" spans="1:17" ht="48" x14ac:dyDescent="0.2">
      <c r="A75" t="s">
        <v>19</v>
      </c>
      <c r="B75" t="s">
        <v>104</v>
      </c>
      <c r="C75" t="s">
        <v>254</v>
      </c>
      <c r="D75" t="s">
        <v>404</v>
      </c>
      <c r="E75" t="s">
        <v>104</v>
      </c>
      <c r="F75" t="s">
        <v>558</v>
      </c>
      <c r="G75" t="s">
        <v>625</v>
      </c>
      <c r="H75">
        <v>3505105</v>
      </c>
      <c r="I75" s="1" t="s">
        <v>1926</v>
      </c>
      <c r="J75" s="1" t="s">
        <v>2076</v>
      </c>
      <c r="K75" s="1" t="s">
        <v>876</v>
      </c>
      <c r="L75">
        <v>5</v>
      </c>
      <c r="M75">
        <v>1</v>
      </c>
      <c r="N75">
        <v>1</v>
      </c>
      <c r="O75">
        <v>0</v>
      </c>
      <c r="P75">
        <v>0</v>
      </c>
      <c r="Q75">
        <v>4</v>
      </c>
    </row>
    <row r="76" spans="1:17" ht="32" x14ac:dyDescent="0.2">
      <c r="A76" t="s">
        <v>19</v>
      </c>
      <c r="B76" t="s">
        <v>105</v>
      </c>
      <c r="C76" t="s">
        <v>255</v>
      </c>
      <c r="D76" t="s">
        <v>405</v>
      </c>
      <c r="E76" t="s">
        <v>105</v>
      </c>
      <c r="F76" t="s">
        <v>558</v>
      </c>
      <c r="G76" t="s">
        <v>599</v>
      </c>
      <c r="H76">
        <v>3437141</v>
      </c>
      <c r="I76" s="1" t="s">
        <v>1927</v>
      </c>
      <c r="J76" s="1" t="s">
        <v>2077</v>
      </c>
      <c r="K76" s="1" t="s">
        <v>877</v>
      </c>
      <c r="L76">
        <v>5</v>
      </c>
      <c r="M76">
        <v>1</v>
      </c>
      <c r="N76">
        <v>1</v>
      </c>
      <c r="O76">
        <v>0</v>
      </c>
      <c r="P76">
        <v>0</v>
      </c>
      <c r="Q76">
        <v>4</v>
      </c>
    </row>
    <row r="77" spans="1:17" ht="48" x14ac:dyDescent="0.2">
      <c r="A77" t="s">
        <v>22</v>
      </c>
      <c r="B77" t="s">
        <v>106</v>
      </c>
      <c r="C77" t="s">
        <v>256</v>
      </c>
      <c r="D77" t="s">
        <v>406</v>
      </c>
      <c r="E77" t="s">
        <v>513</v>
      </c>
      <c r="F77" t="s">
        <v>558</v>
      </c>
      <c r="G77" t="s">
        <v>626</v>
      </c>
      <c r="H77">
        <v>3394437</v>
      </c>
      <c r="I77" s="1" t="s">
        <v>1928</v>
      </c>
      <c r="J77" s="1" t="s">
        <v>2078</v>
      </c>
      <c r="K77" s="1" t="s">
        <v>878</v>
      </c>
      <c r="L77">
        <v>5</v>
      </c>
      <c r="M77">
        <v>1</v>
      </c>
      <c r="N77">
        <v>1</v>
      </c>
      <c r="O77">
        <v>0</v>
      </c>
      <c r="P77">
        <v>0</v>
      </c>
      <c r="Q77">
        <v>4</v>
      </c>
    </row>
    <row r="78" spans="1:17" ht="48" x14ac:dyDescent="0.2">
      <c r="A78" t="s">
        <v>21</v>
      </c>
      <c r="B78" t="s">
        <v>107</v>
      </c>
      <c r="C78" t="s">
        <v>257</v>
      </c>
      <c r="D78" t="s">
        <v>407</v>
      </c>
      <c r="E78" t="s">
        <v>107</v>
      </c>
      <c r="F78" t="s">
        <v>558</v>
      </c>
      <c r="G78" t="s">
        <v>593</v>
      </c>
      <c r="H78">
        <v>3388522</v>
      </c>
      <c r="I78" s="1" t="s">
        <v>1929</v>
      </c>
      <c r="J78" s="1" t="s">
        <v>2079</v>
      </c>
      <c r="K78" s="1" t="s">
        <v>879</v>
      </c>
      <c r="L78">
        <v>5</v>
      </c>
      <c r="M78">
        <v>1</v>
      </c>
      <c r="N78">
        <v>1</v>
      </c>
      <c r="O78">
        <v>0</v>
      </c>
      <c r="P78">
        <v>0</v>
      </c>
      <c r="Q78">
        <v>4</v>
      </c>
    </row>
    <row r="79" spans="1:17" ht="48" x14ac:dyDescent="0.2">
      <c r="A79" t="s">
        <v>25</v>
      </c>
      <c r="B79" t="s">
        <v>108</v>
      </c>
      <c r="C79" t="s">
        <v>258</v>
      </c>
      <c r="D79" t="s">
        <v>408</v>
      </c>
      <c r="E79" t="s">
        <v>108</v>
      </c>
      <c r="F79" t="s">
        <v>558</v>
      </c>
      <c r="G79" t="s">
        <v>594</v>
      </c>
      <c r="H79">
        <v>3383913</v>
      </c>
      <c r="I79" s="1" t="s">
        <v>1930</v>
      </c>
      <c r="J79" s="1" t="s">
        <v>2080</v>
      </c>
      <c r="K79" s="1" t="s">
        <v>880</v>
      </c>
      <c r="L79">
        <v>5</v>
      </c>
      <c r="M79">
        <v>1</v>
      </c>
      <c r="N79">
        <v>1</v>
      </c>
      <c r="O79">
        <v>0</v>
      </c>
      <c r="P79">
        <v>0</v>
      </c>
      <c r="Q79">
        <v>4</v>
      </c>
    </row>
    <row r="80" spans="1:17" ht="48" x14ac:dyDescent="0.2">
      <c r="A80" t="s">
        <v>28</v>
      </c>
      <c r="B80" t="s">
        <v>109</v>
      </c>
      <c r="C80" t="s">
        <v>259</v>
      </c>
      <c r="D80" t="s">
        <v>409</v>
      </c>
      <c r="E80" t="s">
        <v>109</v>
      </c>
      <c r="F80" t="s">
        <v>569</v>
      </c>
      <c r="G80" t="s">
        <v>627</v>
      </c>
      <c r="H80">
        <v>3251879</v>
      </c>
      <c r="I80" s="1" t="s">
        <v>1931</v>
      </c>
      <c r="J80" s="1" t="s">
        <v>2081</v>
      </c>
      <c r="K80" s="1" t="s">
        <v>881</v>
      </c>
      <c r="L80">
        <v>5</v>
      </c>
      <c r="M80">
        <v>1</v>
      </c>
      <c r="N80">
        <v>1</v>
      </c>
      <c r="O80">
        <v>0</v>
      </c>
      <c r="P80">
        <v>0</v>
      </c>
      <c r="Q80">
        <v>4</v>
      </c>
    </row>
    <row r="81" spans="1:17" ht="48" x14ac:dyDescent="0.2">
      <c r="A81" t="s">
        <v>25</v>
      </c>
      <c r="B81" t="s">
        <v>110</v>
      </c>
      <c r="C81" t="s">
        <v>260</v>
      </c>
      <c r="D81" t="s">
        <v>410</v>
      </c>
      <c r="E81" t="s">
        <v>110</v>
      </c>
      <c r="F81" t="s">
        <v>558</v>
      </c>
      <c r="G81" t="s">
        <v>616</v>
      </c>
      <c r="H81">
        <v>3176192</v>
      </c>
      <c r="I81" s="1" t="s">
        <v>1932</v>
      </c>
      <c r="J81" s="1" t="s">
        <v>2082</v>
      </c>
      <c r="K81" s="1" t="s">
        <v>882</v>
      </c>
      <c r="L81">
        <v>5</v>
      </c>
      <c r="M81">
        <v>1</v>
      </c>
      <c r="N81">
        <v>1</v>
      </c>
      <c r="O81">
        <v>0</v>
      </c>
      <c r="P81">
        <v>0</v>
      </c>
      <c r="Q81">
        <v>4</v>
      </c>
    </row>
    <row r="82" spans="1:17" ht="64" x14ac:dyDescent="0.2">
      <c r="A82" t="s">
        <v>25</v>
      </c>
      <c r="B82" t="s">
        <v>111</v>
      </c>
      <c r="C82" t="s">
        <v>261</v>
      </c>
      <c r="D82" t="s">
        <v>411</v>
      </c>
      <c r="E82" t="s">
        <v>514</v>
      </c>
      <c r="F82" t="s">
        <v>558</v>
      </c>
      <c r="G82" t="s">
        <v>628</v>
      </c>
      <c r="H82">
        <v>3168378</v>
      </c>
      <c r="I82" s="1" t="s">
        <v>1933</v>
      </c>
      <c r="J82" s="1" t="s">
        <v>2083</v>
      </c>
      <c r="L82">
        <v>5</v>
      </c>
      <c r="M82">
        <v>0</v>
      </c>
      <c r="N82">
        <v>0</v>
      </c>
      <c r="O82">
        <v>1</v>
      </c>
      <c r="P82">
        <v>0</v>
      </c>
      <c r="Q82">
        <v>4</v>
      </c>
    </row>
    <row r="83" spans="1:17" ht="48" x14ac:dyDescent="0.2">
      <c r="A83" t="s">
        <v>22</v>
      </c>
      <c r="B83" t="s">
        <v>112</v>
      </c>
      <c r="C83" t="s">
        <v>262</v>
      </c>
      <c r="D83" t="s">
        <v>412</v>
      </c>
      <c r="E83" t="s">
        <v>112</v>
      </c>
      <c r="F83" t="s">
        <v>571</v>
      </c>
      <c r="G83" t="s">
        <v>629</v>
      </c>
      <c r="H83">
        <v>3167614</v>
      </c>
      <c r="I83" s="1" t="s">
        <v>1934</v>
      </c>
      <c r="J83" s="1" t="s">
        <v>2084</v>
      </c>
      <c r="K83" s="1" t="s">
        <v>884</v>
      </c>
      <c r="L83">
        <v>5</v>
      </c>
      <c r="M83">
        <v>1</v>
      </c>
      <c r="N83">
        <v>1</v>
      </c>
      <c r="O83">
        <v>0</v>
      </c>
      <c r="P83">
        <v>0</v>
      </c>
      <c r="Q83">
        <v>4</v>
      </c>
    </row>
    <row r="84" spans="1:17" ht="32" x14ac:dyDescent="0.2">
      <c r="A84" t="s">
        <v>19</v>
      </c>
      <c r="B84" t="s">
        <v>113</v>
      </c>
      <c r="C84" t="s">
        <v>263</v>
      </c>
      <c r="D84" t="s">
        <v>413</v>
      </c>
      <c r="E84" t="s">
        <v>113</v>
      </c>
      <c r="F84" t="s">
        <v>558</v>
      </c>
      <c r="G84" t="s">
        <v>608</v>
      </c>
      <c r="H84">
        <v>3167565</v>
      </c>
      <c r="I84" s="1" t="s">
        <v>1935</v>
      </c>
      <c r="J84" s="1" t="s">
        <v>2085</v>
      </c>
      <c r="K84" s="1" t="s">
        <v>1185</v>
      </c>
      <c r="L84">
        <v>5</v>
      </c>
      <c r="M84">
        <v>2</v>
      </c>
      <c r="N84">
        <v>1</v>
      </c>
      <c r="O84">
        <v>0</v>
      </c>
      <c r="P84">
        <v>1</v>
      </c>
      <c r="Q84">
        <v>3</v>
      </c>
    </row>
    <row r="85" spans="1:17" ht="32" x14ac:dyDescent="0.2">
      <c r="A85" t="s">
        <v>18</v>
      </c>
      <c r="B85" t="s">
        <v>114</v>
      </c>
      <c r="C85" t="s">
        <v>264</v>
      </c>
      <c r="D85" t="s">
        <v>414</v>
      </c>
      <c r="E85" t="s">
        <v>515</v>
      </c>
      <c r="F85" t="s">
        <v>558</v>
      </c>
      <c r="G85" t="s">
        <v>630</v>
      </c>
      <c r="H85">
        <v>3146230</v>
      </c>
      <c r="I85" s="1" t="s">
        <v>1936</v>
      </c>
      <c r="J85" s="1" t="s">
        <v>2086</v>
      </c>
      <c r="K85" s="1" t="s">
        <v>886</v>
      </c>
      <c r="L85">
        <v>5</v>
      </c>
      <c r="M85">
        <v>1</v>
      </c>
      <c r="N85">
        <v>1</v>
      </c>
      <c r="O85">
        <v>0</v>
      </c>
      <c r="P85">
        <v>0</v>
      </c>
      <c r="Q85">
        <v>4</v>
      </c>
    </row>
    <row r="86" spans="1:17" ht="32" x14ac:dyDescent="0.2">
      <c r="A86" t="s">
        <v>18</v>
      </c>
      <c r="B86" t="s">
        <v>115</v>
      </c>
      <c r="C86" t="s">
        <v>265</v>
      </c>
      <c r="D86" t="s">
        <v>415</v>
      </c>
      <c r="E86" t="s">
        <v>516</v>
      </c>
      <c r="F86" t="s">
        <v>561</v>
      </c>
      <c r="G86" t="s">
        <v>617</v>
      </c>
      <c r="H86">
        <v>3084942</v>
      </c>
      <c r="I86" s="1" t="s">
        <v>1937</v>
      </c>
      <c r="J86" s="1" t="s">
        <v>2087</v>
      </c>
      <c r="K86" s="1" t="s">
        <v>1187</v>
      </c>
      <c r="L86">
        <v>5</v>
      </c>
      <c r="M86">
        <v>2</v>
      </c>
      <c r="N86">
        <v>1</v>
      </c>
      <c r="O86">
        <v>0</v>
      </c>
      <c r="P86">
        <v>1</v>
      </c>
      <c r="Q86">
        <v>3</v>
      </c>
    </row>
    <row r="87" spans="1:17" ht="48" x14ac:dyDescent="0.2">
      <c r="A87" t="s">
        <v>24</v>
      </c>
      <c r="B87" t="s">
        <v>116</v>
      </c>
      <c r="C87" t="s">
        <v>266</v>
      </c>
      <c r="D87" t="s">
        <v>416</v>
      </c>
      <c r="E87" t="s">
        <v>116</v>
      </c>
      <c r="F87" t="s">
        <v>558</v>
      </c>
      <c r="G87" t="s">
        <v>631</v>
      </c>
      <c r="H87">
        <v>3079073</v>
      </c>
      <c r="I87" s="1" t="s">
        <v>1938</v>
      </c>
      <c r="J87" s="1" t="s">
        <v>2088</v>
      </c>
      <c r="K87" s="1" t="s">
        <v>888</v>
      </c>
      <c r="L87">
        <v>5</v>
      </c>
      <c r="M87">
        <v>1</v>
      </c>
      <c r="N87">
        <v>1</v>
      </c>
      <c r="O87">
        <v>0</v>
      </c>
      <c r="P87">
        <v>0</v>
      </c>
      <c r="Q87">
        <v>4</v>
      </c>
    </row>
    <row r="88" spans="1:17" ht="48" x14ac:dyDescent="0.2">
      <c r="A88" t="s">
        <v>20</v>
      </c>
      <c r="B88" t="s">
        <v>117</v>
      </c>
      <c r="C88" t="s">
        <v>267</v>
      </c>
      <c r="D88" t="s">
        <v>417</v>
      </c>
      <c r="E88" t="s">
        <v>517</v>
      </c>
      <c r="F88" t="s">
        <v>558</v>
      </c>
      <c r="G88" t="s">
        <v>599</v>
      </c>
      <c r="H88">
        <v>2979989</v>
      </c>
      <c r="I88" s="1" t="s">
        <v>1939</v>
      </c>
      <c r="J88" s="1" t="s">
        <v>2089</v>
      </c>
      <c r="K88" s="1" t="s">
        <v>889</v>
      </c>
      <c r="L88">
        <v>5</v>
      </c>
      <c r="M88">
        <v>1</v>
      </c>
      <c r="N88">
        <v>1</v>
      </c>
      <c r="O88">
        <v>0</v>
      </c>
      <c r="P88">
        <v>0</v>
      </c>
      <c r="Q88">
        <v>4</v>
      </c>
    </row>
    <row r="89" spans="1:17" ht="48" x14ac:dyDescent="0.2">
      <c r="A89" t="s">
        <v>25</v>
      </c>
      <c r="B89" t="s">
        <v>118</v>
      </c>
      <c r="C89" t="s">
        <v>268</v>
      </c>
      <c r="D89" t="s">
        <v>418</v>
      </c>
      <c r="E89" t="s">
        <v>518</v>
      </c>
      <c r="F89" t="s">
        <v>558</v>
      </c>
      <c r="G89" t="s">
        <v>616</v>
      </c>
      <c r="H89">
        <v>2860305</v>
      </c>
      <c r="I89" s="1" t="s">
        <v>1940</v>
      </c>
      <c r="J89" s="1" t="s">
        <v>2090</v>
      </c>
      <c r="K89" s="1" t="s">
        <v>890</v>
      </c>
      <c r="L89">
        <v>5</v>
      </c>
      <c r="M89">
        <v>1</v>
      </c>
      <c r="N89">
        <v>1</v>
      </c>
      <c r="O89">
        <v>0</v>
      </c>
      <c r="P89">
        <v>0</v>
      </c>
      <c r="Q89">
        <v>4</v>
      </c>
    </row>
    <row r="90" spans="1:17" ht="48" x14ac:dyDescent="0.2">
      <c r="A90" t="s">
        <v>24</v>
      </c>
      <c r="B90" t="s">
        <v>119</v>
      </c>
      <c r="C90" t="s">
        <v>269</v>
      </c>
      <c r="D90" t="s">
        <v>419</v>
      </c>
      <c r="E90" t="s">
        <v>119</v>
      </c>
      <c r="F90" t="s">
        <v>558</v>
      </c>
      <c r="G90" t="s">
        <v>593</v>
      </c>
      <c r="H90">
        <v>2849365</v>
      </c>
      <c r="I90" s="1" t="s">
        <v>1941</v>
      </c>
      <c r="J90" s="1" t="s">
        <v>2091</v>
      </c>
      <c r="K90" s="1" t="s">
        <v>891</v>
      </c>
      <c r="L90">
        <v>5</v>
      </c>
      <c r="M90">
        <v>1</v>
      </c>
      <c r="N90">
        <v>1</v>
      </c>
      <c r="O90">
        <v>0</v>
      </c>
      <c r="P90">
        <v>0</v>
      </c>
      <c r="Q90">
        <v>4</v>
      </c>
    </row>
    <row r="91" spans="1:17" ht="48" x14ac:dyDescent="0.2">
      <c r="A91" t="s">
        <v>19</v>
      </c>
      <c r="B91" t="s">
        <v>120</v>
      </c>
      <c r="C91" t="s">
        <v>270</v>
      </c>
      <c r="D91" t="s">
        <v>420</v>
      </c>
      <c r="E91" t="s">
        <v>519</v>
      </c>
      <c r="F91" t="s">
        <v>558</v>
      </c>
      <c r="G91" t="s">
        <v>599</v>
      </c>
      <c r="H91">
        <v>2819370</v>
      </c>
      <c r="I91" s="1" t="s">
        <v>1942</v>
      </c>
      <c r="J91" s="1" t="s">
        <v>2092</v>
      </c>
      <c r="K91" s="1" t="s">
        <v>892</v>
      </c>
      <c r="L91">
        <v>5</v>
      </c>
      <c r="M91">
        <v>1</v>
      </c>
      <c r="N91">
        <v>1</v>
      </c>
      <c r="O91">
        <v>0</v>
      </c>
      <c r="P91">
        <v>0</v>
      </c>
      <c r="Q91">
        <v>4</v>
      </c>
    </row>
    <row r="92" spans="1:17" ht="32" x14ac:dyDescent="0.2">
      <c r="A92" t="s">
        <v>20</v>
      </c>
      <c r="B92" t="s">
        <v>121</v>
      </c>
      <c r="C92" t="s">
        <v>271</v>
      </c>
      <c r="D92" t="s">
        <v>421</v>
      </c>
      <c r="E92" t="s">
        <v>520</v>
      </c>
      <c r="F92" t="s">
        <v>572</v>
      </c>
      <c r="G92" t="s">
        <v>632</v>
      </c>
      <c r="H92">
        <v>2813617</v>
      </c>
      <c r="I92" s="1" t="s">
        <v>1943</v>
      </c>
      <c r="J92" s="1" t="s">
        <v>2093</v>
      </c>
      <c r="K92" s="1" t="s">
        <v>1493</v>
      </c>
      <c r="L92">
        <v>5</v>
      </c>
      <c r="M92">
        <v>3</v>
      </c>
      <c r="N92">
        <v>1</v>
      </c>
      <c r="O92">
        <v>0</v>
      </c>
      <c r="P92">
        <v>2</v>
      </c>
      <c r="Q92">
        <v>2</v>
      </c>
    </row>
    <row r="93" spans="1:17" ht="32" x14ac:dyDescent="0.2">
      <c r="A93" t="s">
        <v>26</v>
      </c>
      <c r="B93" t="s">
        <v>122</v>
      </c>
      <c r="C93" t="s">
        <v>272</v>
      </c>
      <c r="D93" t="s">
        <v>422</v>
      </c>
      <c r="E93" t="s">
        <v>521</v>
      </c>
      <c r="F93" t="s">
        <v>573</v>
      </c>
      <c r="G93" t="s">
        <v>633</v>
      </c>
      <c r="H93">
        <v>2785672</v>
      </c>
      <c r="I93" s="1" t="s">
        <v>1944</v>
      </c>
      <c r="J93" s="1" t="s">
        <v>2094</v>
      </c>
      <c r="K93" s="1" t="s">
        <v>1794</v>
      </c>
      <c r="L93">
        <v>5</v>
      </c>
      <c r="M93">
        <v>4</v>
      </c>
      <c r="N93">
        <v>4</v>
      </c>
      <c r="O93">
        <v>0</v>
      </c>
      <c r="P93">
        <v>0</v>
      </c>
      <c r="Q93">
        <v>1</v>
      </c>
    </row>
    <row r="94" spans="1:17" ht="32" x14ac:dyDescent="0.2">
      <c r="A94" t="s">
        <v>20</v>
      </c>
      <c r="B94" t="s">
        <v>123</v>
      </c>
      <c r="C94" t="s">
        <v>273</v>
      </c>
      <c r="D94" t="s">
        <v>423</v>
      </c>
      <c r="E94" t="s">
        <v>522</v>
      </c>
      <c r="F94" t="s">
        <v>574</v>
      </c>
      <c r="G94" t="s">
        <v>634</v>
      </c>
      <c r="H94">
        <v>2784837</v>
      </c>
      <c r="I94" s="1" t="s">
        <v>1945</v>
      </c>
      <c r="J94" s="1" t="s">
        <v>2095</v>
      </c>
      <c r="K94" s="1" t="s">
        <v>895</v>
      </c>
      <c r="L94">
        <v>5</v>
      </c>
      <c r="M94">
        <v>1</v>
      </c>
      <c r="N94">
        <v>1</v>
      </c>
      <c r="O94">
        <v>0</v>
      </c>
      <c r="P94">
        <v>0</v>
      </c>
      <c r="Q94">
        <v>4</v>
      </c>
    </row>
    <row r="95" spans="1:17" ht="32" x14ac:dyDescent="0.2">
      <c r="A95" t="s">
        <v>26</v>
      </c>
      <c r="B95" t="s">
        <v>124</v>
      </c>
      <c r="C95" t="s">
        <v>274</v>
      </c>
      <c r="D95" t="s">
        <v>424</v>
      </c>
      <c r="E95" t="s">
        <v>124</v>
      </c>
      <c r="F95" t="s">
        <v>558</v>
      </c>
      <c r="G95" t="s">
        <v>635</v>
      </c>
      <c r="H95">
        <v>2781149</v>
      </c>
      <c r="I95" s="1" t="s">
        <v>1946</v>
      </c>
      <c r="J95" s="1" t="s">
        <v>2096</v>
      </c>
      <c r="K95" s="1" t="s">
        <v>2096</v>
      </c>
      <c r="L95">
        <v>5</v>
      </c>
      <c r="M95">
        <v>5</v>
      </c>
      <c r="N95">
        <v>5</v>
      </c>
      <c r="O95">
        <v>0</v>
      </c>
      <c r="P95">
        <v>0</v>
      </c>
      <c r="Q95">
        <v>0</v>
      </c>
    </row>
    <row r="96" spans="1:17" ht="32" x14ac:dyDescent="0.2">
      <c r="A96" t="s">
        <v>29</v>
      </c>
      <c r="B96" t="s">
        <v>125</v>
      </c>
      <c r="C96" t="s">
        <v>275</v>
      </c>
      <c r="D96" t="s">
        <v>425</v>
      </c>
      <c r="E96" t="s">
        <v>523</v>
      </c>
      <c r="F96" t="s">
        <v>575</v>
      </c>
      <c r="G96" t="s">
        <v>636</v>
      </c>
      <c r="H96">
        <v>2763554</v>
      </c>
      <c r="I96" s="1" t="s">
        <v>1947</v>
      </c>
      <c r="J96" s="1" t="s">
        <v>2097</v>
      </c>
      <c r="K96" s="1" t="s">
        <v>2097</v>
      </c>
      <c r="L96">
        <v>5</v>
      </c>
      <c r="M96">
        <v>5</v>
      </c>
      <c r="N96">
        <v>5</v>
      </c>
      <c r="O96">
        <v>0</v>
      </c>
      <c r="P96">
        <v>0</v>
      </c>
      <c r="Q96">
        <v>0</v>
      </c>
    </row>
    <row r="97" spans="1:17" ht="32" x14ac:dyDescent="0.2">
      <c r="A97" t="s">
        <v>19</v>
      </c>
      <c r="B97" t="s">
        <v>126</v>
      </c>
      <c r="C97" t="s">
        <v>276</v>
      </c>
      <c r="D97" t="s">
        <v>426</v>
      </c>
      <c r="E97" t="s">
        <v>126</v>
      </c>
      <c r="F97" t="s">
        <v>576</v>
      </c>
      <c r="G97" t="s">
        <v>593</v>
      </c>
      <c r="H97">
        <v>2752632</v>
      </c>
      <c r="I97" s="1" t="s">
        <v>1948</v>
      </c>
      <c r="J97" s="1" t="s">
        <v>2098</v>
      </c>
      <c r="K97" s="1" t="s">
        <v>898</v>
      </c>
      <c r="L97">
        <v>5</v>
      </c>
      <c r="M97">
        <v>1</v>
      </c>
      <c r="N97">
        <v>1</v>
      </c>
      <c r="O97">
        <v>0</v>
      </c>
      <c r="P97">
        <v>0</v>
      </c>
      <c r="Q97">
        <v>4</v>
      </c>
    </row>
    <row r="98" spans="1:17" ht="48" x14ac:dyDescent="0.2">
      <c r="A98" t="s">
        <v>20</v>
      </c>
      <c r="B98" t="s">
        <v>127</v>
      </c>
      <c r="C98" t="s">
        <v>277</v>
      </c>
      <c r="D98" t="s">
        <v>427</v>
      </c>
      <c r="E98" t="s">
        <v>524</v>
      </c>
      <c r="F98" t="s">
        <v>558</v>
      </c>
      <c r="G98" t="s">
        <v>595</v>
      </c>
      <c r="H98">
        <v>2687714</v>
      </c>
      <c r="I98" s="1" t="s">
        <v>1949</v>
      </c>
      <c r="J98" s="1" t="s">
        <v>2099</v>
      </c>
      <c r="K98" s="1" t="s">
        <v>899</v>
      </c>
      <c r="L98">
        <v>5</v>
      </c>
      <c r="M98">
        <v>1</v>
      </c>
      <c r="N98">
        <v>1</v>
      </c>
      <c r="O98">
        <v>0</v>
      </c>
      <c r="P98">
        <v>0</v>
      </c>
      <c r="Q98">
        <v>4</v>
      </c>
    </row>
    <row r="99" spans="1:17" ht="48" x14ac:dyDescent="0.2">
      <c r="A99" t="s">
        <v>30</v>
      </c>
      <c r="B99" t="s">
        <v>128</v>
      </c>
      <c r="C99" t="s">
        <v>278</v>
      </c>
      <c r="D99" t="s">
        <v>428</v>
      </c>
      <c r="E99" t="s">
        <v>525</v>
      </c>
      <c r="F99" t="s">
        <v>577</v>
      </c>
      <c r="H99">
        <v>2654266</v>
      </c>
      <c r="I99" s="1" t="s">
        <v>1950</v>
      </c>
      <c r="J99" s="1" t="s">
        <v>2100</v>
      </c>
      <c r="L99">
        <v>5</v>
      </c>
      <c r="M99">
        <v>0</v>
      </c>
      <c r="N99">
        <v>0</v>
      </c>
      <c r="O99">
        <v>0</v>
      </c>
      <c r="P99">
        <v>0</v>
      </c>
      <c r="Q99">
        <v>5</v>
      </c>
    </row>
    <row r="100" spans="1:17" ht="32" x14ac:dyDescent="0.2">
      <c r="A100" t="s">
        <v>30</v>
      </c>
      <c r="B100" t="s">
        <v>129</v>
      </c>
      <c r="C100" t="s">
        <v>279</v>
      </c>
      <c r="D100" t="s">
        <v>429</v>
      </c>
      <c r="E100" t="s">
        <v>526</v>
      </c>
      <c r="F100" t="s">
        <v>578</v>
      </c>
      <c r="G100" t="s">
        <v>637</v>
      </c>
      <c r="H100">
        <v>2578679</v>
      </c>
      <c r="I100" s="1" t="s">
        <v>1951</v>
      </c>
      <c r="J100" s="1" t="s">
        <v>2101</v>
      </c>
      <c r="K100" s="1" t="s">
        <v>2101</v>
      </c>
      <c r="L100">
        <v>5</v>
      </c>
      <c r="M100">
        <v>5</v>
      </c>
      <c r="N100">
        <v>5</v>
      </c>
      <c r="O100">
        <v>0</v>
      </c>
      <c r="P100">
        <v>0</v>
      </c>
      <c r="Q100">
        <v>0</v>
      </c>
    </row>
    <row r="101" spans="1:17" ht="32" x14ac:dyDescent="0.2">
      <c r="A101" t="s">
        <v>20</v>
      </c>
      <c r="B101" t="s">
        <v>130</v>
      </c>
      <c r="C101" t="s">
        <v>280</v>
      </c>
      <c r="D101" t="s">
        <v>430</v>
      </c>
      <c r="E101" t="s">
        <v>527</v>
      </c>
      <c r="F101" t="s">
        <v>558</v>
      </c>
      <c r="G101" t="s">
        <v>593</v>
      </c>
      <c r="H101">
        <v>2527182</v>
      </c>
      <c r="I101" s="1" t="s">
        <v>1952</v>
      </c>
      <c r="J101" s="1" t="s">
        <v>2102</v>
      </c>
      <c r="K101" s="1" t="s">
        <v>902</v>
      </c>
      <c r="L101">
        <v>5</v>
      </c>
      <c r="M101">
        <v>1</v>
      </c>
      <c r="N101">
        <v>1</v>
      </c>
      <c r="O101">
        <v>0</v>
      </c>
      <c r="P101">
        <v>0</v>
      </c>
      <c r="Q101">
        <v>4</v>
      </c>
    </row>
    <row r="102" spans="1:17" ht="32" x14ac:dyDescent="0.2">
      <c r="A102" t="s">
        <v>18</v>
      </c>
      <c r="B102" t="s">
        <v>131</v>
      </c>
      <c r="C102" t="s">
        <v>281</v>
      </c>
      <c r="D102" t="s">
        <v>431</v>
      </c>
      <c r="E102" t="s">
        <v>131</v>
      </c>
      <c r="F102" t="s">
        <v>579</v>
      </c>
      <c r="G102" t="s">
        <v>593</v>
      </c>
      <c r="H102">
        <v>2396504</v>
      </c>
      <c r="I102" s="1" t="s">
        <v>1953</v>
      </c>
      <c r="J102" s="1" t="s">
        <v>2103</v>
      </c>
      <c r="K102" s="1" t="s">
        <v>1203</v>
      </c>
      <c r="L102">
        <v>5</v>
      </c>
      <c r="M102">
        <v>2</v>
      </c>
      <c r="N102">
        <v>2</v>
      </c>
      <c r="O102">
        <v>0</v>
      </c>
      <c r="P102">
        <v>0</v>
      </c>
      <c r="Q102">
        <v>3</v>
      </c>
    </row>
    <row r="103" spans="1:17" ht="48" x14ac:dyDescent="0.2">
      <c r="A103" t="s">
        <v>19</v>
      </c>
      <c r="B103" t="s">
        <v>132</v>
      </c>
      <c r="C103" t="s">
        <v>282</v>
      </c>
      <c r="D103" t="s">
        <v>432</v>
      </c>
      <c r="E103" t="s">
        <v>528</v>
      </c>
      <c r="F103" t="s">
        <v>558</v>
      </c>
      <c r="G103" t="s">
        <v>632</v>
      </c>
      <c r="H103">
        <v>2380305</v>
      </c>
      <c r="I103" s="1" t="s">
        <v>1954</v>
      </c>
      <c r="J103" s="1" t="s">
        <v>2104</v>
      </c>
      <c r="K103" s="1" t="s">
        <v>904</v>
      </c>
      <c r="L103">
        <v>5</v>
      </c>
      <c r="M103">
        <v>1</v>
      </c>
      <c r="N103">
        <v>1</v>
      </c>
      <c r="O103">
        <v>0</v>
      </c>
      <c r="P103">
        <v>0</v>
      </c>
      <c r="Q103">
        <v>4</v>
      </c>
    </row>
    <row r="104" spans="1:17" ht="48" x14ac:dyDescent="0.2">
      <c r="A104" t="s">
        <v>21</v>
      </c>
      <c r="B104" t="s">
        <v>133</v>
      </c>
      <c r="C104" t="s">
        <v>283</v>
      </c>
      <c r="D104" t="s">
        <v>433</v>
      </c>
      <c r="E104" t="s">
        <v>529</v>
      </c>
      <c r="F104" t="s">
        <v>580</v>
      </c>
      <c r="H104">
        <v>2357707</v>
      </c>
      <c r="I104" s="1" t="s">
        <v>1955</v>
      </c>
      <c r="J104" s="1" t="s">
        <v>2105</v>
      </c>
      <c r="L104">
        <v>5</v>
      </c>
      <c r="M104">
        <v>0</v>
      </c>
      <c r="N104">
        <v>0</v>
      </c>
      <c r="O104">
        <v>0</v>
      </c>
      <c r="P104">
        <v>0</v>
      </c>
      <c r="Q104">
        <v>5</v>
      </c>
    </row>
    <row r="105" spans="1:17" ht="48" x14ac:dyDescent="0.2">
      <c r="A105" t="s">
        <v>26</v>
      </c>
      <c r="B105" t="s">
        <v>134</v>
      </c>
      <c r="C105" t="s">
        <v>284</v>
      </c>
      <c r="D105" t="s">
        <v>434</v>
      </c>
      <c r="E105" t="s">
        <v>530</v>
      </c>
      <c r="F105" t="s">
        <v>558</v>
      </c>
      <c r="G105" t="s">
        <v>616</v>
      </c>
      <c r="H105">
        <v>2321367</v>
      </c>
      <c r="I105" s="1" t="s">
        <v>1956</v>
      </c>
      <c r="J105" s="1" t="s">
        <v>2106</v>
      </c>
      <c r="K105" s="1" t="s">
        <v>906</v>
      </c>
      <c r="L105">
        <v>5</v>
      </c>
      <c r="M105">
        <v>1</v>
      </c>
      <c r="N105">
        <v>1</v>
      </c>
      <c r="O105">
        <v>0</v>
      </c>
      <c r="P105">
        <v>0</v>
      </c>
      <c r="Q105">
        <v>4</v>
      </c>
    </row>
    <row r="106" spans="1:17" ht="48" x14ac:dyDescent="0.2">
      <c r="A106" t="s">
        <v>19</v>
      </c>
      <c r="B106" t="s">
        <v>135</v>
      </c>
      <c r="C106" t="s">
        <v>285</v>
      </c>
      <c r="D106" t="s">
        <v>435</v>
      </c>
      <c r="E106" t="s">
        <v>531</v>
      </c>
      <c r="F106" t="s">
        <v>558</v>
      </c>
      <c r="G106" t="s">
        <v>596</v>
      </c>
      <c r="H106">
        <v>2303577</v>
      </c>
      <c r="I106" s="1" t="s">
        <v>1957</v>
      </c>
      <c r="J106" s="1" t="s">
        <v>2107</v>
      </c>
      <c r="K106" s="1" t="s">
        <v>907</v>
      </c>
      <c r="L106">
        <v>5</v>
      </c>
      <c r="M106">
        <v>1</v>
      </c>
      <c r="N106">
        <v>1</v>
      </c>
      <c r="O106">
        <v>0</v>
      </c>
      <c r="P106">
        <v>0</v>
      </c>
      <c r="Q106">
        <v>4</v>
      </c>
    </row>
    <row r="107" spans="1:17" ht="32" x14ac:dyDescent="0.2">
      <c r="A107" t="s">
        <v>20</v>
      </c>
      <c r="B107" t="s">
        <v>136</v>
      </c>
      <c r="C107" t="s">
        <v>286</v>
      </c>
      <c r="D107" t="s">
        <v>436</v>
      </c>
      <c r="E107" t="s">
        <v>136</v>
      </c>
      <c r="F107" t="s">
        <v>558</v>
      </c>
      <c r="G107" t="s">
        <v>621</v>
      </c>
      <c r="H107">
        <v>2277495</v>
      </c>
      <c r="I107" s="1" t="s">
        <v>1958</v>
      </c>
      <c r="J107" s="1" t="s">
        <v>2108</v>
      </c>
      <c r="K107" s="1" t="s">
        <v>908</v>
      </c>
      <c r="L107">
        <v>5</v>
      </c>
      <c r="M107">
        <v>1</v>
      </c>
      <c r="N107">
        <v>1</v>
      </c>
      <c r="O107">
        <v>0</v>
      </c>
      <c r="P107">
        <v>0</v>
      </c>
      <c r="Q107">
        <v>4</v>
      </c>
    </row>
    <row r="108" spans="1:17" ht="32" x14ac:dyDescent="0.2">
      <c r="A108" t="s">
        <v>22</v>
      </c>
      <c r="B108" t="s">
        <v>137</v>
      </c>
      <c r="C108" t="s">
        <v>287</v>
      </c>
      <c r="D108" t="s">
        <v>437</v>
      </c>
      <c r="E108" t="s">
        <v>532</v>
      </c>
      <c r="F108" t="s">
        <v>581</v>
      </c>
      <c r="G108" t="s">
        <v>638</v>
      </c>
      <c r="H108">
        <v>2262599</v>
      </c>
      <c r="I108" s="1" t="s">
        <v>1959</v>
      </c>
      <c r="J108" s="1" t="s">
        <v>2109</v>
      </c>
      <c r="K108" s="1" t="s">
        <v>1809</v>
      </c>
      <c r="L108">
        <v>5</v>
      </c>
      <c r="M108">
        <v>4</v>
      </c>
      <c r="N108">
        <v>4</v>
      </c>
      <c r="O108">
        <v>0</v>
      </c>
      <c r="P108">
        <v>0</v>
      </c>
      <c r="Q108">
        <v>1</v>
      </c>
    </row>
    <row r="109" spans="1:17" ht="48" x14ac:dyDescent="0.2">
      <c r="A109" t="s">
        <v>18</v>
      </c>
      <c r="B109" t="s">
        <v>138</v>
      </c>
      <c r="C109" t="s">
        <v>288</v>
      </c>
      <c r="D109" t="s">
        <v>438</v>
      </c>
      <c r="E109" t="s">
        <v>533</v>
      </c>
      <c r="F109" t="s">
        <v>558</v>
      </c>
      <c r="G109" t="s">
        <v>599</v>
      </c>
      <c r="H109">
        <v>2205899</v>
      </c>
      <c r="I109" s="1" t="s">
        <v>1960</v>
      </c>
      <c r="J109" s="1" t="s">
        <v>2110</v>
      </c>
      <c r="L109">
        <v>5</v>
      </c>
      <c r="M109">
        <v>0</v>
      </c>
      <c r="N109">
        <v>0</v>
      </c>
      <c r="O109">
        <v>0</v>
      </c>
      <c r="P109">
        <v>0</v>
      </c>
      <c r="Q109">
        <v>5</v>
      </c>
    </row>
    <row r="110" spans="1:17" ht="48" x14ac:dyDescent="0.2">
      <c r="A110" t="s">
        <v>20</v>
      </c>
      <c r="B110" t="s">
        <v>139</v>
      </c>
      <c r="C110" t="s">
        <v>289</v>
      </c>
      <c r="D110" t="s">
        <v>439</v>
      </c>
      <c r="E110" t="s">
        <v>534</v>
      </c>
      <c r="F110" t="s">
        <v>558</v>
      </c>
      <c r="G110" t="s">
        <v>600</v>
      </c>
      <c r="H110">
        <v>2177550</v>
      </c>
      <c r="I110" s="1" t="s">
        <v>1961</v>
      </c>
      <c r="J110" s="1" t="s">
        <v>2111</v>
      </c>
      <c r="K110" s="1" t="s">
        <v>911</v>
      </c>
      <c r="L110">
        <v>5</v>
      </c>
      <c r="M110">
        <v>1</v>
      </c>
      <c r="N110">
        <v>1</v>
      </c>
      <c r="O110">
        <v>0</v>
      </c>
      <c r="P110">
        <v>0</v>
      </c>
      <c r="Q110">
        <v>4</v>
      </c>
    </row>
    <row r="111" spans="1:17" ht="64" x14ac:dyDescent="0.2">
      <c r="A111" t="s">
        <v>25</v>
      </c>
      <c r="B111" t="s">
        <v>140</v>
      </c>
      <c r="C111" t="s">
        <v>290</v>
      </c>
      <c r="D111" t="s">
        <v>440</v>
      </c>
      <c r="E111" t="s">
        <v>535</v>
      </c>
      <c r="F111" t="s">
        <v>558</v>
      </c>
      <c r="G111" t="s">
        <v>639</v>
      </c>
      <c r="H111">
        <v>2105345</v>
      </c>
      <c r="I111" s="1" t="s">
        <v>1962</v>
      </c>
      <c r="J111" s="1" t="s">
        <v>2112</v>
      </c>
      <c r="L111">
        <v>5</v>
      </c>
      <c r="M111">
        <v>0</v>
      </c>
      <c r="N111">
        <v>0</v>
      </c>
      <c r="O111">
        <v>0</v>
      </c>
      <c r="P111">
        <v>0</v>
      </c>
      <c r="Q111">
        <v>5</v>
      </c>
    </row>
    <row r="112" spans="1:17" ht="48" x14ac:dyDescent="0.2">
      <c r="A112" t="s">
        <v>19</v>
      </c>
      <c r="B112" t="s">
        <v>141</v>
      </c>
      <c r="C112" t="s">
        <v>291</v>
      </c>
      <c r="D112" t="s">
        <v>441</v>
      </c>
      <c r="E112" t="s">
        <v>141</v>
      </c>
      <c r="F112" t="s">
        <v>558</v>
      </c>
      <c r="G112" t="s">
        <v>599</v>
      </c>
      <c r="H112">
        <v>2082065</v>
      </c>
      <c r="I112" s="1" t="s">
        <v>1963</v>
      </c>
      <c r="J112" s="1" t="s">
        <v>2113</v>
      </c>
      <c r="K112" s="1" t="s">
        <v>913</v>
      </c>
      <c r="L112">
        <v>5</v>
      </c>
      <c r="M112">
        <v>1</v>
      </c>
      <c r="N112">
        <v>1</v>
      </c>
      <c r="O112">
        <v>0</v>
      </c>
      <c r="P112">
        <v>0</v>
      </c>
      <c r="Q112">
        <v>4</v>
      </c>
    </row>
    <row r="113" spans="1:17" ht="32" x14ac:dyDescent="0.2">
      <c r="A113" t="s">
        <v>20</v>
      </c>
      <c r="B113" t="s">
        <v>142</v>
      </c>
      <c r="C113" t="s">
        <v>292</v>
      </c>
      <c r="D113" t="s">
        <v>442</v>
      </c>
      <c r="E113" t="s">
        <v>142</v>
      </c>
      <c r="F113" t="s">
        <v>558</v>
      </c>
      <c r="G113" t="s">
        <v>608</v>
      </c>
      <c r="H113">
        <v>2067102</v>
      </c>
      <c r="I113" s="1" t="s">
        <v>1964</v>
      </c>
      <c r="J113" s="1" t="s">
        <v>2114</v>
      </c>
      <c r="K113" s="1" t="s">
        <v>914</v>
      </c>
      <c r="L113">
        <v>5</v>
      </c>
      <c r="M113">
        <v>1</v>
      </c>
      <c r="N113">
        <v>1</v>
      </c>
      <c r="O113">
        <v>0</v>
      </c>
      <c r="P113">
        <v>0</v>
      </c>
      <c r="Q113">
        <v>4</v>
      </c>
    </row>
    <row r="114" spans="1:17" ht="48" x14ac:dyDescent="0.2">
      <c r="A114" t="s">
        <v>20</v>
      </c>
      <c r="B114" t="s">
        <v>143</v>
      </c>
      <c r="C114" t="s">
        <v>293</v>
      </c>
      <c r="D114" t="s">
        <v>443</v>
      </c>
      <c r="E114" t="s">
        <v>143</v>
      </c>
      <c r="F114" t="s">
        <v>561</v>
      </c>
      <c r="G114" t="s">
        <v>592</v>
      </c>
      <c r="H114">
        <v>2044675</v>
      </c>
      <c r="I114" s="1" t="s">
        <v>1965</v>
      </c>
      <c r="J114" s="1" t="s">
        <v>2115</v>
      </c>
      <c r="K114" s="1" t="s">
        <v>915</v>
      </c>
      <c r="L114">
        <v>5</v>
      </c>
      <c r="M114">
        <v>1</v>
      </c>
      <c r="N114">
        <v>1</v>
      </c>
      <c r="O114">
        <v>0</v>
      </c>
      <c r="P114">
        <v>0</v>
      </c>
      <c r="Q114">
        <v>4</v>
      </c>
    </row>
    <row r="115" spans="1:17" ht="64" x14ac:dyDescent="0.2">
      <c r="A115" t="s">
        <v>24</v>
      </c>
      <c r="B115" t="s">
        <v>144</v>
      </c>
      <c r="C115" t="s">
        <v>294</v>
      </c>
      <c r="D115" t="s">
        <v>444</v>
      </c>
      <c r="E115" t="s">
        <v>536</v>
      </c>
      <c r="F115" t="s">
        <v>558</v>
      </c>
      <c r="H115">
        <v>2043475</v>
      </c>
      <c r="I115" s="1" t="s">
        <v>1966</v>
      </c>
      <c r="J115" s="1" t="s">
        <v>2116</v>
      </c>
      <c r="L115">
        <v>5</v>
      </c>
      <c r="M115">
        <v>0</v>
      </c>
      <c r="N115">
        <v>0</v>
      </c>
      <c r="O115">
        <v>0</v>
      </c>
      <c r="P115">
        <v>0</v>
      </c>
      <c r="Q115">
        <v>5</v>
      </c>
    </row>
    <row r="116" spans="1:17" ht="48" x14ac:dyDescent="0.2">
      <c r="A116" t="s">
        <v>25</v>
      </c>
      <c r="B116" t="s">
        <v>145</v>
      </c>
      <c r="C116" t="s">
        <v>295</v>
      </c>
      <c r="D116" t="s">
        <v>445</v>
      </c>
      <c r="E116" t="s">
        <v>145</v>
      </c>
      <c r="F116" t="s">
        <v>561</v>
      </c>
      <c r="G116" t="s">
        <v>640</v>
      </c>
      <c r="H116">
        <v>2025585</v>
      </c>
      <c r="I116" s="1" t="s">
        <v>1967</v>
      </c>
      <c r="J116" s="1" t="s">
        <v>2117</v>
      </c>
      <c r="K116" s="1" t="s">
        <v>917</v>
      </c>
      <c r="L116">
        <v>5</v>
      </c>
      <c r="M116">
        <v>1</v>
      </c>
      <c r="N116">
        <v>1</v>
      </c>
      <c r="O116">
        <v>0</v>
      </c>
      <c r="P116">
        <v>0</v>
      </c>
      <c r="Q116">
        <v>4</v>
      </c>
    </row>
    <row r="117" spans="1:17" ht="48" x14ac:dyDescent="0.2">
      <c r="A117" t="s">
        <v>19</v>
      </c>
      <c r="B117" t="s">
        <v>146</v>
      </c>
      <c r="C117" t="s">
        <v>296</v>
      </c>
      <c r="D117" t="s">
        <v>446</v>
      </c>
      <c r="E117" t="s">
        <v>537</v>
      </c>
      <c r="F117" t="s">
        <v>582</v>
      </c>
      <c r="G117" t="s">
        <v>601</v>
      </c>
      <c r="H117">
        <v>2010181</v>
      </c>
      <c r="I117" s="1" t="s">
        <v>1968</v>
      </c>
      <c r="J117" s="1" t="s">
        <v>2118</v>
      </c>
      <c r="K117" s="1" t="s">
        <v>1218</v>
      </c>
      <c r="L117">
        <v>5</v>
      </c>
      <c r="M117">
        <v>2</v>
      </c>
      <c r="N117">
        <v>2</v>
      </c>
      <c r="O117">
        <v>0</v>
      </c>
      <c r="P117">
        <v>0</v>
      </c>
      <c r="Q117">
        <v>3</v>
      </c>
    </row>
    <row r="118" spans="1:17" ht="32" x14ac:dyDescent="0.2">
      <c r="A118" t="s">
        <v>30</v>
      </c>
      <c r="B118" t="s">
        <v>147</v>
      </c>
      <c r="C118" t="s">
        <v>297</v>
      </c>
      <c r="D118" t="s">
        <v>447</v>
      </c>
      <c r="E118" t="s">
        <v>147</v>
      </c>
      <c r="F118" t="s">
        <v>578</v>
      </c>
      <c r="G118" t="s">
        <v>641</v>
      </c>
      <c r="H118">
        <v>2004626</v>
      </c>
      <c r="I118" s="1" t="s">
        <v>1969</v>
      </c>
      <c r="J118" s="1" t="s">
        <v>2119</v>
      </c>
      <c r="K118" s="1" t="s">
        <v>1819</v>
      </c>
      <c r="L118">
        <v>5</v>
      </c>
      <c r="M118">
        <v>4</v>
      </c>
      <c r="N118">
        <v>4</v>
      </c>
      <c r="O118">
        <v>0</v>
      </c>
      <c r="P118">
        <v>0</v>
      </c>
      <c r="Q118">
        <v>1</v>
      </c>
    </row>
    <row r="119" spans="1:17" ht="64" x14ac:dyDescent="0.2">
      <c r="A119" t="s">
        <v>28</v>
      </c>
      <c r="B119" t="s">
        <v>148</v>
      </c>
      <c r="C119" t="s">
        <v>298</v>
      </c>
      <c r="D119" t="s">
        <v>448</v>
      </c>
      <c r="E119" t="s">
        <v>538</v>
      </c>
      <c r="F119" t="s">
        <v>583</v>
      </c>
      <c r="G119" t="s">
        <v>641</v>
      </c>
      <c r="H119">
        <v>1997427</v>
      </c>
      <c r="I119" s="1" t="s">
        <v>1970</v>
      </c>
      <c r="J119" s="1" t="s">
        <v>2120</v>
      </c>
      <c r="L119">
        <v>5</v>
      </c>
      <c r="M119">
        <v>0</v>
      </c>
      <c r="N119">
        <v>0</v>
      </c>
      <c r="O119">
        <v>0</v>
      </c>
      <c r="P119">
        <v>0</v>
      </c>
      <c r="Q119">
        <v>5</v>
      </c>
    </row>
    <row r="120" spans="1:17" ht="64" x14ac:dyDescent="0.2">
      <c r="A120" t="s">
        <v>18</v>
      </c>
      <c r="B120" t="s">
        <v>149</v>
      </c>
      <c r="C120" t="s">
        <v>299</v>
      </c>
      <c r="D120" t="s">
        <v>449</v>
      </c>
      <c r="E120" t="s">
        <v>539</v>
      </c>
      <c r="F120" t="s">
        <v>584</v>
      </c>
      <c r="H120">
        <v>1920594</v>
      </c>
      <c r="I120" s="1" t="s">
        <v>1971</v>
      </c>
      <c r="J120" s="1" t="s">
        <v>2121</v>
      </c>
      <c r="L120">
        <v>5</v>
      </c>
      <c r="M120">
        <v>0</v>
      </c>
      <c r="N120">
        <v>0</v>
      </c>
      <c r="O120">
        <v>0</v>
      </c>
      <c r="P120">
        <v>0</v>
      </c>
      <c r="Q120">
        <v>5</v>
      </c>
    </row>
    <row r="121" spans="1:17" ht="32" x14ac:dyDescent="0.2">
      <c r="A121" t="s">
        <v>26</v>
      </c>
      <c r="B121" t="s">
        <v>150</v>
      </c>
      <c r="C121" t="s">
        <v>300</v>
      </c>
      <c r="D121" t="s">
        <v>450</v>
      </c>
      <c r="E121" t="s">
        <v>150</v>
      </c>
      <c r="F121" t="s">
        <v>558</v>
      </c>
      <c r="G121" t="s">
        <v>599</v>
      </c>
      <c r="H121">
        <v>1907782</v>
      </c>
      <c r="I121" s="1" t="s">
        <v>1972</v>
      </c>
      <c r="J121" s="1" t="s">
        <v>2122</v>
      </c>
      <c r="K121" s="1" t="s">
        <v>922</v>
      </c>
      <c r="L121">
        <v>5</v>
      </c>
      <c r="M121">
        <v>1</v>
      </c>
      <c r="N121">
        <v>1</v>
      </c>
      <c r="O121">
        <v>0</v>
      </c>
      <c r="P121">
        <v>0</v>
      </c>
      <c r="Q121">
        <v>4</v>
      </c>
    </row>
    <row r="122" spans="1:17" ht="32" x14ac:dyDescent="0.2">
      <c r="A122" t="s">
        <v>21</v>
      </c>
      <c r="B122" t="s">
        <v>151</v>
      </c>
      <c r="C122" t="s">
        <v>301</v>
      </c>
      <c r="D122" t="s">
        <v>451</v>
      </c>
      <c r="E122" t="s">
        <v>540</v>
      </c>
      <c r="G122" t="s">
        <v>642</v>
      </c>
      <c r="H122">
        <v>1893032</v>
      </c>
      <c r="I122" s="1" t="s">
        <v>1973</v>
      </c>
      <c r="J122" s="1" t="s">
        <v>2123</v>
      </c>
      <c r="K122" s="1" t="s">
        <v>923</v>
      </c>
      <c r="L122">
        <v>5</v>
      </c>
      <c r="M122">
        <v>1</v>
      </c>
      <c r="N122">
        <v>1</v>
      </c>
      <c r="O122">
        <v>0</v>
      </c>
      <c r="P122">
        <v>0</v>
      </c>
      <c r="Q122">
        <v>4</v>
      </c>
    </row>
    <row r="123" spans="1:17" ht="32" x14ac:dyDescent="0.2">
      <c r="A123" t="s">
        <v>28</v>
      </c>
      <c r="B123" t="s">
        <v>152</v>
      </c>
      <c r="C123" t="s">
        <v>302</v>
      </c>
      <c r="D123" t="s">
        <v>452</v>
      </c>
      <c r="E123" t="s">
        <v>541</v>
      </c>
      <c r="F123" t="s">
        <v>569</v>
      </c>
      <c r="G123" t="s">
        <v>643</v>
      </c>
      <c r="H123">
        <v>1888409</v>
      </c>
      <c r="I123" s="1" t="s">
        <v>1974</v>
      </c>
      <c r="J123" s="1" t="s">
        <v>2124</v>
      </c>
      <c r="K123" s="1" t="s">
        <v>2124</v>
      </c>
      <c r="L123">
        <v>5</v>
      </c>
      <c r="M123">
        <v>5</v>
      </c>
      <c r="N123">
        <v>5</v>
      </c>
      <c r="O123">
        <v>0</v>
      </c>
      <c r="P123">
        <v>0</v>
      </c>
      <c r="Q123">
        <v>0</v>
      </c>
    </row>
    <row r="124" spans="1:17" ht="32" x14ac:dyDescent="0.2">
      <c r="A124" t="s">
        <v>20</v>
      </c>
      <c r="B124" t="s">
        <v>153</v>
      </c>
      <c r="C124" t="s">
        <v>303</v>
      </c>
      <c r="D124" t="s">
        <v>453</v>
      </c>
      <c r="E124" t="s">
        <v>542</v>
      </c>
      <c r="F124" t="s">
        <v>558</v>
      </c>
      <c r="G124" t="s">
        <v>644</v>
      </c>
      <c r="H124">
        <v>1837388</v>
      </c>
      <c r="I124" s="1" t="s">
        <v>1975</v>
      </c>
      <c r="J124" s="1" t="s">
        <v>2125</v>
      </c>
      <c r="K124" s="1" t="s">
        <v>925</v>
      </c>
      <c r="L124">
        <v>5</v>
      </c>
      <c r="M124">
        <v>1</v>
      </c>
      <c r="N124">
        <v>1</v>
      </c>
      <c r="O124">
        <v>0</v>
      </c>
      <c r="P124">
        <v>0</v>
      </c>
      <c r="Q124">
        <v>4</v>
      </c>
    </row>
    <row r="125" spans="1:17" ht="48" x14ac:dyDescent="0.2">
      <c r="A125" t="s">
        <v>20</v>
      </c>
      <c r="B125" t="s">
        <v>154</v>
      </c>
      <c r="C125" t="s">
        <v>304</v>
      </c>
      <c r="D125" t="s">
        <v>454</v>
      </c>
      <c r="E125" t="s">
        <v>543</v>
      </c>
      <c r="F125" t="s">
        <v>558</v>
      </c>
      <c r="G125" t="s">
        <v>600</v>
      </c>
      <c r="H125">
        <v>1808056</v>
      </c>
      <c r="I125" s="1" t="s">
        <v>1976</v>
      </c>
      <c r="J125" s="1" t="s">
        <v>2126</v>
      </c>
      <c r="K125" s="1" t="s">
        <v>1226</v>
      </c>
      <c r="L125">
        <v>5</v>
      </c>
      <c r="M125">
        <v>2</v>
      </c>
      <c r="N125">
        <v>1</v>
      </c>
      <c r="O125">
        <v>0</v>
      </c>
      <c r="P125">
        <v>1</v>
      </c>
      <c r="Q125">
        <v>3</v>
      </c>
    </row>
    <row r="126" spans="1:17" ht="32" x14ac:dyDescent="0.2">
      <c r="A126" t="s">
        <v>28</v>
      </c>
      <c r="B126" t="s">
        <v>155</v>
      </c>
      <c r="C126" t="s">
        <v>305</v>
      </c>
      <c r="D126" t="s">
        <v>455</v>
      </c>
      <c r="E126" t="s">
        <v>544</v>
      </c>
      <c r="F126" t="s">
        <v>585</v>
      </c>
      <c r="G126" t="s">
        <v>645</v>
      </c>
      <c r="H126">
        <v>1745449</v>
      </c>
      <c r="I126" s="1" t="s">
        <v>1977</v>
      </c>
      <c r="J126" s="1" t="s">
        <v>2127</v>
      </c>
      <c r="L126">
        <v>5</v>
      </c>
      <c r="M126">
        <v>0</v>
      </c>
      <c r="N126">
        <v>0</v>
      </c>
      <c r="O126">
        <v>0</v>
      </c>
      <c r="P126">
        <v>0</v>
      </c>
      <c r="Q126">
        <v>5</v>
      </c>
    </row>
    <row r="127" spans="1:17" ht="48" x14ac:dyDescent="0.2">
      <c r="A127" t="s">
        <v>21</v>
      </c>
      <c r="B127" t="s">
        <v>156</v>
      </c>
      <c r="C127" t="s">
        <v>306</v>
      </c>
      <c r="D127" t="s">
        <v>456</v>
      </c>
      <c r="E127" t="s">
        <v>545</v>
      </c>
      <c r="F127" t="s">
        <v>586</v>
      </c>
      <c r="G127" t="s">
        <v>646</v>
      </c>
      <c r="H127">
        <v>1744476</v>
      </c>
      <c r="I127" s="1" t="s">
        <v>1978</v>
      </c>
      <c r="J127" s="1" t="s">
        <v>2128</v>
      </c>
      <c r="K127" s="1" t="s">
        <v>1228</v>
      </c>
      <c r="L127">
        <v>5</v>
      </c>
      <c r="M127">
        <v>2</v>
      </c>
      <c r="N127">
        <v>2</v>
      </c>
      <c r="O127">
        <v>0</v>
      </c>
      <c r="P127">
        <v>0</v>
      </c>
      <c r="Q127">
        <v>3</v>
      </c>
    </row>
    <row r="128" spans="1:17" ht="32" x14ac:dyDescent="0.2">
      <c r="A128" t="s">
        <v>20</v>
      </c>
      <c r="B128" t="s">
        <v>157</v>
      </c>
      <c r="C128" t="s">
        <v>307</v>
      </c>
      <c r="D128" t="s">
        <v>457</v>
      </c>
      <c r="E128" t="s">
        <v>546</v>
      </c>
      <c r="F128" t="s">
        <v>558</v>
      </c>
      <c r="G128" t="s">
        <v>591</v>
      </c>
      <c r="H128">
        <v>1736390</v>
      </c>
      <c r="I128" s="1" t="s">
        <v>1979</v>
      </c>
      <c r="J128" s="1" t="s">
        <v>2129</v>
      </c>
      <c r="K128" s="1" t="s">
        <v>1229</v>
      </c>
      <c r="L128">
        <v>5</v>
      </c>
      <c r="M128">
        <v>2</v>
      </c>
      <c r="N128">
        <v>1</v>
      </c>
      <c r="O128">
        <v>0</v>
      </c>
      <c r="P128">
        <v>1</v>
      </c>
      <c r="Q128">
        <v>3</v>
      </c>
    </row>
    <row r="129" spans="1:17" ht="32" x14ac:dyDescent="0.2">
      <c r="A129" t="s">
        <v>23</v>
      </c>
      <c r="B129" t="s">
        <v>158</v>
      </c>
      <c r="C129" t="s">
        <v>308</v>
      </c>
      <c r="D129" t="s">
        <v>458</v>
      </c>
      <c r="E129" t="s">
        <v>158</v>
      </c>
      <c r="F129" t="s">
        <v>558</v>
      </c>
      <c r="G129" t="s">
        <v>624</v>
      </c>
      <c r="H129">
        <v>1628251</v>
      </c>
      <c r="I129" s="1" t="s">
        <v>1980</v>
      </c>
      <c r="J129" s="1" t="s">
        <v>2130</v>
      </c>
      <c r="K129" s="1" t="s">
        <v>930</v>
      </c>
      <c r="L129">
        <v>5</v>
      </c>
      <c r="M129">
        <v>1</v>
      </c>
      <c r="N129">
        <v>1</v>
      </c>
      <c r="O129">
        <v>0</v>
      </c>
      <c r="P129">
        <v>0</v>
      </c>
      <c r="Q129">
        <v>4</v>
      </c>
    </row>
    <row r="130" spans="1:17" ht="32" x14ac:dyDescent="0.2">
      <c r="A130" t="s">
        <v>20</v>
      </c>
      <c r="B130" t="s">
        <v>159</v>
      </c>
      <c r="C130" t="s">
        <v>309</v>
      </c>
      <c r="D130" t="s">
        <v>459</v>
      </c>
      <c r="E130" t="s">
        <v>159</v>
      </c>
      <c r="F130" t="s">
        <v>558</v>
      </c>
      <c r="G130" t="s">
        <v>647</v>
      </c>
      <c r="H130">
        <v>1626854</v>
      </c>
      <c r="I130" s="1" t="s">
        <v>1981</v>
      </c>
      <c r="J130" s="1" t="s">
        <v>2131</v>
      </c>
      <c r="K130" s="1" t="s">
        <v>931</v>
      </c>
      <c r="L130">
        <v>5</v>
      </c>
      <c r="M130">
        <v>1</v>
      </c>
      <c r="N130">
        <v>1</v>
      </c>
      <c r="O130">
        <v>0</v>
      </c>
      <c r="P130">
        <v>0</v>
      </c>
      <c r="Q130">
        <v>4</v>
      </c>
    </row>
    <row r="131" spans="1:17" ht="48" x14ac:dyDescent="0.2">
      <c r="A131" t="s">
        <v>20</v>
      </c>
      <c r="B131" t="s">
        <v>160</v>
      </c>
      <c r="C131" t="s">
        <v>310</v>
      </c>
      <c r="D131" t="s">
        <v>460</v>
      </c>
      <c r="E131" t="s">
        <v>160</v>
      </c>
      <c r="F131" t="s">
        <v>558</v>
      </c>
      <c r="G131" t="s">
        <v>612</v>
      </c>
      <c r="H131">
        <v>1624081</v>
      </c>
      <c r="I131" s="1" t="s">
        <v>1982</v>
      </c>
      <c r="J131" s="1" t="s">
        <v>2132</v>
      </c>
      <c r="K131" s="1" t="s">
        <v>932</v>
      </c>
      <c r="L131">
        <v>5</v>
      </c>
      <c r="M131">
        <v>1</v>
      </c>
      <c r="N131">
        <v>1</v>
      </c>
      <c r="O131">
        <v>0</v>
      </c>
      <c r="P131">
        <v>0</v>
      </c>
      <c r="Q131">
        <v>4</v>
      </c>
    </row>
    <row r="132" spans="1:17" ht="32" x14ac:dyDescent="0.2">
      <c r="A132" t="s">
        <v>19</v>
      </c>
      <c r="B132" t="s">
        <v>161</v>
      </c>
      <c r="C132" t="s">
        <v>311</v>
      </c>
      <c r="D132" t="s">
        <v>461</v>
      </c>
      <c r="E132" t="s">
        <v>547</v>
      </c>
      <c r="F132" t="s">
        <v>558</v>
      </c>
      <c r="G132" t="s">
        <v>593</v>
      </c>
      <c r="H132">
        <v>1611788</v>
      </c>
      <c r="I132" s="1" t="s">
        <v>1983</v>
      </c>
      <c r="J132" s="1" t="s">
        <v>2133</v>
      </c>
      <c r="K132" s="1" t="s">
        <v>933</v>
      </c>
      <c r="L132">
        <v>5</v>
      </c>
      <c r="M132">
        <v>1</v>
      </c>
      <c r="N132">
        <v>1</v>
      </c>
      <c r="O132">
        <v>0</v>
      </c>
      <c r="P132">
        <v>0</v>
      </c>
      <c r="Q132">
        <v>4</v>
      </c>
    </row>
    <row r="133" spans="1:17" ht="48" x14ac:dyDescent="0.2">
      <c r="A133" t="s">
        <v>28</v>
      </c>
      <c r="B133" t="s">
        <v>162</v>
      </c>
      <c r="C133" t="s">
        <v>312</v>
      </c>
      <c r="D133" t="s">
        <v>462</v>
      </c>
      <c r="E133" t="s">
        <v>162</v>
      </c>
      <c r="F133" t="s">
        <v>569</v>
      </c>
      <c r="G133" t="s">
        <v>648</v>
      </c>
      <c r="H133">
        <v>1598677</v>
      </c>
      <c r="I133" s="1" t="s">
        <v>1984</v>
      </c>
      <c r="J133" s="1" t="s">
        <v>2134</v>
      </c>
      <c r="K133" s="1" t="s">
        <v>934</v>
      </c>
      <c r="L133">
        <v>5</v>
      </c>
      <c r="M133">
        <v>1</v>
      </c>
      <c r="N133">
        <v>1</v>
      </c>
      <c r="O133">
        <v>0</v>
      </c>
      <c r="P133">
        <v>0</v>
      </c>
      <c r="Q133">
        <v>4</v>
      </c>
    </row>
    <row r="134" spans="1:17" ht="32" x14ac:dyDescent="0.2">
      <c r="A134" t="s">
        <v>24</v>
      </c>
      <c r="B134" t="s">
        <v>163</v>
      </c>
      <c r="C134" t="s">
        <v>313</v>
      </c>
      <c r="D134" t="s">
        <v>463</v>
      </c>
      <c r="E134" t="s">
        <v>163</v>
      </c>
      <c r="F134" t="s">
        <v>576</v>
      </c>
      <c r="G134" t="s">
        <v>600</v>
      </c>
      <c r="H134">
        <v>1558951</v>
      </c>
      <c r="I134" s="1" t="s">
        <v>1985</v>
      </c>
      <c r="J134" s="1" t="s">
        <v>2135</v>
      </c>
      <c r="K134" s="1" t="s">
        <v>935</v>
      </c>
      <c r="L134">
        <v>5</v>
      </c>
      <c r="M134">
        <v>1</v>
      </c>
      <c r="N134">
        <v>1</v>
      </c>
      <c r="O134">
        <v>0</v>
      </c>
      <c r="P134">
        <v>0</v>
      </c>
      <c r="Q134">
        <v>4</v>
      </c>
    </row>
    <row r="135" spans="1:17" ht="48" x14ac:dyDescent="0.2">
      <c r="A135" t="s">
        <v>22</v>
      </c>
      <c r="B135" t="s">
        <v>164</v>
      </c>
      <c r="C135" t="s">
        <v>314</v>
      </c>
      <c r="D135" t="s">
        <v>464</v>
      </c>
      <c r="E135" t="s">
        <v>548</v>
      </c>
      <c r="F135" t="s">
        <v>558</v>
      </c>
      <c r="G135" t="s">
        <v>621</v>
      </c>
      <c r="H135">
        <v>1544025</v>
      </c>
      <c r="I135" s="1" t="s">
        <v>1986</v>
      </c>
      <c r="J135" s="1" t="s">
        <v>2136</v>
      </c>
      <c r="K135" s="1" t="s">
        <v>1236</v>
      </c>
      <c r="L135">
        <v>5</v>
      </c>
      <c r="M135">
        <v>2</v>
      </c>
      <c r="N135">
        <v>2</v>
      </c>
      <c r="O135">
        <v>0</v>
      </c>
      <c r="P135">
        <v>0</v>
      </c>
      <c r="Q135">
        <v>3</v>
      </c>
    </row>
    <row r="136" spans="1:17" ht="48" x14ac:dyDescent="0.2">
      <c r="A136" t="s">
        <v>20</v>
      </c>
      <c r="B136" t="s">
        <v>165</v>
      </c>
      <c r="C136" t="s">
        <v>315</v>
      </c>
      <c r="D136" t="s">
        <v>465</v>
      </c>
      <c r="E136" t="s">
        <v>549</v>
      </c>
      <c r="F136" t="s">
        <v>587</v>
      </c>
      <c r="G136" t="s">
        <v>649</v>
      </c>
      <c r="H136">
        <v>1522517</v>
      </c>
      <c r="I136" s="1" t="s">
        <v>1987</v>
      </c>
      <c r="J136" s="1" t="s">
        <v>2137</v>
      </c>
      <c r="K136" s="1" t="s">
        <v>1237</v>
      </c>
      <c r="L136">
        <v>5</v>
      </c>
      <c r="M136">
        <v>2</v>
      </c>
      <c r="N136">
        <v>1</v>
      </c>
      <c r="O136">
        <v>0</v>
      </c>
      <c r="P136">
        <v>1</v>
      </c>
      <c r="Q136">
        <v>3</v>
      </c>
    </row>
    <row r="137" spans="1:17" ht="32" x14ac:dyDescent="0.2">
      <c r="A137" t="s">
        <v>29</v>
      </c>
      <c r="B137" t="s">
        <v>166</v>
      </c>
      <c r="C137" t="s">
        <v>316</v>
      </c>
      <c r="D137" t="s">
        <v>466</v>
      </c>
      <c r="E137" t="s">
        <v>550</v>
      </c>
      <c r="F137" t="s">
        <v>588</v>
      </c>
      <c r="G137" t="s">
        <v>650</v>
      </c>
      <c r="H137">
        <v>1517817</v>
      </c>
      <c r="I137" s="1" t="s">
        <v>1988</v>
      </c>
      <c r="J137" s="1" t="s">
        <v>2138</v>
      </c>
      <c r="K137" s="1" t="s">
        <v>2138</v>
      </c>
      <c r="L137">
        <v>5</v>
      </c>
      <c r="M137">
        <v>5</v>
      </c>
      <c r="N137">
        <v>2</v>
      </c>
      <c r="O137">
        <v>0</v>
      </c>
      <c r="P137">
        <v>3</v>
      </c>
      <c r="Q137">
        <v>0</v>
      </c>
    </row>
    <row r="138" spans="1:17" ht="48" x14ac:dyDescent="0.2">
      <c r="A138" t="s">
        <v>21</v>
      </c>
      <c r="B138" t="s">
        <v>167</v>
      </c>
      <c r="C138" t="s">
        <v>317</v>
      </c>
      <c r="D138" t="s">
        <v>467</v>
      </c>
      <c r="E138" t="s">
        <v>167</v>
      </c>
      <c r="F138" t="s">
        <v>558</v>
      </c>
      <c r="G138" t="s">
        <v>599</v>
      </c>
      <c r="H138">
        <v>1512783</v>
      </c>
      <c r="I138" s="1" t="s">
        <v>1989</v>
      </c>
      <c r="J138" s="1" t="s">
        <v>2139</v>
      </c>
      <c r="K138" s="1" t="s">
        <v>939</v>
      </c>
      <c r="L138">
        <v>5</v>
      </c>
      <c r="M138">
        <v>1</v>
      </c>
      <c r="N138">
        <v>1</v>
      </c>
      <c r="O138">
        <v>0</v>
      </c>
      <c r="P138">
        <v>0</v>
      </c>
      <c r="Q138">
        <v>4</v>
      </c>
    </row>
    <row r="139" spans="1:17" ht="48" x14ac:dyDescent="0.2">
      <c r="A139" t="s">
        <v>20</v>
      </c>
      <c r="B139" t="s">
        <v>168</v>
      </c>
      <c r="C139" t="s">
        <v>318</v>
      </c>
      <c r="D139" t="s">
        <v>468</v>
      </c>
      <c r="E139" t="s">
        <v>168</v>
      </c>
      <c r="F139" t="s">
        <v>558</v>
      </c>
      <c r="G139" t="s">
        <v>599</v>
      </c>
      <c r="H139">
        <v>1504430</v>
      </c>
      <c r="I139" s="1" t="s">
        <v>1990</v>
      </c>
      <c r="J139" s="1" t="s">
        <v>2140</v>
      </c>
      <c r="K139" s="1" t="s">
        <v>940</v>
      </c>
      <c r="L139">
        <v>5</v>
      </c>
      <c r="M139">
        <v>1</v>
      </c>
      <c r="N139">
        <v>1</v>
      </c>
      <c r="O139">
        <v>0</v>
      </c>
      <c r="P139">
        <v>0</v>
      </c>
      <c r="Q139">
        <v>4</v>
      </c>
    </row>
    <row r="140" spans="1:17" ht="32" x14ac:dyDescent="0.2">
      <c r="A140" t="s">
        <v>19</v>
      </c>
      <c r="B140" t="s">
        <v>169</v>
      </c>
      <c r="C140" t="s">
        <v>319</v>
      </c>
      <c r="D140" t="s">
        <v>469</v>
      </c>
      <c r="E140" t="s">
        <v>169</v>
      </c>
      <c r="F140" t="s">
        <v>558</v>
      </c>
      <c r="G140" t="s">
        <v>605</v>
      </c>
      <c r="H140">
        <v>1496893</v>
      </c>
      <c r="I140" s="1" t="s">
        <v>1991</v>
      </c>
      <c r="J140" s="1" t="s">
        <v>2141</v>
      </c>
      <c r="K140" s="1" t="s">
        <v>941</v>
      </c>
      <c r="L140">
        <v>5</v>
      </c>
      <c r="M140">
        <v>1</v>
      </c>
      <c r="N140">
        <v>0</v>
      </c>
      <c r="O140">
        <v>0</v>
      </c>
      <c r="P140">
        <v>1</v>
      </c>
      <c r="Q140">
        <v>4</v>
      </c>
    </row>
    <row r="141" spans="1:17" ht="48" x14ac:dyDescent="0.2">
      <c r="A141" t="s">
        <v>19</v>
      </c>
      <c r="B141" t="s">
        <v>170</v>
      </c>
      <c r="C141" t="s">
        <v>320</v>
      </c>
      <c r="D141" t="s">
        <v>470</v>
      </c>
      <c r="E141" t="s">
        <v>551</v>
      </c>
      <c r="F141" t="s">
        <v>558</v>
      </c>
      <c r="G141" t="s">
        <v>591</v>
      </c>
      <c r="H141">
        <v>1478950</v>
      </c>
      <c r="I141" s="1" t="s">
        <v>1992</v>
      </c>
      <c r="J141" s="1" t="s">
        <v>2142</v>
      </c>
      <c r="K141" s="1" t="s">
        <v>942</v>
      </c>
      <c r="L141">
        <v>5</v>
      </c>
      <c r="M141">
        <v>1</v>
      </c>
      <c r="N141">
        <v>1</v>
      </c>
      <c r="O141">
        <v>0</v>
      </c>
      <c r="P141">
        <v>0</v>
      </c>
      <c r="Q141">
        <v>4</v>
      </c>
    </row>
    <row r="142" spans="1:17" ht="48" x14ac:dyDescent="0.2">
      <c r="A142" t="s">
        <v>20</v>
      </c>
      <c r="B142" t="s">
        <v>171</v>
      </c>
      <c r="C142" t="s">
        <v>321</v>
      </c>
      <c r="D142" t="s">
        <v>471</v>
      </c>
      <c r="E142" t="s">
        <v>171</v>
      </c>
      <c r="F142" t="s">
        <v>558</v>
      </c>
      <c r="G142" t="s">
        <v>594</v>
      </c>
      <c r="H142">
        <v>1444398</v>
      </c>
      <c r="I142" s="1" t="s">
        <v>1993</v>
      </c>
      <c r="J142" s="1" t="s">
        <v>2143</v>
      </c>
      <c r="K142" s="1" t="s">
        <v>943</v>
      </c>
      <c r="L142">
        <v>5</v>
      </c>
      <c r="M142">
        <v>1</v>
      </c>
      <c r="N142">
        <v>1</v>
      </c>
      <c r="O142">
        <v>0</v>
      </c>
      <c r="P142">
        <v>0</v>
      </c>
      <c r="Q142">
        <v>4</v>
      </c>
    </row>
    <row r="143" spans="1:17" ht="48" x14ac:dyDescent="0.2">
      <c r="A143" t="s">
        <v>20</v>
      </c>
      <c r="B143" t="s">
        <v>172</v>
      </c>
      <c r="C143" t="s">
        <v>322</v>
      </c>
      <c r="D143" t="s">
        <v>472</v>
      </c>
      <c r="E143" t="s">
        <v>172</v>
      </c>
      <c r="F143" t="s">
        <v>558</v>
      </c>
      <c r="G143" t="s">
        <v>592</v>
      </c>
      <c r="H143">
        <v>1418532</v>
      </c>
      <c r="I143" s="1" t="s">
        <v>1994</v>
      </c>
      <c r="J143" s="1" t="s">
        <v>2144</v>
      </c>
      <c r="K143" s="1" t="s">
        <v>944</v>
      </c>
      <c r="L143">
        <v>5</v>
      </c>
      <c r="M143">
        <v>1</v>
      </c>
      <c r="N143">
        <v>1</v>
      </c>
      <c r="O143">
        <v>0</v>
      </c>
      <c r="P143">
        <v>0</v>
      </c>
      <c r="Q143">
        <v>4</v>
      </c>
    </row>
    <row r="144" spans="1:17" ht="48" x14ac:dyDescent="0.2">
      <c r="A144" t="s">
        <v>22</v>
      </c>
      <c r="B144" t="s">
        <v>173</v>
      </c>
      <c r="C144" t="s">
        <v>323</v>
      </c>
      <c r="D144" t="s">
        <v>473</v>
      </c>
      <c r="E144" t="s">
        <v>552</v>
      </c>
      <c r="F144" t="s">
        <v>589</v>
      </c>
      <c r="G144" t="s">
        <v>651</v>
      </c>
      <c r="H144">
        <v>1377960</v>
      </c>
      <c r="I144" s="1" t="s">
        <v>1995</v>
      </c>
      <c r="J144" s="1" t="s">
        <v>2145</v>
      </c>
      <c r="L144">
        <v>5</v>
      </c>
      <c r="M144">
        <v>0</v>
      </c>
      <c r="N144">
        <v>0</v>
      </c>
      <c r="O144">
        <v>2</v>
      </c>
      <c r="P144">
        <v>0</v>
      </c>
      <c r="Q144">
        <v>3</v>
      </c>
    </row>
    <row r="145" spans="1:17" ht="48" x14ac:dyDescent="0.2">
      <c r="A145" t="s">
        <v>20</v>
      </c>
      <c r="B145" t="s">
        <v>174</v>
      </c>
      <c r="C145" t="s">
        <v>324</v>
      </c>
      <c r="D145" t="s">
        <v>474</v>
      </c>
      <c r="E145" t="s">
        <v>553</v>
      </c>
      <c r="F145" t="s">
        <v>558</v>
      </c>
      <c r="G145" t="s">
        <v>593</v>
      </c>
      <c r="H145">
        <v>1374868</v>
      </c>
      <c r="I145" s="1" t="s">
        <v>1996</v>
      </c>
      <c r="J145" s="1" t="s">
        <v>2146</v>
      </c>
      <c r="K145" s="1" t="s">
        <v>946</v>
      </c>
      <c r="L145">
        <v>5</v>
      </c>
      <c r="M145">
        <v>1</v>
      </c>
      <c r="N145">
        <v>1</v>
      </c>
      <c r="O145">
        <v>0</v>
      </c>
      <c r="P145">
        <v>0</v>
      </c>
      <c r="Q145">
        <v>4</v>
      </c>
    </row>
    <row r="146" spans="1:17" ht="32" x14ac:dyDescent="0.2">
      <c r="A146" t="s">
        <v>20</v>
      </c>
      <c r="B146" t="s">
        <v>175</v>
      </c>
      <c r="C146" t="s">
        <v>325</v>
      </c>
      <c r="D146" t="s">
        <v>475</v>
      </c>
      <c r="E146" t="s">
        <v>175</v>
      </c>
      <c r="F146" t="s">
        <v>558</v>
      </c>
      <c r="G146" t="s">
        <v>599</v>
      </c>
      <c r="H146">
        <v>1356985</v>
      </c>
      <c r="I146" s="1" t="s">
        <v>1997</v>
      </c>
      <c r="J146" s="1" t="s">
        <v>2147</v>
      </c>
      <c r="K146" s="1" t="s">
        <v>947</v>
      </c>
      <c r="L146">
        <v>5</v>
      </c>
      <c r="M146">
        <v>1</v>
      </c>
      <c r="N146">
        <v>1</v>
      </c>
      <c r="O146">
        <v>0</v>
      </c>
      <c r="P146">
        <v>0</v>
      </c>
      <c r="Q146">
        <v>4</v>
      </c>
    </row>
    <row r="147" spans="1:17" ht="48" x14ac:dyDescent="0.2">
      <c r="A147" t="s">
        <v>18</v>
      </c>
      <c r="B147" t="s">
        <v>176</v>
      </c>
      <c r="C147" t="s">
        <v>326</v>
      </c>
      <c r="D147" t="s">
        <v>476</v>
      </c>
      <c r="E147" t="s">
        <v>176</v>
      </c>
      <c r="F147" t="s">
        <v>579</v>
      </c>
      <c r="G147" t="s">
        <v>596</v>
      </c>
      <c r="H147">
        <v>1348692</v>
      </c>
      <c r="I147" s="1" t="s">
        <v>1998</v>
      </c>
      <c r="J147" s="1" t="s">
        <v>2148</v>
      </c>
      <c r="K147" s="1" t="s">
        <v>948</v>
      </c>
      <c r="L147">
        <v>5</v>
      </c>
      <c r="M147">
        <v>1</v>
      </c>
      <c r="N147">
        <v>1</v>
      </c>
      <c r="O147">
        <v>0</v>
      </c>
      <c r="P147">
        <v>0</v>
      </c>
      <c r="Q147">
        <v>4</v>
      </c>
    </row>
    <row r="148" spans="1:17" ht="48" x14ac:dyDescent="0.2">
      <c r="A148" t="s">
        <v>22</v>
      </c>
      <c r="B148" t="s">
        <v>177</v>
      </c>
      <c r="C148" t="s">
        <v>327</v>
      </c>
      <c r="D148" t="s">
        <v>477</v>
      </c>
      <c r="E148" t="s">
        <v>554</v>
      </c>
      <c r="F148" t="s">
        <v>558</v>
      </c>
      <c r="G148" t="s">
        <v>610</v>
      </c>
      <c r="H148">
        <v>1302771</v>
      </c>
      <c r="I148" s="1" t="s">
        <v>1999</v>
      </c>
      <c r="J148" s="1" t="s">
        <v>2149</v>
      </c>
      <c r="K148" s="1" t="s">
        <v>1549</v>
      </c>
      <c r="L148">
        <v>5</v>
      </c>
      <c r="M148">
        <v>3</v>
      </c>
      <c r="N148">
        <v>1</v>
      </c>
      <c r="O148">
        <v>0</v>
      </c>
      <c r="P148">
        <v>2</v>
      </c>
      <c r="Q148">
        <v>2</v>
      </c>
    </row>
    <row r="149" spans="1:17" ht="48" x14ac:dyDescent="0.2">
      <c r="A149" t="s">
        <v>20</v>
      </c>
      <c r="B149" t="s">
        <v>178</v>
      </c>
      <c r="C149" t="s">
        <v>328</v>
      </c>
      <c r="D149" t="s">
        <v>478</v>
      </c>
      <c r="E149" t="s">
        <v>555</v>
      </c>
      <c r="F149" t="s">
        <v>558</v>
      </c>
      <c r="G149" t="s">
        <v>591</v>
      </c>
      <c r="H149">
        <v>1302727</v>
      </c>
      <c r="I149" s="1" t="s">
        <v>2000</v>
      </c>
      <c r="J149" s="1" t="s">
        <v>2150</v>
      </c>
      <c r="K149" s="1" t="s">
        <v>950</v>
      </c>
      <c r="L149">
        <v>5</v>
      </c>
      <c r="M149">
        <v>1</v>
      </c>
      <c r="N149">
        <v>1</v>
      </c>
      <c r="O149">
        <v>0</v>
      </c>
      <c r="P149">
        <v>0</v>
      </c>
      <c r="Q149">
        <v>4</v>
      </c>
    </row>
    <row r="150" spans="1:17" ht="48" x14ac:dyDescent="0.2">
      <c r="A150" t="s">
        <v>28</v>
      </c>
      <c r="B150" t="s">
        <v>179</v>
      </c>
      <c r="C150" t="s">
        <v>329</v>
      </c>
      <c r="D150" t="s">
        <v>479</v>
      </c>
      <c r="E150" t="s">
        <v>179</v>
      </c>
      <c r="F150" t="s">
        <v>569</v>
      </c>
      <c r="G150" t="s">
        <v>652</v>
      </c>
      <c r="H150">
        <v>1300905</v>
      </c>
      <c r="I150" s="1" t="s">
        <v>2001</v>
      </c>
      <c r="J150" s="1" t="s">
        <v>2151</v>
      </c>
      <c r="K150" s="1" t="s">
        <v>951</v>
      </c>
      <c r="L150">
        <v>5</v>
      </c>
      <c r="M150">
        <v>1</v>
      </c>
      <c r="N150">
        <v>1</v>
      </c>
      <c r="O150">
        <v>0</v>
      </c>
      <c r="P150">
        <v>0</v>
      </c>
      <c r="Q150">
        <v>4</v>
      </c>
    </row>
    <row r="151" spans="1:17" ht="48" x14ac:dyDescent="0.2">
      <c r="A151" t="s">
        <v>24</v>
      </c>
      <c r="B151" t="s">
        <v>180</v>
      </c>
      <c r="C151" t="s">
        <v>330</v>
      </c>
      <c r="D151" t="s">
        <v>480</v>
      </c>
      <c r="E151" t="s">
        <v>556</v>
      </c>
      <c r="F151" t="s">
        <v>590</v>
      </c>
      <c r="G151" t="s">
        <v>653</v>
      </c>
      <c r="H151">
        <v>1283200</v>
      </c>
      <c r="I151" s="1" t="s">
        <v>2002</v>
      </c>
      <c r="J151" s="1" t="s">
        <v>2152</v>
      </c>
      <c r="K151" s="1" t="s">
        <v>1852</v>
      </c>
      <c r="L151">
        <v>5</v>
      </c>
      <c r="M151">
        <v>4</v>
      </c>
      <c r="N151">
        <v>3</v>
      </c>
      <c r="O151">
        <v>0</v>
      </c>
      <c r="P151">
        <v>1</v>
      </c>
      <c r="Q15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2153</v>
      </c>
      <c r="J2" s="1" t="s">
        <v>2303</v>
      </c>
      <c r="K2" s="1" t="s">
        <v>804</v>
      </c>
      <c r="L2">
        <v>6</v>
      </c>
      <c r="M2">
        <v>1</v>
      </c>
      <c r="N2">
        <v>1</v>
      </c>
      <c r="O2">
        <v>0</v>
      </c>
      <c r="P2">
        <v>0</v>
      </c>
      <c r="Q2">
        <v>5</v>
      </c>
    </row>
    <row r="3" spans="1:18" ht="48" x14ac:dyDescent="0.2">
      <c r="A3" t="s">
        <v>19</v>
      </c>
      <c r="B3" t="s">
        <v>32</v>
      </c>
      <c r="C3" t="s">
        <v>182</v>
      </c>
      <c r="D3" t="s">
        <v>332</v>
      </c>
      <c r="E3" t="s">
        <v>481</v>
      </c>
      <c r="F3" t="s">
        <v>558</v>
      </c>
      <c r="G3" t="s">
        <v>592</v>
      </c>
      <c r="H3">
        <v>35173629</v>
      </c>
      <c r="I3" s="1" t="s">
        <v>2154</v>
      </c>
      <c r="J3" s="1" t="s">
        <v>2304</v>
      </c>
      <c r="L3">
        <v>6</v>
      </c>
      <c r="M3">
        <v>0</v>
      </c>
      <c r="N3">
        <v>0</v>
      </c>
      <c r="O3">
        <v>0</v>
      </c>
      <c r="P3">
        <v>0</v>
      </c>
      <c r="Q3">
        <v>6</v>
      </c>
    </row>
    <row r="4" spans="1:18" ht="48" x14ac:dyDescent="0.2">
      <c r="A4" t="s">
        <v>19</v>
      </c>
      <c r="B4" t="s">
        <v>33</v>
      </c>
      <c r="C4" t="s">
        <v>183</v>
      </c>
      <c r="D4" t="s">
        <v>333</v>
      </c>
      <c r="E4" t="s">
        <v>33</v>
      </c>
      <c r="F4" t="s">
        <v>558</v>
      </c>
      <c r="G4" t="s">
        <v>593</v>
      </c>
      <c r="H4">
        <v>34561560</v>
      </c>
      <c r="I4" s="1" t="s">
        <v>2155</v>
      </c>
      <c r="J4" s="1" t="s">
        <v>2305</v>
      </c>
      <c r="K4" s="1" t="s">
        <v>806</v>
      </c>
      <c r="L4">
        <v>6</v>
      </c>
      <c r="M4">
        <v>1</v>
      </c>
      <c r="N4">
        <v>1</v>
      </c>
      <c r="O4">
        <v>0</v>
      </c>
      <c r="P4">
        <v>0</v>
      </c>
      <c r="Q4">
        <v>5</v>
      </c>
    </row>
    <row r="5" spans="1:18" ht="48" x14ac:dyDescent="0.2">
      <c r="A5" t="s">
        <v>19</v>
      </c>
      <c r="B5" t="s">
        <v>34</v>
      </c>
      <c r="C5" t="s">
        <v>184</v>
      </c>
      <c r="D5" t="s">
        <v>334</v>
      </c>
      <c r="E5" t="s">
        <v>34</v>
      </c>
      <c r="F5" t="s">
        <v>558</v>
      </c>
      <c r="G5" t="s">
        <v>591</v>
      </c>
      <c r="H5">
        <v>33173866</v>
      </c>
      <c r="I5" s="1" t="s">
        <v>2156</v>
      </c>
      <c r="J5" s="1" t="s">
        <v>2306</v>
      </c>
      <c r="K5" s="1" t="s">
        <v>807</v>
      </c>
      <c r="L5">
        <v>6</v>
      </c>
      <c r="M5">
        <v>1</v>
      </c>
      <c r="N5">
        <v>1</v>
      </c>
      <c r="O5">
        <v>0</v>
      </c>
      <c r="P5">
        <v>0</v>
      </c>
      <c r="Q5">
        <v>5</v>
      </c>
    </row>
    <row r="6" spans="1:18" ht="48" x14ac:dyDescent="0.2">
      <c r="A6" t="s">
        <v>20</v>
      </c>
      <c r="B6" t="s">
        <v>35</v>
      </c>
      <c r="C6" t="s">
        <v>185</v>
      </c>
      <c r="D6" t="s">
        <v>335</v>
      </c>
      <c r="E6" t="s">
        <v>482</v>
      </c>
      <c r="F6" t="s">
        <v>558</v>
      </c>
      <c r="G6" t="s">
        <v>594</v>
      </c>
      <c r="H6">
        <v>32761419</v>
      </c>
      <c r="I6" s="1" t="s">
        <v>2157</v>
      </c>
      <c r="J6" s="1" t="s">
        <v>2307</v>
      </c>
      <c r="K6" s="1" t="s">
        <v>808</v>
      </c>
      <c r="L6">
        <v>6</v>
      </c>
      <c r="M6">
        <v>1</v>
      </c>
      <c r="N6">
        <v>1</v>
      </c>
      <c r="O6">
        <v>0</v>
      </c>
      <c r="P6">
        <v>0</v>
      </c>
      <c r="Q6">
        <v>5</v>
      </c>
    </row>
    <row r="7" spans="1:18" ht="48" x14ac:dyDescent="0.2">
      <c r="A7" t="s">
        <v>18</v>
      </c>
      <c r="B7" t="s">
        <v>36</v>
      </c>
      <c r="C7" t="s">
        <v>186</v>
      </c>
      <c r="D7" t="s">
        <v>336</v>
      </c>
      <c r="E7" t="s">
        <v>36</v>
      </c>
      <c r="F7" t="s">
        <v>559</v>
      </c>
      <c r="G7" t="s">
        <v>595</v>
      </c>
      <c r="H7">
        <v>30506160</v>
      </c>
      <c r="I7" s="1" t="s">
        <v>2158</v>
      </c>
      <c r="J7" s="1" t="s">
        <v>2308</v>
      </c>
      <c r="K7" s="1" t="s">
        <v>809</v>
      </c>
      <c r="L7">
        <v>6</v>
      </c>
      <c r="M7">
        <v>1</v>
      </c>
      <c r="N7">
        <v>1</v>
      </c>
      <c r="O7">
        <v>0</v>
      </c>
      <c r="P7">
        <v>0</v>
      </c>
      <c r="Q7">
        <v>5</v>
      </c>
    </row>
    <row r="8" spans="1:18" ht="48" x14ac:dyDescent="0.2">
      <c r="A8" t="s">
        <v>19</v>
      </c>
      <c r="B8" t="s">
        <v>37</v>
      </c>
      <c r="C8" t="s">
        <v>187</v>
      </c>
      <c r="D8" t="s">
        <v>337</v>
      </c>
      <c r="E8" t="s">
        <v>37</v>
      </c>
      <c r="F8" t="s">
        <v>558</v>
      </c>
      <c r="G8" t="s">
        <v>596</v>
      </c>
      <c r="H8">
        <v>28089358</v>
      </c>
      <c r="I8" s="1" t="s">
        <v>2159</v>
      </c>
      <c r="J8" s="1" t="s">
        <v>2309</v>
      </c>
      <c r="K8" s="1" t="s">
        <v>810</v>
      </c>
      <c r="L8">
        <v>6</v>
      </c>
      <c r="M8">
        <v>1</v>
      </c>
      <c r="N8">
        <v>1</v>
      </c>
      <c r="O8">
        <v>0</v>
      </c>
      <c r="P8">
        <v>0</v>
      </c>
      <c r="Q8">
        <v>5</v>
      </c>
    </row>
    <row r="9" spans="1:18" ht="48" x14ac:dyDescent="0.2">
      <c r="A9" t="s">
        <v>21</v>
      </c>
      <c r="B9" t="s">
        <v>38</v>
      </c>
      <c r="C9" t="s">
        <v>188</v>
      </c>
      <c r="D9" t="s">
        <v>338</v>
      </c>
      <c r="E9" t="s">
        <v>483</v>
      </c>
      <c r="F9" t="s">
        <v>558</v>
      </c>
      <c r="G9" t="s">
        <v>594</v>
      </c>
      <c r="H9">
        <v>26978271</v>
      </c>
      <c r="I9" s="1" t="s">
        <v>2160</v>
      </c>
      <c r="J9" s="1" t="s">
        <v>2310</v>
      </c>
      <c r="K9" s="1" t="s">
        <v>811</v>
      </c>
      <c r="L9">
        <v>6</v>
      </c>
      <c r="M9">
        <v>1</v>
      </c>
      <c r="N9">
        <v>1</v>
      </c>
      <c r="O9">
        <v>0</v>
      </c>
      <c r="P9">
        <v>0</v>
      </c>
      <c r="Q9">
        <v>5</v>
      </c>
    </row>
    <row r="10" spans="1:18" ht="32" x14ac:dyDescent="0.2">
      <c r="A10" t="s">
        <v>22</v>
      </c>
      <c r="B10" t="s">
        <v>39</v>
      </c>
      <c r="C10" t="s">
        <v>189</v>
      </c>
      <c r="D10" t="s">
        <v>339</v>
      </c>
      <c r="E10" t="s">
        <v>39</v>
      </c>
      <c r="F10" t="s">
        <v>560</v>
      </c>
      <c r="G10" t="s">
        <v>597</v>
      </c>
      <c r="H10">
        <v>24544253</v>
      </c>
      <c r="I10" s="1" t="s">
        <v>2161</v>
      </c>
      <c r="J10" s="1" t="s">
        <v>2311</v>
      </c>
      <c r="K10" s="1" t="s">
        <v>1111</v>
      </c>
      <c r="L10">
        <v>6</v>
      </c>
      <c r="M10">
        <v>2</v>
      </c>
      <c r="N10">
        <v>2</v>
      </c>
      <c r="O10">
        <v>0</v>
      </c>
      <c r="P10">
        <v>0</v>
      </c>
      <c r="Q10">
        <v>4</v>
      </c>
    </row>
    <row r="11" spans="1:18" ht="48" x14ac:dyDescent="0.2">
      <c r="A11" t="s">
        <v>21</v>
      </c>
      <c r="B11" t="s">
        <v>40</v>
      </c>
      <c r="C11" t="s">
        <v>190</v>
      </c>
      <c r="D11" t="s">
        <v>340</v>
      </c>
      <c r="E11" t="s">
        <v>484</v>
      </c>
      <c r="F11" t="s">
        <v>558</v>
      </c>
      <c r="G11" t="s">
        <v>597</v>
      </c>
      <c r="H11">
        <v>22127536</v>
      </c>
      <c r="I11" s="1" t="s">
        <v>2162</v>
      </c>
      <c r="J11" s="1" t="s">
        <v>2312</v>
      </c>
      <c r="K11" s="1" t="s">
        <v>813</v>
      </c>
      <c r="L11">
        <v>6</v>
      </c>
      <c r="M11">
        <v>1</v>
      </c>
      <c r="N11">
        <v>1</v>
      </c>
      <c r="O11">
        <v>0</v>
      </c>
      <c r="P11">
        <v>0</v>
      </c>
      <c r="Q11">
        <v>5</v>
      </c>
    </row>
    <row r="12" spans="1:18" ht="64" x14ac:dyDescent="0.2">
      <c r="A12" t="s">
        <v>19</v>
      </c>
      <c r="B12" t="s">
        <v>41</v>
      </c>
      <c r="C12" t="s">
        <v>191</v>
      </c>
      <c r="D12" t="s">
        <v>341</v>
      </c>
      <c r="E12" t="s">
        <v>41</v>
      </c>
      <c r="F12" t="s">
        <v>558</v>
      </c>
      <c r="G12" t="s">
        <v>598</v>
      </c>
      <c r="H12">
        <v>20497045</v>
      </c>
      <c r="I12" s="1" t="s">
        <v>2163</v>
      </c>
      <c r="J12" s="1" t="s">
        <v>2313</v>
      </c>
      <c r="K12" s="1" t="s">
        <v>1113</v>
      </c>
      <c r="L12">
        <v>6</v>
      </c>
      <c r="M12">
        <v>2</v>
      </c>
      <c r="N12">
        <v>1</v>
      </c>
      <c r="O12">
        <v>0</v>
      </c>
      <c r="P12">
        <v>1</v>
      </c>
      <c r="Q12">
        <v>4</v>
      </c>
    </row>
    <row r="13" spans="1:18" ht="48" x14ac:dyDescent="0.2">
      <c r="A13" t="s">
        <v>19</v>
      </c>
      <c r="B13" t="s">
        <v>42</v>
      </c>
      <c r="C13" t="s">
        <v>192</v>
      </c>
      <c r="D13" t="s">
        <v>342</v>
      </c>
      <c r="E13" t="s">
        <v>42</v>
      </c>
      <c r="F13" t="s">
        <v>561</v>
      </c>
      <c r="G13" t="s">
        <v>599</v>
      </c>
      <c r="H13">
        <v>20253204</v>
      </c>
      <c r="I13" s="1" t="s">
        <v>2164</v>
      </c>
      <c r="J13" s="1" t="s">
        <v>2314</v>
      </c>
      <c r="K13" s="1" t="s">
        <v>815</v>
      </c>
      <c r="L13">
        <v>6</v>
      </c>
      <c r="M13">
        <v>1</v>
      </c>
      <c r="N13">
        <v>1</v>
      </c>
      <c r="O13">
        <v>0</v>
      </c>
      <c r="P13">
        <v>0</v>
      </c>
      <c r="Q13">
        <v>5</v>
      </c>
    </row>
    <row r="14" spans="1:18" ht="48" x14ac:dyDescent="0.2">
      <c r="A14" t="s">
        <v>19</v>
      </c>
      <c r="B14" t="s">
        <v>43</v>
      </c>
      <c r="C14" t="s">
        <v>193</v>
      </c>
      <c r="D14" t="s">
        <v>343</v>
      </c>
      <c r="E14" t="s">
        <v>43</v>
      </c>
      <c r="F14" t="s">
        <v>558</v>
      </c>
      <c r="G14" t="s">
        <v>592</v>
      </c>
      <c r="H14">
        <v>18946391</v>
      </c>
      <c r="I14" s="1" t="s">
        <v>2165</v>
      </c>
      <c r="J14" s="1" t="s">
        <v>2315</v>
      </c>
      <c r="K14" s="1" t="s">
        <v>816</v>
      </c>
      <c r="L14">
        <v>6</v>
      </c>
      <c r="M14">
        <v>1</v>
      </c>
      <c r="N14">
        <v>1</v>
      </c>
      <c r="O14">
        <v>0</v>
      </c>
      <c r="P14">
        <v>0</v>
      </c>
      <c r="Q14">
        <v>5</v>
      </c>
    </row>
    <row r="15" spans="1:18" ht="48" x14ac:dyDescent="0.2">
      <c r="A15" t="s">
        <v>19</v>
      </c>
      <c r="B15" t="s">
        <v>44</v>
      </c>
      <c r="C15" t="s">
        <v>194</v>
      </c>
      <c r="D15" t="s">
        <v>344</v>
      </c>
      <c r="E15" t="s">
        <v>485</v>
      </c>
      <c r="F15" t="s">
        <v>558</v>
      </c>
      <c r="G15" t="s">
        <v>598</v>
      </c>
      <c r="H15">
        <v>16999659</v>
      </c>
      <c r="I15" s="1" t="s">
        <v>2166</v>
      </c>
      <c r="J15" s="1" t="s">
        <v>2316</v>
      </c>
      <c r="K15" s="1" t="s">
        <v>817</v>
      </c>
      <c r="L15">
        <v>6</v>
      </c>
      <c r="M15">
        <v>1</v>
      </c>
      <c r="N15">
        <v>1</v>
      </c>
      <c r="O15">
        <v>0</v>
      </c>
      <c r="P15">
        <v>0</v>
      </c>
      <c r="Q15">
        <v>5</v>
      </c>
    </row>
    <row r="16" spans="1:18" ht="48" x14ac:dyDescent="0.2">
      <c r="A16" t="s">
        <v>20</v>
      </c>
      <c r="B16" t="s">
        <v>45</v>
      </c>
      <c r="C16" t="s">
        <v>195</v>
      </c>
      <c r="D16" t="s">
        <v>345</v>
      </c>
      <c r="E16" t="s">
        <v>486</v>
      </c>
      <c r="F16" t="s">
        <v>558</v>
      </c>
      <c r="G16" t="s">
        <v>599</v>
      </c>
      <c r="H16">
        <v>16836948</v>
      </c>
      <c r="I16" s="1" t="s">
        <v>2167</v>
      </c>
      <c r="J16" s="1" t="s">
        <v>2317</v>
      </c>
      <c r="K16" s="1" t="s">
        <v>818</v>
      </c>
      <c r="L16">
        <v>6</v>
      </c>
      <c r="M16">
        <v>1</v>
      </c>
      <c r="N16">
        <v>1</v>
      </c>
      <c r="O16">
        <v>0</v>
      </c>
      <c r="P16">
        <v>0</v>
      </c>
      <c r="Q16">
        <v>5</v>
      </c>
    </row>
    <row r="17" spans="1:17" ht="48" x14ac:dyDescent="0.2">
      <c r="A17" t="s">
        <v>20</v>
      </c>
      <c r="B17" t="s">
        <v>46</v>
      </c>
      <c r="C17" t="s">
        <v>196</v>
      </c>
      <c r="D17" t="s">
        <v>346</v>
      </c>
      <c r="E17" t="s">
        <v>487</v>
      </c>
      <c r="F17" t="s">
        <v>558</v>
      </c>
      <c r="G17" t="s">
        <v>591</v>
      </c>
      <c r="H17">
        <v>16448618</v>
      </c>
      <c r="I17" s="1" t="s">
        <v>2168</v>
      </c>
      <c r="J17" s="1" t="s">
        <v>2318</v>
      </c>
      <c r="K17" s="1" t="s">
        <v>1118</v>
      </c>
      <c r="L17">
        <v>6</v>
      </c>
      <c r="M17">
        <v>2</v>
      </c>
      <c r="N17">
        <v>1</v>
      </c>
      <c r="O17">
        <v>0</v>
      </c>
      <c r="P17">
        <v>1</v>
      </c>
      <c r="Q17">
        <v>4</v>
      </c>
    </row>
    <row r="18" spans="1:17" ht="32" x14ac:dyDescent="0.2">
      <c r="A18" t="s">
        <v>19</v>
      </c>
      <c r="B18" t="s">
        <v>47</v>
      </c>
      <c r="C18" t="s">
        <v>197</v>
      </c>
      <c r="D18" t="s">
        <v>347</v>
      </c>
      <c r="E18" t="s">
        <v>47</v>
      </c>
      <c r="F18" t="s">
        <v>558</v>
      </c>
      <c r="G18" t="s">
        <v>596</v>
      </c>
      <c r="H18">
        <v>15567503</v>
      </c>
      <c r="I18" s="1" t="s">
        <v>2169</v>
      </c>
      <c r="J18" s="1" t="s">
        <v>2319</v>
      </c>
      <c r="K18" s="1" t="s">
        <v>1119</v>
      </c>
      <c r="L18">
        <v>6</v>
      </c>
      <c r="M18">
        <v>2</v>
      </c>
      <c r="N18">
        <v>1</v>
      </c>
      <c r="O18">
        <v>0</v>
      </c>
      <c r="P18">
        <v>1</v>
      </c>
      <c r="Q18">
        <v>4</v>
      </c>
    </row>
    <row r="19" spans="1:17" ht="48" x14ac:dyDescent="0.2">
      <c r="A19" t="s">
        <v>20</v>
      </c>
      <c r="B19" t="s">
        <v>48</v>
      </c>
      <c r="C19" t="s">
        <v>198</v>
      </c>
      <c r="D19" t="s">
        <v>348</v>
      </c>
      <c r="E19" t="s">
        <v>488</v>
      </c>
      <c r="F19" t="s">
        <v>558</v>
      </c>
      <c r="G19" t="s">
        <v>600</v>
      </c>
      <c r="H19">
        <v>14967102</v>
      </c>
      <c r="I19" s="1" t="s">
        <v>2170</v>
      </c>
      <c r="J19" s="1" t="s">
        <v>2320</v>
      </c>
      <c r="K19" s="1" t="s">
        <v>821</v>
      </c>
      <c r="L19">
        <v>6</v>
      </c>
      <c r="M19">
        <v>1</v>
      </c>
      <c r="N19">
        <v>1</v>
      </c>
      <c r="O19">
        <v>0</v>
      </c>
      <c r="P19">
        <v>0</v>
      </c>
      <c r="Q19">
        <v>5</v>
      </c>
    </row>
    <row r="20" spans="1:17" ht="32" x14ac:dyDescent="0.2">
      <c r="A20" t="s">
        <v>23</v>
      </c>
      <c r="B20" t="s">
        <v>49</v>
      </c>
      <c r="C20" t="s">
        <v>199</v>
      </c>
      <c r="D20" t="s">
        <v>349</v>
      </c>
      <c r="E20" t="s">
        <v>49</v>
      </c>
      <c r="F20" t="s">
        <v>558</v>
      </c>
      <c r="G20" t="s">
        <v>593</v>
      </c>
      <c r="H20">
        <v>14696587</v>
      </c>
      <c r="I20" s="1" t="s">
        <v>2171</v>
      </c>
      <c r="J20" s="1" t="s">
        <v>2321</v>
      </c>
      <c r="K20" s="1" t="s">
        <v>822</v>
      </c>
      <c r="L20">
        <v>6</v>
      </c>
      <c r="M20">
        <v>1</v>
      </c>
      <c r="N20">
        <v>1</v>
      </c>
      <c r="O20">
        <v>0</v>
      </c>
      <c r="P20">
        <v>0</v>
      </c>
      <c r="Q20">
        <v>5</v>
      </c>
    </row>
    <row r="21" spans="1:17" ht="48" x14ac:dyDescent="0.2">
      <c r="A21" t="s">
        <v>24</v>
      </c>
      <c r="B21" t="s">
        <v>50</v>
      </c>
      <c r="C21" t="s">
        <v>200</v>
      </c>
      <c r="D21" t="s">
        <v>350</v>
      </c>
      <c r="E21" t="s">
        <v>489</v>
      </c>
      <c r="F21" t="s">
        <v>562</v>
      </c>
      <c r="G21" t="s">
        <v>601</v>
      </c>
      <c r="H21">
        <v>13022581</v>
      </c>
      <c r="I21" s="1" t="s">
        <v>2172</v>
      </c>
      <c r="J21" s="1" t="s">
        <v>2322</v>
      </c>
      <c r="K21" s="1" t="s">
        <v>823</v>
      </c>
      <c r="L21">
        <v>6</v>
      </c>
      <c r="M21">
        <v>1</v>
      </c>
      <c r="N21">
        <v>1</v>
      </c>
      <c r="O21">
        <v>0</v>
      </c>
      <c r="P21">
        <v>0</v>
      </c>
      <c r="Q21">
        <v>5</v>
      </c>
    </row>
    <row r="22" spans="1:17" ht="48" x14ac:dyDescent="0.2">
      <c r="A22" t="s">
        <v>20</v>
      </c>
      <c r="B22" t="s">
        <v>51</v>
      </c>
      <c r="C22" t="s">
        <v>201</v>
      </c>
      <c r="D22" t="s">
        <v>351</v>
      </c>
      <c r="E22" t="s">
        <v>490</v>
      </c>
      <c r="F22" t="s">
        <v>561</v>
      </c>
      <c r="G22" t="s">
        <v>591</v>
      </c>
      <c r="H22">
        <v>12424095</v>
      </c>
      <c r="I22" s="1" t="s">
        <v>2173</v>
      </c>
      <c r="J22" s="1" t="s">
        <v>2323</v>
      </c>
      <c r="K22" s="1" t="s">
        <v>1123</v>
      </c>
      <c r="L22">
        <v>6</v>
      </c>
      <c r="M22">
        <v>2</v>
      </c>
      <c r="N22">
        <v>1</v>
      </c>
      <c r="O22">
        <v>0</v>
      </c>
      <c r="P22">
        <v>1</v>
      </c>
      <c r="Q22">
        <v>4</v>
      </c>
    </row>
    <row r="23" spans="1:17" ht="48" x14ac:dyDescent="0.2">
      <c r="A23" t="s">
        <v>21</v>
      </c>
      <c r="B23" t="s">
        <v>52</v>
      </c>
      <c r="C23" t="s">
        <v>202</v>
      </c>
      <c r="D23" t="s">
        <v>352</v>
      </c>
      <c r="E23" t="s">
        <v>52</v>
      </c>
      <c r="F23" t="s">
        <v>558</v>
      </c>
      <c r="G23" t="s">
        <v>602</v>
      </c>
      <c r="H23">
        <v>12317147</v>
      </c>
      <c r="I23" s="1" t="s">
        <v>2174</v>
      </c>
      <c r="J23" s="1" t="s">
        <v>2324</v>
      </c>
      <c r="K23" s="1" t="s">
        <v>825</v>
      </c>
      <c r="L23">
        <v>6</v>
      </c>
      <c r="M23">
        <v>1</v>
      </c>
      <c r="N23">
        <v>1</v>
      </c>
      <c r="O23">
        <v>0</v>
      </c>
      <c r="P23">
        <v>0</v>
      </c>
      <c r="Q23">
        <v>5</v>
      </c>
    </row>
    <row r="24" spans="1:17" ht="48" x14ac:dyDescent="0.2">
      <c r="A24" t="s">
        <v>25</v>
      </c>
      <c r="B24" t="s">
        <v>53</v>
      </c>
      <c r="C24" t="s">
        <v>203</v>
      </c>
      <c r="D24" t="s">
        <v>353</v>
      </c>
      <c r="E24" t="s">
        <v>53</v>
      </c>
      <c r="F24" t="s">
        <v>561</v>
      </c>
      <c r="G24" t="s">
        <v>594</v>
      </c>
      <c r="H24">
        <v>11101145</v>
      </c>
      <c r="I24" s="1" t="s">
        <v>2175</v>
      </c>
      <c r="J24" s="1" t="s">
        <v>2325</v>
      </c>
      <c r="K24" s="1" t="s">
        <v>826</v>
      </c>
      <c r="L24">
        <v>6</v>
      </c>
      <c r="M24">
        <v>1</v>
      </c>
      <c r="N24">
        <v>1</v>
      </c>
      <c r="O24">
        <v>0</v>
      </c>
      <c r="P24">
        <v>0</v>
      </c>
      <c r="Q24">
        <v>5</v>
      </c>
    </row>
    <row r="25" spans="1:17" ht="48" x14ac:dyDescent="0.2">
      <c r="A25" t="s">
        <v>20</v>
      </c>
      <c r="B25" t="s">
        <v>54</v>
      </c>
      <c r="C25" t="s">
        <v>204</v>
      </c>
      <c r="D25" t="s">
        <v>354</v>
      </c>
      <c r="E25" t="s">
        <v>491</v>
      </c>
      <c r="F25" t="s">
        <v>561</v>
      </c>
      <c r="G25" t="s">
        <v>600</v>
      </c>
      <c r="H25">
        <v>10902273</v>
      </c>
      <c r="I25" s="1" t="s">
        <v>2176</v>
      </c>
      <c r="J25" s="1" t="s">
        <v>2326</v>
      </c>
      <c r="K25" s="1" t="s">
        <v>827</v>
      </c>
      <c r="L25">
        <v>6</v>
      </c>
      <c r="M25">
        <v>1</v>
      </c>
      <c r="N25">
        <v>1</v>
      </c>
      <c r="O25">
        <v>0</v>
      </c>
      <c r="P25">
        <v>0</v>
      </c>
      <c r="Q25">
        <v>5</v>
      </c>
    </row>
    <row r="26" spans="1:17" ht="48" x14ac:dyDescent="0.2">
      <c r="A26" t="s">
        <v>21</v>
      </c>
      <c r="B26" t="s">
        <v>55</v>
      </c>
      <c r="C26" t="s">
        <v>205</v>
      </c>
      <c r="D26" t="s">
        <v>355</v>
      </c>
      <c r="E26" t="s">
        <v>55</v>
      </c>
      <c r="F26" t="s">
        <v>558</v>
      </c>
      <c r="G26" t="s">
        <v>603</v>
      </c>
      <c r="H26">
        <v>10259911</v>
      </c>
      <c r="I26" s="1" t="s">
        <v>2177</v>
      </c>
      <c r="J26" s="1" t="s">
        <v>2327</v>
      </c>
      <c r="K26" s="1" t="s">
        <v>828</v>
      </c>
      <c r="L26">
        <v>6</v>
      </c>
      <c r="M26">
        <v>1</v>
      </c>
      <c r="N26">
        <v>1</v>
      </c>
      <c r="O26">
        <v>0</v>
      </c>
      <c r="P26">
        <v>0</v>
      </c>
      <c r="Q26">
        <v>5</v>
      </c>
    </row>
    <row r="27" spans="1:17" ht="48" x14ac:dyDescent="0.2">
      <c r="A27" t="s">
        <v>21</v>
      </c>
      <c r="B27" t="s">
        <v>56</v>
      </c>
      <c r="C27" t="s">
        <v>206</v>
      </c>
      <c r="D27" t="s">
        <v>356</v>
      </c>
      <c r="E27" t="s">
        <v>56</v>
      </c>
      <c r="F27" t="s">
        <v>558</v>
      </c>
      <c r="G27" t="s">
        <v>593</v>
      </c>
      <c r="H27">
        <v>9867852</v>
      </c>
      <c r="I27" s="1" t="s">
        <v>2178</v>
      </c>
      <c r="J27" s="1" t="s">
        <v>2328</v>
      </c>
      <c r="K27" s="1" t="s">
        <v>2328</v>
      </c>
      <c r="L27">
        <v>6</v>
      </c>
      <c r="M27">
        <v>6</v>
      </c>
      <c r="N27">
        <v>6</v>
      </c>
      <c r="O27">
        <v>0</v>
      </c>
      <c r="P27">
        <v>0</v>
      </c>
      <c r="Q27">
        <v>0</v>
      </c>
    </row>
    <row r="28" spans="1:17" ht="80" x14ac:dyDescent="0.2">
      <c r="A28" t="s">
        <v>20</v>
      </c>
      <c r="B28" t="s">
        <v>57</v>
      </c>
      <c r="C28" t="s">
        <v>207</v>
      </c>
      <c r="D28" t="s">
        <v>357</v>
      </c>
      <c r="E28" t="s">
        <v>492</v>
      </c>
      <c r="F28" t="s">
        <v>558</v>
      </c>
      <c r="G28" t="s">
        <v>604</v>
      </c>
      <c r="H28">
        <v>9311809</v>
      </c>
      <c r="I28" s="1" t="s">
        <v>2179</v>
      </c>
      <c r="J28" s="1" t="s">
        <v>2329</v>
      </c>
      <c r="L28">
        <v>6</v>
      </c>
      <c r="M28">
        <v>0</v>
      </c>
      <c r="N28">
        <v>0</v>
      </c>
      <c r="O28">
        <v>1</v>
      </c>
      <c r="P28">
        <v>0</v>
      </c>
      <c r="Q28">
        <v>5</v>
      </c>
    </row>
    <row r="29" spans="1:17" ht="48" x14ac:dyDescent="0.2">
      <c r="A29" t="s">
        <v>22</v>
      </c>
      <c r="B29" t="s">
        <v>58</v>
      </c>
      <c r="C29" t="s">
        <v>208</v>
      </c>
      <c r="D29" t="s">
        <v>358</v>
      </c>
      <c r="E29" t="s">
        <v>493</v>
      </c>
      <c r="F29" t="s">
        <v>558</v>
      </c>
      <c r="G29" t="s">
        <v>599</v>
      </c>
      <c r="H29">
        <v>9254451</v>
      </c>
      <c r="I29" s="1" t="s">
        <v>2180</v>
      </c>
      <c r="J29" s="1" t="s">
        <v>2330</v>
      </c>
      <c r="K29" s="1" t="s">
        <v>831</v>
      </c>
      <c r="L29">
        <v>6</v>
      </c>
      <c r="M29">
        <v>1</v>
      </c>
      <c r="N29">
        <v>1</v>
      </c>
      <c r="O29">
        <v>0</v>
      </c>
      <c r="P29">
        <v>0</v>
      </c>
      <c r="Q29">
        <v>5</v>
      </c>
    </row>
    <row r="30" spans="1:17" ht="48" x14ac:dyDescent="0.2">
      <c r="A30" t="s">
        <v>26</v>
      </c>
      <c r="B30" t="s">
        <v>59</v>
      </c>
      <c r="C30" t="s">
        <v>209</v>
      </c>
      <c r="D30" t="s">
        <v>359</v>
      </c>
      <c r="E30" t="s">
        <v>59</v>
      </c>
      <c r="F30" t="s">
        <v>558</v>
      </c>
      <c r="G30" t="s">
        <v>594</v>
      </c>
      <c r="H30">
        <v>8540906</v>
      </c>
      <c r="I30" s="1" t="s">
        <v>2181</v>
      </c>
      <c r="J30" s="1" t="s">
        <v>2331</v>
      </c>
      <c r="K30" s="1" t="s">
        <v>1431</v>
      </c>
      <c r="L30">
        <v>6</v>
      </c>
      <c r="M30">
        <v>3</v>
      </c>
      <c r="N30">
        <v>3</v>
      </c>
      <c r="O30">
        <v>0</v>
      </c>
      <c r="P30">
        <v>0</v>
      </c>
      <c r="Q30">
        <v>3</v>
      </c>
    </row>
    <row r="31" spans="1:17" ht="48" x14ac:dyDescent="0.2">
      <c r="A31" t="s">
        <v>20</v>
      </c>
      <c r="B31" t="s">
        <v>60</v>
      </c>
      <c r="C31" t="s">
        <v>210</v>
      </c>
      <c r="D31" t="s">
        <v>360</v>
      </c>
      <c r="E31" t="s">
        <v>60</v>
      </c>
      <c r="F31" t="s">
        <v>561</v>
      </c>
      <c r="G31" t="s">
        <v>605</v>
      </c>
      <c r="H31">
        <v>8534750</v>
      </c>
      <c r="I31" s="1" t="s">
        <v>2182</v>
      </c>
      <c r="J31" s="1" t="s">
        <v>2332</v>
      </c>
      <c r="K31" s="1" t="s">
        <v>833</v>
      </c>
      <c r="L31">
        <v>6</v>
      </c>
      <c r="M31">
        <v>1</v>
      </c>
      <c r="N31">
        <v>1</v>
      </c>
      <c r="O31">
        <v>0</v>
      </c>
      <c r="P31">
        <v>0</v>
      </c>
      <c r="Q31">
        <v>5</v>
      </c>
    </row>
    <row r="32" spans="1:17" ht="32" x14ac:dyDescent="0.2">
      <c r="A32" t="s">
        <v>18</v>
      </c>
      <c r="B32" t="s">
        <v>61</v>
      </c>
      <c r="C32" t="s">
        <v>211</v>
      </c>
      <c r="D32" t="s">
        <v>361</v>
      </c>
      <c r="E32" t="s">
        <v>494</v>
      </c>
      <c r="F32" t="s">
        <v>558</v>
      </c>
      <c r="G32" t="s">
        <v>606</v>
      </c>
      <c r="H32">
        <v>8450436</v>
      </c>
      <c r="I32" s="1" t="s">
        <v>2183</v>
      </c>
      <c r="J32" s="1" t="s">
        <v>2333</v>
      </c>
      <c r="K32" s="1" t="s">
        <v>834</v>
      </c>
      <c r="L32">
        <v>6</v>
      </c>
      <c r="M32">
        <v>1</v>
      </c>
      <c r="N32">
        <v>1</v>
      </c>
      <c r="O32">
        <v>0</v>
      </c>
      <c r="P32">
        <v>0</v>
      </c>
      <c r="Q32">
        <v>5</v>
      </c>
    </row>
    <row r="33" spans="1:17" ht="48" x14ac:dyDescent="0.2">
      <c r="A33" t="s">
        <v>19</v>
      </c>
      <c r="B33" t="s">
        <v>62</v>
      </c>
      <c r="C33" t="s">
        <v>212</v>
      </c>
      <c r="D33" t="s">
        <v>362</v>
      </c>
      <c r="E33" t="s">
        <v>62</v>
      </c>
      <c r="F33" t="s">
        <v>558</v>
      </c>
      <c r="G33" t="s">
        <v>600</v>
      </c>
      <c r="H33">
        <v>7947883</v>
      </c>
      <c r="I33" s="1" t="s">
        <v>2184</v>
      </c>
      <c r="J33" s="1" t="s">
        <v>2334</v>
      </c>
      <c r="K33" s="1" t="s">
        <v>835</v>
      </c>
      <c r="L33">
        <v>6</v>
      </c>
      <c r="M33">
        <v>1</v>
      </c>
      <c r="N33">
        <v>1</v>
      </c>
      <c r="O33">
        <v>0</v>
      </c>
      <c r="P33">
        <v>0</v>
      </c>
      <c r="Q33">
        <v>5</v>
      </c>
    </row>
    <row r="34" spans="1:17" ht="48" x14ac:dyDescent="0.2">
      <c r="A34" t="s">
        <v>19</v>
      </c>
      <c r="B34" t="s">
        <v>63</v>
      </c>
      <c r="C34" t="s">
        <v>213</v>
      </c>
      <c r="D34" t="s">
        <v>363</v>
      </c>
      <c r="E34" t="s">
        <v>495</v>
      </c>
      <c r="F34" t="s">
        <v>558</v>
      </c>
      <c r="G34" t="s">
        <v>600</v>
      </c>
      <c r="H34">
        <v>7531746</v>
      </c>
      <c r="I34" s="1" t="s">
        <v>2185</v>
      </c>
      <c r="J34" s="1" t="s">
        <v>2335</v>
      </c>
      <c r="K34" s="1" t="s">
        <v>836</v>
      </c>
      <c r="L34">
        <v>6</v>
      </c>
      <c r="M34">
        <v>1</v>
      </c>
      <c r="N34">
        <v>1</v>
      </c>
      <c r="O34">
        <v>0</v>
      </c>
      <c r="P34">
        <v>0</v>
      </c>
      <c r="Q34">
        <v>5</v>
      </c>
    </row>
    <row r="35" spans="1:17" ht="48" x14ac:dyDescent="0.2">
      <c r="A35" t="s">
        <v>23</v>
      </c>
      <c r="B35" t="s">
        <v>64</v>
      </c>
      <c r="C35" t="s">
        <v>214</v>
      </c>
      <c r="D35" t="s">
        <v>364</v>
      </c>
      <c r="E35" t="s">
        <v>496</v>
      </c>
      <c r="F35" t="s">
        <v>558</v>
      </c>
      <c r="G35" t="s">
        <v>607</v>
      </c>
      <c r="H35">
        <v>7509774</v>
      </c>
      <c r="I35" s="1" t="s">
        <v>2186</v>
      </c>
      <c r="J35" s="1" t="s">
        <v>2336</v>
      </c>
      <c r="K35" s="1" t="s">
        <v>1136</v>
      </c>
      <c r="L35">
        <v>6</v>
      </c>
      <c r="M35">
        <v>2</v>
      </c>
      <c r="N35">
        <v>2</v>
      </c>
      <c r="O35">
        <v>0</v>
      </c>
      <c r="P35">
        <v>0</v>
      </c>
      <c r="Q35">
        <v>4</v>
      </c>
    </row>
    <row r="36" spans="1:17" ht="48" x14ac:dyDescent="0.2">
      <c r="A36" t="s">
        <v>19</v>
      </c>
      <c r="B36" t="s">
        <v>65</v>
      </c>
      <c r="C36" t="s">
        <v>215</v>
      </c>
      <c r="D36" t="s">
        <v>365</v>
      </c>
      <c r="E36" t="s">
        <v>497</v>
      </c>
      <c r="F36" t="s">
        <v>558</v>
      </c>
      <c r="G36" t="s">
        <v>608</v>
      </c>
      <c r="H36">
        <v>7500271</v>
      </c>
      <c r="I36" s="1" t="s">
        <v>2187</v>
      </c>
      <c r="J36" s="1" t="s">
        <v>2337</v>
      </c>
      <c r="K36" s="1" t="s">
        <v>838</v>
      </c>
      <c r="L36">
        <v>6</v>
      </c>
      <c r="M36">
        <v>1</v>
      </c>
      <c r="N36">
        <v>1</v>
      </c>
      <c r="O36">
        <v>0</v>
      </c>
      <c r="P36">
        <v>0</v>
      </c>
      <c r="Q36">
        <v>5</v>
      </c>
    </row>
    <row r="37" spans="1:17" ht="64" x14ac:dyDescent="0.2">
      <c r="A37" t="s">
        <v>23</v>
      </c>
      <c r="B37" t="s">
        <v>66</v>
      </c>
      <c r="C37" t="s">
        <v>216</v>
      </c>
      <c r="D37" t="s">
        <v>366</v>
      </c>
      <c r="E37" t="s">
        <v>498</v>
      </c>
      <c r="F37" t="s">
        <v>563</v>
      </c>
      <c r="H37">
        <v>7415175</v>
      </c>
      <c r="I37" s="1" t="s">
        <v>2188</v>
      </c>
      <c r="J37" s="1" t="s">
        <v>2338</v>
      </c>
      <c r="K37" s="1" t="s">
        <v>839</v>
      </c>
      <c r="L37">
        <v>6</v>
      </c>
      <c r="M37">
        <v>1</v>
      </c>
      <c r="N37">
        <v>1</v>
      </c>
      <c r="O37">
        <v>0</v>
      </c>
      <c r="P37">
        <v>0</v>
      </c>
      <c r="Q37">
        <v>5</v>
      </c>
    </row>
    <row r="38" spans="1:17" ht="48" x14ac:dyDescent="0.2">
      <c r="A38" t="s">
        <v>21</v>
      </c>
      <c r="B38" t="s">
        <v>67</v>
      </c>
      <c r="C38" t="s">
        <v>217</v>
      </c>
      <c r="D38" t="s">
        <v>367</v>
      </c>
      <c r="E38" t="s">
        <v>67</v>
      </c>
      <c r="F38" t="s">
        <v>558</v>
      </c>
      <c r="G38" t="s">
        <v>593</v>
      </c>
      <c r="H38">
        <v>6900245</v>
      </c>
      <c r="I38" s="1" t="s">
        <v>2189</v>
      </c>
      <c r="J38" s="1" t="s">
        <v>2339</v>
      </c>
      <c r="K38" s="1" t="s">
        <v>1139</v>
      </c>
      <c r="L38">
        <v>6</v>
      </c>
      <c r="M38">
        <v>2</v>
      </c>
      <c r="N38">
        <v>2</v>
      </c>
      <c r="O38">
        <v>0</v>
      </c>
      <c r="P38">
        <v>0</v>
      </c>
      <c r="Q38">
        <v>4</v>
      </c>
    </row>
    <row r="39" spans="1:17" ht="32" x14ac:dyDescent="0.2">
      <c r="A39" t="s">
        <v>18</v>
      </c>
      <c r="B39" t="s">
        <v>68</v>
      </c>
      <c r="C39" t="s">
        <v>218</v>
      </c>
      <c r="D39" t="s">
        <v>368</v>
      </c>
      <c r="E39" t="s">
        <v>68</v>
      </c>
      <c r="F39" t="s">
        <v>558</v>
      </c>
      <c r="G39" t="s">
        <v>609</v>
      </c>
      <c r="H39">
        <v>6745486</v>
      </c>
      <c r="I39" s="1" t="s">
        <v>2190</v>
      </c>
      <c r="J39" s="1" t="s">
        <v>2340</v>
      </c>
      <c r="L39">
        <v>6</v>
      </c>
      <c r="M39">
        <v>0</v>
      </c>
      <c r="N39">
        <v>0</v>
      </c>
      <c r="O39">
        <v>0</v>
      </c>
      <c r="P39">
        <v>0</v>
      </c>
      <c r="Q39">
        <v>6</v>
      </c>
    </row>
    <row r="40" spans="1:17" ht="48" x14ac:dyDescent="0.2">
      <c r="A40" t="s">
        <v>19</v>
      </c>
      <c r="B40" t="s">
        <v>69</v>
      </c>
      <c r="C40" t="s">
        <v>219</v>
      </c>
      <c r="D40" t="s">
        <v>369</v>
      </c>
      <c r="E40" t="s">
        <v>499</v>
      </c>
      <c r="F40" t="s">
        <v>558</v>
      </c>
      <c r="G40" t="s">
        <v>610</v>
      </c>
      <c r="H40">
        <v>6518054</v>
      </c>
      <c r="I40" s="1" t="s">
        <v>2191</v>
      </c>
      <c r="J40" s="1" t="s">
        <v>2341</v>
      </c>
      <c r="K40" s="1" t="s">
        <v>842</v>
      </c>
      <c r="L40">
        <v>6</v>
      </c>
      <c r="M40">
        <v>1</v>
      </c>
      <c r="N40">
        <v>1</v>
      </c>
      <c r="O40">
        <v>0</v>
      </c>
      <c r="P40">
        <v>0</v>
      </c>
      <c r="Q40">
        <v>5</v>
      </c>
    </row>
    <row r="41" spans="1:17" ht="48" x14ac:dyDescent="0.2">
      <c r="A41" t="s">
        <v>27</v>
      </c>
      <c r="B41" t="s">
        <v>70</v>
      </c>
      <c r="C41" t="s">
        <v>220</v>
      </c>
      <c r="D41" t="s">
        <v>370</v>
      </c>
      <c r="E41" t="s">
        <v>70</v>
      </c>
      <c r="F41" t="s">
        <v>564</v>
      </c>
      <c r="G41" t="s">
        <v>611</v>
      </c>
      <c r="H41">
        <v>6487190</v>
      </c>
      <c r="I41" s="1" t="s">
        <v>2192</v>
      </c>
      <c r="J41" s="1" t="s">
        <v>2342</v>
      </c>
      <c r="L41">
        <v>6</v>
      </c>
      <c r="M41">
        <v>0</v>
      </c>
      <c r="N41">
        <v>0</v>
      </c>
      <c r="O41">
        <v>0</v>
      </c>
      <c r="P41">
        <v>0</v>
      </c>
      <c r="Q41">
        <v>6</v>
      </c>
    </row>
    <row r="42" spans="1:17" ht="48" x14ac:dyDescent="0.2">
      <c r="A42" t="s">
        <v>25</v>
      </c>
      <c r="B42" t="s">
        <v>71</v>
      </c>
      <c r="C42" t="s">
        <v>221</v>
      </c>
      <c r="D42" t="s">
        <v>371</v>
      </c>
      <c r="E42" t="s">
        <v>500</v>
      </c>
      <c r="F42" t="s">
        <v>561</v>
      </c>
      <c r="G42" t="s">
        <v>594</v>
      </c>
      <c r="H42">
        <v>6481880</v>
      </c>
      <c r="I42" s="1" t="s">
        <v>2193</v>
      </c>
      <c r="J42" s="1" t="s">
        <v>2343</v>
      </c>
      <c r="K42" s="1" t="s">
        <v>844</v>
      </c>
      <c r="L42">
        <v>6</v>
      </c>
      <c r="M42">
        <v>1</v>
      </c>
      <c r="N42">
        <v>1</v>
      </c>
      <c r="O42">
        <v>0</v>
      </c>
      <c r="P42">
        <v>0</v>
      </c>
      <c r="Q42">
        <v>5</v>
      </c>
    </row>
    <row r="43" spans="1:17" ht="48" x14ac:dyDescent="0.2">
      <c r="A43" t="s">
        <v>26</v>
      </c>
      <c r="B43" t="s">
        <v>72</v>
      </c>
      <c r="C43" t="s">
        <v>222</v>
      </c>
      <c r="D43" t="s">
        <v>372</v>
      </c>
      <c r="E43" t="s">
        <v>72</v>
      </c>
      <c r="F43" t="s">
        <v>558</v>
      </c>
      <c r="G43" t="s">
        <v>612</v>
      </c>
      <c r="H43">
        <v>6440306</v>
      </c>
      <c r="I43" s="1" t="s">
        <v>2194</v>
      </c>
      <c r="J43" s="1" t="s">
        <v>2344</v>
      </c>
      <c r="K43" s="1" t="s">
        <v>845</v>
      </c>
      <c r="L43">
        <v>6</v>
      </c>
      <c r="M43">
        <v>1</v>
      </c>
      <c r="N43">
        <v>1</v>
      </c>
      <c r="O43">
        <v>0</v>
      </c>
      <c r="P43">
        <v>0</v>
      </c>
      <c r="Q43">
        <v>5</v>
      </c>
    </row>
    <row r="44" spans="1:17" ht="32" x14ac:dyDescent="0.2">
      <c r="A44" t="s">
        <v>19</v>
      </c>
      <c r="B44" t="s">
        <v>73</v>
      </c>
      <c r="C44" t="s">
        <v>223</v>
      </c>
      <c r="D44" t="s">
        <v>373</v>
      </c>
      <c r="E44" t="s">
        <v>73</v>
      </c>
      <c r="F44" t="s">
        <v>558</v>
      </c>
      <c r="G44" t="s">
        <v>591</v>
      </c>
      <c r="H44">
        <v>6362483</v>
      </c>
      <c r="I44" s="1" t="s">
        <v>2195</v>
      </c>
      <c r="J44" s="1" t="s">
        <v>2345</v>
      </c>
      <c r="K44" s="1" t="s">
        <v>846</v>
      </c>
      <c r="L44">
        <v>6</v>
      </c>
      <c r="M44">
        <v>1</v>
      </c>
      <c r="N44">
        <v>1</v>
      </c>
      <c r="O44">
        <v>0</v>
      </c>
      <c r="P44">
        <v>0</v>
      </c>
      <c r="Q44">
        <v>5</v>
      </c>
    </row>
    <row r="45" spans="1:17" ht="48" x14ac:dyDescent="0.2">
      <c r="A45" t="s">
        <v>19</v>
      </c>
      <c r="B45" t="s">
        <v>74</v>
      </c>
      <c r="C45" t="s">
        <v>224</v>
      </c>
      <c r="D45" t="s">
        <v>374</v>
      </c>
      <c r="E45" t="s">
        <v>74</v>
      </c>
      <c r="F45" t="s">
        <v>558</v>
      </c>
      <c r="G45" t="s">
        <v>598</v>
      </c>
      <c r="H45">
        <v>6248680</v>
      </c>
      <c r="I45" s="1" t="s">
        <v>2196</v>
      </c>
      <c r="J45" s="1" t="s">
        <v>2346</v>
      </c>
      <c r="K45" s="1" t="s">
        <v>847</v>
      </c>
      <c r="L45">
        <v>6</v>
      </c>
      <c r="M45">
        <v>1</v>
      </c>
      <c r="N45">
        <v>1</v>
      </c>
      <c r="O45">
        <v>0</v>
      </c>
      <c r="P45">
        <v>0</v>
      </c>
      <c r="Q45">
        <v>5</v>
      </c>
    </row>
    <row r="46" spans="1:17" ht="48" x14ac:dyDescent="0.2">
      <c r="A46" t="s">
        <v>22</v>
      </c>
      <c r="B46" t="s">
        <v>75</v>
      </c>
      <c r="C46" t="s">
        <v>225</v>
      </c>
      <c r="D46" t="s">
        <v>375</v>
      </c>
      <c r="E46" t="s">
        <v>501</v>
      </c>
      <c r="F46" t="s">
        <v>565</v>
      </c>
      <c r="G46" t="s">
        <v>613</v>
      </c>
      <c r="H46">
        <v>6060749</v>
      </c>
      <c r="I46" s="1" t="s">
        <v>2197</v>
      </c>
      <c r="J46" s="1" t="s">
        <v>2347</v>
      </c>
      <c r="K46" s="1" t="s">
        <v>2347</v>
      </c>
      <c r="L46">
        <v>6</v>
      </c>
      <c r="M46">
        <v>6</v>
      </c>
      <c r="N46">
        <v>4</v>
      </c>
      <c r="O46">
        <v>0</v>
      </c>
      <c r="P46">
        <v>2</v>
      </c>
      <c r="Q46">
        <v>0</v>
      </c>
    </row>
    <row r="47" spans="1:17" ht="48" x14ac:dyDescent="0.2">
      <c r="A47" t="s">
        <v>20</v>
      </c>
      <c r="B47" t="s">
        <v>76</v>
      </c>
      <c r="C47" t="s">
        <v>226</v>
      </c>
      <c r="D47" t="s">
        <v>376</v>
      </c>
      <c r="E47" t="s">
        <v>76</v>
      </c>
      <c r="F47" t="s">
        <v>558</v>
      </c>
      <c r="G47" t="s">
        <v>609</v>
      </c>
      <c r="H47">
        <v>6044628</v>
      </c>
      <c r="I47" s="1" t="s">
        <v>2198</v>
      </c>
      <c r="J47" s="1" t="s">
        <v>2348</v>
      </c>
      <c r="K47" s="1" t="s">
        <v>849</v>
      </c>
      <c r="L47">
        <v>6</v>
      </c>
      <c r="M47">
        <v>1</v>
      </c>
      <c r="N47">
        <v>1</v>
      </c>
      <c r="O47">
        <v>0</v>
      </c>
      <c r="P47">
        <v>0</v>
      </c>
      <c r="Q47">
        <v>5</v>
      </c>
    </row>
    <row r="48" spans="1:17" ht="48" x14ac:dyDescent="0.2">
      <c r="A48" t="s">
        <v>20</v>
      </c>
      <c r="B48" t="s">
        <v>77</v>
      </c>
      <c r="C48" t="s">
        <v>227</v>
      </c>
      <c r="D48" t="s">
        <v>377</v>
      </c>
      <c r="E48" t="s">
        <v>502</v>
      </c>
      <c r="F48" t="s">
        <v>558</v>
      </c>
      <c r="G48" t="s">
        <v>595</v>
      </c>
      <c r="H48">
        <v>5994469</v>
      </c>
      <c r="I48" s="1" t="s">
        <v>2199</v>
      </c>
      <c r="J48" s="1" t="s">
        <v>2349</v>
      </c>
      <c r="K48" s="1" t="s">
        <v>850</v>
      </c>
      <c r="L48">
        <v>6</v>
      </c>
      <c r="M48">
        <v>1</v>
      </c>
      <c r="N48">
        <v>1</v>
      </c>
      <c r="O48">
        <v>0</v>
      </c>
      <c r="P48">
        <v>0</v>
      </c>
      <c r="Q48">
        <v>5</v>
      </c>
    </row>
    <row r="49" spans="1:17" ht="48" x14ac:dyDescent="0.2">
      <c r="A49" t="s">
        <v>18</v>
      </c>
      <c r="B49" t="s">
        <v>78</v>
      </c>
      <c r="C49" t="s">
        <v>228</v>
      </c>
      <c r="D49" t="s">
        <v>378</v>
      </c>
      <c r="E49" t="s">
        <v>78</v>
      </c>
      <c r="F49" t="s">
        <v>566</v>
      </c>
      <c r="G49" t="s">
        <v>614</v>
      </c>
      <c r="H49">
        <v>5960358</v>
      </c>
      <c r="I49" s="1" t="s">
        <v>2200</v>
      </c>
      <c r="J49" s="1" t="s">
        <v>2350</v>
      </c>
      <c r="K49" s="1" t="s">
        <v>851</v>
      </c>
      <c r="L49">
        <v>6</v>
      </c>
      <c r="M49">
        <v>1</v>
      </c>
      <c r="N49">
        <v>1</v>
      </c>
      <c r="O49">
        <v>0</v>
      </c>
      <c r="P49">
        <v>0</v>
      </c>
      <c r="Q49">
        <v>5</v>
      </c>
    </row>
    <row r="50" spans="1:17" ht="48" x14ac:dyDescent="0.2">
      <c r="A50" t="s">
        <v>20</v>
      </c>
      <c r="B50" t="s">
        <v>79</v>
      </c>
      <c r="C50" t="s">
        <v>229</v>
      </c>
      <c r="D50" t="s">
        <v>379</v>
      </c>
      <c r="E50" t="s">
        <v>79</v>
      </c>
      <c r="F50" t="s">
        <v>558</v>
      </c>
      <c r="G50" t="s">
        <v>615</v>
      </c>
      <c r="H50">
        <v>5551137</v>
      </c>
      <c r="I50" s="1" t="s">
        <v>2201</v>
      </c>
      <c r="J50" s="1" t="s">
        <v>2351</v>
      </c>
      <c r="K50" s="1" t="s">
        <v>852</v>
      </c>
      <c r="L50">
        <v>6</v>
      </c>
      <c r="M50">
        <v>1</v>
      </c>
      <c r="N50">
        <v>1</v>
      </c>
      <c r="O50">
        <v>0</v>
      </c>
      <c r="P50">
        <v>0</v>
      </c>
      <c r="Q50">
        <v>5</v>
      </c>
    </row>
    <row r="51" spans="1:17" ht="64" x14ac:dyDescent="0.2">
      <c r="A51" t="s">
        <v>18</v>
      </c>
      <c r="B51" t="s">
        <v>80</v>
      </c>
      <c r="C51" t="s">
        <v>230</v>
      </c>
      <c r="D51" t="s">
        <v>380</v>
      </c>
      <c r="E51" t="s">
        <v>503</v>
      </c>
      <c r="F51" t="s">
        <v>567</v>
      </c>
      <c r="H51">
        <v>5492074</v>
      </c>
      <c r="I51" s="1" t="s">
        <v>2202</v>
      </c>
      <c r="J51" s="1" t="s">
        <v>2352</v>
      </c>
      <c r="L51">
        <v>6</v>
      </c>
      <c r="M51">
        <v>0</v>
      </c>
      <c r="N51">
        <v>0</v>
      </c>
      <c r="O51">
        <v>1</v>
      </c>
      <c r="P51">
        <v>0</v>
      </c>
      <c r="Q51">
        <v>5</v>
      </c>
    </row>
    <row r="52" spans="1:17" ht="48" x14ac:dyDescent="0.2">
      <c r="A52" t="s">
        <v>25</v>
      </c>
      <c r="B52" t="s">
        <v>81</v>
      </c>
      <c r="C52" t="s">
        <v>231</v>
      </c>
      <c r="D52" t="s">
        <v>381</v>
      </c>
      <c r="E52" t="s">
        <v>81</v>
      </c>
      <c r="F52" t="s">
        <v>561</v>
      </c>
      <c r="G52" t="s">
        <v>612</v>
      </c>
      <c r="H52">
        <v>5343740</v>
      </c>
      <c r="I52" s="1" t="s">
        <v>2203</v>
      </c>
      <c r="J52" s="1" t="s">
        <v>2353</v>
      </c>
      <c r="K52" s="1" t="s">
        <v>1153</v>
      </c>
      <c r="L52">
        <v>6</v>
      </c>
      <c r="M52">
        <v>2</v>
      </c>
      <c r="N52">
        <v>2</v>
      </c>
      <c r="O52">
        <v>0</v>
      </c>
      <c r="P52">
        <v>0</v>
      </c>
      <c r="Q52">
        <v>4</v>
      </c>
    </row>
    <row r="53" spans="1:17" ht="48" x14ac:dyDescent="0.2">
      <c r="A53" t="s">
        <v>23</v>
      </c>
      <c r="B53" t="s">
        <v>82</v>
      </c>
      <c r="C53" t="s">
        <v>232</v>
      </c>
      <c r="D53" t="s">
        <v>382</v>
      </c>
      <c r="E53" t="s">
        <v>504</v>
      </c>
      <c r="F53" t="s">
        <v>558</v>
      </c>
      <c r="G53" t="s">
        <v>616</v>
      </c>
      <c r="H53">
        <v>5342694</v>
      </c>
      <c r="I53" s="1" t="s">
        <v>2204</v>
      </c>
      <c r="J53" s="1" t="s">
        <v>2354</v>
      </c>
      <c r="K53" s="1" t="s">
        <v>1154</v>
      </c>
      <c r="L53">
        <v>6</v>
      </c>
      <c r="M53">
        <v>2</v>
      </c>
      <c r="N53">
        <v>2</v>
      </c>
      <c r="O53">
        <v>0</v>
      </c>
      <c r="P53">
        <v>0</v>
      </c>
      <c r="Q53">
        <v>4</v>
      </c>
    </row>
    <row r="54" spans="1:17" ht="48" x14ac:dyDescent="0.2">
      <c r="A54" t="s">
        <v>19</v>
      </c>
      <c r="B54" t="s">
        <v>83</v>
      </c>
      <c r="C54" t="s">
        <v>233</v>
      </c>
      <c r="D54" t="s">
        <v>383</v>
      </c>
      <c r="E54" t="s">
        <v>83</v>
      </c>
      <c r="F54" t="s">
        <v>558</v>
      </c>
      <c r="G54" t="s">
        <v>591</v>
      </c>
      <c r="H54">
        <v>5308336</v>
      </c>
      <c r="I54" s="1" t="s">
        <v>2205</v>
      </c>
      <c r="J54" s="1" t="s">
        <v>2355</v>
      </c>
      <c r="K54" s="1" t="s">
        <v>856</v>
      </c>
      <c r="L54">
        <v>6</v>
      </c>
      <c r="M54">
        <v>1</v>
      </c>
      <c r="N54">
        <v>1</v>
      </c>
      <c r="O54">
        <v>0</v>
      </c>
      <c r="P54">
        <v>0</v>
      </c>
      <c r="Q54">
        <v>5</v>
      </c>
    </row>
    <row r="55" spans="1:17" ht="48" x14ac:dyDescent="0.2">
      <c r="A55" t="s">
        <v>20</v>
      </c>
      <c r="B55" t="s">
        <v>84</v>
      </c>
      <c r="C55" t="s">
        <v>234</v>
      </c>
      <c r="D55" t="s">
        <v>384</v>
      </c>
      <c r="E55" t="s">
        <v>84</v>
      </c>
      <c r="F55" t="s">
        <v>558</v>
      </c>
      <c r="G55" t="s">
        <v>617</v>
      </c>
      <c r="H55">
        <v>5306925</v>
      </c>
      <c r="I55" s="1" t="s">
        <v>2206</v>
      </c>
      <c r="J55" s="1" t="s">
        <v>2356</v>
      </c>
      <c r="K55" s="1" t="s">
        <v>857</v>
      </c>
      <c r="L55">
        <v>6</v>
      </c>
      <c r="M55">
        <v>1</v>
      </c>
      <c r="N55">
        <v>1</v>
      </c>
      <c r="O55">
        <v>0</v>
      </c>
      <c r="P55">
        <v>0</v>
      </c>
      <c r="Q55">
        <v>5</v>
      </c>
    </row>
    <row r="56" spans="1:17" ht="48" x14ac:dyDescent="0.2">
      <c r="A56" t="s">
        <v>23</v>
      </c>
      <c r="B56" t="s">
        <v>85</v>
      </c>
      <c r="C56" t="s">
        <v>235</v>
      </c>
      <c r="D56" t="s">
        <v>385</v>
      </c>
      <c r="E56" t="s">
        <v>85</v>
      </c>
      <c r="F56" t="s">
        <v>568</v>
      </c>
      <c r="G56" t="s">
        <v>618</v>
      </c>
      <c r="H56">
        <v>5047107</v>
      </c>
      <c r="I56" s="1" t="s">
        <v>2207</v>
      </c>
      <c r="J56" s="1" t="s">
        <v>2357</v>
      </c>
      <c r="K56" s="1" t="s">
        <v>1157</v>
      </c>
      <c r="L56">
        <v>6</v>
      </c>
      <c r="M56">
        <v>2</v>
      </c>
      <c r="N56">
        <v>2</v>
      </c>
      <c r="O56">
        <v>0</v>
      </c>
      <c r="P56">
        <v>0</v>
      </c>
      <c r="Q56">
        <v>4</v>
      </c>
    </row>
    <row r="57" spans="1:17" ht="48" x14ac:dyDescent="0.2">
      <c r="A57" t="s">
        <v>23</v>
      </c>
      <c r="B57" t="s">
        <v>86</v>
      </c>
      <c r="C57" t="s">
        <v>236</v>
      </c>
      <c r="D57" t="s">
        <v>386</v>
      </c>
      <c r="E57" t="s">
        <v>505</v>
      </c>
      <c r="F57" t="s">
        <v>558</v>
      </c>
      <c r="G57" t="s">
        <v>612</v>
      </c>
      <c r="H57">
        <v>4840616</v>
      </c>
      <c r="I57" s="1" t="s">
        <v>2208</v>
      </c>
      <c r="J57" s="1" t="s">
        <v>2358</v>
      </c>
      <c r="K57" s="1" t="s">
        <v>859</v>
      </c>
      <c r="L57">
        <v>6</v>
      </c>
      <c r="M57">
        <v>1</v>
      </c>
      <c r="N57">
        <v>1</v>
      </c>
      <c r="O57">
        <v>0</v>
      </c>
      <c r="P57">
        <v>0</v>
      </c>
      <c r="Q57">
        <v>5</v>
      </c>
    </row>
    <row r="58" spans="1:17" ht="32" x14ac:dyDescent="0.2">
      <c r="A58" t="s">
        <v>19</v>
      </c>
      <c r="B58" t="s">
        <v>87</v>
      </c>
      <c r="C58" t="s">
        <v>237</v>
      </c>
      <c r="D58" t="s">
        <v>387</v>
      </c>
      <c r="E58" t="s">
        <v>87</v>
      </c>
      <c r="F58" t="s">
        <v>558</v>
      </c>
      <c r="G58" t="s">
        <v>593</v>
      </c>
      <c r="H58">
        <v>4782481</v>
      </c>
      <c r="I58" s="1" t="s">
        <v>2209</v>
      </c>
      <c r="J58" s="1" t="s">
        <v>2359</v>
      </c>
      <c r="K58" s="1" t="s">
        <v>860</v>
      </c>
      <c r="L58">
        <v>6</v>
      </c>
      <c r="M58">
        <v>1</v>
      </c>
      <c r="N58">
        <v>1</v>
      </c>
      <c r="O58">
        <v>0</v>
      </c>
      <c r="P58">
        <v>0</v>
      </c>
      <c r="Q58">
        <v>5</v>
      </c>
    </row>
    <row r="59" spans="1:17" ht="48" x14ac:dyDescent="0.2">
      <c r="A59" t="s">
        <v>22</v>
      </c>
      <c r="B59" t="s">
        <v>88</v>
      </c>
      <c r="C59" t="s">
        <v>238</v>
      </c>
      <c r="D59" t="s">
        <v>388</v>
      </c>
      <c r="E59" t="s">
        <v>88</v>
      </c>
      <c r="F59" t="s">
        <v>561</v>
      </c>
      <c r="G59" t="s">
        <v>619</v>
      </c>
      <c r="H59">
        <v>4527206</v>
      </c>
      <c r="I59" s="1" t="s">
        <v>2210</v>
      </c>
      <c r="J59" s="1" t="s">
        <v>2360</v>
      </c>
      <c r="K59" s="1" t="s">
        <v>861</v>
      </c>
      <c r="L59">
        <v>6</v>
      </c>
      <c r="M59">
        <v>1</v>
      </c>
      <c r="N59">
        <v>1</v>
      </c>
      <c r="O59">
        <v>0</v>
      </c>
      <c r="P59">
        <v>0</v>
      </c>
      <c r="Q59">
        <v>5</v>
      </c>
    </row>
    <row r="60" spans="1:17" ht="48" x14ac:dyDescent="0.2">
      <c r="A60" t="s">
        <v>28</v>
      </c>
      <c r="B60" t="s">
        <v>89</v>
      </c>
      <c r="C60" t="s">
        <v>239</v>
      </c>
      <c r="D60" t="s">
        <v>389</v>
      </c>
      <c r="E60" t="s">
        <v>89</v>
      </c>
      <c r="F60" t="s">
        <v>569</v>
      </c>
      <c r="G60" t="s">
        <v>620</v>
      </c>
      <c r="H60">
        <v>4347047</v>
      </c>
      <c r="I60" s="1" t="s">
        <v>2211</v>
      </c>
      <c r="J60" s="1" t="s">
        <v>2361</v>
      </c>
      <c r="K60" s="1" t="s">
        <v>862</v>
      </c>
      <c r="L60">
        <v>6</v>
      </c>
      <c r="M60">
        <v>1</v>
      </c>
      <c r="N60">
        <v>1</v>
      </c>
      <c r="O60">
        <v>0</v>
      </c>
      <c r="P60">
        <v>0</v>
      </c>
      <c r="Q60">
        <v>5</v>
      </c>
    </row>
    <row r="61" spans="1:17" ht="48" x14ac:dyDescent="0.2">
      <c r="A61" t="s">
        <v>22</v>
      </c>
      <c r="B61" t="s">
        <v>90</v>
      </c>
      <c r="C61" t="s">
        <v>240</v>
      </c>
      <c r="D61" t="s">
        <v>390</v>
      </c>
      <c r="E61" t="s">
        <v>90</v>
      </c>
      <c r="F61" t="s">
        <v>558</v>
      </c>
      <c r="G61" t="s">
        <v>599</v>
      </c>
      <c r="H61">
        <v>4296071</v>
      </c>
      <c r="I61" s="1" t="s">
        <v>2212</v>
      </c>
      <c r="J61" s="1" t="s">
        <v>2362</v>
      </c>
      <c r="K61" s="1" t="s">
        <v>863</v>
      </c>
      <c r="L61">
        <v>6</v>
      </c>
      <c r="M61">
        <v>1</v>
      </c>
      <c r="N61">
        <v>1</v>
      </c>
      <c r="O61">
        <v>0</v>
      </c>
      <c r="P61">
        <v>0</v>
      </c>
      <c r="Q61">
        <v>5</v>
      </c>
    </row>
    <row r="62" spans="1:17" ht="48" x14ac:dyDescent="0.2">
      <c r="A62" t="s">
        <v>25</v>
      </c>
      <c r="B62" t="s">
        <v>91</v>
      </c>
      <c r="C62" t="s">
        <v>241</v>
      </c>
      <c r="D62" t="s">
        <v>391</v>
      </c>
      <c r="E62" t="s">
        <v>91</v>
      </c>
      <c r="F62" t="s">
        <v>562</v>
      </c>
      <c r="G62" t="s">
        <v>612</v>
      </c>
      <c r="H62">
        <v>4286706</v>
      </c>
      <c r="I62" s="1" t="s">
        <v>2213</v>
      </c>
      <c r="J62" s="1" t="s">
        <v>2363</v>
      </c>
      <c r="K62" s="1" t="s">
        <v>864</v>
      </c>
      <c r="L62">
        <v>6</v>
      </c>
      <c r="M62">
        <v>1</v>
      </c>
      <c r="N62">
        <v>1</v>
      </c>
      <c r="O62">
        <v>0</v>
      </c>
      <c r="P62">
        <v>0</v>
      </c>
      <c r="Q62">
        <v>5</v>
      </c>
    </row>
    <row r="63" spans="1:17" ht="32" x14ac:dyDescent="0.2">
      <c r="A63" t="s">
        <v>19</v>
      </c>
      <c r="B63" t="s">
        <v>92</v>
      </c>
      <c r="C63" t="s">
        <v>242</v>
      </c>
      <c r="D63" t="s">
        <v>392</v>
      </c>
      <c r="E63" t="s">
        <v>506</v>
      </c>
      <c r="F63" t="s">
        <v>558</v>
      </c>
      <c r="G63" t="s">
        <v>621</v>
      </c>
      <c r="H63">
        <v>4265953</v>
      </c>
      <c r="I63" s="1" t="s">
        <v>2214</v>
      </c>
      <c r="J63" s="1" t="s">
        <v>2364</v>
      </c>
      <c r="K63" s="1" t="s">
        <v>865</v>
      </c>
      <c r="L63">
        <v>6</v>
      </c>
      <c r="M63">
        <v>1</v>
      </c>
      <c r="N63">
        <v>1</v>
      </c>
      <c r="O63">
        <v>0</v>
      </c>
      <c r="P63">
        <v>0</v>
      </c>
      <c r="Q63">
        <v>5</v>
      </c>
    </row>
    <row r="64" spans="1:17" ht="32" x14ac:dyDescent="0.2">
      <c r="A64" t="s">
        <v>19</v>
      </c>
      <c r="B64" t="s">
        <v>93</v>
      </c>
      <c r="C64" t="s">
        <v>243</v>
      </c>
      <c r="D64" t="s">
        <v>393</v>
      </c>
      <c r="E64" t="s">
        <v>507</v>
      </c>
      <c r="F64" t="s">
        <v>558</v>
      </c>
      <c r="G64" t="s">
        <v>596</v>
      </c>
      <c r="H64">
        <v>4217755</v>
      </c>
      <c r="I64" s="1" t="s">
        <v>2215</v>
      </c>
      <c r="J64" s="1" t="s">
        <v>2365</v>
      </c>
      <c r="K64" s="1" t="s">
        <v>866</v>
      </c>
      <c r="L64">
        <v>6</v>
      </c>
      <c r="M64">
        <v>1</v>
      </c>
      <c r="N64">
        <v>1</v>
      </c>
      <c r="O64">
        <v>0</v>
      </c>
      <c r="P64">
        <v>0</v>
      </c>
      <c r="Q64">
        <v>5</v>
      </c>
    </row>
    <row r="65" spans="1:17" ht="48" x14ac:dyDescent="0.2">
      <c r="A65" t="s">
        <v>19</v>
      </c>
      <c r="B65" t="s">
        <v>94</v>
      </c>
      <c r="C65" t="s">
        <v>244</v>
      </c>
      <c r="D65" t="s">
        <v>394</v>
      </c>
      <c r="E65" t="s">
        <v>94</v>
      </c>
      <c r="F65" t="s">
        <v>558</v>
      </c>
      <c r="G65" t="s">
        <v>622</v>
      </c>
      <c r="H65">
        <v>4208419</v>
      </c>
      <c r="I65" s="1" t="s">
        <v>2216</v>
      </c>
      <c r="J65" s="1" t="s">
        <v>2366</v>
      </c>
      <c r="K65" s="1" t="s">
        <v>867</v>
      </c>
      <c r="L65">
        <v>6</v>
      </c>
      <c r="M65">
        <v>1</v>
      </c>
      <c r="N65">
        <v>1</v>
      </c>
      <c r="O65">
        <v>0</v>
      </c>
      <c r="P65">
        <v>0</v>
      </c>
      <c r="Q65">
        <v>5</v>
      </c>
    </row>
    <row r="66" spans="1:17" ht="48" x14ac:dyDescent="0.2">
      <c r="A66" t="s">
        <v>23</v>
      </c>
      <c r="B66" t="s">
        <v>95</v>
      </c>
      <c r="C66" t="s">
        <v>245</v>
      </c>
      <c r="D66" t="s">
        <v>395</v>
      </c>
      <c r="E66" t="s">
        <v>508</v>
      </c>
      <c r="F66" t="s">
        <v>558</v>
      </c>
      <c r="H66">
        <v>4195254</v>
      </c>
      <c r="I66" s="1" t="s">
        <v>2217</v>
      </c>
      <c r="J66" s="1" t="s">
        <v>2367</v>
      </c>
      <c r="L66">
        <v>6</v>
      </c>
      <c r="M66">
        <v>0</v>
      </c>
      <c r="N66">
        <v>0</v>
      </c>
      <c r="O66">
        <v>0</v>
      </c>
      <c r="P66">
        <v>0</v>
      </c>
      <c r="Q66">
        <v>6</v>
      </c>
    </row>
    <row r="67" spans="1:17" ht="48" x14ac:dyDescent="0.2">
      <c r="A67" t="s">
        <v>22</v>
      </c>
      <c r="B67" t="s">
        <v>96</v>
      </c>
      <c r="C67" t="s">
        <v>246</v>
      </c>
      <c r="D67" t="s">
        <v>396</v>
      </c>
      <c r="E67" t="s">
        <v>96</v>
      </c>
      <c r="F67" t="s">
        <v>558</v>
      </c>
      <c r="G67" t="s">
        <v>599</v>
      </c>
      <c r="H67">
        <v>4134448</v>
      </c>
      <c r="I67" s="1" t="s">
        <v>2218</v>
      </c>
      <c r="J67" s="1" t="s">
        <v>2368</v>
      </c>
      <c r="K67" s="1" t="s">
        <v>869</v>
      </c>
      <c r="L67">
        <v>6</v>
      </c>
      <c r="M67">
        <v>1</v>
      </c>
      <c r="N67">
        <v>1</v>
      </c>
      <c r="O67">
        <v>0</v>
      </c>
      <c r="P67">
        <v>0</v>
      </c>
      <c r="Q67">
        <v>5</v>
      </c>
    </row>
    <row r="68" spans="1:17" ht="48" x14ac:dyDescent="0.2">
      <c r="A68" t="s">
        <v>21</v>
      </c>
      <c r="B68" t="s">
        <v>97</v>
      </c>
      <c r="C68" t="s">
        <v>247</v>
      </c>
      <c r="D68" t="s">
        <v>397</v>
      </c>
      <c r="E68" t="s">
        <v>97</v>
      </c>
      <c r="F68" t="s">
        <v>558</v>
      </c>
      <c r="G68" t="s">
        <v>612</v>
      </c>
      <c r="H68">
        <v>4114661</v>
      </c>
      <c r="I68" s="1" t="s">
        <v>2219</v>
      </c>
      <c r="J68" s="1" t="s">
        <v>2369</v>
      </c>
      <c r="K68" s="1" t="s">
        <v>870</v>
      </c>
      <c r="L68">
        <v>6</v>
      </c>
      <c r="M68">
        <v>1</v>
      </c>
      <c r="N68">
        <v>1</v>
      </c>
      <c r="O68">
        <v>0</v>
      </c>
      <c r="P68">
        <v>0</v>
      </c>
      <c r="Q68">
        <v>5</v>
      </c>
    </row>
    <row r="69" spans="1:17" ht="48" x14ac:dyDescent="0.2">
      <c r="A69" t="s">
        <v>18</v>
      </c>
      <c r="B69" t="s">
        <v>98</v>
      </c>
      <c r="C69" t="s">
        <v>248</v>
      </c>
      <c r="D69" t="s">
        <v>398</v>
      </c>
      <c r="E69" t="s">
        <v>509</v>
      </c>
      <c r="F69" t="s">
        <v>561</v>
      </c>
      <c r="G69" t="s">
        <v>612</v>
      </c>
      <c r="H69">
        <v>4064713</v>
      </c>
      <c r="I69" s="1" t="s">
        <v>2220</v>
      </c>
      <c r="J69" s="1" t="s">
        <v>2370</v>
      </c>
      <c r="K69" s="1" t="s">
        <v>871</v>
      </c>
      <c r="L69">
        <v>6</v>
      </c>
      <c r="M69">
        <v>1</v>
      </c>
      <c r="N69">
        <v>1</v>
      </c>
      <c r="O69">
        <v>0</v>
      </c>
      <c r="P69">
        <v>0</v>
      </c>
      <c r="Q69">
        <v>5</v>
      </c>
    </row>
    <row r="70" spans="1:17" ht="80" x14ac:dyDescent="0.2">
      <c r="A70" t="s">
        <v>24</v>
      </c>
      <c r="B70" t="s">
        <v>99</v>
      </c>
      <c r="C70" t="s">
        <v>249</v>
      </c>
      <c r="D70" t="s">
        <v>399</v>
      </c>
      <c r="E70" t="s">
        <v>510</v>
      </c>
      <c r="F70" t="s">
        <v>558</v>
      </c>
      <c r="G70" t="s">
        <v>612</v>
      </c>
      <c r="H70">
        <v>3850607</v>
      </c>
      <c r="I70" s="1" t="s">
        <v>2221</v>
      </c>
      <c r="J70" s="1" t="s">
        <v>2371</v>
      </c>
      <c r="L70">
        <v>6</v>
      </c>
      <c r="M70">
        <v>0</v>
      </c>
      <c r="N70">
        <v>0</v>
      </c>
      <c r="O70">
        <v>0</v>
      </c>
      <c r="P70">
        <v>0</v>
      </c>
      <c r="Q70">
        <v>6</v>
      </c>
    </row>
    <row r="71" spans="1:17" ht="80" x14ac:dyDescent="0.2">
      <c r="A71" t="s">
        <v>20</v>
      </c>
      <c r="B71" t="s">
        <v>100</v>
      </c>
      <c r="C71" t="s">
        <v>250</v>
      </c>
      <c r="D71" t="s">
        <v>400</v>
      </c>
      <c r="E71" t="s">
        <v>511</v>
      </c>
      <c r="F71" t="s">
        <v>558</v>
      </c>
      <c r="G71" t="s">
        <v>623</v>
      </c>
      <c r="H71">
        <v>3807463</v>
      </c>
      <c r="I71" s="1" t="s">
        <v>2222</v>
      </c>
      <c r="J71" s="1" t="s">
        <v>2372</v>
      </c>
      <c r="L71">
        <v>6</v>
      </c>
      <c r="M71">
        <v>0</v>
      </c>
      <c r="N71">
        <v>0</v>
      </c>
      <c r="O71">
        <v>1</v>
      </c>
      <c r="P71">
        <v>0</v>
      </c>
      <c r="Q71">
        <v>5</v>
      </c>
    </row>
    <row r="72" spans="1:17" ht="48" x14ac:dyDescent="0.2">
      <c r="A72" t="s">
        <v>29</v>
      </c>
      <c r="B72" t="s">
        <v>101</v>
      </c>
      <c r="C72" t="s">
        <v>251</v>
      </c>
      <c r="D72" t="s">
        <v>401</v>
      </c>
      <c r="E72" t="s">
        <v>512</v>
      </c>
      <c r="F72" t="s">
        <v>570</v>
      </c>
      <c r="G72" t="s">
        <v>624</v>
      </c>
      <c r="H72">
        <v>3713797</v>
      </c>
      <c r="I72" s="1" t="s">
        <v>2223</v>
      </c>
      <c r="J72" s="1" t="s">
        <v>2373</v>
      </c>
      <c r="K72" s="1" t="s">
        <v>1773</v>
      </c>
      <c r="L72">
        <v>6</v>
      </c>
      <c r="M72">
        <v>4</v>
      </c>
      <c r="N72">
        <v>4</v>
      </c>
      <c r="O72">
        <v>0</v>
      </c>
      <c r="P72">
        <v>0</v>
      </c>
      <c r="Q72">
        <v>2</v>
      </c>
    </row>
    <row r="73" spans="1:17" ht="64" x14ac:dyDescent="0.2">
      <c r="A73" t="s">
        <v>19</v>
      </c>
      <c r="B73" t="s">
        <v>102</v>
      </c>
      <c r="C73" t="s">
        <v>252</v>
      </c>
      <c r="D73" t="s">
        <v>402</v>
      </c>
      <c r="E73" t="s">
        <v>102</v>
      </c>
      <c r="F73" t="s">
        <v>558</v>
      </c>
      <c r="G73" t="s">
        <v>610</v>
      </c>
      <c r="H73">
        <v>3622720</v>
      </c>
      <c r="I73" s="1" t="s">
        <v>2224</v>
      </c>
      <c r="J73" s="1" t="s">
        <v>2374</v>
      </c>
      <c r="L73">
        <v>6</v>
      </c>
      <c r="M73">
        <v>0</v>
      </c>
      <c r="N73">
        <v>0</v>
      </c>
      <c r="O73">
        <v>1</v>
      </c>
      <c r="P73">
        <v>0</v>
      </c>
      <c r="Q73">
        <v>5</v>
      </c>
    </row>
    <row r="74" spans="1:17" ht="48" x14ac:dyDescent="0.2">
      <c r="A74" t="s">
        <v>26</v>
      </c>
      <c r="B74" t="s">
        <v>103</v>
      </c>
      <c r="C74" t="s">
        <v>253</v>
      </c>
      <c r="D74" t="s">
        <v>403</v>
      </c>
      <c r="E74" t="s">
        <v>103</v>
      </c>
      <c r="F74" t="s">
        <v>558</v>
      </c>
      <c r="G74" t="s">
        <v>598</v>
      </c>
      <c r="H74">
        <v>3547132</v>
      </c>
      <c r="I74" s="1" t="s">
        <v>2225</v>
      </c>
      <c r="J74" s="1" t="s">
        <v>2375</v>
      </c>
      <c r="K74" s="1" t="s">
        <v>1175</v>
      </c>
      <c r="L74">
        <v>6</v>
      </c>
      <c r="M74">
        <v>2</v>
      </c>
      <c r="N74">
        <v>2</v>
      </c>
      <c r="O74">
        <v>0</v>
      </c>
      <c r="P74">
        <v>0</v>
      </c>
      <c r="Q74">
        <v>4</v>
      </c>
    </row>
    <row r="75" spans="1:17" ht="48" x14ac:dyDescent="0.2">
      <c r="A75" t="s">
        <v>19</v>
      </c>
      <c r="B75" t="s">
        <v>104</v>
      </c>
      <c r="C75" t="s">
        <v>254</v>
      </c>
      <c r="D75" t="s">
        <v>404</v>
      </c>
      <c r="E75" t="s">
        <v>104</v>
      </c>
      <c r="F75" t="s">
        <v>558</v>
      </c>
      <c r="G75" t="s">
        <v>625</v>
      </c>
      <c r="H75">
        <v>3505105</v>
      </c>
      <c r="I75" s="1" t="s">
        <v>2226</v>
      </c>
      <c r="J75" s="1" t="s">
        <v>2376</v>
      </c>
      <c r="K75" s="1" t="s">
        <v>876</v>
      </c>
      <c r="L75">
        <v>6</v>
      </c>
      <c r="M75">
        <v>1</v>
      </c>
      <c r="N75">
        <v>1</v>
      </c>
      <c r="O75">
        <v>0</v>
      </c>
      <c r="P75">
        <v>0</v>
      </c>
      <c r="Q75">
        <v>5</v>
      </c>
    </row>
    <row r="76" spans="1:17" ht="48" x14ac:dyDescent="0.2">
      <c r="A76" t="s">
        <v>19</v>
      </c>
      <c r="B76" t="s">
        <v>105</v>
      </c>
      <c r="C76" t="s">
        <v>255</v>
      </c>
      <c r="D76" t="s">
        <v>405</v>
      </c>
      <c r="E76" t="s">
        <v>105</v>
      </c>
      <c r="F76" t="s">
        <v>558</v>
      </c>
      <c r="G76" t="s">
        <v>599</v>
      </c>
      <c r="H76">
        <v>3437141</v>
      </c>
      <c r="I76" s="1" t="s">
        <v>2227</v>
      </c>
      <c r="J76" s="1" t="s">
        <v>2377</v>
      </c>
      <c r="K76" s="1" t="s">
        <v>877</v>
      </c>
      <c r="L76">
        <v>6</v>
      </c>
      <c r="M76">
        <v>1</v>
      </c>
      <c r="N76">
        <v>1</v>
      </c>
      <c r="O76">
        <v>0</v>
      </c>
      <c r="P76">
        <v>0</v>
      </c>
      <c r="Q76">
        <v>5</v>
      </c>
    </row>
    <row r="77" spans="1:17" ht="64" x14ac:dyDescent="0.2">
      <c r="A77" t="s">
        <v>22</v>
      </c>
      <c r="B77" t="s">
        <v>106</v>
      </c>
      <c r="C77" t="s">
        <v>256</v>
      </c>
      <c r="D77" t="s">
        <v>406</v>
      </c>
      <c r="E77" t="s">
        <v>513</v>
      </c>
      <c r="F77" t="s">
        <v>558</v>
      </c>
      <c r="G77" t="s">
        <v>626</v>
      </c>
      <c r="H77">
        <v>3394437</v>
      </c>
      <c r="I77" s="1" t="s">
        <v>2228</v>
      </c>
      <c r="J77" s="1" t="s">
        <v>2378</v>
      </c>
      <c r="K77" s="1" t="s">
        <v>878</v>
      </c>
      <c r="L77">
        <v>6</v>
      </c>
      <c r="M77">
        <v>1</v>
      </c>
      <c r="N77">
        <v>1</v>
      </c>
      <c r="O77">
        <v>0</v>
      </c>
      <c r="P77">
        <v>0</v>
      </c>
      <c r="Q77">
        <v>5</v>
      </c>
    </row>
    <row r="78" spans="1:17" ht="48" x14ac:dyDescent="0.2">
      <c r="A78" t="s">
        <v>21</v>
      </c>
      <c r="B78" t="s">
        <v>107</v>
      </c>
      <c r="C78" t="s">
        <v>257</v>
      </c>
      <c r="D78" t="s">
        <v>407</v>
      </c>
      <c r="E78" t="s">
        <v>107</v>
      </c>
      <c r="F78" t="s">
        <v>558</v>
      </c>
      <c r="G78" t="s">
        <v>593</v>
      </c>
      <c r="H78">
        <v>3388522</v>
      </c>
      <c r="I78" s="1" t="s">
        <v>2229</v>
      </c>
      <c r="J78" s="1" t="s">
        <v>2379</v>
      </c>
      <c r="K78" s="1" t="s">
        <v>879</v>
      </c>
      <c r="L78">
        <v>6</v>
      </c>
      <c r="M78">
        <v>1</v>
      </c>
      <c r="N78">
        <v>1</v>
      </c>
      <c r="O78">
        <v>0</v>
      </c>
      <c r="P78">
        <v>0</v>
      </c>
      <c r="Q78">
        <v>5</v>
      </c>
    </row>
    <row r="79" spans="1:17" ht="64" x14ac:dyDescent="0.2">
      <c r="A79" t="s">
        <v>25</v>
      </c>
      <c r="B79" t="s">
        <v>108</v>
      </c>
      <c r="C79" t="s">
        <v>258</v>
      </c>
      <c r="D79" t="s">
        <v>408</v>
      </c>
      <c r="E79" t="s">
        <v>108</v>
      </c>
      <c r="F79" t="s">
        <v>558</v>
      </c>
      <c r="G79" t="s">
        <v>594</v>
      </c>
      <c r="H79">
        <v>3383913</v>
      </c>
      <c r="I79" s="1" t="s">
        <v>2230</v>
      </c>
      <c r="J79" s="1" t="s">
        <v>2380</v>
      </c>
      <c r="K79" s="1" t="s">
        <v>880</v>
      </c>
      <c r="L79">
        <v>6</v>
      </c>
      <c r="M79">
        <v>1</v>
      </c>
      <c r="N79">
        <v>1</v>
      </c>
      <c r="O79">
        <v>0</v>
      </c>
      <c r="P79">
        <v>0</v>
      </c>
      <c r="Q79">
        <v>5</v>
      </c>
    </row>
    <row r="80" spans="1:17" ht="48" x14ac:dyDescent="0.2">
      <c r="A80" t="s">
        <v>28</v>
      </c>
      <c r="B80" t="s">
        <v>109</v>
      </c>
      <c r="C80" t="s">
        <v>259</v>
      </c>
      <c r="D80" t="s">
        <v>409</v>
      </c>
      <c r="E80" t="s">
        <v>109</v>
      </c>
      <c r="F80" t="s">
        <v>569</v>
      </c>
      <c r="G80" t="s">
        <v>627</v>
      </c>
      <c r="H80">
        <v>3251879</v>
      </c>
      <c r="I80" s="1" t="s">
        <v>2231</v>
      </c>
      <c r="J80" s="1" t="s">
        <v>2381</v>
      </c>
      <c r="K80" s="1" t="s">
        <v>881</v>
      </c>
      <c r="L80">
        <v>6</v>
      </c>
      <c r="M80">
        <v>1</v>
      </c>
      <c r="N80">
        <v>1</v>
      </c>
      <c r="O80">
        <v>0</v>
      </c>
      <c r="P80">
        <v>0</v>
      </c>
      <c r="Q80">
        <v>5</v>
      </c>
    </row>
    <row r="81" spans="1:17" ht="64" x14ac:dyDescent="0.2">
      <c r="A81" t="s">
        <v>25</v>
      </c>
      <c r="B81" t="s">
        <v>110</v>
      </c>
      <c r="C81" t="s">
        <v>260</v>
      </c>
      <c r="D81" t="s">
        <v>410</v>
      </c>
      <c r="E81" t="s">
        <v>110</v>
      </c>
      <c r="F81" t="s">
        <v>558</v>
      </c>
      <c r="G81" t="s">
        <v>616</v>
      </c>
      <c r="H81">
        <v>3176192</v>
      </c>
      <c r="I81" s="1" t="s">
        <v>2232</v>
      </c>
      <c r="J81" s="1" t="s">
        <v>2382</v>
      </c>
      <c r="K81" s="1" t="s">
        <v>882</v>
      </c>
      <c r="L81">
        <v>6</v>
      </c>
      <c r="M81">
        <v>1</v>
      </c>
      <c r="N81">
        <v>1</v>
      </c>
      <c r="O81">
        <v>0</v>
      </c>
      <c r="P81">
        <v>0</v>
      </c>
      <c r="Q81">
        <v>5</v>
      </c>
    </row>
    <row r="82" spans="1:17" ht="80" x14ac:dyDescent="0.2">
      <c r="A82" t="s">
        <v>25</v>
      </c>
      <c r="B82" t="s">
        <v>111</v>
      </c>
      <c r="C82" t="s">
        <v>261</v>
      </c>
      <c r="D82" t="s">
        <v>411</v>
      </c>
      <c r="E82" t="s">
        <v>514</v>
      </c>
      <c r="F82" t="s">
        <v>558</v>
      </c>
      <c r="G82" t="s">
        <v>628</v>
      </c>
      <c r="H82">
        <v>3168378</v>
      </c>
      <c r="I82" s="1" t="s">
        <v>2233</v>
      </c>
      <c r="J82" s="1" t="s">
        <v>2383</v>
      </c>
      <c r="L82">
        <v>6</v>
      </c>
      <c r="M82">
        <v>0</v>
      </c>
      <c r="N82">
        <v>0</v>
      </c>
      <c r="O82">
        <v>1</v>
      </c>
      <c r="P82">
        <v>0</v>
      </c>
      <c r="Q82">
        <v>5</v>
      </c>
    </row>
    <row r="83" spans="1:17" ht="64" x14ac:dyDescent="0.2">
      <c r="A83" t="s">
        <v>22</v>
      </c>
      <c r="B83" t="s">
        <v>112</v>
      </c>
      <c r="C83" t="s">
        <v>262</v>
      </c>
      <c r="D83" t="s">
        <v>412</v>
      </c>
      <c r="E83" t="s">
        <v>112</v>
      </c>
      <c r="F83" t="s">
        <v>571</v>
      </c>
      <c r="G83" t="s">
        <v>629</v>
      </c>
      <c r="H83">
        <v>3167614</v>
      </c>
      <c r="I83" s="1" t="s">
        <v>2234</v>
      </c>
      <c r="J83" s="1" t="s">
        <v>2384</v>
      </c>
      <c r="K83" s="1" t="s">
        <v>884</v>
      </c>
      <c r="L83">
        <v>6</v>
      </c>
      <c r="M83">
        <v>1</v>
      </c>
      <c r="N83">
        <v>1</v>
      </c>
      <c r="O83">
        <v>0</v>
      </c>
      <c r="P83">
        <v>0</v>
      </c>
      <c r="Q83">
        <v>5</v>
      </c>
    </row>
    <row r="84" spans="1:17" ht="48" x14ac:dyDescent="0.2">
      <c r="A84" t="s">
        <v>19</v>
      </c>
      <c r="B84" t="s">
        <v>113</v>
      </c>
      <c r="C84" t="s">
        <v>263</v>
      </c>
      <c r="D84" t="s">
        <v>413</v>
      </c>
      <c r="E84" t="s">
        <v>113</v>
      </c>
      <c r="F84" t="s">
        <v>558</v>
      </c>
      <c r="G84" t="s">
        <v>608</v>
      </c>
      <c r="H84">
        <v>3167565</v>
      </c>
      <c r="I84" s="1" t="s">
        <v>2235</v>
      </c>
      <c r="J84" s="1" t="s">
        <v>2385</v>
      </c>
      <c r="K84" s="1" t="s">
        <v>1185</v>
      </c>
      <c r="L84">
        <v>6</v>
      </c>
      <c r="M84">
        <v>2</v>
      </c>
      <c r="N84">
        <v>1</v>
      </c>
      <c r="O84">
        <v>0</v>
      </c>
      <c r="P84">
        <v>1</v>
      </c>
      <c r="Q84">
        <v>4</v>
      </c>
    </row>
    <row r="85" spans="1:17" ht="48" x14ac:dyDescent="0.2">
      <c r="A85" t="s">
        <v>18</v>
      </c>
      <c r="B85" t="s">
        <v>114</v>
      </c>
      <c r="C85" t="s">
        <v>264</v>
      </c>
      <c r="D85" t="s">
        <v>414</v>
      </c>
      <c r="E85" t="s">
        <v>515</v>
      </c>
      <c r="F85" t="s">
        <v>558</v>
      </c>
      <c r="G85" t="s">
        <v>630</v>
      </c>
      <c r="H85">
        <v>3146230</v>
      </c>
      <c r="I85" s="1" t="s">
        <v>2236</v>
      </c>
      <c r="J85" s="1" t="s">
        <v>2386</v>
      </c>
      <c r="K85" s="1" t="s">
        <v>886</v>
      </c>
      <c r="L85">
        <v>6</v>
      </c>
      <c r="M85">
        <v>1</v>
      </c>
      <c r="N85">
        <v>1</v>
      </c>
      <c r="O85">
        <v>0</v>
      </c>
      <c r="P85">
        <v>0</v>
      </c>
      <c r="Q85">
        <v>5</v>
      </c>
    </row>
    <row r="86" spans="1:17" ht="48" x14ac:dyDescent="0.2">
      <c r="A86" t="s">
        <v>18</v>
      </c>
      <c r="B86" t="s">
        <v>115</v>
      </c>
      <c r="C86" t="s">
        <v>265</v>
      </c>
      <c r="D86" t="s">
        <v>415</v>
      </c>
      <c r="E86" t="s">
        <v>516</v>
      </c>
      <c r="F86" t="s">
        <v>561</v>
      </c>
      <c r="G86" t="s">
        <v>617</v>
      </c>
      <c r="H86">
        <v>3084942</v>
      </c>
      <c r="I86" s="1" t="s">
        <v>2237</v>
      </c>
      <c r="J86" s="1" t="s">
        <v>2387</v>
      </c>
      <c r="K86" s="1" t="s">
        <v>1187</v>
      </c>
      <c r="L86">
        <v>6</v>
      </c>
      <c r="M86">
        <v>2</v>
      </c>
      <c r="N86">
        <v>1</v>
      </c>
      <c r="O86">
        <v>0</v>
      </c>
      <c r="P86">
        <v>1</v>
      </c>
      <c r="Q86">
        <v>4</v>
      </c>
    </row>
    <row r="87" spans="1:17" ht="48" x14ac:dyDescent="0.2">
      <c r="A87" t="s">
        <v>24</v>
      </c>
      <c r="B87" t="s">
        <v>116</v>
      </c>
      <c r="C87" t="s">
        <v>266</v>
      </c>
      <c r="D87" t="s">
        <v>416</v>
      </c>
      <c r="E87" t="s">
        <v>116</v>
      </c>
      <c r="F87" t="s">
        <v>558</v>
      </c>
      <c r="G87" t="s">
        <v>631</v>
      </c>
      <c r="H87">
        <v>3079073</v>
      </c>
      <c r="I87" s="1" t="s">
        <v>2238</v>
      </c>
      <c r="J87" s="1" t="s">
        <v>2388</v>
      </c>
      <c r="K87" s="1" t="s">
        <v>888</v>
      </c>
      <c r="L87">
        <v>6</v>
      </c>
      <c r="M87">
        <v>1</v>
      </c>
      <c r="N87">
        <v>1</v>
      </c>
      <c r="O87">
        <v>0</v>
      </c>
      <c r="P87">
        <v>0</v>
      </c>
      <c r="Q87">
        <v>5</v>
      </c>
    </row>
    <row r="88" spans="1:17" ht="48" x14ac:dyDescent="0.2">
      <c r="A88" t="s">
        <v>20</v>
      </c>
      <c r="B88" t="s">
        <v>117</v>
      </c>
      <c r="C88" t="s">
        <v>267</v>
      </c>
      <c r="D88" t="s">
        <v>417</v>
      </c>
      <c r="E88" t="s">
        <v>517</v>
      </c>
      <c r="F88" t="s">
        <v>558</v>
      </c>
      <c r="G88" t="s">
        <v>599</v>
      </c>
      <c r="H88">
        <v>2979989</v>
      </c>
      <c r="I88" s="1" t="s">
        <v>2239</v>
      </c>
      <c r="J88" s="1" t="s">
        <v>2389</v>
      </c>
      <c r="K88" s="1" t="s">
        <v>889</v>
      </c>
      <c r="L88">
        <v>6</v>
      </c>
      <c r="M88">
        <v>1</v>
      </c>
      <c r="N88">
        <v>1</v>
      </c>
      <c r="O88">
        <v>0</v>
      </c>
      <c r="P88">
        <v>0</v>
      </c>
      <c r="Q88">
        <v>5</v>
      </c>
    </row>
    <row r="89" spans="1:17" ht="48" x14ac:dyDescent="0.2">
      <c r="A89" t="s">
        <v>25</v>
      </c>
      <c r="B89" t="s">
        <v>118</v>
      </c>
      <c r="C89" t="s">
        <v>268</v>
      </c>
      <c r="D89" t="s">
        <v>418</v>
      </c>
      <c r="E89" t="s">
        <v>518</v>
      </c>
      <c r="F89" t="s">
        <v>558</v>
      </c>
      <c r="G89" t="s">
        <v>616</v>
      </c>
      <c r="H89">
        <v>2860305</v>
      </c>
      <c r="I89" s="1" t="s">
        <v>2240</v>
      </c>
      <c r="J89" s="1" t="s">
        <v>2390</v>
      </c>
      <c r="K89" s="1" t="s">
        <v>890</v>
      </c>
      <c r="L89">
        <v>6</v>
      </c>
      <c r="M89">
        <v>1</v>
      </c>
      <c r="N89">
        <v>1</v>
      </c>
      <c r="O89">
        <v>0</v>
      </c>
      <c r="P89">
        <v>0</v>
      </c>
      <c r="Q89">
        <v>5</v>
      </c>
    </row>
    <row r="90" spans="1:17" ht="64" x14ac:dyDescent="0.2">
      <c r="A90" t="s">
        <v>24</v>
      </c>
      <c r="B90" t="s">
        <v>119</v>
      </c>
      <c r="C90" t="s">
        <v>269</v>
      </c>
      <c r="D90" t="s">
        <v>419</v>
      </c>
      <c r="E90" t="s">
        <v>119</v>
      </c>
      <c r="F90" t="s">
        <v>558</v>
      </c>
      <c r="G90" t="s">
        <v>593</v>
      </c>
      <c r="H90">
        <v>2849365</v>
      </c>
      <c r="I90" s="1" t="s">
        <v>2241</v>
      </c>
      <c r="J90" s="1" t="s">
        <v>2391</v>
      </c>
      <c r="K90" s="1" t="s">
        <v>891</v>
      </c>
      <c r="L90">
        <v>6</v>
      </c>
      <c r="M90">
        <v>1</v>
      </c>
      <c r="N90">
        <v>1</v>
      </c>
      <c r="O90">
        <v>0</v>
      </c>
      <c r="P90">
        <v>0</v>
      </c>
      <c r="Q90">
        <v>5</v>
      </c>
    </row>
    <row r="91" spans="1:17" ht="48" x14ac:dyDescent="0.2">
      <c r="A91" t="s">
        <v>19</v>
      </c>
      <c r="B91" t="s">
        <v>120</v>
      </c>
      <c r="C91" t="s">
        <v>270</v>
      </c>
      <c r="D91" t="s">
        <v>420</v>
      </c>
      <c r="E91" t="s">
        <v>519</v>
      </c>
      <c r="F91" t="s">
        <v>558</v>
      </c>
      <c r="G91" t="s">
        <v>599</v>
      </c>
      <c r="H91">
        <v>2819370</v>
      </c>
      <c r="I91" s="1" t="s">
        <v>2242</v>
      </c>
      <c r="J91" s="1" t="s">
        <v>2392</v>
      </c>
      <c r="K91" s="1" t="s">
        <v>892</v>
      </c>
      <c r="L91">
        <v>6</v>
      </c>
      <c r="M91">
        <v>1</v>
      </c>
      <c r="N91">
        <v>1</v>
      </c>
      <c r="O91">
        <v>0</v>
      </c>
      <c r="P91">
        <v>0</v>
      </c>
      <c r="Q91">
        <v>5</v>
      </c>
    </row>
    <row r="92" spans="1:17" ht="48" x14ac:dyDescent="0.2">
      <c r="A92" t="s">
        <v>20</v>
      </c>
      <c r="B92" t="s">
        <v>121</v>
      </c>
      <c r="C92" t="s">
        <v>271</v>
      </c>
      <c r="D92" t="s">
        <v>421</v>
      </c>
      <c r="E92" t="s">
        <v>520</v>
      </c>
      <c r="F92" t="s">
        <v>572</v>
      </c>
      <c r="G92" t="s">
        <v>632</v>
      </c>
      <c r="H92">
        <v>2813617</v>
      </c>
      <c r="I92" s="1" t="s">
        <v>2243</v>
      </c>
      <c r="J92" s="1" t="s">
        <v>2393</v>
      </c>
      <c r="K92" s="1" t="s">
        <v>1493</v>
      </c>
      <c r="L92">
        <v>6</v>
      </c>
      <c r="M92">
        <v>3</v>
      </c>
      <c r="N92">
        <v>1</v>
      </c>
      <c r="O92">
        <v>0</v>
      </c>
      <c r="P92">
        <v>2</v>
      </c>
      <c r="Q92">
        <v>3</v>
      </c>
    </row>
    <row r="93" spans="1:17" ht="48" x14ac:dyDescent="0.2">
      <c r="A93" t="s">
        <v>26</v>
      </c>
      <c r="B93" t="s">
        <v>122</v>
      </c>
      <c r="C93" t="s">
        <v>272</v>
      </c>
      <c r="D93" t="s">
        <v>422</v>
      </c>
      <c r="E93" t="s">
        <v>521</v>
      </c>
      <c r="F93" t="s">
        <v>573</v>
      </c>
      <c r="G93" t="s">
        <v>633</v>
      </c>
      <c r="H93">
        <v>2785672</v>
      </c>
      <c r="I93" s="1" t="s">
        <v>2244</v>
      </c>
      <c r="J93" s="1" t="s">
        <v>2394</v>
      </c>
      <c r="K93" s="1" t="s">
        <v>1794</v>
      </c>
      <c r="L93">
        <v>6</v>
      </c>
      <c r="M93">
        <v>4</v>
      </c>
      <c r="N93">
        <v>4</v>
      </c>
      <c r="O93">
        <v>0</v>
      </c>
      <c r="P93">
        <v>0</v>
      </c>
      <c r="Q93">
        <v>2</v>
      </c>
    </row>
    <row r="94" spans="1:17" ht="32" x14ac:dyDescent="0.2">
      <c r="A94" t="s">
        <v>20</v>
      </c>
      <c r="B94" t="s">
        <v>123</v>
      </c>
      <c r="C94" t="s">
        <v>273</v>
      </c>
      <c r="D94" t="s">
        <v>423</v>
      </c>
      <c r="E94" t="s">
        <v>522</v>
      </c>
      <c r="F94" t="s">
        <v>574</v>
      </c>
      <c r="G94" t="s">
        <v>634</v>
      </c>
      <c r="H94">
        <v>2784837</v>
      </c>
      <c r="I94" s="1" t="s">
        <v>2245</v>
      </c>
      <c r="J94" s="1" t="s">
        <v>2395</v>
      </c>
      <c r="K94" s="1" t="s">
        <v>895</v>
      </c>
      <c r="L94">
        <v>6</v>
      </c>
      <c r="M94">
        <v>1</v>
      </c>
      <c r="N94">
        <v>1</v>
      </c>
      <c r="O94">
        <v>0</v>
      </c>
      <c r="P94">
        <v>0</v>
      </c>
      <c r="Q94">
        <v>5</v>
      </c>
    </row>
    <row r="95" spans="1:17" ht="32" x14ac:dyDescent="0.2">
      <c r="A95" t="s">
        <v>26</v>
      </c>
      <c r="B95" t="s">
        <v>124</v>
      </c>
      <c r="C95" t="s">
        <v>274</v>
      </c>
      <c r="D95" t="s">
        <v>424</v>
      </c>
      <c r="E95" t="s">
        <v>124</v>
      </c>
      <c r="F95" t="s">
        <v>558</v>
      </c>
      <c r="G95" t="s">
        <v>635</v>
      </c>
      <c r="H95">
        <v>2781149</v>
      </c>
      <c r="I95" s="1" t="s">
        <v>2246</v>
      </c>
      <c r="J95" s="1" t="s">
        <v>2396</v>
      </c>
      <c r="K95" s="1" t="s">
        <v>2096</v>
      </c>
      <c r="L95">
        <v>6</v>
      </c>
      <c r="M95">
        <v>5</v>
      </c>
      <c r="N95">
        <v>5</v>
      </c>
      <c r="O95">
        <v>0</v>
      </c>
      <c r="P95">
        <v>0</v>
      </c>
      <c r="Q95">
        <v>1</v>
      </c>
    </row>
    <row r="96" spans="1:17" ht="48" x14ac:dyDescent="0.2">
      <c r="A96" t="s">
        <v>29</v>
      </c>
      <c r="B96" t="s">
        <v>125</v>
      </c>
      <c r="C96" t="s">
        <v>275</v>
      </c>
      <c r="D96" t="s">
        <v>425</v>
      </c>
      <c r="E96" t="s">
        <v>523</v>
      </c>
      <c r="F96" t="s">
        <v>575</v>
      </c>
      <c r="G96" t="s">
        <v>636</v>
      </c>
      <c r="H96">
        <v>2763554</v>
      </c>
      <c r="I96" s="1" t="s">
        <v>2247</v>
      </c>
      <c r="J96" s="1" t="s">
        <v>2397</v>
      </c>
      <c r="K96" s="1" t="s">
        <v>2397</v>
      </c>
      <c r="L96">
        <v>6</v>
      </c>
      <c r="M96">
        <v>6</v>
      </c>
      <c r="N96">
        <v>6</v>
      </c>
      <c r="O96">
        <v>0</v>
      </c>
      <c r="P96">
        <v>0</v>
      </c>
      <c r="Q96">
        <v>0</v>
      </c>
    </row>
    <row r="97" spans="1:17" ht="32" x14ac:dyDescent="0.2">
      <c r="A97" t="s">
        <v>19</v>
      </c>
      <c r="B97" t="s">
        <v>126</v>
      </c>
      <c r="C97" t="s">
        <v>276</v>
      </c>
      <c r="D97" t="s">
        <v>426</v>
      </c>
      <c r="E97" t="s">
        <v>126</v>
      </c>
      <c r="F97" t="s">
        <v>576</v>
      </c>
      <c r="G97" t="s">
        <v>593</v>
      </c>
      <c r="H97">
        <v>2752632</v>
      </c>
      <c r="I97" s="1" t="s">
        <v>2248</v>
      </c>
      <c r="J97" s="1" t="s">
        <v>2398</v>
      </c>
      <c r="K97" s="1" t="s">
        <v>898</v>
      </c>
      <c r="L97">
        <v>6</v>
      </c>
      <c r="M97">
        <v>1</v>
      </c>
      <c r="N97">
        <v>1</v>
      </c>
      <c r="O97">
        <v>0</v>
      </c>
      <c r="P97">
        <v>0</v>
      </c>
      <c r="Q97">
        <v>5</v>
      </c>
    </row>
    <row r="98" spans="1:17" ht="64" x14ac:dyDescent="0.2">
      <c r="A98" t="s">
        <v>20</v>
      </c>
      <c r="B98" t="s">
        <v>127</v>
      </c>
      <c r="C98" t="s">
        <v>277</v>
      </c>
      <c r="D98" t="s">
        <v>427</v>
      </c>
      <c r="E98" t="s">
        <v>524</v>
      </c>
      <c r="F98" t="s">
        <v>558</v>
      </c>
      <c r="G98" t="s">
        <v>595</v>
      </c>
      <c r="H98">
        <v>2687714</v>
      </c>
      <c r="I98" s="1" t="s">
        <v>2249</v>
      </c>
      <c r="J98" s="1" t="s">
        <v>2399</v>
      </c>
      <c r="K98" s="1" t="s">
        <v>899</v>
      </c>
      <c r="L98">
        <v>6</v>
      </c>
      <c r="M98">
        <v>1</v>
      </c>
      <c r="N98">
        <v>1</v>
      </c>
      <c r="O98">
        <v>0</v>
      </c>
      <c r="P98">
        <v>0</v>
      </c>
      <c r="Q98">
        <v>5</v>
      </c>
    </row>
    <row r="99" spans="1:17" ht="64" x14ac:dyDescent="0.2">
      <c r="A99" t="s">
        <v>30</v>
      </c>
      <c r="B99" t="s">
        <v>128</v>
      </c>
      <c r="C99" t="s">
        <v>278</v>
      </c>
      <c r="D99" t="s">
        <v>428</v>
      </c>
      <c r="E99" t="s">
        <v>525</v>
      </c>
      <c r="F99" t="s">
        <v>577</v>
      </c>
      <c r="H99">
        <v>2654266</v>
      </c>
      <c r="I99" s="1" t="s">
        <v>2250</v>
      </c>
      <c r="J99" s="1" t="s">
        <v>2400</v>
      </c>
      <c r="L99">
        <v>6</v>
      </c>
      <c r="M99">
        <v>0</v>
      </c>
      <c r="N99">
        <v>0</v>
      </c>
      <c r="O99">
        <v>0</v>
      </c>
      <c r="P99">
        <v>0</v>
      </c>
      <c r="Q99">
        <v>6</v>
      </c>
    </row>
    <row r="100" spans="1:17" ht="48" x14ac:dyDescent="0.2">
      <c r="A100" t="s">
        <v>30</v>
      </c>
      <c r="B100" t="s">
        <v>129</v>
      </c>
      <c r="C100" t="s">
        <v>279</v>
      </c>
      <c r="D100" t="s">
        <v>429</v>
      </c>
      <c r="E100" t="s">
        <v>526</v>
      </c>
      <c r="F100" t="s">
        <v>578</v>
      </c>
      <c r="G100" t="s">
        <v>637</v>
      </c>
      <c r="H100">
        <v>2578679</v>
      </c>
      <c r="I100" s="1" t="s">
        <v>2251</v>
      </c>
      <c r="J100" s="1" t="s">
        <v>2401</v>
      </c>
      <c r="K100" s="1" t="s">
        <v>2401</v>
      </c>
      <c r="L100">
        <v>6</v>
      </c>
      <c r="M100">
        <v>6</v>
      </c>
      <c r="N100">
        <v>6</v>
      </c>
      <c r="O100">
        <v>0</v>
      </c>
      <c r="P100">
        <v>0</v>
      </c>
      <c r="Q100">
        <v>0</v>
      </c>
    </row>
    <row r="101" spans="1:17" ht="48" x14ac:dyDescent="0.2">
      <c r="A101" t="s">
        <v>20</v>
      </c>
      <c r="B101" t="s">
        <v>130</v>
      </c>
      <c r="C101" t="s">
        <v>280</v>
      </c>
      <c r="D101" t="s">
        <v>430</v>
      </c>
      <c r="E101" t="s">
        <v>527</v>
      </c>
      <c r="F101" t="s">
        <v>558</v>
      </c>
      <c r="G101" t="s">
        <v>593</v>
      </c>
      <c r="H101">
        <v>2527182</v>
      </c>
      <c r="I101" s="1" t="s">
        <v>2252</v>
      </c>
      <c r="J101" s="1" t="s">
        <v>2402</v>
      </c>
      <c r="K101" s="1" t="s">
        <v>902</v>
      </c>
      <c r="L101">
        <v>6</v>
      </c>
      <c r="M101">
        <v>1</v>
      </c>
      <c r="N101">
        <v>1</v>
      </c>
      <c r="O101">
        <v>0</v>
      </c>
      <c r="P101">
        <v>0</v>
      </c>
      <c r="Q101">
        <v>5</v>
      </c>
    </row>
    <row r="102" spans="1:17" ht="48" x14ac:dyDescent="0.2">
      <c r="A102" t="s">
        <v>18</v>
      </c>
      <c r="B102" t="s">
        <v>131</v>
      </c>
      <c r="C102" t="s">
        <v>281</v>
      </c>
      <c r="D102" t="s">
        <v>431</v>
      </c>
      <c r="E102" t="s">
        <v>131</v>
      </c>
      <c r="F102" t="s">
        <v>579</v>
      </c>
      <c r="G102" t="s">
        <v>593</v>
      </c>
      <c r="H102">
        <v>2396504</v>
      </c>
      <c r="I102" s="1" t="s">
        <v>2253</v>
      </c>
      <c r="J102" s="1" t="s">
        <v>2403</v>
      </c>
      <c r="K102" s="1" t="s">
        <v>1203</v>
      </c>
      <c r="L102">
        <v>6</v>
      </c>
      <c r="M102">
        <v>2</v>
      </c>
      <c r="N102">
        <v>2</v>
      </c>
      <c r="O102">
        <v>0</v>
      </c>
      <c r="P102">
        <v>0</v>
      </c>
      <c r="Q102">
        <v>4</v>
      </c>
    </row>
    <row r="103" spans="1:17" ht="64" x14ac:dyDescent="0.2">
      <c r="A103" t="s">
        <v>19</v>
      </c>
      <c r="B103" t="s">
        <v>132</v>
      </c>
      <c r="C103" t="s">
        <v>282</v>
      </c>
      <c r="D103" t="s">
        <v>432</v>
      </c>
      <c r="E103" t="s">
        <v>528</v>
      </c>
      <c r="F103" t="s">
        <v>558</v>
      </c>
      <c r="G103" t="s">
        <v>632</v>
      </c>
      <c r="H103">
        <v>2380305</v>
      </c>
      <c r="I103" s="1" t="s">
        <v>2254</v>
      </c>
      <c r="J103" s="1" t="s">
        <v>2404</v>
      </c>
      <c r="K103" s="1" t="s">
        <v>904</v>
      </c>
      <c r="L103">
        <v>6</v>
      </c>
      <c r="M103">
        <v>1</v>
      </c>
      <c r="N103">
        <v>1</v>
      </c>
      <c r="O103">
        <v>0</v>
      </c>
      <c r="P103">
        <v>0</v>
      </c>
      <c r="Q103">
        <v>5</v>
      </c>
    </row>
    <row r="104" spans="1:17" ht="64" x14ac:dyDescent="0.2">
      <c r="A104" t="s">
        <v>21</v>
      </c>
      <c r="B104" t="s">
        <v>133</v>
      </c>
      <c r="C104" t="s">
        <v>283</v>
      </c>
      <c r="D104" t="s">
        <v>433</v>
      </c>
      <c r="E104" t="s">
        <v>529</v>
      </c>
      <c r="F104" t="s">
        <v>580</v>
      </c>
      <c r="H104">
        <v>2357707</v>
      </c>
      <c r="I104" s="1" t="s">
        <v>2255</v>
      </c>
      <c r="J104" s="1" t="s">
        <v>2405</v>
      </c>
      <c r="L104">
        <v>6</v>
      </c>
      <c r="M104">
        <v>0</v>
      </c>
      <c r="N104">
        <v>0</v>
      </c>
      <c r="O104">
        <v>0</v>
      </c>
      <c r="P104">
        <v>0</v>
      </c>
      <c r="Q104">
        <v>6</v>
      </c>
    </row>
    <row r="105" spans="1:17" ht="64" x14ac:dyDescent="0.2">
      <c r="A105" t="s">
        <v>26</v>
      </c>
      <c r="B105" t="s">
        <v>134</v>
      </c>
      <c r="C105" t="s">
        <v>284</v>
      </c>
      <c r="D105" t="s">
        <v>434</v>
      </c>
      <c r="E105" t="s">
        <v>530</v>
      </c>
      <c r="F105" t="s">
        <v>558</v>
      </c>
      <c r="G105" t="s">
        <v>616</v>
      </c>
      <c r="H105">
        <v>2321367</v>
      </c>
      <c r="I105" s="1" t="s">
        <v>2256</v>
      </c>
      <c r="J105" s="1" t="s">
        <v>2406</v>
      </c>
      <c r="K105" s="1" t="s">
        <v>906</v>
      </c>
      <c r="L105">
        <v>6</v>
      </c>
      <c r="M105">
        <v>1</v>
      </c>
      <c r="N105">
        <v>1</v>
      </c>
      <c r="O105">
        <v>0</v>
      </c>
      <c r="P105">
        <v>0</v>
      </c>
      <c r="Q105">
        <v>5</v>
      </c>
    </row>
    <row r="106" spans="1:17" ht="48" x14ac:dyDescent="0.2">
      <c r="A106" t="s">
        <v>19</v>
      </c>
      <c r="B106" t="s">
        <v>135</v>
      </c>
      <c r="C106" t="s">
        <v>285</v>
      </c>
      <c r="D106" t="s">
        <v>435</v>
      </c>
      <c r="E106" t="s">
        <v>531</v>
      </c>
      <c r="F106" t="s">
        <v>558</v>
      </c>
      <c r="G106" t="s">
        <v>596</v>
      </c>
      <c r="H106">
        <v>2303577</v>
      </c>
      <c r="I106" s="1" t="s">
        <v>2257</v>
      </c>
      <c r="J106" s="1" t="s">
        <v>2407</v>
      </c>
      <c r="K106" s="1" t="s">
        <v>907</v>
      </c>
      <c r="L106">
        <v>6</v>
      </c>
      <c r="M106">
        <v>1</v>
      </c>
      <c r="N106">
        <v>1</v>
      </c>
      <c r="O106">
        <v>0</v>
      </c>
      <c r="P106">
        <v>0</v>
      </c>
      <c r="Q106">
        <v>5</v>
      </c>
    </row>
    <row r="107" spans="1:17" ht="32" x14ac:dyDescent="0.2">
      <c r="A107" t="s">
        <v>20</v>
      </c>
      <c r="B107" t="s">
        <v>136</v>
      </c>
      <c r="C107" t="s">
        <v>286</v>
      </c>
      <c r="D107" t="s">
        <v>436</v>
      </c>
      <c r="E107" t="s">
        <v>136</v>
      </c>
      <c r="F107" t="s">
        <v>558</v>
      </c>
      <c r="G107" t="s">
        <v>621</v>
      </c>
      <c r="H107">
        <v>2277495</v>
      </c>
      <c r="I107" s="1" t="s">
        <v>2258</v>
      </c>
      <c r="J107" s="1" t="s">
        <v>2408</v>
      </c>
      <c r="K107" s="1" t="s">
        <v>908</v>
      </c>
      <c r="L107">
        <v>6</v>
      </c>
      <c r="M107">
        <v>1</v>
      </c>
      <c r="N107">
        <v>1</v>
      </c>
      <c r="O107">
        <v>0</v>
      </c>
      <c r="P107">
        <v>0</v>
      </c>
      <c r="Q107">
        <v>5</v>
      </c>
    </row>
    <row r="108" spans="1:17" ht="32" x14ac:dyDescent="0.2">
      <c r="A108" t="s">
        <v>22</v>
      </c>
      <c r="B108" t="s">
        <v>137</v>
      </c>
      <c r="C108" t="s">
        <v>287</v>
      </c>
      <c r="D108" t="s">
        <v>437</v>
      </c>
      <c r="E108" t="s">
        <v>532</v>
      </c>
      <c r="F108" t="s">
        <v>581</v>
      </c>
      <c r="G108" t="s">
        <v>638</v>
      </c>
      <c r="H108">
        <v>2262599</v>
      </c>
      <c r="I108" s="1" t="s">
        <v>2259</v>
      </c>
      <c r="J108" s="1" t="s">
        <v>2409</v>
      </c>
      <c r="K108" s="1" t="s">
        <v>1809</v>
      </c>
      <c r="L108">
        <v>6</v>
      </c>
      <c r="M108">
        <v>4</v>
      </c>
      <c r="N108">
        <v>4</v>
      </c>
      <c r="O108">
        <v>0</v>
      </c>
      <c r="P108">
        <v>0</v>
      </c>
      <c r="Q108">
        <v>2</v>
      </c>
    </row>
    <row r="109" spans="1:17" ht="64" x14ac:dyDescent="0.2">
      <c r="A109" t="s">
        <v>18</v>
      </c>
      <c r="B109" t="s">
        <v>138</v>
      </c>
      <c r="C109" t="s">
        <v>288</v>
      </c>
      <c r="D109" t="s">
        <v>438</v>
      </c>
      <c r="E109" t="s">
        <v>533</v>
      </c>
      <c r="F109" t="s">
        <v>558</v>
      </c>
      <c r="G109" t="s">
        <v>599</v>
      </c>
      <c r="H109">
        <v>2205899</v>
      </c>
      <c r="I109" s="1" t="s">
        <v>2260</v>
      </c>
      <c r="J109" s="1" t="s">
        <v>2410</v>
      </c>
      <c r="L109">
        <v>6</v>
      </c>
      <c r="M109">
        <v>0</v>
      </c>
      <c r="N109">
        <v>0</v>
      </c>
      <c r="O109">
        <v>0</v>
      </c>
      <c r="P109">
        <v>0</v>
      </c>
      <c r="Q109">
        <v>6</v>
      </c>
    </row>
    <row r="110" spans="1:17" ht="48" x14ac:dyDescent="0.2">
      <c r="A110" t="s">
        <v>20</v>
      </c>
      <c r="B110" t="s">
        <v>139</v>
      </c>
      <c r="C110" t="s">
        <v>289</v>
      </c>
      <c r="D110" t="s">
        <v>439</v>
      </c>
      <c r="E110" t="s">
        <v>534</v>
      </c>
      <c r="F110" t="s">
        <v>558</v>
      </c>
      <c r="G110" t="s">
        <v>600</v>
      </c>
      <c r="H110">
        <v>2177550</v>
      </c>
      <c r="I110" s="1" t="s">
        <v>2261</v>
      </c>
      <c r="J110" s="1" t="s">
        <v>2411</v>
      </c>
      <c r="K110" s="1" t="s">
        <v>911</v>
      </c>
      <c r="L110">
        <v>6</v>
      </c>
      <c r="M110">
        <v>1</v>
      </c>
      <c r="N110">
        <v>1</v>
      </c>
      <c r="O110">
        <v>0</v>
      </c>
      <c r="P110">
        <v>0</v>
      </c>
      <c r="Q110">
        <v>5</v>
      </c>
    </row>
    <row r="111" spans="1:17" ht="80" x14ac:dyDescent="0.2">
      <c r="A111" t="s">
        <v>25</v>
      </c>
      <c r="B111" t="s">
        <v>140</v>
      </c>
      <c r="C111" t="s">
        <v>290</v>
      </c>
      <c r="D111" t="s">
        <v>440</v>
      </c>
      <c r="E111" t="s">
        <v>535</v>
      </c>
      <c r="F111" t="s">
        <v>558</v>
      </c>
      <c r="G111" t="s">
        <v>639</v>
      </c>
      <c r="H111">
        <v>2105345</v>
      </c>
      <c r="I111" s="1" t="s">
        <v>2262</v>
      </c>
      <c r="J111" s="1" t="s">
        <v>2412</v>
      </c>
      <c r="L111">
        <v>6</v>
      </c>
      <c r="M111">
        <v>0</v>
      </c>
      <c r="N111">
        <v>0</v>
      </c>
      <c r="O111">
        <v>0</v>
      </c>
      <c r="P111">
        <v>0</v>
      </c>
      <c r="Q111">
        <v>6</v>
      </c>
    </row>
    <row r="112" spans="1:17" ht="48" x14ac:dyDescent="0.2">
      <c r="A112" t="s">
        <v>19</v>
      </c>
      <c r="B112" t="s">
        <v>141</v>
      </c>
      <c r="C112" t="s">
        <v>291</v>
      </c>
      <c r="D112" t="s">
        <v>441</v>
      </c>
      <c r="E112" t="s">
        <v>141</v>
      </c>
      <c r="F112" t="s">
        <v>558</v>
      </c>
      <c r="G112" t="s">
        <v>599</v>
      </c>
      <c r="H112">
        <v>2082065</v>
      </c>
      <c r="I112" s="1" t="s">
        <v>2263</v>
      </c>
      <c r="J112" s="1" t="s">
        <v>2413</v>
      </c>
      <c r="K112" s="1" t="s">
        <v>913</v>
      </c>
      <c r="L112">
        <v>6</v>
      </c>
      <c r="M112">
        <v>1</v>
      </c>
      <c r="N112">
        <v>1</v>
      </c>
      <c r="O112">
        <v>0</v>
      </c>
      <c r="P112">
        <v>0</v>
      </c>
      <c r="Q112">
        <v>5</v>
      </c>
    </row>
    <row r="113" spans="1:17" ht="48" x14ac:dyDescent="0.2">
      <c r="A113" t="s">
        <v>20</v>
      </c>
      <c r="B113" t="s">
        <v>142</v>
      </c>
      <c r="C113" t="s">
        <v>292</v>
      </c>
      <c r="D113" t="s">
        <v>442</v>
      </c>
      <c r="E113" t="s">
        <v>142</v>
      </c>
      <c r="F113" t="s">
        <v>558</v>
      </c>
      <c r="G113" t="s">
        <v>608</v>
      </c>
      <c r="H113">
        <v>2067102</v>
      </c>
      <c r="I113" s="1" t="s">
        <v>2264</v>
      </c>
      <c r="J113" s="1" t="s">
        <v>2414</v>
      </c>
      <c r="K113" s="1" t="s">
        <v>914</v>
      </c>
      <c r="L113">
        <v>6</v>
      </c>
      <c r="M113">
        <v>1</v>
      </c>
      <c r="N113">
        <v>1</v>
      </c>
      <c r="O113">
        <v>0</v>
      </c>
      <c r="P113">
        <v>0</v>
      </c>
      <c r="Q113">
        <v>5</v>
      </c>
    </row>
    <row r="114" spans="1:17" ht="48" x14ac:dyDescent="0.2">
      <c r="A114" t="s">
        <v>20</v>
      </c>
      <c r="B114" t="s">
        <v>143</v>
      </c>
      <c r="C114" t="s">
        <v>293</v>
      </c>
      <c r="D114" t="s">
        <v>443</v>
      </c>
      <c r="E114" t="s">
        <v>143</v>
      </c>
      <c r="F114" t="s">
        <v>561</v>
      </c>
      <c r="G114" t="s">
        <v>592</v>
      </c>
      <c r="H114">
        <v>2044675</v>
      </c>
      <c r="I114" s="1" t="s">
        <v>2265</v>
      </c>
      <c r="J114" s="1" t="s">
        <v>2415</v>
      </c>
      <c r="K114" s="1" t="s">
        <v>915</v>
      </c>
      <c r="L114">
        <v>6</v>
      </c>
      <c r="M114">
        <v>1</v>
      </c>
      <c r="N114">
        <v>1</v>
      </c>
      <c r="O114">
        <v>0</v>
      </c>
      <c r="P114">
        <v>0</v>
      </c>
      <c r="Q114">
        <v>5</v>
      </c>
    </row>
    <row r="115" spans="1:17" ht="80" x14ac:dyDescent="0.2">
      <c r="A115" t="s">
        <v>24</v>
      </c>
      <c r="B115" t="s">
        <v>144</v>
      </c>
      <c r="C115" t="s">
        <v>294</v>
      </c>
      <c r="D115" t="s">
        <v>444</v>
      </c>
      <c r="E115" t="s">
        <v>536</v>
      </c>
      <c r="F115" t="s">
        <v>558</v>
      </c>
      <c r="H115">
        <v>2043475</v>
      </c>
      <c r="I115" s="1" t="s">
        <v>2266</v>
      </c>
      <c r="J115" s="1" t="s">
        <v>2416</v>
      </c>
      <c r="L115">
        <v>6</v>
      </c>
      <c r="M115">
        <v>0</v>
      </c>
      <c r="N115">
        <v>0</v>
      </c>
      <c r="O115">
        <v>0</v>
      </c>
      <c r="P115">
        <v>0</v>
      </c>
      <c r="Q115">
        <v>6</v>
      </c>
    </row>
    <row r="116" spans="1:17" ht="64" x14ac:dyDescent="0.2">
      <c r="A116" t="s">
        <v>25</v>
      </c>
      <c r="B116" t="s">
        <v>145</v>
      </c>
      <c r="C116" t="s">
        <v>295</v>
      </c>
      <c r="D116" t="s">
        <v>445</v>
      </c>
      <c r="E116" t="s">
        <v>145</v>
      </c>
      <c r="F116" t="s">
        <v>561</v>
      </c>
      <c r="G116" t="s">
        <v>640</v>
      </c>
      <c r="H116">
        <v>2025585</v>
      </c>
      <c r="I116" s="1" t="s">
        <v>2267</v>
      </c>
      <c r="J116" s="1" t="s">
        <v>2417</v>
      </c>
      <c r="K116" s="1" t="s">
        <v>917</v>
      </c>
      <c r="L116">
        <v>6</v>
      </c>
      <c r="M116">
        <v>1</v>
      </c>
      <c r="N116">
        <v>1</v>
      </c>
      <c r="O116">
        <v>0</v>
      </c>
      <c r="P116">
        <v>0</v>
      </c>
      <c r="Q116">
        <v>5</v>
      </c>
    </row>
    <row r="117" spans="1:17" ht="64" x14ac:dyDescent="0.2">
      <c r="A117" t="s">
        <v>19</v>
      </c>
      <c r="B117" t="s">
        <v>146</v>
      </c>
      <c r="C117" t="s">
        <v>296</v>
      </c>
      <c r="D117" t="s">
        <v>446</v>
      </c>
      <c r="E117" t="s">
        <v>537</v>
      </c>
      <c r="F117" t="s">
        <v>582</v>
      </c>
      <c r="G117" t="s">
        <v>601</v>
      </c>
      <c r="H117">
        <v>2010181</v>
      </c>
      <c r="I117" s="1" t="s">
        <v>2268</v>
      </c>
      <c r="J117" s="1" t="s">
        <v>2418</v>
      </c>
      <c r="K117" s="1" t="s">
        <v>1218</v>
      </c>
      <c r="L117">
        <v>6</v>
      </c>
      <c r="M117">
        <v>2</v>
      </c>
      <c r="N117">
        <v>2</v>
      </c>
      <c r="O117">
        <v>0</v>
      </c>
      <c r="P117">
        <v>0</v>
      </c>
      <c r="Q117">
        <v>4</v>
      </c>
    </row>
    <row r="118" spans="1:17" ht="32" x14ac:dyDescent="0.2">
      <c r="A118" t="s">
        <v>30</v>
      </c>
      <c r="B118" t="s">
        <v>147</v>
      </c>
      <c r="C118" t="s">
        <v>297</v>
      </c>
      <c r="D118" t="s">
        <v>447</v>
      </c>
      <c r="E118" t="s">
        <v>147</v>
      </c>
      <c r="F118" t="s">
        <v>578</v>
      </c>
      <c r="G118" t="s">
        <v>641</v>
      </c>
      <c r="H118">
        <v>2004626</v>
      </c>
      <c r="I118" s="1" t="s">
        <v>2269</v>
      </c>
      <c r="J118" s="1" t="s">
        <v>2419</v>
      </c>
      <c r="K118" s="1" t="s">
        <v>1819</v>
      </c>
      <c r="L118">
        <v>6</v>
      </c>
      <c r="M118">
        <v>4</v>
      </c>
      <c r="N118">
        <v>4</v>
      </c>
      <c r="O118">
        <v>0</v>
      </c>
      <c r="P118">
        <v>0</v>
      </c>
      <c r="Q118">
        <v>2</v>
      </c>
    </row>
    <row r="119" spans="1:17" ht="64" x14ac:dyDescent="0.2">
      <c r="A119" t="s">
        <v>28</v>
      </c>
      <c r="B119" t="s">
        <v>148</v>
      </c>
      <c r="C119" t="s">
        <v>298</v>
      </c>
      <c r="D119" t="s">
        <v>448</v>
      </c>
      <c r="E119" t="s">
        <v>538</v>
      </c>
      <c r="F119" t="s">
        <v>583</v>
      </c>
      <c r="G119" t="s">
        <v>641</v>
      </c>
      <c r="H119">
        <v>1997427</v>
      </c>
      <c r="I119" s="1" t="s">
        <v>2270</v>
      </c>
      <c r="J119" s="1" t="s">
        <v>2420</v>
      </c>
      <c r="L119">
        <v>6</v>
      </c>
      <c r="M119">
        <v>0</v>
      </c>
      <c r="N119">
        <v>0</v>
      </c>
      <c r="O119">
        <v>0</v>
      </c>
      <c r="P119">
        <v>0</v>
      </c>
      <c r="Q119">
        <v>6</v>
      </c>
    </row>
    <row r="120" spans="1:17" ht="80" x14ac:dyDescent="0.2">
      <c r="A120" t="s">
        <v>18</v>
      </c>
      <c r="B120" t="s">
        <v>149</v>
      </c>
      <c r="C120" t="s">
        <v>299</v>
      </c>
      <c r="D120" t="s">
        <v>449</v>
      </c>
      <c r="E120" t="s">
        <v>539</v>
      </c>
      <c r="F120" t="s">
        <v>584</v>
      </c>
      <c r="H120">
        <v>1920594</v>
      </c>
      <c r="I120" s="1" t="s">
        <v>2271</v>
      </c>
      <c r="J120" s="1" t="s">
        <v>2421</v>
      </c>
      <c r="L120">
        <v>6</v>
      </c>
      <c r="M120">
        <v>0</v>
      </c>
      <c r="N120">
        <v>0</v>
      </c>
      <c r="O120">
        <v>0</v>
      </c>
      <c r="P120">
        <v>0</v>
      </c>
      <c r="Q120">
        <v>6</v>
      </c>
    </row>
    <row r="121" spans="1:17" ht="32" x14ac:dyDescent="0.2">
      <c r="A121" t="s">
        <v>26</v>
      </c>
      <c r="B121" t="s">
        <v>150</v>
      </c>
      <c r="C121" t="s">
        <v>300</v>
      </c>
      <c r="D121" t="s">
        <v>450</v>
      </c>
      <c r="E121" t="s">
        <v>150</v>
      </c>
      <c r="F121" t="s">
        <v>558</v>
      </c>
      <c r="G121" t="s">
        <v>599</v>
      </c>
      <c r="H121">
        <v>1907782</v>
      </c>
      <c r="I121" s="1" t="s">
        <v>2272</v>
      </c>
      <c r="J121" s="1" t="s">
        <v>2422</v>
      </c>
      <c r="K121" s="1" t="s">
        <v>922</v>
      </c>
      <c r="L121">
        <v>6</v>
      </c>
      <c r="M121">
        <v>1</v>
      </c>
      <c r="N121">
        <v>1</v>
      </c>
      <c r="O121">
        <v>0</v>
      </c>
      <c r="P121">
        <v>0</v>
      </c>
      <c r="Q121">
        <v>5</v>
      </c>
    </row>
    <row r="122" spans="1:17" ht="48" x14ac:dyDescent="0.2">
      <c r="A122" t="s">
        <v>21</v>
      </c>
      <c r="B122" t="s">
        <v>151</v>
      </c>
      <c r="C122" t="s">
        <v>301</v>
      </c>
      <c r="D122" t="s">
        <v>451</v>
      </c>
      <c r="E122" t="s">
        <v>540</v>
      </c>
      <c r="G122" t="s">
        <v>642</v>
      </c>
      <c r="H122">
        <v>1893032</v>
      </c>
      <c r="I122" s="1" t="s">
        <v>2273</v>
      </c>
      <c r="J122" s="1" t="s">
        <v>2423</v>
      </c>
      <c r="K122" s="1" t="s">
        <v>923</v>
      </c>
      <c r="L122">
        <v>6</v>
      </c>
      <c r="M122">
        <v>1</v>
      </c>
      <c r="N122">
        <v>1</v>
      </c>
      <c r="O122">
        <v>0</v>
      </c>
      <c r="P122">
        <v>0</v>
      </c>
      <c r="Q122">
        <v>5</v>
      </c>
    </row>
    <row r="123" spans="1:17" ht="48" x14ac:dyDescent="0.2">
      <c r="A123" t="s">
        <v>28</v>
      </c>
      <c r="B123" t="s">
        <v>152</v>
      </c>
      <c r="C123" t="s">
        <v>302</v>
      </c>
      <c r="D123" t="s">
        <v>452</v>
      </c>
      <c r="E123" t="s">
        <v>541</v>
      </c>
      <c r="F123" t="s">
        <v>569</v>
      </c>
      <c r="G123" t="s">
        <v>643</v>
      </c>
      <c r="H123">
        <v>1888409</v>
      </c>
      <c r="I123" s="1" t="s">
        <v>2274</v>
      </c>
      <c r="J123" s="1" t="s">
        <v>2424</v>
      </c>
      <c r="K123" s="1" t="s">
        <v>2424</v>
      </c>
      <c r="L123">
        <v>6</v>
      </c>
      <c r="M123">
        <v>6</v>
      </c>
      <c r="N123">
        <v>6</v>
      </c>
      <c r="O123">
        <v>0</v>
      </c>
      <c r="P123">
        <v>0</v>
      </c>
      <c r="Q123">
        <v>0</v>
      </c>
    </row>
    <row r="124" spans="1:17" ht="32" x14ac:dyDescent="0.2">
      <c r="A124" t="s">
        <v>20</v>
      </c>
      <c r="B124" t="s">
        <v>153</v>
      </c>
      <c r="C124" t="s">
        <v>303</v>
      </c>
      <c r="D124" t="s">
        <v>453</v>
      </c>
      <c r="E124" t="s">
        <v>542</v>
      </c>
      <c r="F124" t="s">
        <v>558</v>
      </c>
      <c r="G124" t="s">
        <v>644</v>
      </c>
      <c r="H124">
        <v>1837388</v>
      </c>
      <c r="I124" s="1" t="s">
        <v>2275</v>
      </c>
      <c r="J124" s="1" t="s">
        <v>2425</v>
      </c>
      <c r="K124" s="1" t="s">
        <v>925</v>
      </c>
      <c r="L124">
        <v>6</v>
      </c>
      <c r="M124">
        <v>1</v>
      </c>
      <c r="N124">
        <v>1</v>
      </c>
      <c r="O124">
        <v>0</v>
      </c>
      <c r="P124">
        <v>0</v>
      </c>
      <c r="Q124">
        <v>5</v>
      </c>
    </row>
    <row r="125" spans="1:17" ht="48" x14ac:dyDescent="0.2">
      <c r="A125" t="s">
        <v>20</v>
      </c>
      <c r="B125" t="s">
        <v>154</v>
      </c>
      <c r="C125" t="s">
        <v>304</v>
      </c>
      <c r="D125" t="s">
        <v>454</v>
      </c>
      <c r="E125" t="s">
        <v>543</v>
      </c>
      <c r="F125" t="s">
        <v>558</v>
      </c>
      <c r="G125" t="s">
        <v>600</v>
      </c>
      <c r="H125">
        <v>1808056</v>
      </c>
      <c r="I125" s="1" t="s">
        <v>2276</v>
      </c>
      <c r="J125" s="1" t="s">
        <v>2426</v>
      </c>
      <c r="K125" s="1" t="s">
        <v>1226</v>
      </c>
      <c r="L125">
        <v>6</v>
      </c>
      <c r="M125">
        <v>2</v>
      </c>
      <c r="N125">
        <v>1</v>
      </c>
      <c r="O125">
        <v>0</v>
      </c>
      <c r="P125">
        <v>1</v>
      </c>
      <c r="Q125">
        <v>4</v>
      </c>
    </row>
    <row r="126" spans="1:17" ht="32" x14ac:dyDescent="0.2">
      <c r="A126" t="s">
        <v>28</v>
      </c>
      <c r="B126" t="s">
        <v>155</v>
      </c>
      <c r="C126" t="s">
        <v>305</v>
      </c>
      <c r="D126" t="s">
        <v>455</v>
      </c>
      <c r="E126" t="s">
        <v>544</v>
      </c>
      <c r="F126" t="s">
        <v>585</v>
      </c>
      <c r="G126" t="s">
        <v>645</v>
      </c>
      <c r="H126">
        <v>1745449</v>
      </c>
      <c r="I126" s="1" t="s">
        <v>2277</v>
      </c>
      <c r="J126" s="1" t="s">
        <v>2427</v>
      </c>
      <c r="L126">
        <v>6</v>
      </c>
      <c r="M126">
        <v>0</v>
      </c>
      <c r="N126">
        <v>0</v>
      </c>
      <c r="O126">
        <v>0</v>
      </c>
      <c r="P126">
        <v>0</v>
      </c>
      <c r="Q126">
        <v>6</v>
      </c>
    </row>
    <row r="127" spans="1:17" ht="48" x14ac:dyDescent="0.2">
      <c r="A127" t="s">
        <v>21</v>
      </c>
      <c r="B127" t="s">
        <v>156</v>
      </c>
      <c r="C127" t="s">
        <v>306</v>
      </c>
      <c r="D127" t="s">
        <v>456</v>
      </c>
      <c r="E127" t="s">
        <v>545</v>
      </c>
      <c r="F127" t="s">
        <v>586</v>
      </c>
      <c r="G127" t="s">
        <v>646</v>
      </c>
      <c r="H127">
        <v>1744476</v>
      </c>
      <c r="I127" s="1" t="s">
        <v>2278</v>
      </c>
      <c r="J127" s="1" t="s">
        <v>2428</v>
      </c>
      <c r="K127" s="1" t="s">
        <v>1228</v>
      </c>
      <c r="L127">
        <v>6</v>
      </c>
      <c r="M127">
        <v>2</v>
      </c>
      <c r="N127">
        <v>2</v>
      </c>
      <c r="O127">
        <v>0</v>
      </c>
      <c r="P127">
        <v>0</v>
      </c>
      <c r="Q127">
        <v>4</v>
      </c>
    </row>
    <row r="128" spans="1:17" ht="32" x14ac:dyDescent="0.2">
      <c r="A128" t="s">
        <v>20</v>
      </c>
      <c r="B128" t="s">
        <v>157</v>
      </c>
      <c r="C128" t="s">
        <v>307</v>
      </c>
      <c r="D128" t="s">
        <v>457</v>
      </c>
      <c r="E128" t="s">
        <v>546</v>
      </c>
      <c r="F128" t="s">
        <v>558</v>
      </c>
      <c r="G128" t="s">
        <v>591</v>
      </c>
      <c r="H128">
        <v>1736390</v>
      </c>
      <c r="I128" s="1" t="s">
        <v>2279</v>
      </c>
      <c r="J128" s="1" t="s">
        <v>2429</v>
      </c>
      <c r="K128" s="1" t="s">
        <v>1229</v>
      </c>
      <c r="L128">
        <v>6</v>
      </c>
      <c r="M128">
        <v>2</v>
      </c>
      <c r="N128">
        <v>1</v>
      </c>
      <c r="O128">
        <v>0</v>
      </c>
      <c r="P128">
        <v>1</v>
      </c>
      <c r="Q128">
        <v>4</v>
      </c>
    </row>
    <row r="129" spans="1:17" ht="48" x14ac:dyDescent="0.2">
      <c r="A129" t="s">
        <v>23</v>
      </c>
      <c r="B129" t="s">
        <v>158</v>
      </c>
      <c r="C129" t="s">
        <v>308</v>
      </c>
      <c r="D129" t="s">
        <v>458</v>
      </c>
      <c r="E129" t="s">
        <v>158</v>
      </c>
      <c r="F129" t="s">
        <v>558</v>
      </c>
      <c r="G129" t="s">
        <v>624</v>
      </c>
      <c r="H129">
        <v>1628251</v>
      </c>
      <c r="I129" s="1" t="s">
        <v>2280</v>
      </c>
      <c r="J129" s="1" t="s">
        <v>2430</v>
      </c>
      <c r="K129" s="1" t="s">
        <v>930</v>
      </c>
      <c r="L129">
        <v>6</v>
      </c>
      <c r="M129">
        <v>1</v>
      </c>
      <c r="N129">
        <v>1</v>
      </c>
      <c r="O129">
        <v>0</v>
      </c>
      <c r="P129">
        <v>0</v>
      </c>
      <c r="Q129">
        <v>5</v>
      </c>
    </row>
    <row r="130" spans="1:17" ht="48" x14ac:dyDescent="0.2">
      <c r="A130" t="s">
        <v>20</v>
      </c>
      <c r="B130" t="s">
        <v>159</v>
      </c>
      <c r="C130" t="s">
        <v>309</v>
      </c>
      <c r="D130" t="s">
        <v>459</v>
      </c>
      <c r="E130" t="s">
        <v>159</v>
      </c>
      <c r="F130" t="s">
        <v>558</v>
      </c>
      <c r="G130" t="s">
        <v>647</v>
      </c>
      <c r="H130">
        <v>1626854</v>
      </c>
      <c r="I130" s="1" t="s">
        <v>2281</v>
      </c>
      <c r="J130" s="1" t="s">
        <v>2431</v>
      </c>
      <c r="K130" s="1" t="s">
        <v>931</v>
      </c>
      <c r="L130">
        <v>6</v>
      </c>
      <c r="M130">
        <v>1</v>
      </c>
      <c r="N130">
        <v>1</v>
      </c>
      <c r="O130">
        <v>0</v>
      </c>
      <c r="P130">
        <v>0</v>
      </c>
      <c r="Q130">
        <v>5</v>
      </c>
    </row>
    <row r="131" spans="1:17" ht="48" x14ac:dyDescent="0.2">
      <c r="A131" t="s">
        <v>20</v>
      </c>
      <c r="B131" t="s">
        <v>160</v>
      </c>
      <c r="C131" t="s">
        <v>310</v>
      </c>
      <c r="D131" t="s">
        <v>460</v>
      </c>
      <c r="E131" t="s">
        <v>160</v>
      </c>
      <c r="F131" t="s">
        <v>558</v>
      </c>
      <c r="G131" t="s">
        <v>612</v>
      </c>
      <c r="H131">
        <v>1624081</v>
      </c>
      <c r="I131" s="1" t="s">
        <v>2282</v>
      </c>
      <c r="J131" s="1" t="s">
        <v>2432</v>
      </c>
      <c r="K131" s="1" t="s">
        <v>932</v>
      </c>
      <c r="L131">
        <v>6</v>
      </c>
      <c r="M131">
        <v>1</v>
      </c>
      <c r="N131">
        <v>1</v>
      </c>
      <c r="O131">
        <v>0</v>
      </c>
      <c r="P131">
        <v>0</v>
      </c>
      <c r="Q131">
        <v>5</v>
      </c>
    </row>
    <row r="132" spans="1:17" ht="32" x14ac:dyDescent="0.2">
      <c r="A132" t="s">
        <v>19</v>
      </c>
      <c r="B132" t="s">
        <v>161</v>
      </c>
      <c r="C132" t="s">
        <v>311</v>
      </c>
      <c r="D132" t="s">
        <v>461</v>
      </c>
      <c r="E132" t="s">
        <v>547</v>
      </c>
      <c r="F132" t="s">
        <v>558</v>
      </c>
      <c r="G132" t="s">
        <v>593</v>
      </c>
      <c r="H132">
        <v>1611788</v>
      </c>
      <c r="I132" s="1" t="s">
        <v>2283</v>
      </c>
      <c r="J132" s="1" t="s">
        <v>2433</v>
      </c>
      <c r="K132" s="1" t="s">
        <v>933</v>
      </c>
      <c r="L132">
        <v>6</v>
      </c>
      <c r="M132">
        <v>1</v>
      </c>
      <c r="N132">
        <v>1</v>
      </c>
      <c r="O132">
        <v>0</v>
      </c>
      <c r="P132">
        <v>0</v>
      </c>
      <c r="Q132">
        <v>5</v>
      </c>
    </row>
    <row r="133" spans="1:17" ht="64" x14ac:dyDescent="0.2">
      <c r="A133" t="s">
        <v>28</v>
      </c>
      <c r="B133" t="s">
        <v>162</v>
      </c>
      <c r="C133" t="s">
        <v>312</v>
      </c>
      <c r="D133" t="s">
        <v>462</v>
      </c>
      <c r="E133" t="s">
        <v>162</v>
      </c>
      <c r="F133" t="s">
        <v>569</v>
      </c>
      <c r="G133" t="s">
        <v>648</v>
      </c>
      <c r="H133">
        <v>1598677</v>
      </c>
      <c r="I133" s="1" t="s">
        <v>2284</v>
      </c>
      <c r="J133" s="1" t="s">
        <v>2434</v>
      </c>
      <c r="K133" s="1" t="s">
        <v>934</v>
      </c>
      <c r="L133">
        <v>6</v>
      </c>
      <c r="M133">
        <v>1</v>
      </c>
      <c r="N133">
        <v>1</v>
      </c>
      <c r="O133">
        <v>0</v>
      </c>
      <c r="P133">
        <v>0</v>
      </c>
      <c r="Q133">
        <v>5</v>
      </c>
    </row>
    <row r="134" spans="1:17" ht="48" x14ac:dyDescent="0.2">
      <c r="A134" t="s">
        <v>24</v>
      </c>
      <c r="B134" t="s">
        <v>163</v>
      </c>
      <c r="C134" t="s">
        <v>313</v>
      </c>
      <c r="D134" t="s">
        <v>463</v>
      </c>
      <c r="E134" t="s">
        <v>163</v>
      </c>
      <c r="F134" t="s">
        <v>576</v>
      </c>
      <c r="G134" t="s">
        <v>600</v>
      </c>
      <c r="H134">
        <v>1558951</v>
      </c>
      <c r="I134" s="1" t="s">
        <v>2285</v>
      </c>
      <c r="J134" s="1" t="s">
        <v>2435</v>
      </c>
      <c r="K134" s="1" t="s">
        <v>935</v>
      </c>
      <c r="L134">
        <v>6</v>
      </c>
      <c r="M134">
        <v>1</v>
      </c>
      <c r="N134">
        <v>1</v>
      </c>
      <c r="O134">
        <v>0</v>
      </c>
      <c r="P134">
        <v>0</v>
      </c>
      <c r="Q134">
        <v>5</v>
      </c>
    </row>
    <row r="135" spans="1:17" ht="64" x14ac:dyDescent="0.2">
      <c r="A135" t="s">
        <v>22</v>
      </c>
      <c r="B135" t="s">
        <v>164</v>
      </c>
      <c r="C135" t="s">
        <v>314</v>
      </c>
      <c r="D135" t="s">
        <v>464</v>
      </c>
      <c r="E135" t="s">
        <v>548</v>
      </c>
      <c r="F135" t="s">
        <v>558</v>
      </c>
      <c r="G135" t="s">
        <v>621</v>
      </c>
      <c r="H135">
        <v>1544025</v>
      </c>
      <c r="I135" s="1" t="s">
        <v>2286</v>
      </c>
      <c r="J135" s="1" t="s">
        <v>2436</v>
      </c>
      <c r="K135" s="1" t="s">
        <v>1236</v>
      </c>
      <c r="L135">
        <v>6</v>
      </c>
      <c r="M135">
        <v>2</v>
      </c>
      <c r="N135">
        <v>2</v>
      </c>
      <c r="O135">
        <v>0</v>
      </c>
      <c r="P135">
        <v>0</v>
      </c>
      <c r="Q135">
        <v>4</v>
      </c>
    </row>
    <row r="136" spans="1:17" ht="48" x14ac:dyDescent="0.2">
      <c r="A136" t="s">
        <v>20</v>
      </c>
      <c r="B136" t="s">
        <v>165</v>
      </c>
      <c r="C136" t="s">
        <v>315</v>
      </c>
      <c r="D136" t="s">
        <v>465</v>
      </c>
      <c r="E136" t="s">
        <v>549</v>
      </c>
      <c r="F136" t="s">
        <v>587</v>
      </c>
      <c r="G136" t="s">
        <v>649</v>
      </c>
      <c r="H136">
        <v>1522517</v>
      </c>
      <c r="I136" s="1" t="s">
        <v>2287</v>
      </c>
      <c r="J136" s="1" t="s">
        <v>2437</v>
      </c>
      <c r="K136" s="1" t="s">
        <v>1237</v>
      </c>
      <c r="L136">
        <v>6</v>
      </c>
      <c r="M136">
        <v>2</v>
      </c>
      <c r="N136">
        <v>1</v>
      </c>
      <c r="O136">
        <v>0</v>
      </c>
      <c r="P136">
        <v>1</v>
      </c>
      <c r="Q136">
        <v>4</v>
      </c>
    </row>
    <row r="137" spans="1:17" ht="48" x14ac:dyDescent="0.2">
      <c r="A137" t="s">
        <v>29</v>
      </c>
      <c r="B137" t="s">
        <v>166</v>
      </c>
      <c r="C137" t="s">
        <v>316</v>
      </c>
      <c r="D137" t="s">
        <v>466</v>
      </c>
      <c r="E137" t="s">
        <v>550</v>
      </c>
      <c r="F137" t="s">
        <v>588</v>
      </c>
      <c r="G137" t="s">
        <v>650</v>
      </c>
      <c r="H137">
        <v>1517817</v>
      </c>
      <c r="I137" s="1" t="s">
        <v>2288</v>
      </c>
      <c r="J137" s="1" t="s">
        <v>2438</v>
      </c>
      <c r="K137" s="1" t="s">
        <v>2138</v>
      </c>
      <c r="L137">
        <v>6</v>
      </c>
      <c r="M137">
        <v>5</v>
      </c>
      <c r="N137">
        <v>2</v>
      </c>
      <c r="O137">
        <v>0</v>
      </c>
      <c r="P137">
        <v>3</v>
      </c>
      <c r="Q137">
        <v>1</v>
      </c>
    </row>
    <row r="138" spans="1:17" ht="64" x14ac:dyDescent="0.2">
      <c r="A138" t="s">
        <v>21</v>
      </c>
      <c r="B138" t="s">
        <v>167</v>
      </c>
      <c r="C138" t="s">
        <v>317</v>
      </c>
      <c r="D138" t="s">
        <v>467</v>
      </c>
      <c r="E138" t="s">
        <v>167</v>
      </c>
      <c r="F138" t="s">
        <v>558</v>
      </c>
      <c r="G138" t="s">
        <v>599</v>
      </c>
      <c r="H138">
        <v>1512783</v>
      </c>
      <c r="I138" s="1" t="s">
        <v>2289</v>
      </c>
      <c r="J138" s="1" t="s">
        <v>2439</v>
      </c>
      <c r="K138" s="1" t="s">
        <v>939</v>
      </c>
      <c r="L138">
        <v>6</v>
      </c>
      <c r="M138">
        <v>1</v>
      </c>
      <c r="N138">
        <v>1</v>
      </c>
      <c r="O138">
        <v>0</v>
      </c>
      <c r="P138">
        <v>0</v>
      </c>
      <c r="Q138">
        <v>5</v>
      </c>
    </row>
    <row r="139" spans="1:17" ht="48" x14ac:dyDescent="0.2">
      <c r="A139" t="s">
        <v>20</v>
      </c>
      <c r="B139" t="s">
        <v>168</v>
      </c>
      <c r="C139" t="s">
        <v>318</v>
      </c>
      <c r="D139" t="s">
        <v>468</v>
      </c>
      <c r="E139" t="s">
        <v>168</v>
      </c>
      <c r="F139" t="s">
        <v>558</v>
      </c>
      <c r="G139" t="s">
        <v>599</v>
      </c>
      <c r="H139">
        <v>1504430</v>
      </c>
      <c r="I139" s="1" t="s">
        <v>2290</v>
      </c>
      <c r="J139" s="1" t="s">
        <v>2440</v>
      </c>
      <c r="K139" s="1" t="s">
        <v>940</v>
      </c>
      <c r="L139">
        <v>6</v>
      </c>
      <c r="M139">
        <v>1</v>
      </c>
      <c r="N139">
        <v>1</v>
      </c>
      <c r="O139">
        <v>0</v>
      </c>
      <c r="P139">
        <v>0</v>
      </c>
      <c r="Q139">
        <v>5</v>
      </c>
    </row>
    <row r="140" spans="1:17" ht="32" x14ac:dyDescent="0.2">
      <c r="A140" t="s">
        <v>19</v>
      </c>
      <c r="B140" t="s">
        <v>169</v>
      </c>
      <c r="C140" t="s">
        <v>319</v>
      </c>
      <c r="D140" t="s">
        <v>469</v>
      </c>
      <c r="E140" t="s">
        <v>169</v>
      </c>
      <c r="F140" t="s">
        <v>558</v>
      </c>
      <c r="G140" t="s">
        <v>605</v>
      </c>
      <c r="H140">
        <v>1496893</v>
      </c>
      <c r="I140" s="1" t="s">
        <v>2291</v>
      </c>
      <c r="J140" s="1" t="s">
        <v>2441</v>
      </c>
      <c r="K140" s="1" t="s">
        <v>941</v>
      </c>
      <c r="L140">
        <v>6</v>
      </c>
      <c r="M140">
        <v>1</v>
      </c>
      <c r="N140">
        <v>0</v>
      </c>
      <c r="O140">
        <v>0</v>
      </c>
      <c r="P140">
        <v>1</v>
      </c>
      <c r="Q140">
        <v>5</v>
      </c>
    </row>
    <row r="141" spans="1:17" ht="48" x14ac:dyDescent="0.2">
      <c r="A141" t="s">
        <v>19</v>
      </c>
      <c r="B141" t="s">
        <v>170</v>
      </c>
      <c r="C141" t="s">
        <v>320</v>
      </c>
      <c r="D141" t="s">
        <v>470</v>
      </c>
      <c r="E141" t="s">
        <v>551</v>
      </c>
      <c r="F141" t="s">
        <v>558</v>
      </c>
      <c r="G141" t="s">
        <v>591</v>
      </c>
      <c r="H141">
        <v>1478950</v>
      </c>
      <c r="I141" s="1" t="s">
        <v>2292</v>
      </c>
      <c r="J141" s="1" t="s">
        <v>2442</v>
      </c>
      <c r="K141" s="1" t="s">
        <v>942</v>
      </c>
      <c r="L141">
        <v>6</v>
      </c>
      <c r="M141">
        <v>1</v>
      </c>
      <c r="N141">
        <v>1</v>
      </c>
      <c r="O141">
        <v>0</v>
      </c>
      <c r="P141">
        <v>0</v>
      </c>
      <c r="Q141">
        <v>5</v>
      </c>
    </row>
    <row r="142" spans="1:17" ht="48" x14ac:dyDescent="0.2">
      <c r="A142" t="s">
        <v>20</v>
      </c>
      <c r="B142" t="s">
        <v>171</v>
      </c>
      <c r="C142" t="s">
        <v>321</v>
      </c>
      <c r="D142" t="s">
        <v>471</v>
      </c>
      <c r="E142" t="s">
        <v>171</v>
      </c>
      <c r="F142" t="s">
        <v>558</v>
      </c>
      <c r="G142" t="s">
        <v>594</v>
      </c>
      <c r="H142">
        <v>1444398</v>
      </c>
      <c r="I142" s="1" t="s">
        <v>2293</v>
      </c>
      <c r="J142" s="1" t="s">
        <v>2443</v>
      </c>
      <c r="K142" s="1" t="s">
        <v>943</v>
      </c>
      <c r="L142">
        <v>6</v>
      </c>
      <c r="M142">
        <v>1</v>
      </c>
      <c r="N142">
        <v>1</v>
      </c>
      <c r="O142">
        <v>0</v>
      </c>
      <c r="P142">
        <v>0</v>
      </c>
      <c r="Q142">
        <v>5</v>
      </c>
    </row>
    <row r="143" spans="1:17" ht="48" x14ac:dyDescent="0.2">
      <c r="A143" t="s">
        <v>20</v>
      </c>
      <c r="B143" t="s">
        <v>172</v>
      </c>
      <c r="C143" t="s">
        <v>322</v>
      </c>
      <c r="D143" t="s">
        <v>472</v>
      </c>
      <c r="E143" t="s">
        <v>172</v>
      </c>
      <c r="F143" t="s">
        <v>558</v>
      </c>
      <c r="G143" t="s">
        <v>592</v>
      </c>
      <c r="H143">
        <v>1418532</v>
      </c>
      <c r="I143" s="1" t="s">
        <v>2294</v>
      </c>
      <c r="J143" s="1" t="s">
        <v>2444</v>
      </c>
      <c r="K143" s="1" t="s">
        <v>944</v>
      </c>
      <c r="L143">
        <v>6</v>
      </c>
      <c r="M143">
        <v>1</v>
      </c>
      <c r="N143">
        <v>1</v>
      </c>
      <c r="O143">
        <v>0</v>
      </c>
      <c r="P143">
        <v>0</v>
      </c>
      <c r="Q143">
        <v>5</v>
      </c>
    </row>
    <row r="144" spans="1:17" ht="64" x14ac:dyDescent="0.2">
      <c r="A144" t="s">
        <v>22</v>
      </c>
      <c r="B144" t="s">
        <v>173</v>
      </c>
      <c r="C144" t="s">
        <v>323</v>
      </c>
      <c r="D144" t="s">
        <v>473</v>
      </c>
      <c r="E144" t="s">
        <v>552</v>
      </c>
      <c r="F144" t="s">
        <v>589</v>
      </c>
      <c r="G144" t="s">
        <v>651</v>
      </c>
      <c r="H144">
        <v>1377960</v>
      </c>
      <c r="I144" s="1" t="s">
        <v>2295</v>
      </c>
      <c r="J144" s="1" t="s">
        <v>2445</v>
      </c>
      <c r="L144">
        <v>6</v>
      </c>
      <c r="M144">
        <v>0</v>
      </c>
      <c r="N144">
        <v>0</v>
      </c>
      <c r="O144">
        <v>2</v>
      </c>
      <c r="P144">
        <v>0</v>
      </c>
      <c r="Q144">
        <v>4</v>
      </c>
    </row>
    <row r="145" spans="1:17" ht="48" x14ac:dyDescent="0.2">
      <c r="A145" t="s">
        <v>20</v>
      </c>
      <c r="B145" t="s">
        <v>174</v>
      </c>
      <c r="C145" t="s">
        <v>324</v>
      </c>
      <c r="D145" t="s">
        <v>474</v>
      </c>
      <c r="E145" t="s">
        <v>553</v>
      </c>
      <c r="F145" t="s">
        <v>558</v>
      </c>
      <c r="G145" t="s">
        <v>593</v>
      </c>
      <c r="H145">
        <v>1374868</v>
      </c>
      <c r="I145" s="1" t="s">
        <v>2296</v>
      </c>
      <c r="J145" s="1" t="s">
        <v>2446</v>
      </c>
      <c r="K145" s="1" t="s">
        <v>946</v>
      </c>
      <c r="L145">
        <v>6</v>
      </c>
      <c r="M145">
        <v>1</v>
      </c>
      <c r="N145">
        <v>1</v>
      </c>
      <c r="O145">
        <v>0</v>
      </c>
      <c r="P145">
        <v>0</v>
      </c>
      <c r="Q145">
        <v>5</v>
      </c>
    </row>
    <row r="146" spans="1:17" ht="32" x14ac:dyDescent="0.2">
      <c r="A146" t="s">
        <v>20</v>
      </c>
      <c r="B146" t="s">
        <v>175</v>
      </c>
      <c r="C146" t="s">
        <v>325</v>
      </c>
      <c r="D146" t="s">
        <v>475</v>
      </c>
      <c r="E146" t="s">
        <v>175</v>
      </c>
      <c r="F146" t="s">
        <v>558</v>
      </c>
      <c r="G146" t="s">
        <v>599</v>
      </c>
      <c r="H146">
        <v>1356985</v>
      </c>
      <c r="I146" s="1" t="s">
        <v>2297</v>
      </c>
      <c r="J146" s="1" t="s">
        <v>2447</v>
      </c>
      <c r="K146" s="1" t="s">
        <v>947</v>
      </c>
      <c r="L146">
        <v>6</v>
      </c>
      <c r="M146">
        <v>1</v>
      </c>
      <c r="N146">
        <v>1</v>
      </c>
      <c r="O146">
        <v>0</v>
      </c>
      <c r="P146">
        <v>0</v>
      </c>
      <c r="Q146">
        <v>5</v>
      </c>
    </row>
    <row r="147" spans="1:17" ht="48" x14ac:dyDescent="0.2">
      <c r="A147" t="s">
        <v>18</v>
      </c>
      <c r="B147" t="s">
        <v>176</v>
      </c>
      <c r="C147" t="s">
        <v>326</v>
      </c>
      <c r="D147" t="s">
        <v>476</v>
      </c>
      <c r="E147" t="s">
        <v>176</v>
      </c>
      <c r="F147" t="s">
        <v>579</v>
      </c>
      <c r="G147" t="s">
        <v>596</v>
      </c>
      <c r="H147">
        <v>1348692</v>
      </c>
      <c r="I147" s="1" t="s">
        <v>2298</v>
      </c>
      <c r="J147" s="1" t="s">
        <v>2448</v>
      </c>
      <c r="K147" s="1" t="s">
        <v>948</v>
      </c>
      <c r="L147">
        <v>6</v>
      </c>
      <c r="M147">
        <v>1</v>
      </c>
      <c r="N147">
        <v>1</v>
      </c>
      <c r="O147">
        <v>0</v>
      </c>
      <c r="P147">
        <v>0</v>
      </c>
      <c r="Q147">
        <v>5</v>
      </c>
    </row>
    <row r="148" spans="1:17" ht="64" x14ac:dyDescent="0.2">
      <c r="A148" t="s">
        <v>22</v>
      </c>
      <c r="B148" t="s">
        <v>177</v>
      </c>
      <c r="C148" t="s">
        <v>327</v>
      </c>
      <c r="D148" t="s">
        <v>477</v>
      </c>
      <c r="E148" t="s">
        <v>554</v>
      </c>
      <c r="F148" t="s">
        <v>558</v>
      </c>
      <c r="G148" t="s">
        <v>610</v>
      </c>
      <c r="H148">
        <v>1302771</v>
      </c>
      <c r="I148" s="1" t="s">
        <v>2299</v>
      </c>
      <c r="J148" s="1" t="s">
        <v>2449</v>
      </c>
      <c r="K148" s="1" t="s">
        <v>1549</v>
      </c>
      <c r="L148">
        <v>6</v>
      </c>
      <c r="M148">
        <v>3</v>
      </c>
      <c r="N148">
        <v>1</v>
      </c>
      <c r="O148">
        <v>0</v>
      </c>
      <c r="P148">
        <v>2</v>
      </c>
      <c r="Q148">
        <v>3</v>
      </c>
    </row>
    <row r="149" spans="1:17" ht="48" x14ac:dyDescent="0.2">
      <c r="A149" t="s">
        <v>20</v>
      </c>
      <c r="B149" t="s">
        <v>178</v>
      </c>
      <c r="C149" t="s">
        <v>328</v>
      </c>
      <c r="D149" t="s">
        <v>478</v>
      </c>
      <c r="E149" t="s">
        <v>555</v>
      </c>
      <c r="F149" t="s">
        <v>558</v>
      </c>
      <c r="G149" t="s">
        <v>591</v>
      </c>
      <c r="H149">
        <v>1302727</v>
      </c>
      <c r="I149" s="1" t="s">
        <v>2300</v>
      </c>
      <c r="J149" s="1" t="s">
        <v>2450</v>
      </c>
      <c r="K149" s="1" t="s">
        <v>950</v>
      </c>
      <c r="L149">
        <v>6</v>
      </c>
      <c r="M149">
        <v>1</v>
      </c>
      <c r="N149">
        <v>1</v>
      </c>
      <c r="O149">
        <v>0</v>
      </c>
      <c r="P149">
        <v>0</v>
      </c>
      <c r="Q149">
        <v>5</v>
      </c>
    </row>
    <row r="150" spans="1:17" ht="48" x14ac:dyDescent="0.2">
      <c r="A150" t="s">
        <v>28</v>
      </c>
      <c r="B150" t="s">
        <v>179</v>
      </c>
      <c r="C150" t="s">
        <v>329</v>
      </c>
      <c r="D150" t="s">
        <v>479</v>
      </c>
      <c r="E150" t="s">
        <v>179</v>
      </c>
      <c r="F150" t="s">
        <v>569</v>
      </c>
      <c r="G150" t="s">
        <v>652</v>
      </c>
      <c r="H150">
        <v>1300905</v>
      </c>
      <c r="I150" s="1" t="s">
        <v>2301</v>
      </c>
      <c r="J150" s="1" t="s">
        <v>2451</v>
      </c>
      <c r="K150" s="1" t="s">
        <v>951</v>
      </c>
      <c r="L150">
        <v>6</v>
      </c>
      <c r="M150">
        <v>1</v>
      </c>
      <c r="N150">
        <v>1</v>
      </c>
      <c r="O150">
        <v>0</v>
      </c>
      <c r="P150">
        <v>0</v>
      </c>
      <c r="Q150">
        <v>5</v>
      </c>
    </row>
    <row r="151" spans="1:17" ht="64" x14ac:dyDescent="0.2">
      <c r="A151" t="s">
        <v>24</v>
      </c>
      <c r="B151" t="s">
        <v>180</v>
      </c>
      <c r="C151" t="s">
        <v>330</v>
      </c>
      <c r="D151" t="s">
        <v>480</v>
      </c>
      <c r="E151" t="s">
        <v>556</v>
      </c>
      <c r="F151" t="s">
        <v>590</v>
      </c>
      <c r="G151" t="s">
        <v>653</v>
      </c>
      <c r="H151">
        <v>1283200</v>
      </c>
      <c r="I151" s="1" t="s">
        <v>2302</v>
      </c>
      <c r="J151" s="1" t="s">
        <v>2452</v>
      </c>
      <c r="K151" s="1" t="s">
        <v>1852</v>
      </c>
      <c r="L151">
        <v>6</v>
      </c>
      <c r="M151">
        <v>4</v>
      </c>
      <c r="N151">
        <v>3</v>
      </c>
      <c r="O151">
        <v>0</v>
      </c>
      <c r="P151">
        <v>1</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2453</v>
      </c>
      <c r="J2" s="1" t="s">
        <v>2603</v>
      </c>
      <c r="K2" s="1" t="s">
        <v>804</v>
      </c>
      <c r="L2">
        <v>7</v>
      </c>
      <c r="M2">
        <v>1</v>
      </c>
      <c r="N2">
        <v>1</v>
      </c>
      <c r="O2">
        <v>0</v>
      </c>
      <c r="P2">
        <v>0</v>
      </c>
      <c r="Q2">
        <v>6</v>
      </c>
    </row>
    <row r="3" spans="1:18" ht="64" x14ac:dyDescent="0.2">
      <c r="A3" t="s">
        <v>19</v>
      </c>
      <c r="B3" t="s">
        <v>32</v>
      </c>
      <c r="C3" t="s">
        <v>182</v>
      </c>
      <c r="D3" t="s">
        <v>332</v>
      </c>
      <c r="E3" t="s">
        <v>481</v>
      </c>
      <c r="F3" t="s">
        <v>558</v>
      </c>
      <c r="G3" t="s">
        <v>592</v>
      </c>
      <c r="H3">
        <v>35173629</v>
      </c>
      <c r="I3" s="1" t="s">
        <v>2454</v>
      </c>
      <c r="J3" s="1" t="s">
        <v>2604</v>
      </c>
      <c r="L3">
        <v>7</v>
      </c>
      <c r="M3">
        <v>0</v>
      </c>
      <c r="N3">
        <v>0</v>
      </c>
      <c r="O3">
        <v>0</v>
      </c>
      <c r="P3">
        <v>0</v>
      </c>
      <c r="Q3">
        <v>7</v>
      </c>
    </row>
    <row r="4" spans="1:18" ht="48" x14ac:dyDescent="0.2">
      <c r="A4" t="s">
        <v>19</v>
      </c>
      <c r="B4" t="s">
        <v>33</v>
      </c>
      <c r="C4" t="s">
        <v>183</v>
      </c>
      <c r="D4" t="s">
        <v>333</v>
      </c>
      <c r="E4" t="s">
        <v>33</v>
      </c>
      <c r="F4" t="s">
        <v>558</v>
      </c>
      <c r="G4" t="s">
        <v>593</v>
      </c>
      <c r="H4">
        <v>34561560</v>
      </c>
      <c r="I4" s="1" t="s">
        <v>2455</v>
      </c>
      <c r="J4" s="1" t="s">
        <v>2605</v>
      </c>
      <c r="K4" s="1" t="s">
        <v>806</v>
      </c>
      <c r="L4">
        <v>7</v>
      </c>
      <c r="M4">
        <v>1</v>
      </c>
      <c r="N4">
        <v>1</v>
      </c>
      <c r="O4">
        <v>0</v>
      </c>
      <c r="P4">
        <v>0</v>
      </c>
      <c r="Q4">
        <v>6</v>
      </c>
    </row>
    <row r="5" spans="1:18" ht="64" x14ac:dyDescent="0.2">
      <c r="A5" t="s">
        <v>19</v>
      </c>
      <c r="B5" t="s">
        <v>34</v>
      </c>
      <c r="C5" t="s">
        <v>184</v>
      </c>
      <c r="D5" t="s">
        <v>334</v>
      </c>
      <c r="E5" t="s">
        <v>34</v>
      </c>
      <c r="F5" t="s">
        <v>558</v>
      </c>
      <c r="G5" t="s">
        <v>591</v>
      </c>
      <c r="H5">
        <v>33173866</v>
      </c>
      <c r="I5" s="1" t="s">
        <v>2456</v>
      </c>
      <c r="J5" s="1" t="s">
        <v>2606</v>
      </c>
      <c r="K5" s="1" t="s">
        <v>807</v>
      </c>
      <c r="L5">
        <v>7</v>
      </c>
      <c r="M5">
        <v>1</v>
      </c>
      <c r="N5">
        <v>1</v>
      </c>
      <c r="O5">
        <v>0</v>
      </c>
      <c r="P5">
        <v>0</v>
      </c>
      <c r="Q5">
        <v>6</v>
      </c>
    </row>
    <row r="6" spans="1:18" ht="64" x14ac:dyDescent="0.2">
      <c r="A6" t="s">
        <v>20</v>
      </c>
      <c r="B6" t="s">
        <v>35</v>
      </c>
      <c r="C6" t="s">
        <v>185</v>
      </c>
      <c r="D6" t="s">
        <v>335</v>
      </c>
      <c r="E6" t="s">
        <v>482</v>
      </c>
      <c r="F6" t="s">
        <v>558</v>
      </c>
      <c r="G6" t="s">
        <v>594</v>
      </c>
      <c r="H6">
        <v>32761419</v>
      </c>
      <c r="I6" s="1" t="s">
        <v>2457</v>
      </c>
      <c r="J6" s="1" t="s">
        <v>2607</v>
      </c>
      <c r="K6" s="1" t="s">
        <v>808</v>
      </c>
      <c r="L6">
        <v>7</v>
      </c>
      <c r="M6">
        <v>1</v>
      </c>
      <c r="N6">
        <v>1</v>
      </c>
      <c r="O6">
        <v>0</v>
      </c>
      <c r="P6">
        <v>0</v>
      </c>
      <c r="Q6">
        <v>6</v>
      </c>
    </row>
    <row r="7" spans="1:18" ht="64" x14ac:dyDescent="0.2">
      <c r="A7" t="s">
        <v>18</v>
      </c>
      <c r="B7" t="s">
        <v>36</v>
      </c>
      <c r="C7" t="s">
        <v>186</v>
      </c>
      <c r="D7" t="s">
        <v>336</v>
      </c>
      <c r="E7" t="s">
        <v>36</v>
      </c>
      <c r="F7" t="s">
        <v>559</v>
      </c>
      <c r="G7" t="s">
        <v>595</v>
      </c>
      <c r="H7">
        <v>30506160</v>
      </c>
      <c r="I7" s="1" t="s">
        <v>2458</v>
      </c>
      <c r="J7" s="1" t="s">
        <v>2608</v>
      </c>
      <c r="K7" s="1" t="s">
        <v>809</v>
      </c>
      <c r="L7">
        <v>7</v>
      </c>
      <c r="M7">
        <v>1</v>
      </c>
      <c r="N7">
        <v>1</v>
      </c>
      <c r="O7">
        <v>0</v>
      </c>
      <c r="P7">
        <v>0</v>
      </c>
      <c r="Q7">
        <v>6</v>
      </c>
    </row>
    <row r="8" spans="1:18" ht="64" x14ac:dyDescent="0.2">
      <c r="A8" t="s">
        <v>19</v>
      </c>
      <c r="B8" t="s">
        <v>37</v>
      </c>
      <c r="C8" t="s">
        <v>187</v>
      </c>
      <c r="D8" t="s">
        <v>337</v>
      </c>
      <c r="E8" t="s">
        <v>37</v>
      </c>
      <c r="F8" t="s">
        <v>558</v>
      </c>
      <c r="G8" t="s">
        <v>596</v>
      </c>
      <c r="H8">
        <v>28089358</v>
      </c>
      <c r="I8" s="1" t="s">
        <v>2459</v>
      </c>
      <c r="J8" s="1" t="s">
        <v>2609</v>
      </c>
      <c r="K8" s="1" t="s">
        <v>810</v>
      </c>
      <c r="L8">
        <v>7</v>
      </c>
      <c r="M8">
        <v>1</v>
      </c>
      <c r="N8">
        <v>1</v>
      </c>
      <c r="O8">
        <v>0</v>
      </c>
      <c r="P8">
        <v>0</v>
      </c>
      <c r="Q8">
        <v>6</v>
      </c>
    </row>
    <row r="9" spans="1:18" ht="64" x14ac:dyDescent="0.2">
      <c r="A9" t="s">
        <v>21</v>
      </c>
      <c r="B9" t="s">
        <v>38</v>
      </c>
      <c r="C9" t="s">
        <v>188</v>
      </c>
      <c r="D9" t="s">
        <v>338</v>
      </c>
      <c r="E9" t="s">
        <v>483</v>
      </c>
      <c r="F9" t="s">
        <v>558</v>
      </c>
      <c r="G9" t="s">
        <v>594</v>
      </c>
      <c r="H9">
        <v>26978271</v>
      </c>
      <c r="I9" s="1" t="s">
        <v>2460</v>
      </c>
      <c r="J9" s="1" t="s">
        <v>2610</v>
      </c>
      <c r="K9" s="1" t="s">
        <v>811</v>
      </c>
      <c r="L9">
        <v>7</v>
      </c>
      <c r="M9">
        <v>1</v>
      </c>
      <c r="N9">
        <v>1</v>
      </c>
      <c r="O9">
        <v>0</v>
      </c>
      <c r="P9">
        <v>0</v>
      </c>
      <c r="Q9">
        <v>6</v>
      </c>
    </row>
    <row r="10" spans="1:18" ht="48" x14ac:dyDescent="0.2">
      <c r="A10" t="s">
        <v>22</v>
      </c>
      <c r="B10" t="s">
        <v>39</v>
      </c>
      <c r="C10" t="s">
        <v>189</v>
      </c>
      <c r="D10" t="s">
        <v>339</v>
      </c>
      <c r="E10" t="s">
        <v>39</v>
      </c>
      <c r="F10" t="s">
        <v>560</v>
      </c>
      <c r="G10" t="s">
        <v>597</v>
      </c>
      <c r="H10">
        <v>24544253</v>
      </c>
      <c r="I10" s="1" t="s">
        <v>2461</v>
      </c>
      <c r="J10" s="1" t="s">
        <v>2611</v>
      </c>
      <c r="K10" s="1" t="s">
        <v>1111</v>
      </c>
      <c r="L10">
        <v>7</v>
      </c>
      <c r="M10">
        <v>2</v>
      </c>
      <c r="N10">
        <v>2</v>
      </c>
      <c r="O10">
        <v>0</v>
      </c>
      <c r="P10">
        <v>0</v>
      </c>
      <c r="Q10">
        <v>5</v>
      </c>
    </row>
    <row r="11" spans="1:18" ht="48" x14ac:dyDescent="0.2">
      <c r="A11" t="s">
        <v>21</v>
      </c>
      <c r="B11" t="s">
        <v>40</v>
      </c>
      <c r="C11" t="s">
        <v>190</v>
      </c>
      <c r="D11" t="s">
        <v>340</v>
      </c>
      <c r="E11" t="s">
        <v>484</v>
      </c>
      <c r="F11" t="s">
        <v>558</v>
      </c>
      <c r="G11" t="s">
        <v>597</v>
      </c>
      <c r="H11">
        <v>22127536</v>
      </c>
      <c r="I11" s="1" t="s">
        <v>2462</v>
      </c>
      <c r="J11" s="1" t="s">
        <v>2612</v>
      </c>
      <c r="K11" s="1" t="s">
        <v>813</v>
      </c>
      <c r="L11">
        <v>7</v>
      </c>
      <c r="M11">
        <v>1</v>
      </c>
      <c r="N11">
        <v>1</v>
      </c>
      <c r="O11">
        <v>0</v>
      </c>
      <c r="P11">
        <v>0</v>
      </c>
      <c r="Q11">
        <v>6</v>
      </c>
    </row>
    <row r="12" spans="1:18" ht="80" x14ac:dyDescent="0.2">
      <c r="A12" t="s">
        <v>19</v>
      </c>
      <c r="B12" t="s">
        <v>41</v>
      </c>
      <c r="C12" t="s">
        <v>191</v>
      </c>
      <c r="D12" t="s">
        <v>341</v>
      </c>
      <c r="E12" t="s">
        <v>41</v>
      </c>
      <c r="F12" t="s">
        <v>558</v>
      </c>
      <c r="G12" t="s">
        <v>598</v>
      </c>
      <c r="H12">
        <v>20497045</v>
      </c>
      <c r="I12" s="1" t="s">
        <v>2463</v>
      </c>
      <c r="J12" s="1" t="s">
        <v>2613</v>
      </c>
      <c r="K12" s="1" t="s">
        <v>1113</v>
      </c>
      <c r="L12">
        <v>7</v>
      </c>
      <c r="M12">
        <v>2</v>
      </c>
      <c r="N12">
        <v>1</v>
      </c>
      <c r="O12">
        <v>0</v>
      </c>
      <c r="P12">
        <v>1</v>
      </c>
      <c r="Q12">
        <v>5</v>
      </c>
    </row>
    <row r="13" spans="1:18" ht="64" x14ac:dyDescent="0.2">
      <c r="A13" t="s">
        <v>19</v>
      </c>
      <c r="B13" t="s">
        <v>42</v>
      </c>
      <c r="C13" t="s">
        <v>192</v>
      </c>
      <c r="D13" t="s">
        <v>342</v>
      </c>
      <c r="E13" t="s">
        <v>42</v>
      </c>
      <c r="F13" t="s">
        <v>561</v>
      </c>
      <c r="G13" t="s">
        <v>599</v>
      </c>
      <c r="H13">
        <v>20253204</v>
      </c>
      <c r="I13" s="1" t="s">
        <v>2464</v>
      </c>
      <c r="J13" s="1" t="s">
        <v>2614</v>
      </c>
      <c r="K13" s="1" t="s">
        <v>815</v>
      </c>
      <c r="L13">
        <v>7</v>
      </c>
      <c r="M13">
        <v>1</v>
      </c>
      <c r="N13">
        <v>1</v>
      </c>
      <c r="O13">
        <v>0</v>
      </c>
      <c r="P13">
        <v>0</v>
      </c>
      <c r="Q13">
        <v>6</v>
      </c>
    </row>
    <row r="14" spans="1:18" ht="64" x14ac:dyDescent="0.2">
      <c r="A14" t="s">
        <v>19</v>
      </c>
      <c r="B14" t="s">
        <v>43</v>
      </c>
      <c r="C14" t="s">
        <v>193</v>
      </c>
      <c r="D14" t="s">
        <v>343</v>
      </c>
      <c r="E14" t="s">
        <v>43</v>
      </c>
      <c r="F14" t="s">
        <v>558</v>
      </c>
      <c r="G14" t="s">
        <v>592</v>
      </c>
      <c r="H14">
        <v>18946391</v>
      </c>
      <c r="I14" s="1" t="s">
        <v>2465</v>
      </c>
      <c r="J14" s="1" t="s">
        <v>2615</v>
      </c>
      <c r="K14" s="1" t="s">
        <v>816</v>
      </c>
      <c r="L14">
        <v>7</v>
      </c>
      <c r="M14">
        <v>1</v>
      </c>
      <c r="N14">
        <v>1</v>
      </c>
      <c r="O14">
        <v>0</v>
      </c>
      <c r="P14">
        <v>0</v>
      </c>
      <c r="Q14">
        <v>6</v>
      </c>
    </row>
    <row r="15" spans="1:18" ht="64" x14ac:dyDescent="0.2">
      <c r="A15" t="s">
        <v>19</v>
      </c>
      <c r="B15" t="s">
        <v>44</v>
      </c>
      <c r="C15" t="s">
        <v>194</v>
      </c>
      <c r="D15" t="s">
        <v>344</v>
      </c>
      <c r="E15" t="s">
        <v>485</v>
      </c>
      <c r="F15" t="s">
        <v>558</v>
      </c>
      <c r="G15" t="s">
        <v>598</v>
      </c>
      <c r="H15">
        <v>16999659</v>
      </c>
      <c r="I15" s="1" t="s">
        <v>2466</v>
      </c>
      <c r="J15" s="1" t="s">
        <v>2616</v>
      </c>
      <c r="K15" s="1" t="s">
        <v>817</v>
      </c>
      <c r="L15">
        <v>7</v>
      </c>
      <c r="M15">
        <v>1</v>
      </c>
      <c r="N15">
        <v>1</v>
      </c>
      <c r="O15">
        <v>0</v>
      </c>
      <c r="P15">
        <v>0</v>
      </c>
      <c r="Q15">
        <v>6</v>
      </c>
    </row>
    <row r="16" spans="1:18" ht="64" x14ac:dyDescent="0.2">
      <c r="A16" t="s">
        <v>20</v>
      </c>
      <c r="B16" t="s">
        <v>45</v>
      </c>
      <c r="C16" t="s">
        <v>195</v>
      </c>
      <c r="D16" t="s">
        <v>345</v>
      </c>
      <c r="E16" t="s">
        <v>486</v>
      </c>
      <c r="F16" t="s">
        <v>558</v>
      </c>
      <c r="G16" t="s">
        <v>599</v>
      </c>
      <c r="H16">
        <v>16836948</v>
      </c>
      <c r="I16" s="1" t="s">
        <v>2467</v>
      </c>
      <c r="J16" s="1" t="s">
        <v>2617</v>
      </c>
      <c r="K16" s="1" t="s">
        <v>818</v>
      </c>
      <c r="L16">
        <v>7</v>
      </c>
      <c r="M16">
        <v>1</v>
      </c>
      <c r="N16">
        <v>1</v>
      </c>
      <c r="O16">
        <v>0</v>
      </c>
      <c r="P16">
        <v>0</v>
      </c>
      <c r="Q16">
        <v>6</v>
      </c>
    </row>
    <row r="17" spans="1:17" ht="64" x14ac:dyDescent="0.2">
      <c r="A17" t="s">
        <v>20</v>
      </c>
      <c r="B17" t="s">
        <v>46</v>
      </c>
      <c r="C17" t="s">
        <v>196</v>
      </c>
      <c r="D17" t="s">
        <v>346</v>
      </c>
      <c r="E17" t="s">
        <v>487</v>
      </c>
      <c r="F17" t="s">
        <v>558</v>
      </c>
      <c r="G17" t="s">
        <v>591</v>
      </c>
      <c r="H17">
        <v>16448618</v>
      </c>
      <c r="I17" s="1" t="s">
        <v>2468</v>
      </c>
      <c r="J17" s="1" t="s">
        <v>2618</v>
      </c>
      <c r="K17" s="1" t="s">
        <v>1118</v>
      </c>
      <c r="L17">
        <v>7</v>
      </c>
      <c r="M17">
        <v>2</v>
      </c>
      <c r="N17">
        <v>1</v>
      </c>
      <c r="O17">
        <v>0</v>
      </c>
      <c r="P17">
        <v>1</v>
      </c>
      <c r="Q17">
        <v>5</v>
      </c>
    </row>
    <row r="18" spans="1:17" ht="48" x14ac:dyDescent="0.2">
      <c r="A18" t="s">
        <v>19</v>
      </c>
      <c r="B18" t="s">
        <v>47</v>
      </c>
      <c r="C18" t="s">
        <v>197</v>
      </c>
      <c r="D18" t="s">
        <v>347</v>
      </c>
      <c r="E18" t="s">
        <v>47</v>
      </c>
      <c r="F18" t="s">
        <v>558</v>
      </c>
      <c r="G18" t="s">
        <v>596</v>
      </c>
      <c r="H18">
        <v>15567503</v>
      </c>
      <c r="I18" s="1" t="s">
        <v>2469</v>
      </c>
      <c r="J18" s="1" t="s">
        <v>2619</v>
      </c>
      <c r="K18" s="1" t="s">
        <v>1119</v>
      </c>
      <c r="L18">
        <v>7</v>
      </c>
      <c r="M18">
        <v>2</v>
      </c>
      <c r="N18">
        <v>1</v>
      </c>
      <c r="O18">
        <v>0</v>
      </c>
      <c r="P18">
        <v>1</v>
      </c>
      <c r="Q18">
        <v>5</v>
      </c>
    </row>
    <row r="19" spans="1:17" ht="64" x14ac:dyDescent="0.2">
      <c r="A19" t="s">
        <v>20</v>
      </c>
      <c r="B19" t="s">
        <v>48</v>
      </c>
      <c r="C19" t="s">
        <v>198</v>
      </c>
      <c r="D19" t="s">
        <v>348</v>
      </c>
      <c r="E19" t="s">
        <v>488</v>
      </c>
      <c r="F19" t="s">
        <v>558</v>
      </c>
      <c r="G19" t="s">
        <v>600</v>
      </c>
      <c r="H19">
        <v>14967102</v>
      </c>
      <c r="I19" s="1" t="s">
        <v>2470</v>
      </c>
      <c r="J19" s="1" t="s">
        <v>2620</v>
      </c>
      <c r="K19" s="1" t="s">
        <v>821</v>
      </c>
      <c r="L19">
        <v>7</v>
      </c>
      <c r="M19">
        <v>1</v>
      </c>
      <c r="N19">
        <v>1</v>
      </c>
      <c r="O19">
        <v>0</v>
      </c>
      <c r="P19">
        <v>0</v>
      </c>
      <c r="Q19">
        <v>6</v>
      </c>
    </row>
    <row r="20" spans="1:17" ht="48" x14ac:dyDescent="0.2">
      <c r="A20" t="s">
        <v>23</v>
      </c>
      <c r="B20" t="s">
        <v>49</v>
      </c>
      <c r="C20" t="s">
        <v>199</v>
      </c>
      <c r="D20" t="s">
        <v>349</v>
      </c>
      <c r="E20" t="s">
        <v>49</v>
      </c>
      <c r="F20" t="s">
        <v>558</v>
      </c>
      <c r="G20" t="s">
        <v>593</v>
      </c>
      <c r="H20">
        <v>14696587</v>
      </c>
      <c r="I20" s="1" t="s">
        <v>2471</v>
      </c>
      <c r="J20" s="1" t="s">
        <v>2621</v>
      </c>
      <c r="K20" s="1" t="s">
        <v>822</v>
      </c>
      <c r="L20">
        <v>7</v>
      </c>
      <c r="M20">
        <v>1</v>
      </c>
      <c r="N20">
        <v>1</v>
      </c>
      <c r="O20">
        <v>0</v>
      </c>
      <c r="P20">
        <v>0</v>
      </c>
      <c r="Q20">
        <v>6</v>
      </c>
    </row>
    <row r="21" spans="1:17" ht="64" x14ac:dyDescent="0.2">
      <c r="A21" t="s">
        <v>24</v>
      </c>
      <c r="B21" t="s">
        <v>50</v>
      </c>
      <c r="C21" t="s">
        <v>200</v>
      </c>
      <c r="D21" t="s">
        <v>350</v>
      </c>
      <c r="E21" t="s">
        <v>489</v>
      </c>
      <c r="F21" t="s">
        <v>562</v>
      </c>
      <c r="G21" t="s">
        <v>601</v>
      </c>
      <c r="H21">
        <v>13022581</v>
      </c>
      <c r="I21" s="1" t="s">
        <v>2472</v>
      </c>
      <c r="J21" s="1" t="s">
        <v>2622</v>
      </c>
      <c r="K21" s="1" t="s">
        <v>823</v>
      </c>
      <c r="L21">
        <v>7</v>
      </c>
      <c r="M21">
        <v>1</v>
      </c>
      <c r="N21">
        <v>1</v>
      </c>
      <c r="O21">
        <v>0</v>
      </c>
      <c r="P21">
        <v>0</v>
      </c>
      <c r="Q21">
        <v>6</v>
      </c>
    </row>
    <row r="22" spans="1:17" ht="48" x14ac:dyDescent="0.2">
      <c r="A22" t="s">
        <v>20</v>
      </c>
      <c r="B22" t="s">
        <v>51</v>
      </c>
      <c r="C22" t="s">
        <v>201</v>
      </c>
      <c r="D22" t="s">
        <v>351</v>
      </c>
      <c r="E22" t="s">
        <v>490</v>
      </c>
      <c r="F22" t="s">
        <v>561</v>
      </c>
      <c r="G22" t="s">
        <v>591</v>
      </c>
      <c r="H22">
        <v>12424095</v>
      </c>
      <c r="I22" s="1" t="s">
        <v>2473</v>
      </c>
      <c r="J22" s="1" t="s">
        <v>2623</v>
      </c>
      <c r="K22" s="1" t="s">
        <v>1123</v>
      </c>
      <c r="L22">
        <v>7</v>
      </c>
      <c r="M22">
        <v>2</v>
      </c>
      <c r="N22">
        <v>1</v>
      </c>
      <c r="O22">
        <v>0</v>
      </c>
      <c r="P22">
        <v>1</v>
      </c>
      <c r="Q22">
        <v>5</v>
      </c>
    </row>
    <row r="23" spans="1:17" ht="64" x14ac:dyDescent="0.2">
      <c r="A23" t="s">
        <v>21</v>
      </c>
      <c r="B23" t="s">
        <v>52</v>
      </c>
      <c r="C23" t="s">
        <v>202</v>
      </c>
      <c r="D23" t="s">
        <v>352</v>
      </c>
      <c r="E23" t="s">
        <v>52</v>
      </c>
      <c r="F23" t="s">
        <v>558</v>
      </c>
      <c r="G23" t="s">
        <v>602</v>
      </c>
      <c r="H23">
        <v>12317147</v>
      </c>
      <c r="I23" s="1" t="s">
        <v>2474</v>
      </c>
      <c r="J23" s="1" t="s">
        <v>2624</v>
      </c>
      <c r="K23" s="1" t="s">
        <v>825</v>
      </c>
      <c r="L23">
        <v>7</v>
      </c>
      <c r="M23">
        <v>1</v>
      </c>
      <c r="N23">
        <v>1</v>
      </c>
      <c r="O23">
        <v>0</v>
      </c>
      <c r="P23">
        <v>0</v>
      </c>
      <c r="Q23">
        <v>6</v>
      </c>
    </row>
    <row r="24" spans="1:17" ht="64" x14ac:dyDescent="0.2">
      <c r="A24" t="s">
        <v>25</v>
      </c>
      <c r="B24" t="s">
        <v>53</v>
      </c>
      <c r="C24" t="s">
        <v>203</v>
      </c>
      <c r="D24" t="s">
        <v>353</v>
      </c>
      <c r="E24" t="s">
        <v>53</v>
      </c>
      <c r="F24" t="s">
        <v>561</v>
      </c>
      <c r="G24" t="s">
        <v>594</v>
      </c>
      <c r="H24">
        <v>11101145</v>
      </c>
      <c r="I24" s="1" t="s">
        <v>2475</v>
      </c>
      <c r="J24" s="1" t="s">
        <v>2625</v>
      </c>
      <c r="K24" s="1" t="s">
        <v>826</v>
      </c>
      <c r="L24">
        <v>7</v>
      </c>
      <c r="M24">
        <v>1</v>
      </c>
      <c r="N24">
        <v>1</v>
      </c>
      <c r="O24">
        <v>0</v>
      </c>
      <c r="P24">
        <v>0</v>
      </c>
      <c r="Q24">
        <v>6</v>
      </c>
    </row>
    <row r="25" spans="1:17" ht="64" x14ac:dyDescent="0.2">
      <c r="A25" t="s">
        <v>20</v>
      </c>
      <c r="B25" t="s">
        <v>54</v>
      </c>
      <c r="C25" t="s">
        <v>204</v>
      </c>
      <c r="D25" t="s">
        <v>354</v>
      </c>
      <c r="E25" t="s">
        <v>491</v>
      </c>
      <c r="F25" t="s">
        <v>561</v>
      </c>
      <c r="G25" t="s">
        <v>600</v>
      </c>
      <c r="H25">
        <v>10902273</v>
      </c>
      <c r="I25" s="1" t="s">
        <v>2476</v>
      </c>
      <c r="J25" s="1" t="s">
        <v>2626</v>
      </c>
      <c r="K25" s="1" t="s">
        <v>827</v>
      </c>
      <c r="L25">
        <v>7</v>
      </c>
      <c r="M25">
        <v>1</v>
      </c>
      <c r="N25">
        <v>1</v>
      </c>
      <c r="O25">
        <v>0</v>
      </c>
      <c r="P25">
        <v>0</v>
      </c>
      <c r="Q25">
        <v>6</v>
      </c>
    </row>
    <row r="26" spans="1:17" ht="48" x14ac:dyDescent="0.2">
      <c r="A26" t="s">
        <v>21</v>
      </c>
      <c r="B26" t="s">
        <v>55</v>
      </c>
      <c r="C26" t="s">
        <v>205</v>
      </c>
      <c r="D26" t="s">
        <v>355</v>
      </c>
      <c r="E26" t="s">
        <v>55</v>
      </c>
      <c r="F26" t="s">
        <v>558</v>
      </c>
      <c r="G26" t="s">
        <v>603</v>
      </c>
      <c r="H26">
        <v>10259911</v>
      </c>
      <c r="I26" s="1" t="s">
        <v>2477</v>
      </c>
      <c r="J26" s="1" t="s">
        <v>2627</v>
      </c>
      <c r="K26" s="1" t="s">
        <v>828</v>
      </c>
      <c r="L26">
        <v>7</v>
      </c>
      <c r="M26">
        <v>1</v>
      </c>
      <c r="N26">
        <v>1</v>
      </c>
      <c r="O26">
        <v>0</v>
      </c>
      <c r="P26">
        <v>0</v>
      </c>
      <c r="Q26">
        <v>6</v>
      </c>
    </row>
    <row r="27" spans="1:17" ht="48" x14ac:dyDescent="0.2">
      <c r="A27" t="s">
        <v>21</v>
      </c>
      <c r="B27" t="s">
        <v>56</v>
      </c>
      <c r="C27" t="s">
        <v>206</v>
      </c>
      <c r="D27" t="s">
        <v>356</v>
      </c>
      <c r="E27" t="s">
        <v>56</v>
      </c>
      <c r="F27" t="s">
        <v>558</v>
      </c>
      <c r="G27" t="s">
        <v>593</v>
      </c>
      <c r="H27">
        <v>9867852</v>
      </c>
      <c r="I27" s="1" t="s">
        <v>2478</v>
      </c>
      <c r="J27" s="1" t="s">
        <v>2628</v>
      </c>
      <c r="K27" s="1" t="s">
        <v>2628</v>
      </c>
      <c r="L27">
        <v>7</v>
      </c>
      <c r="M27">
        <v>7</v>
      </c>
      <c r="N27">
        <v>7</v>
      </c>
      <c r="O27">
        <v>0</v>
      </c>
      <c r="P27">
        <v>0</v>
      </c>
      <c r="Q27">
        <v>0</v>
      </c>
    </row>
    <row r="28" spans="1:17" ht="96" x14ac:dyDescent="0.2">
      <c r="A28" t="s">
        <v>20</v>
      </c>
      <c r="B28" t="s">
        <v>57</v>
      </c>
      <c r="C28" t="s">
        <v>207</v>
      </c>
      <c r="D28" t="s">
        <v>357</v>
      </c>
      <c r="E28" t="s">
        <v>492</v>
      </c>
      <c r="F28" t="s">
        <v>558</v>
      </c>
      <c r="G28" t="s">
        <v>604</v>
      </c>
      <c r="H28">
        <v>9311809</v>
      </c>
      <c r="I28" s="1" t="s">
        <v>2479</v>
      </c>
      <c r="J28" s="1" t="s">
        <v>2629</v>
      </c>
      <c r="L28">
        <v>7</v>
      </c>
      <c r="M28">
        <v>0</v>
      </c>
      <c r="N28">
        <v>0</v>
      </c>
      <c r="O28">
        <v>1</v>
      </c>
      <c r="P28">
        <v>0</v>
      </c>
      <c r="Q28">
        <v>6</v>
      </c>
    </row>
    <row r="29" spans="1:17" ht="48" x14ac:dyDescent="0.2">
      <c r="A29" t="s">
        <v>22</v>
      </c>
      <c r="B29" t="s">
        <v>58</v>
      </c>
      <c r="C29" t="s">
        <v>208</v>
      </c>
      <c r="D29" t="s">
        <v>358</v>
      </c>
      <c r="E29" t="s">
        <v>493</v>
      </c>
      <c r="F29" t="s">
        <v>558</v>
      </c>
      <c r="G29" t="s">
        <v>599</v>
      </c>
      <c r="H29">
        <v>9254451</v>
      </c>
      <c r="I29" s="1" t="s">
        <v>2480</v>
      </c>
      <c r="J29" s="1" t="s">
        <v>2630</v>
      </c>
      <c r="K29" s="1" t="s">
        <v>831</v>
      </c>
      <c r="L29">
        <v>7</v>
      </c>
      <c r="M29">
        <v>1</v>
      </c>
      <c r="N29">
        <v>1</v>
      </c>
      <c r="O29">
        <v>0</v>
      </c>
      <c r="P29">
        <v>0</v>
      </c>
      <c r="Q29">
        <v>6</v>
      </c>
    </row>
    <row r="30" spans="1:17" ht="48" x14ac:dyDescent="0.2">
      <c r="A30" t="s">
        <v>26</v>
      </c>
      <c r="B30" t="s">
        <v>59</v>
      </c>
      <c r="C30" t="s">
        <v>209</v>
      </c>
      <c r="D30" t="s">
        <v>359</v>
      </c>
      <c r="E30" t="s">
        <v>59</v>
      </c>
      <c r="F30" t="s">
        <v>558</v>
      </c>
      <c r="G30" t="s">
        <v>594</v>
      </c>
      <c r="H30">
        <v>8540906</v>
      </c>
      <c r="I30" s="1" t="s">
        <v>2481</v>
      </c>
      <c r="J30" s="1" t="s">
        <v>2631</v>
      </c>
      <c r="K30" s="1" t="s">
        <v>1431</v>
      </c>
      <c r="L30">
        <v>7</v>
      </c>
      <c r="M30">
        <v>3</v>
      </c>
      <c r="N30">
        <v>3</v>
      </c>
      <c r="O30">
        <v>0</v>
      </c>
      <c r="P30">
        <v>0</v>
      </c>
      <c r="Q30">
        <v>4</v>
      </c>
    </row>
    <row r="31" spans="1:17" ht="64" x14ac:dyDescent="0.2">
      <c r="A31" t="s">
        <v>20</v>
      </c>
      <c r="B31" t="s">
        <v>60</v>
      </c>
      <c r="C31" t="s">
        <v>210</v>
      </c>
      <c r="D31" t="s">
        <v>360</v>
      </c>
      <c r="E31" t="s">
        <v>60</v>
      </c>
      <c r="F31" t="s">
        <v>561</v>
      </c>
      <c r="G31" t="s">
        <v>605</v>
      </c>
      <c r="H31">
        <v>8534750</v>
      </c>
      <c r="I31" s="1" t="s">
        <v>2482</v>
      </c>
      <c r="J31" s="1" t="s">
        <v>2632</v>
      </c>
      <c r="K31" s="1" t="s">
        <v>833</v>
      </c>
      <c r="L31">
        <v>7</v>
      </c>
      <c r="M31">
        <v>1</v>
      </c>
      <c r="N31">
        <v>1</v>
      </c>
      <c r="O31">
        <v>0</v>
      </c>
      <c r="P31">
        <v>0</v>
      </c>
      <c r="Q31">
        <v>6</v>
      </c>
    </row>
    <row r="32" spans="1:17" ht="48" x14ac:dyDescent="0.2">
      <c r="A32" t="s">
        <v>18</v>
      </c>
      <c r="B32" t="s">
        <v>61</v>
      </c>
      <c r="C32" t="s">
        <v>211</v>
      </c>
      <c r="D32" t="s">
        <v>361</v>
      </c>
      <c r="E32" t="s">
        <v>494</v>
      </c>
      <c r="F32" t="s">
        <v>558</v>
      </c>
      <c r="G32" t="s">
        <v>606</v>
      </c>
      <c r="H32">
        <v>8450436</v>
      </c>
      <c r="I32" s="1" t="s">
        <v>2483</v>
      </c>
      <c r="J32" s="1" t="s">
        <v>2633</v>
      </c>
      <c r="K32" s="1" t="s">
        <v>834</v>
      </c>
      <c r="L32">
        <v>7</v>
      </c>
      <c r="M32">
        <v>1</v>
      </c>
      <c r="N32">
        <v>1</v>
      </c>
      <c r="O32">
        <v>0</v>
      </c>
      <c r="P32">
        <v>0</v>
      </c>
      <c r="Q32">
        <v>6</v>
      </c>
    </row>
    <row r="33" spans="1:17" ht="48" x14ac:dyDescent="0.2">
      <c r="A33" t="s">
        <v>19</v>
      </c>
      <c r="B33" t="s">
        <v>62</v>
      </c>
      <c r="C33" t="s">
        <v>212</v>
      </c>
      <c r="D33" t="s">
        <v>362</v>
      </c>
      <c r="E33" t="s">
        <v>62</v>
      </c>
      <c r="F33" t="s">
        <v>558</v>
      </c>
      <c r="G33" t="s">
        <v>600</v>
      </c>
      <c r="H33">
        <v>7947883</v>
      </c>
      <c r="I33" s="1" t="s">
        <v>2484</v>
      </c>
      <c r="J33" s="1" t="s">
        <v>2634</v>
      </c>
      <c r="K33" s="1" t="s">
        <v>835</v>
      </c>
      <c r="L33">
        <v>7</v>
      </c>
      <c r="M33">
        <v>1</v>
      </c>
      <c r="N33">
        <v>1</v>
      </c>
      <c r="O33">
        <v>0</v>
      </c>
      <c r="P33">
        <v>0</v>
      </c>
      <c r="Q33">
        <v>6</v>
      </c>
    </row>
    <row r="34" spans="1:17" ht="64" x14ac:dyDescent="0.2">
      <c r="A34" t="s">
        <v>19</v>
      </c>
      <c r="B34" t="s">
        <v>63</v>
      </c>
      <c r="C34" t="s">
        <v>213</v>
      </c>
      <c r="D34" t="s">
        <v>363</v>
      </c>
      <c r="E34" t="s">
        <v>495</v>
      </c>
      <c r="F34" t="s">
        <v>558</v>
      </c>
      <c r="G34" t="s">
        <v>600</v>
      </c>
      <c r="H34">
        <v>7531746</v>
      </c>
      <c r="I34" s="1" t="s">
        <v>2485</v>
      </c>
      <c r="J34" s="1" t="s">
        <v>2635</v>
      </c>
      <c r="K34" s="1" t="s">
        <v>836</v>
      </c>
      <c r="L34">
        <v>7</v>
      </c>
      <c r="M34">
        <v>1</v>
      </c>
      <c r="N34">
        <v>1</v>
      </c>
      <c r="O34">
        <v>0</v>
      </c>
      <c r="P34">
        <v>0</v>
      </c>
      <c r="Q34">
        <v>6</v>
      </c>
    </row>
    <row r="35" spans="1:17" ht="48" x14ac:dyDescent="0.2">
      <c r="A35" t="s">
        <v>23</v>
      </c>
      <c r="B35" t="s">
        <v>64</v>
      </c>
      <c r="C35" t="s">
        <v>214</v>
      </c>
      <c r="D35" t="s">
        <v>364</v>
      </c>
      <c r="E35" t="s">
        <v>496</v>
      </c>
      <c r="F35" t="s">
        <v>558</v>
      </c>
      <c r="G35" t="s">
        <v>607</v>
      </c>
      <c r="H35">
        <v>7509774</v>
      </c>
      <c r="I35" s="1" t="s">
        <v>2486</v>
      </c>
      <c r="J35" s="1" t="s">
        <v>2636</v>
      </c>
      <c r="K35" s="1" t="s">
        <v>1136</v>
      </c>
      <c r="L35">
        <v>7</v>
      </c>
      <c r="M35">
        <v>2</v>
      </c>
      <c r="N35">
        <v>2</v>
      </c>
      <c r="O35">
        <v>0</v>
      </c>
      <c r="P35">
        <v>0</v>
      </c>
      <c r="Q35">
        <v>5</v>
      </c>
    </row>
    <row r="36" spans="1:17" ht="64" x14ac:dyDescent="0.2">
      <c r="A36" t="s">
        <v>19</v>
      </c>
      <c r="B36" t="s">
        <v>65</v>
      </c>
      <c r="C36" t="s">
        <v>215</v>
      </c>
      <c r="D36" t="s">
        <v>365</v>
      </c>
      <c r="E36" t="s">
        <v>497</v>
      </c>
      <c r="F36" t="s">
        <v>558</v>
      </c>
      <c r="G36" t="s">
        <v>608</v>
      </c>
      <c r="H36">
        <v>7500271</v>
      </c>
      <c r="I36" s="1" t="s">
        <v>2487</v>
      </c>
      <c r="J36" s="1" t="s">
        <v>2637</v>
      </c>
      <c r="K36" s="1" t="s">
        <v>838</v>
      </c>
      <c r="L36">
        <v>7</v>
      </c>
      <c r="M36">
        <v>1</v>
      </c>
      <c r="N36">
        <v>1</v>
      </c>
      <c r="O36">
        <v>0</v>
      </c>
      <c r="P36">
        <v>0</v>
      </c>
      <c r="Q36">
        <v>6</v>
      </c>
    </row>
    <row r="37" spans="1:17" ht="80" x14ac:dyDescent="0.2">
      <c r="A37" t="s">
        <v>23</v>
      </c>
      <c r="B37" t="s">
        <v>66</v>
      </c>
      <c r="C37" t="s">
        <v>216</v>
      </c>
      <c r="D37" t="s">
        <v>366</v>
      </c>
      <c r="E37" t="s">
        <v>498</v>
      </c>
      <c r="F37" t="s">
        <v>563</v>
      </c>
      <c r="H37">
        <v>7415175</v>
      </c>
      <c r="I37" s="1" t="s">
        <v>2488</v>
      </c>
      <c r="J37" s="1" t="s">
        <v>2638</v>
      </c>
      <c r="K37" s="1" t="s">
        <v>839</v>
      </c>
      <c r="L37">
        <v>7</v>
      </c>
      <c r="M37">
        <v>1</v>
      </c>
      <c r="N37">
        <v>1</v>
      </c>
      <c r="O37">
        <v>0</v>
      </c>
      <c r="P37">
        <v>0</v>
      </c>
      <c r="Q37">
        <v>6</v>
      </c>
    </row>
    <row r="38" spans="1:17" ht="64" x14ac:dyDescent="0.2">
      <c r="A38" t="s">
        <v>21</v>
      </c>
      <c r="B38" t="s">
        <v>67</v>
      </c>
      <c r="C38" t="s">
        <v>217</v>
      </c>
      <c r="D38" t="s">
        <v>367</v>
      </c>
      <c r="E38" t="s">
        <v>67</v>
      </c>
      <c r="F38" t="s">
        <v>558</v>
      </c>
      <c r="G38" t="s">
        <v>593</v>
      </c>
      <c r="H38">
        <v>6900245</v>
      </c>
      <c r="I38" s="1" t="s">
        <v>2489</v>
      </c>
      <c r="J38" s="1" t="s">
        <v>2639</v>
      </c>
      <c r="K38" s="1" t="s">
        <v>1139</v>
      </c>
      <c r="L38">
        <v>7</v>
      </c>
      <c r="M38">
        <v>2</v>
      </c>
      <c r="N38">
        <v>2</v>
      </c>
      <c r="O38">
        <v>0</v>
      </c>
      <c r="P38">
        <v>0</v>
      </c>
      <c r="Q38">
        <v>5</v>
      </c>
    </row>
    <row r="39" spans="1:17" ht="48" x14ac:dyDescent="0.2">
      <c r="A39" t="s">
        <v>18</v>
      </c>
      <c r="B39" t="s">
        <v>68</v>
      </c>
      <c r="C39" t="s">
        <v>218</v>
      </c>
      <c r="D39" t="s">
        <v>368</v>
      </c>
      <c r="E39" t="s">
        <v>68</v>
      </c>
      <c r="F39" t="s">
        <v>558</v>
      </c>
      <c r="G39" t="s">
        <v>609</v>
      </c>
      <c r="H39">
        <v>6745486</v>
      </c>
      <c r="I39" s="1" t="s">
        <v>2490</v>
      </c>
      <c r="J39" s="1" t="s">
        <v>2640</v>
      </c>
      <c r="L39">
        <v>7</v>
      </c>
      <c r="M39">
        <v>0</v>
      </c>
      <c r="N39">
        <v>0</v>
      </c>
      <c r="O39">
        <v>0</v>
      </c>
      <c r="P39">
        <v>0</v>
      </c>
      <c r="Q39">
        <v>7</v>
      </c>
    </row>
    <row r="40" spans="1:17" ht="64" x14ac:dyDescent="0.2">
      <c r="A40" t="s">
        <v>19</v>
      </c>
      <c r="B40" t="s">
        <v>69</v>
      </c>
      <c r="C40" t="s">
        <v>219</v>
      </c>
      <c r="D40" t="s">
        <v>369</v>
      </c>
      <c r="E40" t="s">
        <v>499</v>
      </c>
      <c r="F40" t="s">
        <v>558</v>
      </c>
      <c r="G40" t="s">
        <v>610</v>
      </c>
      <c r="H40">
        <v>6518054</v>
      </c>
      <c r="I40" s="1" t="s">
        <v>2491</v>
      </c>
      <c r="J40" s="1" t="s">
        <v>2641</v>
      </c>
      <c r="K40" s="1" t="s">
        <v>842</v>
      </c>
      <c r="L40">
        <v>7</v>
      </c>
      <c r="M40">
        <v>1</v>
      </c>
      <c r="N40">
        <v>1</v>
      </c>
      <c r="O40">
        <v>0</v>
      </c>
      <c r="P40">
        <v>0</v>
      </c>
      <c r="Q40">
        <v>6</v>
      </c>
    </row>
    <row r="41" spans="1:17" ht="48" x14ac:dyDescent="0.2">
      <c r="A41" t="s">
        <v>27</v>
      </c>
      <c r="B41" t="s">
        <v>70</v>
      </c>
      <c r="C41" t="s">
        <v>220</v>
      </c>
      <c r="D41" t="s">
        <v>370</v>
      </c>
      <c r="E41" t="s">
        <v>70</v>
      </c>
      <c r="F41" t="s">
        <v>564</v>
      </c>
      <c r="G41" t="s">
        <v>611</v>
      </c>
      <c r="H41">
        <v>6487190</v>
      </c>
      <c r="I41" s="1" t="s">
        <v>2492</v>
      </c>
      <c r="J41" s="1" t="s">
        <v>2642</v>
      </c>
      <c r="L41">
        <v>7</v>
      </c>
      <c r="M41">
        <v>0</v>
      </c>
      <c r="N41">
        <v>0</v>
      </c>
      <c r="O41">
        <v>0</v>
      </c>
      <c r="P41">
        <v>0</v>
      </c>
      <c r="Q41">
        <v>7</v>
      </c>
    </row>
    <row r="42" spans="1:17" ht="64" x14ac:dyDescent="0.2">
      <c r="A42" t="s">
        <v>25</v>
      </c>
      <c r="B42" t="s">
        <v>71</v>
      </c>
      <c r="C42" t="s">
        <v>221</v>
      </c>
      <c r="D42" t="s">
        <v>371</v>
      </c>
      <c r="E42" t="s">
        <v>500</v>
      </c>
      <c r="F42" t="s">
        <v>561</v>
      </c>
      <c r="G42" t="s">
        <v>594</v>
      </c>
      <c r="H42">
        <v>6481880</v>
      </c>
      <c r="I42" s="1" t="s">
        <v>2493</v>
      </c>
      <c r="J42" s="1" t="s">
        <v>2643</v>
      </c>
      <c r="K42" s="1" t="s">
        <v>844</v>
      </c>
      <c r="L42">
        <v>7</v>
      </c>
      <c r="M42">
        <v>1</v>
      </c>
      <c r="N42">
        <v>1</v>
      </c>
      <c r="O42">
        <v>0</v>
      </c>
      <c r="P42">
        <v>0</v>
      </c>
      <c r="Q42">
        <v>6</v>
      </c>
    </row>
    <row r="43" spans="1:17" ht="64" x14ac:dyDescent="0.2">
      <c r="A43" t="s">
        <v>26</v>
      </c>
      <c r="B43" t="s">
        <v>72</v>
      </c>
      <c r="C43" t="s">
        <v>222</v>
      </c>
      <c r="D43" t="s">
        <v>372</v>
      </c>
      <c r="E43" t="s">
        <v>72</v>
      </c>
      <c r="F43" t="s">
        <v>558</v>
      </c>
      <c r="G43" t="s">
        <v>612</v>
      </c>
      <c r="H43">
        <v>6440306</v>
      </c>
      <c r="I43" s="1" t="s">
        <v>2494</v>
      </c>
      <c r="J43" s="1" t="s">
        <v>2644</v>
      </c>
      <c r="K43" s="1" t="s">
        <v>845</v>
      </c>
      <c r="L43">
        <v>7</v>
      </c>
      <c r="M43">
        <v>1</v>
      </c>
      <c r="N43">
        <v>1</v>
      </c>
      <c r="O43">
        <v>0</v>
      </c>
      <c r="P43">
        <v>0</v>
      </c>
      <c r="Q43">
        <v>6</v>
      </c>
    </row>
    <row r="44" spans="1:17" ht="48" x14ac:dyDescent="0.2">
      <c r="A44" t="s">
        <v>19</v>
      </c>
      <c r="B44" t="s">
        <v>73</v>
      </c>
      <c r="C44" t="s">
        <v>223</v>
      </c>
      <c r="D44" t="s">
        <v>373</v>
      </c>
      <c r="E44" t="s">
        <v>73</v>
      </c>
      <c r="F44" t="s">
        <v>558</v>
      </c>
      <c r="G44" t="s">
        <v>591</v>
      </c>
      <c r="H44">
        <v>6362483</v>
      </c>
      <c r="I44" s="1" t="s">
        <v>2495</v>
      </c>
      <c r="J44" s="1" t="s">
        <v>2645</v>
      </c>
      <c r="K44" s="1" t="s">
        <v>846</v>
      </c>
      <c r="L44">
        <v>7</v>
      </c>
      <c r="M44">
        <v>1</v>
      </c>
      <c r="N44">
        <v>1</v>
      </c>
      <c r="O44">
        <v>0</v>
      </c>
      <c r="P44">
        <v>0</v>
      </c>
      <c r="Q44">
        <v>6</v>
      </c>
    </row>
    <row r="45" spans="1:17" ht="48" x14ac:dyDescent="0.2">
      <c r="A45" t="s">
        <v>19</v>
      </c>
      <c r="B45" t="s">
        <v>74</v>
      </c>
      <c r="C45" t="s">
        <v>224</v>
      </c>
      <c r="D45" t="s">
        <v>374</v>
      </c>
      <c r="E45" t="s">
        <v>74</v>
      </c>
      <c r="F45" t="s">
        <v>558</v>
      </c>
      <c r="G45" t="s">
        <v>598</v>
      </c>
      <c r="H45">
        <v>6248680</v>
      </c>
      <c r="I45" s="1" t="s">
        <v>2496</v>
      </c>
      <c r="J45" s="1" t="s">
        <v>2646</v>
      </c>
      <c r="K45" s="1" t="s">
        <v>847</v>
      </c>
      <c r="L45">
        <v>7</v>
      </c>
      <c r="M45">
        <v>1</v>
      </c>
      <c r="N45">
        <v>1</v>
      </c>
      <c r="O45">
        <v>0</v>
      </c>
      <c r="P45">
        <v>0</v>
      </c>
      <c r="Q45">
        <v>6</v>
      </c>
    </row>
    <row r="46" spans="1:17" ht="64" x14ac:dyDescent="0.2">
      <c r="A46" t="s">
        <v>22</v>
      </c>
      <c r="B46" t="s">
        <v>75</v>
      </c>
      <c r="C46" t="s">
        <v>225</v>
      </c>
      <c r="D46" t="s">
        <v>375</v>
      </c>
      <c r="E46" t="s">
        <v>501</v>
      </c>
      <c r="F46" t="s">
        <v>565</v>
      </c>
      <c r="G46" t="s">
        <v>613</v>
      </c>
      <c r="H46">
        <v>6060749</v>
      </c>
      <c r="I46" s="1" t="s">
        <v>2497</v>
      </c>
      <c r="J46" s="1" t="s">
        <v>2647</v>
      </c>
      <c r="K46" s="1" t="s">
        <v>2347</v>
      </c>
      <c r="L46">
        <v>7</v>
      </c>
      <c r="M46">
        <v>6</v>
      </c>
      <c r="N46">
        <v>4</v>
      </c>
      <c r="O46">
        <v>0</v>
      </c>
      <c r="P46">
        <v>2</v>
      </c>
      <c r="Q46">
        <v>1</v>
      </c>
    </row>
    <row r="47" spans="1:17" ht="64" x14ac:dyDescent="0.2">
      <c r="A47" t="s">
        <v>20</v>
      </c>
      <c r="B47" t="s">
        <v>76</v>
      </c>
      <c r="C47" t="s">
        <v>226</v>
      </c>
      <c r="D47" t="s">
        <v>376</v>
      </c>
      <c r="E47" t="s">
        <v>76</v>
      </c>
      <c r="F47" t="s">
        <v>558</v>
      </c>
      <c r="G47" t="s">
        <v>609</v>
      </c>
      <c r="H47">
        <v>6044628</v>
      </c>
      <c r="I47" s="1" t="s">
        <v>2498</v>
      </c>
      <c r="J47" s="1" t="s">
        <v>2648</v>
      </c>
      <c r="K47" s="1" t="s">
        <v>849</v>
      </c>
      <c r="L47">
        <v>7</v>
      </c>
      <c r="M47">
        <v>1</v>
      </c>
      <c r="N47">
        <v>1</v>
      </c>
      <c r="O47">
        <v>0</v>
      </c>
      <c r="P47">
        <v>0</v>
      </c>
      <c r="Q47">
        <v>6</v>
      </c>
    </row>
    <row r="48" spans="1:17" ht="64" x14ac:dyDescent="0.2">
      <c r="A48" t="s">
        <v>20</v>
      </c>
      <c r="B48" t="s">
        <v>77</v>
      </c>
      <c r="C48" t="s">
        <v>227</v>
      </c>
      <c r="D48" t="s">
        <v>377</v>
      </c>
      <c r="E48" t="s">
        <v>502</v>
      </c>
      <c r="F48" t="s">
        <v>558</v>
      </c>
      <c r="G48" t="s">
        <v>595</v>
      </c>
      <c r="H48">
        <v>5994469</v>
      </c>
      <c r="I48" s="1" t="s">
        <v>2499</v>
      </c>
      <c r="J48" s="1" t="s">
        <v>2649</v>
      </c>
      <c r="K48" s="1" t="s">
        <v>850</v>
      </c>
      <c r="L48">
        <v>7</v>
      </c>
      <c r="M48">
        <v>1</v>
      </c>
      <c r="N48">
        <v>1</v>
      </c>
      <c r="O48">
        <v>0</v>
      </c>
      <c r="P48">
        <v>0</v>
      </c>
      <c r="Q48">
        <v>6</v>
      </c>
    </row>
    <row r="49" spans="1:17" ht="48" x14ac:dyDescent="0.2">
      <c r="A49" t="s">
        <v>18</v>
      </c>
      <c r="B49" t="s">
        <v>78</v>
      </c>
      <c r="C49" t="s">
        <v>228</v>
      </c>
      <c r="D49" t="s">
        <v>378</v>
      </c>
      <c r="E49" t="s">
        <v>78</v>
      </c>
      <c r="F49" t="s">
        <v>566</v>
      </c>
      <c r="G49" t="s">
        <v>614</v>
      </c>
      <c r="H49">
        <v>5960358</v>
      </c>
      <c r="I49" s="1" t="s">
        <v>2500</v>
      </c>
      <c r="J49" s="1" t="s">
        <v>2650</v>
      </c>
      <c r="K49" s="1" t="s">
        <v>851</v>
      </c>
      <c r="L49">
        <v>7</v>
      </c>
      <c r="M49">
        <v>1</v>
      </c>
      <c r="N49">
        <v>1</v>
      </c>
      <c r="O49">
        <v>0</v>
      </c>
      <c r="P49">
        <v>0</v>
      </c>
      <c r="Q49">
        <v>6</v>
      </c>
    </row>
    <row r="50" spans="1:17" ht="64" x14ac:dyDescent="0.2">
      <c r="A50" t="s">
        <v>20</v>
      </c>
      <c r="B50" t="s">
        <v>79</v>
      </c>
      <c r="C50" t="s">
        <v>229</v>
      </c>
      <c r="D50" t="s">
        <v>379</v>
      </c>
      <c r="E50" t="s">
        <v>79</v>
      </c>
      <c r="F50" t="s">
        <v>558</v>
      </c>
      <c r="G50" t="s">
        <v>615</v>
      </c>
      <c r="H50">
        <v>5551137</v>
      </c>
      <c r="I50" s="1" t="s">
        <v>2501</v>
      </c>
      <c r="J50" s="1" t="s">
        <v>2651</v>
      </c>
      <c r="K50" s="1" t="s">
        <v>852</v>
      </c>
      <c r="L50">
        <v>7</v>
      </c>
      <c r="M50">
        <v>1</v>
      </c>
      <c r="N50">
        <v>1</v>
      </c>
      <c r="O50">
        <v>0</v>
      </c>
      <c r="P50">
        <v>0</v>
      </c>
      <c r="Q50">
        <v>6</v>
      </c>
    </row>
    <row r="51" spans="1:17" ht="64" x14ac:dyDescent="0.2">
      <c r="A51" t="s">
        <v>18</v>
      </c>
      <c r="B51" t="s">
        <v>80</v>
      </c>
      <c r="C51" t="s">
        <v>230</v>
      </c>
      <c r="D51" t="s">
        <v>380</v>
      </c>
      <c r="E51" t="s">
        <v>503</v>
      </c>
      <c r="F51" t="s">
        <v>567</v>
      </c>
      <c r="H51">
        <v>5492074</v>
      </c>
      <c r="I51" s="1" t="s">
        <v>2502</v>
      </c>
      <c r="J51" s="1" t="s">
        <v>2652</v>
      </c>
      <c r="L51">
        <v>7</v>
      </c>
      <c r="M51">
        <v>0</v>
      </c>
      <c r="N51">
        <v>0</v>
      </c>
      <c r="O51">
        <v>1</v>
      </c>
      <c r="P51">
        <v>0</v>
      </c>
      <c r="Q51">
        <v>6</v>
      </c>
    </row>
    <row r="52" spans="1:17" ht="64" x14ac:dyDescent="0.2">
      <c r="A52" t="s">
        <v>25</v>
      </c>
      <c r="B52" t="s">
        <v>81</v>
      </c>
      <c r="C52" t="s">
        <v>231</v>
      </c>
      <c r="D52" t="s">
        <v>381</v>
      </c>
      <c r="E52" t="s">
        <v>81</v>
      </c>
      <c r="F52" t="s">
        <v>561</v>
      </c>
      <c r="G52" t="s">
        <v>612</v>
      </c>
      <c r="H52">
        <v>5343740</v>
      </c>
      <c r="I52" s="1" t="s">
        <v>2503</v>
      </c>
      <c r="J52" s="1" t="s">
        <v>2653</v>
      </c>
      <c r="K52" s="1" t="s">
        <v>1153</v>
      </c>
      <c r="L52">
        <v>7</v>
      </c>
      <c r="M52">
        <v>2</v>
      </c>
      <c r="N52">
        <v>2</v>
      </c>
      <c r="O52">
        <v>0</v>
      </c>
      <c r="P52">
        <v>0</v>
      </c>
      <c r="Q52">
        <v>5</v>
      </c>
    </row>
    <row r="53" spans="1:17" ht="64" x14ac:dyDescent="0.2">
      <c r="A53" t="s">
        <v>23</v>
      </c>
      <c r="B53" t="s">
        <v>82</v>
      </c>
      <c r="C53" t="s">
        <v>232</v>
      </c>
      <c r="D53" t="s">
        <v>382</v>
      </c>
      <c r="E53" t="s">
        <v>504</v>
      </c>
      <c r="F53" t="s">
        <v>558</v>
      </c>
      <c r="G53" t="s">
        <v>616</v>
      </c>
      <c r="H53">
        <v>5342694</v>
      </c>
      <c r="I53" s="1" t="s">
        <v>2504</v>
      </c>
      <c r="J53" s="1" t="s">
        <v>2654</v>
      </c>
      <c r="K53" s="1" t="s">
        <v>1154</v>
      </c>
      <c r="L53">
        <v>7</v>
      </c>
      <c r="M53">
        <v>2</v>
      </c>
      <c r="N53">
        <v>2</v>
      </c>
      <c r="O53">
        <v>0</v>
      </c>
      <c r="P53">
        <v>0</v>
      </c>
      <c r="Q53">
        <v>5</v>
      </c>
    </row>
    <row r="54" spans="1:17" ht="64" x14ac:dyDescent="0.2">
      <c r="A54" t="s">
        <v>19</v>
      </c>
      <c r="B54" t="s">
        <v>83</v>
      </c>
      <c r="C54" t="s">
        <v>233</v>
      </c>
      <c r="D54" t="s">
        <v>383</v>
      </c>
      <c r="E54" t="s">
        <v>83</v>
      </c>
      <c r="F54" t="s">
        <v>558</v>
      </c>
      <c r="G54" t="s">
        <v>591</v>
      </c>
      <c r="H54">
        <v>5308336</v>
      </c>
      <c r="I54" s="1" t="s">
        <v>2505</v>
      </c>
      <c r="J54" s="1" t="s">
        <v>2655</v>
      </c>
      <c r="K54" s="1" t="s">
        <v>856</v>
      </c>
      <c r="L54">
        <v>7</v>
      </c>
      <c r="M54">
        <v>1</v>
      </c>
      <c r="N54">
        <v>1</v>
      </c>
      <c r="O54">
        <v>0</v>
      </c>
      <c r="P54">
        <v>0</v>
      </c>
      <c r="Q54">
        <v>6</v>
      </c>
    </row>
    <row r="55" spans="1:17" ht="48" x14ac:dyDescent="0.2">
      <c r="A55" t="s">
        <v>20</v>
      </c>
      <c r="B55" t="s">
        <v>84</v>
      </c>
      <c r="C55" t="s">
        <v>234</v>
      </c>
      <c r="D55" t="s">
        <v>384</v>
      </c>
      <c r="E55" t="s">
        <v>84</v>
      </c>
      <c r="F55" t="s">
        <v>558</v>
      </c>
      <c r="G55" t="s">
        <v>617</v>
      </c>
      <c r="H55">
        <v>5306925</v>
      </c>
      <c r="I55" s="1" t="s">
        <v>2506</v>
      </c>
      <c r="J55" s="1" t="s">
        <v>2656</v>
      </c>
      <c r="K55" s="1" t="s">
        <v>857</v>
      </c>
      <c r="L55">
        <v>7</v>
      </c>
      <c r="M55">
        <v>1</v>
      </c>
      <c r="N55">
        <v>1</v>
      </c>
      <c r="O55">
        <v>0</v>
      </c>
      <c r="P55">
        <v>0</v>
      </c>
      <c r="Q55">
        <v>6</v>
      </c>
    </row>
    <row r="56" spans="1:17" ht="64" x14ac:dyDescent="0.2">
      <c r="A56" t="s">
        <v>23</v>
      </c>
      <c r="B56" t="s">
        <v>85</v>
      </c>
      <c r="C56" t="s">
        <v>235</v>
      </c>
      <c r="D56" t="s">
        <v>385</v>
      </c>
      <c r="E56" t="s">
        <v>85</v>
      </c>
      <c r="F56" t="s">
        <v>568</v>
      </c>
      <c r="G56" t="s">
        <v>618</v>
      </c>
      <c r="H56">
        <v>5047107</v>
      </c>
      <c r="I56" s="1" t="s">
        <v>2507</v>
      </c>
      <c r="J56" s="1" t="s">
        <v>2657</v>
      </c>
      <c r="K56" s="1" t="s">
        <v>1157</v>
      </c>
      <c r="L56">
        <v>7</v>
      </c>
      <c r="M56">
        <v>2</v>
      </c>
      <c r="N56">
        <v>2</v>
      </c>
      <c r="O56">
        <v>0</v>
      </c>
      <c r="P56">
        <v>0</v>
      </c>
      <c r="Q56">
        <v>5</v>
      </c>
    </row>
    <row r="57" spans="1:17" ht="64" x14ac:dyDescent="0.2">
      <c r="A57" t="s">
        <v>23</v>
      </c>
      <c r="B57" t="s">
        <v>86</v>
      </c>
      <c r="C57" t="s">
        <v>236</v>
      </c>
      <c r="D57" t="s">
        <v>386</v>
      </c>
      <c r="E57" t="s">
        <v>505</v>
      </c>
      <c r="F57" t="s">
        <v>558</v>
      </c>
      <c r="G57" t="s">
        <v>612</v>
      </c>
      <c r="H57">
        <v>4840616</v>
      </c>
      <c r="I57" s="1" t="s">
        <v>2508</v>
      </c>
      <c r="J57" s="1" t="s">
        <v>2658</v>
      </c>
      <c r="K57" s="1" t="s">
        <v>859</v>
      </c>
      <c r="L57">
        <v>7</v>
      </c>
      <c r="M57">
        <v>1</v>
      </c>
      <c r="N57">
        <v>1</v>
      </c>
      <c r="O57">
        <v>0</v>
      </c>
      <c r="P57">
        <v>0</v>
      </c>
      <c r="Q57">
        <v>6</v>
      </c>
    </row>
    <row r="58" spans="1:17" ht="48" x14ac:dyDescent="0.2">
      <c r="A58" t="s">
        <v>19</v>
      </c>
      <c r="B58" t="s">
        <v>87</v>
      </c>
      <c r="C58" t="s">
        <v>237</v>
      </c>
      <c r="D58" t="s">
        <v>387</v>
      </c>
      <c r="E58" t="s">
        <v>87</v>
      </c>
      <c r="F58" t="s">
        <v>558</v>
      </c>
      <c r="G58" t="s">
        <v>593</v>
      </c>
      <c r="H58">
        <v>4782481</v>
      </c>
      <c r="I58" s="1" t="s">
        <v>2509</v>
      </c>
      <c r="J58" s="1" t="s">
        <v>2659</v>
      </c>
      <c r="K58" s="1" t="s">
        <v>860</v>
      </c>
      <c r="L58">
        <v>7</v>
      </c>
      <c r="M58">
        <v>1</v>
      </c>
      <c r="N58">
        <v>1</v>
      </c>
      <c r="O58">
        <v>0</v>
      </c>
      <c r="P58">
        <v>0</v>
      </c>
      <c r="Q58">
        <v>6</v>
      </c>
    </row>
    <row r="59" spans="1:17" ht="64" x14ac:dyDescent="0.2">
      <c r="A59" t="s">
        <v>22</v>
      </c>
      <c r="B59" t="s">
        <v>88</v>
      </c>
      <c r="C59" t="s">
        <v>238</v>
      </c>
      <c r="D59" t="s">
        <v>388</v>
      </c>
      <c r="E59" t="s">
        <v>88</v>
      </c>
      <c r="F59" t="s">
        <v>561</v>
      </c>
      <c r="G59" t="s">
        <v>619</v>
      </c>
      <c r="H59">
        <v>4527206</v>
      </c>
      <c r="I59" s="1" t="s">
        <v>2510</v>
      </c>
      <c r="J59" s="1" t="s">
        <v>2660</v>
      </c>
      <c r="K59" s="1" t="s">
        <v>861</v>
      </c>
      <c r="L59">
        <v>7</v>
      </c>
      <c r="M59">
        <v>1</v>
      </c>
      <c r="N59">
        <v>1</v>
      </c>
      <c r="O59">
        <v>0</v>
      </c>
      <c r="P59">
        <v>0</v>
      </c>
      <c r="Q59">
        <v>6</v>
      </c>
    </row>
    <row r="60" spans="1:17" ht="64" x14ac:dyDescent="0.2">
      <c r="A60" t="s">
        <v>28</v>
      </c>
      <c r="B60" t="s">
        <v>89</v>
      </c>
      <c r="C60" t="s">
        <v>239</v>
      </c>
      <c r="D60" t="s">
        <v>389</v>
      </c>
      <c r="E60" t="s">
        <v>89</v>
      </c>
      <c r="F60" t="s">
        <v>569</v>
      </c>
      <c r="G60" t="s">
        <v>620</v>
      </c>
      <c r="H60">
        <v>4347047</v>
      </c>
      <c r="I60" s="1" t="s">
        <v>2511</v>
      </c>
      <c r="J60" s="1" t="s">
        <v>2661</v>
      </c>
      <c r="K60" s="1" t="s">
        <v>862</v>
      </c>
      <c r="L60">
        <v>7</v>
      </c>
      <c r="M60">
        <v>1</v>
      </c>
      <c r="N60">
        <v>1</v>
      </c>
      <c r="O60">
        <v>0</v>
      </c>
      <c r="P60">
        <v>0</v>
      </c>
      <c r="Q60">
        <v>6</v>
      </c>
    </row>
    <row r="61" spans="1:17" ht="64" x14ac:dyDescent="0.2">
      <c r="A61" t="s">
        <v>22</v>
      </c>
      <c r="B61" t="s">
        <v>90</v>
      </c>
      <c r="C61" t="s">
        <v>240</v>
      </c>
      <c r="D61" t="s">
        <v>390</v>
      </c>
      <c r="E61" t="s">
        <v>90</v>
      </c>
      <c r="F61" t="s">
        <v>558</v>
      </c>
      <c r="G61" t="s">
        <v>599</v>
      </c>
      <c r="H61">
        <v>4296071</v>
      </c>
      <c r="I61" s="1" t="s">
        <v>2512</v>
      </c>
      <c r="J61" s="1" t="s">
        <v>2662</v>
      </c>
      <c r="K61" s="1" t="s">
        <v>863</v>
      </c>
      <c r="L61">
        <v>7</v>
      </c>
      <c r="M61">
        <v>1</v>
      </c>
      <c r="N61">
        <v>1</v>
      </c>
      <c r="O61">
        <v>0</v>
      </c>
      <c r="P61">
        <v>0</v>
      </c>
      <c r="Q61">
        <v>6</v>
      </c>
    </row>
    <row r="62" spans="1:17" ht="64" x14ac:dyDescent="0.2">
      <c r="A62" t="s">
        <v>25</v>
      </c>
      <c r="B62" t="s">
        <v>91</v>
      </c>
      <c r="C62" t="s">
        <v>241</v>
      </c>
      <c r="D62" t="s">
        <v>391</v>
      </c>
      <c r="E62" t="s">
        <v>91</v>
      </c>
      <c r="F62" t="s">
        <v>562</v>
      </c>
      <c r="G62" t="s">
        <v>612</v>
      </c>
      <c r="H62">
        <v>4286706</v>
      </c>
      <c r="I62" s="1" t="s">
        <v>2513</v>
      </c>
      <c r="J62" s="1" t="s">
        <v>2663</v>
      </c>
      <c r="K62" s="1" t="s">
        <v>864</v>
      </c>
      <c r="L62">
        <v>7</v>
      </c>
      <c r="M62">
        <v>1</v>
      </c>
      <c r="N62">
        <v>1</v>
      </c>
      <c r="O62">
        <v>0</v>
      </c>
      <c r="P62">
        <v>0</v>
      </c>
      <c r="Q62">
        <v>6</v>
      </c>
    </row>
    <row r="63" spans="1:17" ht="48" x14ac:dyDescent="0.2">
      <c r="A63" t="s">
        <v>19</v>
      </c>
      <c r="B63" t="s">
        <v>92</v>
      </c>
      <c r="C63" t="s">
        <v>242</v>
      </c>
      <c r="D63" t="s">
        <v>392</v>
      </c>
      <c r="E63" t="s">
        <v>506</v>
      </c>
      <c r="F63" t="s">
        <v>558</v>
      </c>
      <c r="G63" t="s">
        <v>621</v>
      </c>
      <c r="H63">
        <v>4265953</v>
      </c>
      <c r="I63" s="1" t="s">
        <v>2514</v>
      </c>
      <c r="J63" s="1" t="s">
        <v>2664</v>
      </c>
      <c r="K63" s="1" t="s">
        <v>865</v>
      </c>
      <c r="L63">
        <v>7</v>
      </c>
      <c r="M63">
        <v>1</v>
      </c>
      <c r="N63">
        <v>1</v>
      </c>
      <c r="O63">
        <v>0</v>
      </c>
      <c r="P63">
        <v>0</v>
      </c>
      <c r="Q63">
        <v>6</v>
      </c>
    </row>
    <row r="64" spans="1:17" ht="48" x14ac:dyDescent="0.2">
      <c r="A64" t="s">
        <v>19</v>
      </c>
      <c r="B64" t="s">
        <v>93</v>
      </c>
      <c r="C64" t="s">
        <v>243</v>
      </c>
      <c r="D64" t="s">
        <v>393</v>
      </c>
      <c r="E64" t="s">
        <v>507</v>
      </c>
      <c r="F64" t="s">
        <v>558</v>
      </c>
      <c r="G64" t="s">
        <v>596</v>
      </c>
      <c r="H64">
        <v>4217755</v>
      </c>
      <c r="I64" s="1" t="s">
        <v>2515</v>
      </c>
      <c r="J64" s="1" t="s">
        <v>2665</v>
      </c>
      <c r="K64" s="1" t="s">
        <v>866</v>
      </c>
      <c r="L64">
        <v>7</v>
      </c>
      <c r="M64">
        <v>1</v>
      </c>
      <c r="N64">
        <v>1</v>
      </c>
      <c r="O64">
        <v>0</v>
      </c>
      <c r="P64">
        <v>0</v>
      </c>
      <c r="Q64">
        <v>6</v>
      </c>
    </row>
    <row r="65" spans="1:17" ht="64" x14ac:dyDescent="0.2">
      <c r="A65" t="s">
        <v>19</v>
      </c>
      <c r="B65" t="s">
        <v>94</v>
      </c>
      <c r="C65" t="s">
        <v>244</v>
      </c>
      <c r="D65" t="s">
        <v>394</v>
      </c>
      <c r="E65" t="s">
        <v>94</v>
      </c>
      <c r="F65" t="s">
        <v>558</v>
      </c>
      <c r="G65" t="s">
        <v>622</v>
      </c>
      <c r="H65">
        <v>4208419</v>
      </c>
      <c r="I65" s="1" t="s">
        <v>2516</v>
      </c>
      <c r="J65" s="1" t="s">
        <v>2666</v>
      </c>
      <c r="K65" s="1" t="s">
        <v>867</v>
      </c>
      <c r="L65">
        <v>7</v>
      </c>
      <c r="M65">
        <v>1</v>
      </c>
      <c r="N65">
        <v>1</v>
      </c>
      <c r="O65">
        <v>0</v>
      </c>
      <c r="P65">
        <v>0</v>
      </c>
      <c r="Q65">
        <v>6</v>
      </c>
    </row>
    <row r="66" spans="1:17" ht="64" x14ac:dyDescent="0.2">
      <c r="A66" t="s">
        <v>23</v>
      </c>
      <c r="B66" t="s">
        <v>95</v>
      </c>
      <c r="C66" t="s">
        <v>245</v>
      </c>
      <c r="D66" t="s">
        <v>395</v>
      </c>
      <c r="E66" t="s">
        <v>508</v>
      </c>
      <c r="F66" t="s">
        <v>558</v>
      </c>
      <c r="H66">
        <v>4195254</v>
      </c>
      <c r="I66" s="1" t="s">
        <v>2517</v>
      </c>
      <c r="J66" s="1" t="s">
        <v>2667</v>
      </c>
      <c r="L66">
        <v>7</v>
      </c>
      <c r="M66">
        <v>0</v>
      </c>
      <c r="N66">
        <v>0</v>
      </c>
      <c r="O66">
        <v>0</v>
      </c>
      <c r="P66">
        <v>0</v>
      </c>
      <c r="Q66">
        <v>7</v>
      </c>
    </row>
    <row r="67" spans="1:17" ht="48" x14ac:dyDescent="0.2">
      <c r="A67" t="s">
        <v>22</v>
      </c>
      <c r="B67" t="s">
        <v>96</v>
      </c>
      <c r="C67" t="s">
        <v>246</v>
      </c>
      <c r="D67" t="s">
        <v>396</v>
      </c>
      <c r="E67" t="s">
        <v>96</v>
      </c>
      <c r="F67" t="s">
        <v>558</v>
      </c>
      <c r="G67" t="s">
        <v>599</v>
      </c>
      <c r="H67">
        <v>4134448</v>
      </c>
      <c r="I67" s="1" t="s">
        <v>2518</v>
      </c>
      <c r="J67" s="1" t="s">
        <v>2668</v>
      </c>
      <c r="K67" s="1" t="s">
        <v>869</v>
      </c>
      <c r="L67">
        <v>7</v>
      </c>
      <c r="M67">
        <v>1</v>
      </c>
      <c r="N67">
        <v>1</v>
      </c>
      <c r="O67">
        <v>0</v>
      </c>
      <c r="P67">
        <v>0</v>
      </c>
      <c r="Q67">
        <v>6</v>
      </c>
    </row>
    <row r="68" spans="1:17" ht="64" x14ac:dyDescent="0.2">
      <c r="A68" t="s">
        <v>21</v>
      </c>
      <c r="B68" t="s">
        <v>97</v>
      </c>
      <c r="C68" t="s">
        <v>247</v>
      </c>
      <c r="D68" t="s">
        <v>397</v>
      </c>
      <c r="E68" t="s">
        <v>97</v>
      </c>
      <c r="F68" t="s">
        <v>558</v>
      </c>
      <c r="G68" t="s">
        <v>612</v>
      </c>
      <c r="H68">
        <v>4114661</v>
      </c>
      <c r="I68" s="1" t="s">
        <v>2519</v>
      </c>
      <c r="J68" s="1" t="s">
        <v>2669</v>
      </c>
      <c r="K68" s="1" t="s">
        <v>870</v>
      </c>
      <c r="L68">
        <v>7</v>
      </c>
      <c r="M68">
        <v>1</v>
      </c>
      <c r="N68">
        <v>1</v>
      </c>
      <c r="O68">
        <v>0</v>
      </c>
      <c r="P68">
        <v>0</v>
      </c>
      <c r="Q68">
        <v>6</v>
      </c>
    </row>
    <row r="69" spans="1:17" ht="64" x14ac:dyDescent="0.2">
      <c r="A69" t="s">
        <v>18</v>
      </c>
      <c r="B69" t="s">
        <v>98</v>
      </c>
      <c r="C69" t="s">
        <v>248</v>
      </c>
      <c r="D69" t="s">
        <v>398</v>
      </c>
      <c r="E69" t="s">
        <v>509</v>
      </c>
      <c r="F69" t="s">
        <v>561</v>
      </c>
      <c r="G69" t="s">
        <v>612</v>
      </c>
      <c r="H69">
        <v>4064713</v>
      </c>
      <c r="I69" s="1" t="s">
        <v>2520</v>
      </c>
      <c r="J69" s="1" t="s">
        <v>2670</v>
      </c>
      <c r="K69" s="1" t="s">
        <v>871</v>
      </c>
      <c r="L69">
        <v>7</v>
      </c>
      <c r="M69">
        <v>1</v>
      </c>
      <c r="N69">
        <v>1</v>
      </c>
      <c r="O69">
        <v>0</v>
      </c>
      <c r="P69">
        <v>0</v>
      </c>
      <c r="Q69">
        <v>6</v>
      </c>
    </row>
    <row r="70" spans="1:17" ht="96" x14ac:dyDescent="0.2">
      <c r="A70" t="s">
        <v>24</v>
      </c>
      <c r="B70" t="s">
        <v>99</v>
      </c>
      <c r="C70" t="s">
        <v>249</v>
      </c>
      <c r="D70" t="s">
        <v>399</v>
      </c>
      <c r="E70" t="s">
        <v>510</v>
      </c>
      <c r="F70" t="s">
        <v>558</v>
      </c>
      <c r="G70" t="s">
        <v>612</v>
      </c>
      <c r="H70">
        <v>3850607</v>
      </c>
      <c r="I70" s="1" t="s">
        <v>2521</v>
      </c>
      <c r="J70" s="1" t="s">
        <v>2671</v>
      </c>
      <c r="L70">
        <v>7</v>
      </c>
      <c r="M70">
        <v>0</v>
      </c>
      <c r="N70">
        <v>0</v>
      </c>
      <c r="O70">
        <v>0</v>
      </c>
      <c r="P70">
        <v>0</v>
      </c>
      <c r="Q70">
        <v>7</v>
      </c>
    </row>
    <row r="71" spans="1:17" ht="80" x14ac:dyDescent="0.2">
      <c r="A71" t="s">
        <v>20</v>
      </c>
      <c r="B71" t="s">
        <v>100</v>
      </c>
      <c r="C71" t="s">
        <v>250</v>
      </c>
      <c r="D71" t="s">
        <v>400</v>
      </c>
      <c r="E71" t="s">
        <v>511</v>
      </c>
      <c r="F71" t="s">
        <v>558</v>
      </c>
      <c r="G71" t="s">
        <v>623</v>
      </c>
      <c r="H71">
        <v>3807463</v>
      </c>
      <c r="I71" s="1" t="s">
        <v>2522</v>
      </c>
      <c r="J71" s="1" t="s">
        <v>2672</v>
      </c>
      <c r="L71">
        <v>7</v>
      </c>
      <c r="M71">
        <v>0</v>
      </c>
      <c r="N71">
        <v>0</v>
      </c>
      <c r="O71">
        <v>1</v>
      </c>
      <c r="P71">
        <v>0</v>
      </c>
      <c r="Q71">
        <v>6</v>
      </c>
    </row>
    <row r="72" spans="1:17" ht="48" x14ac:dyDescent="0.2">
      <c r="A72" t="s">
        <v>29</v>
      </c>
      <c r="B72" t="s">
        <v>101</v>
      </c>
      <c r="C72" t="s">
        <v>251</v>
      </c>
      <c r="D72" t="s">
        <v>401</v>
      </c>
      <c r="E72" t="s">
        <v>512</v>
      </c>
      <c r="F72" t="s">
        <v>570</v>
      </c>
      <c r="G72" t="s">
        <v>624</v>
      </c>
      <c r="H72">
        <v>3713797</v>
      </c>
      <c r="I72" s="1" t="s">
        <v>2523</v>
      </c>
      <c r="J72" s="1" t="s">
        <v>2673</v>
      </c>
      <c r="K72" s="1" t="s">
        <v>1773</v>
      </c>
      <c r="L72">
        <v>7</v>
      </c>
      <c r="M72">
        <v>4</v>
      </c>
      <c r="N72">
        <v>4</v>
      </c>
      <c r="O72">
        <v>0</v>
      </c>
      <c r="P72">
        <v>0</v>
      </c>
      <c r="Q72">
        <v>3</v>
      </c>
    </row>
    <row r="73" spans="1:17" ht="64" x14ac:dyDescent="0.2">
      <c r="A73" t="s">
        <v>19</v>
      </c>
      <c r="B73" t="s">
        <v>102</v>
      </c>
      <c r="C73" t="s">
        <v>252</v>
      </c>
      <c r="D73" t="s">
        <v>402</v>
      </c>
      <c r="E73" t="s">
        <v>102</v>
      </c>
      <c r="F73" t="s">
        <v>558</v>
      </c>
      <c r="G73" t="s">
        <v>610</v>
      </c>
      <c r="H73">
        <v>3622720</v>
      </c>
      <c r="I73" s="1" t="s">
        <v>2524</v>
      </c>
      <c r="J73" s="1" t="s">
        <v>2674</v>
      </c>
      <c r="L73">
        <v>7</v>
      </c>
      <c r="M73">
        <v>0</v>
      </c>
      <c r="N73">
        <v>0</v>
      </c>
      <c r="O73">
        <v>1</v>
      </c>
      <c r="P73">
        <v>0</v>
      </c>
      <c r="Q73">
        <v>6</v>
      </c>
    </row>
    <row r="74" spans="1:17" ht="64" x14ac:dyDescent="0.2">
      <c r="A74" t="s">
        <v>26</v>
      </c>
      <c r="B74" t="s">
        <v>103</v>
      </c>
      <c r="C74" t="s">
        <v>253</v>
      </c>
      <c r="D74" t="s">
        <v>403</v>
      </c>
      <c r="E74" t="s">
        <v>103</v>
      </c>
      <c r="F74" t="s">
        <v>558</v>
      </c>
      <c r="G74" t="s">
        <v>598</v>
      </c>
      <c r="H74">
        <v>3547132</v>
      </c>
      <c r="I74" s="1" t="s">
        <v>2525</v>
      </c>
      <c r="J74" s="1" t="s">
        <v>2675</v>
      </c>
      <c r="K74" s="1" t="s">
        <v>1175</v>
      </c>
      <c r="L74">
        <v>7</v>
      </c>
      <c r="M74">
        <v>2</v>
      </c>
      <c r="N74">
        <v>2</v>
      </c>
      <c r="O74">
        <v>0</v>
      </c>
      <c r="P74">
        <v>0</v>
      </c>
      <c r="Q74">
        <v>5</v>
      </c>
    </row>
    <row r="75" spans="1:17" ht="64" x14ac:dyDescent="0.2">
      <c r="A75" t="s">
        <v>19</v>
      </c>
      <c r="B75" t="s">
        <v>104</v>
      </c>
      <c r="C75" t="s">
        <v>254</v>
      </c>
      <c r="D75" t="s">
        <v>404</v>
      </c>
      <c r="E75" t="s">
        <v>104</v>
      </c>
      <c r="F75" t="s">
        <v>558</v>
      </c>
      <c r="G75" t="s">
        <v>625</v>
      </c>
      <c r="H75">
        <v>3505105</v>
      </c>
      <c r="I75" s="1" t="s">
        <v>2526</v>
      </c>
      <c r="J75" s="1" t="s">
        <v>2676</v>
      </c>
      <c r="K75" s="1" t="s">
        <v>876</v>
      </c>
      <c r="L75">
        <v>7</v>
      </c>
      <c r="M75">
        <v>1</v>
      </c>
      <c r="N75">
        <v>1</v>
      </c>
      <c r="O75">
        <v>0</v>
      </c>
      <c r="P75">
        <v>0</v>
      </c>
      <c r="Q75">
        <v>6</v>
      </c>
    </row>
    <row r="76" spans="1:17" ht="48" x14ac:dyDescent="0.2">
      <c r="A76" t="s">
        <v>19</v>
      </c>
      <c r="B76" t="s">
        <v>105</v>
      </c>
      <c r="C76" t="s">
        <v>255</v>
      </c>
      <c r="D76" t="s">
        <v>405</v>
      </c>
      <c r="E76" t="s">
        <v>105</v>
      </c>
      <c r="F76" t="s">
        <v>558</v>
      </c>
      <c r="G76" t="s">
        <v>599</v>
      </c>
      <c r="H76">
        <v>3437141</v>
      </c>
      <c r="I76" s="1" t="s">
        <v>2527</v>
      </c>
      <c r="J76" s="1" t="s">
        <v>2677</v>
      </c>
      <c r="K76" s="1" t="s">
        <v>877</v>
      </c>
      <c r="L76">
        <v>7</v>
      </c>
      <c r="M76">
        <v>1</v>
      </c>
      <c r="N76">
        <v>1</v>
      </c>
      <c r="O76">
        <v>0</v>
      </c>
      <c r="P76">
        <v>0</v>
      </c>
      <c r="Q76">
        <v>6</v>
      </c>
    </row>
    <row r="77" spans="1:17" ht="64" x14ac:dyDescent="0.2">
      <c r="A77" t="s">
        <v>22</v>
      </c>
      <c r="B77" t="s">
        <v>106</v>
      </c>
      <c r="C77" t="s">
        <v>256</v>
      </c>
      <c r="D77" t="s">
        <v>406</v>
      </c>
      <c r="E77" t="s">
        <v>513</v>
      </c>
      <c r="F77" t="s">
        <v>558</v>
      </c>
      <c r="G77" t="s">
        <v>626</v>
      </c>
      <c r="H77">
        <v>3394437</v>
      </c>
      <c r="I77" s="1" t="s">
        <v>2528</v>
      </c>
      <c r="J77" s="1" t="s">
        <v>2678</v>
      </c>
      <c r="K77" s="1" t="s">
        <v>878</v>
      </c>
      <c r="L77">
        <v>7</v>
      </c>
      <c r="M77">
        <v>1</v>
      </c>
      <c r="N77">
        <v>1</v>
      </c>
      <c r="O77">
        <v>0</v>
      </c>
      <c r="P77">
        <v>0</v>
      </c>
      <c r="Q77">
        <v>6</v>
      </c>
    </row>
    <row r="78" spans="1:17" ht="64" x14ac:dyDescent="0.2">
      <c r="A78" t="s">
        <v>21</v>
      </c>
      <c r="B78" t="s">
        <v>107</v>
      </c>
      <c r="C78" t="s">
        <v>257</v>
      </c>
      <c r="D78" t="s">
        <v>407</v>
      </c>
      <c r="E78" t="s">
        <v>107</v>
      </c>
      <c r="F78" t="s">
        <v>558</v>
      </c>
      <c r="G78" t="s">
        <v>593</v>
      </c>
      <c r="H78">
        <v>3388522</v>
      </c>
      <c r="I78" s="1" t="s">
        <v>2529</v>
      </c>
      <c r="J78" s="1" t="s">
        <v>2679</v>
      </c>
      <c r="K78" s="1" t="s">
        <v>879</v>
      </c>
      <c r="L78">
        <v>7</v>
      </c>
      <c r="M78">
        <v>1</v>
      </c>
      <c r="N78">
        <v>1</v>
      </c>
      <c r="O78">
        <v>0</v>
      </c>
      <c r="P78">
        <v>0</v>
      </c>
      <c r="Q78">
        <v>6</v>
      </c>
    </row>
    <row r="79" spans="1:17" ht="64" x14ac:dyDescent="0.2">
      <c r="A79" t="s">
        <v>25</v>
      </c>
      <c r="B79" t="s">
        <v>108</v>
      </c>
      <c r="C79" t="s">
        <v>258</v>
      </c>
      <c r="D79" t="s">
        <v>408</v>
      </c>
      <c r="E79" t="s">
        <v>108</v>
      </c>
      <c r="F79" t="s">
        <v>558</v>
      </c>
      <c r="G79" t="s">
        <v>594</v>
      </c>
      <c r="H79">
        <v>3383913</v>
      </c>
      <c r="I79" s="1" t="s">
        <v>2530</v>
      </c>
      <c r="J79" s="1" t="s">
        <v>2680</v>
      </c>
      <c r="K79" s="1" t="s">
        <v>880</v>
      </c>
      <c r="L79">
        <v>7</v>
      </c>
      <c r="M79">
        <v>1</v>
      </c>
      <c r="N79">
        <v>1</v>
      </c>
      <c r="O79">
        <v>0</v>
      </c>
      <c r="P79">
        <v>0</v>
      </c>
      <c r="Q79">
        <v>6</v>
      </c>
    </row>
    <row r="80" spans="1:17" ht="64" x14ac:dyDescent="0.2">
      <c r="A80" t="s">
        <v>28</v>
      </c>
      <c r="B80" t="s">
        <v>109</v>
      </c>
      <c r="C80" t="s">
        <v>259</v>
      </c>
      <c r="D80" t="s">
        <v>409</v>
      </c>
      <c r="E80" t="s">
        <v>109</v>
      </c>
      <c r="F80" t="s">
        <v>569</v>
      </c>
      <c r="G80" t="s">
        <v>627</v>
      </c>
      <c r="H80">
        <v>3251879</v>
      </c>
      <c r="I80" s="1" t="s">
        <v>2531</v>
      </c>
      <c r="J80" s="1" t="s">
        <v>2681</v>
      </c>
      <c r="K80" s="1" t="s">
        <v>881</v>
      </c>
      <c r="L80">
        <v>7</v>
      </c>
      <c r="M80">
        <v>1</v>
      </c>
      <c r="N80">
        <v>1</v>
      </c>
      <c r="O80">
        <v>0</v>
      </c>
      <c r="P80">
        <v>0</v>
      </c>
      <c r="Q80">
        <v>6</v>
      </c>
    </row>
    <row r="81" spans="1:17" ht="64" x14ac:dyDescent="0.2">
      <c r="A81" t="s">
        <v>25</v>
      </c>
      <c r="B81" t="s">
        <v>110</v>
      </c>
      <c r="C81" t="s">
        <v>260</v>
      </c>
      <c r="D81" t="s">
        <v>410</v>
      </c>
      <c r="E81" t="s">
        <v>110</v>
      </c>
      <c r="F81" t="s">
        <v>558</v>
      </c>
      <c r="G81" t="s">
        <v>616</v>
      </c>
      <c r="H81">
        <v>3176192</v>
      </c>
      <c r="I81" s="1" t="s">
        <v>2532</v>
      </c>
      <c r="J81" s="1" t="s">
        <v>2682</v>
      </c>
      <c r="K81" s="1" t="s">
        <v>882</v>
      </c>
      <c r="L81">
        <v>7</v>
      </c>
      <c r="M81">
        <v>1</v>
      </c>
      <c r="N81">
        <v>1</v>
      </c>
      <c r="O81">
        <v>0</v>
      </c>
      <c r="P81">
        <v>0</v>
      </c>
      <c r="Q81">
        <v>6</v>
      </c>
    </row>
    <row r="82" spans="1:17" ht="80" x14ac:dyDescent="0.2">
      <c r="A82" t="s">
        <v>25</v>
      </c>
      <c r="B82" t="s">
        <v>111</v>
      </c>
      <c r="C82" t="s">
        <v>261</v>
      </c>
      <c r="D82" t="s">
        <v>411</v>
      </c>
      <c r="E82" t="s">
        <v>514</v>
      </c>
      <c r="F82" t="s">
        <v>558</v>
      </c>
      <c r="G82" t="s">
        <v>628</v>
      </c>
      <c r="H82">
        <v>3168378</v>
      </c>
      <c r="I82" s="1" t="s">
        <v>2533</v>
      </c>
      <c r="J82" s="1" t="s">
        <v>2683</v>
      </c>
      <c r="L82">
        <v>7</v>
      </c>
      <c r="M82">
        <v>0</v>
      </c>
      <c r="N82">
        <v>0</v>
      </c>
      <c r="O82">
        <v>1</v>
      </c>
      <c r="P82">
        <v>0</v>
      </c>
      <c r="Q82">
        <v>6</v>
      </c>
    </row>
    <row r="83" spans="1:17" ht="64" x14ac:dyDescent="0.2">
      <c r="A83" t="s">
        <v>22</v>
      </c>
      <c r="B83" t="s">
        <v>112</v>
      </c>
      <c r="C83" t="s">
        <v>262</v>
      </c>
      <c r="D83" t="s">
        <v>412</v>
      </c>
      <c r="E83" t="s">
        <v>112</v>
      </c>
      <c r="F83" t="s">
        <v>571</v>
      </c>
      <c r="G83" t="s">
        <v>629</v>
      </c>
      <c r="H83">
        <v>3167614</v>
      </c>
      <c r="I83" s="1" t="s">
        <v>2534</v>
      </c>
      <c r="J83" s="1" t="s">
        <v>2684</v>
      </c>
      <c r="K83" s="1" t="s">
        <v>884</v>
      </c>
      <c r="L83">
        <v>7</v>
      </c>
      <c r="M83">
        <v>1</v>
      </c>
      <c r="N83">
        <v>1</v>
      </c>
      <c r="O83">
        <v>0</v>
      </c>
      <c r="P83">
        <v>0</v>
      </c>
      <c r="Q83">
        <v>6</v>
      </c>
    </row>
    <row r="84" spans="1:17" ht="48" x14ac:dyDescent="0.2">
      <c r="A84" t="s">
        <v>19</v>
      </c>
      <c r="B84" t="s">
        <v>113</v>
      </c>
      <c r="C84" t="s">
        <v>263</v>
      </c>
      <c r="D84" t="s">
        <v>413</v>
      </c>
      <c r="E84" t="s">
        <v>113</v>
      </c>
      <c r="F84" t="s">
        <v>558</v>
      </c>
      <c r="G84" t="s">
        <v>608</v>
      </c>
      <c r="H84">
        <v>3167565</v>
      </c>
      <c r="I84" s="1" t="s">
        <v>2535</v>
      </c>
      <c r="J84" s="1" t="s">
        <v>2685</v>
      </c>
      <c r="K84" s="1" t="s">
        <v>1185</v>
      </c>
      <c r="L84">
        <v>7</v>
      </c>
      <c r="M84">
        <v>2</v>
      </c>
      <c r="N84">
        <v>1</v>
      </c>
      <c r="O84">
        <v>0</v>
      </c>
      <c r="P84">
        <v>1</v>
      </c>
      <c r="Q84">
        <v>5</v>
      </c>
    </row>
    <row r="85" spans="1:17" ht="48" x14ac:dyDescent="0.2">
      <c r="A85" t="s">
        <v>18</v>
      </c>
      <c r="B85" t="s">
        <v>114</v>
      </c>
      <c r="C85" t="s">
        <v>264</v>
      </c>
      <c r="D85" t="s">
        <v>414</v>
      </c>
      <c r="E85" t="s">
        <v>515</v>
      </c>
      <c r="F85" t="s">
        <v>558</v>
      </c>
      <c r="G85" t="s">
        <v>630</v>
      </c>
      <c r="H85">
        <v>3146230</v>
      </c>
      <c r="I85" s="1" t="s">
        <v>2536</v>
      </c>
      <c r="J85" s="1" t="s">
        <v>2686</v>
      </c>
      <c r="K85" s="1" t="s">
        <v>886</v>
      </c>
      <c r="L85">
        <v>7</v>
      </c>
      <c r="M85">
        <v>1</v>
      </c>
      <c r="N85">
        <v>1</v>
      </c>
      <c r="O85">
        <v>0</v>
      </c>
      <c r="P85">
        <v>0</v>
      </c>
      <c r="Q85">
        <v>6</v>
      </c>
    </row>
    <row r="86" spans="1:17" ht="48" x14ac:dyDescent="0.2">
      <c r="A86" t="s">
        <v>18</v>
      </c>
      <c r="B86" t="s">
        <v>115</v>
      </c>
      <c r="C86" t="s">
        <v>265</v>
      </c>
      <c r="D86" t="s">
        <v>415</v>
      </c>
      <c r="E86" t="s">
        <v>516</v>
      </c>
      <c r="F86" t="s">
        <v>561</v>
      </c>
      <c r="G86" t="s">
        <v>617</v>
      </c>
      <c r="H86">
        <v>3084942</v>
      </c>
      <c r="I86" s="1" t="s">
        <v>2537</v>
      </c>
      <c r="J86" s="1" t="s">
        <v>2687</v>
      </c>
      <c r="K86" s="1" t="s">
        <v>1187</v>
      </c>
      <c r="L86">
        <v>7</v>
      </c>
      <c r="M86">
        <v>2</v>
      </c>
      <c r="N86">
        <v>1</v>
      </c>
      <c r="O86">
        <v>0</v>
      </c>
      <c r="P86">
        <v>1</v>
      </c>
      <c r="Q86">
        <v>5</v>
      </c>
    </row>
    <row r="87" spans="1:17" ht="64" x14ac:dyDescent="0.2">
      <c r="A87" t="s">
        <v>24</v>
      </c>
      <c r="B87" t="s">
        <v>116</v>
      </c>
      <c r="C87" t="s">
        <v>266</v>
      </c>
      <c r="D87" t="s">
        <v>416</v>
      </c>
      <c r="E87" t="s">
        <v>116</v>
      </c>
      <c r="F87" t="s">
        <v>558</v>
      </c>
      <c r="G87" t="s">
        <v>631</v>
      </c>
      <c r="H87">
        <v>3079073</v>
      </c>
      <c r="I87" s="1" t="s">
        <v>2538</v>
      </c>
      <c r="J87" s="1" t="s">
        <v>2688</v>
      </c>
      <c r="K87" s="1" t="s">
        <v>888</v>
      </c>
      <c r="L87">
        <v>7</v>
      </c>
      <c r="M87">
        <v>1</v>
      </c>
      <c r="N87">
        <v>1</v>
      </c>
      <c r="O87">
        <v>0</v>
      </c>
      <c r="P87">
        <v>0</v>
      </c>
      <c r="Q87">
        <v>6</v>
      </c>
    </row>
    <row r="88" spans="1:17" ht="64" x14ac:dyDescent="0.2">
      <c r="A88" t="s">
        <v>20</v>
      </c>
      <c r="B88" t="s">
        <v>117</v>
      </c>
      <c r="C88" t="s">
        <v>267</v>
      </c>
      <c r="D88" t="s">
        <v>417</v>
      </c>
      <c r="E88" t="s">
        <v>517</v>
      </c>
      <c r="F88" t="s">
        <v>558</v>
      </c>
      <c r="G88" t="s">
        <v>599</v>
      </c>
      <c r="H88">
        <v>2979989</v>
      </c>
      <c r="I88" s="1" t="s">
        <v>2539</v>
      </c>
      <c r="J88" s="1" t="s">
        <v>2689</v>
      </c>
      <c r="K88" s="1" t="s">
        <v>889</v>
      </c>
      <c r="L88">
        <v>7</v>
      </c>
      <c r="M88">
        <v>1</v>
      </c>
      <c r="N88">
        <v>1</v>
      </c>
      <c r="O88">
        <v>0</v>
      </c>
      <c r="P88">
        <v>0</v>
      </c>
      <c r="Q88">
        <v>6</v>
      </c>
    </row>
    <row r="89" spans="1:17" ht="48" x14ac:dyDescent="0.2">
      <c r="A89" t="s">
        <v>25</v>
      </c>
      <c r="B89" t="s">
        <v>118</v>
      </c>
      <c r="C89" t="s">
        <v>268</v>
      </c>
      <c r="D89" t="s">
        <v>418</v>
      </c>
      <c r="E89" t="s">
        <v>518</v>
      </c>
      <c r="F89" t="s">
        <v>558</v>
      </c>
      <c r="G89" t="s">
        <v>616</v>
      </c>
      <c r="H89">
        <v>2860305</v>
      </c>
      <c r="I89" s="1" t="s">
        <v>2540</v>
      </c>
      <c r="J89" s="1" t="s">
        <v>2690</v>
      </c>
      <c r="K89" s="1" t="s">
        <v>890</v>
      </c>
      <c r="L89">
        <v>7</v>
      </c>
      <c r="M89">
        <v>1</v>
      </c>
      <c r="N89">
        <v>1</v>
      </c>
      <c r="O89">
        <v>0</v>
      </c>
      <c r="P89">
        <v>0</v>
      </c>
      <c r="Q89">
        <v>6</v>
      </c>
    </row>
    <row r="90" spans="1:17" ht="64" x14ac:dyDescent="0.2">
      <c r="A90" t="s">
        <v>24</v>
      </c>
      <c r="B90" t="s">
        <v>119</v>
      </c>
      <c r="C90" t="s">
        <v>269</v>
      </c>
      <c r="D90" t="s">
        <v>419</v>
      </c>
      <c r="E90" t="s">
        <v>119</v>
      </c>
      <c r="F90" t="s">
        <v>558</v>
      </c>
      <c r="G90" t="s">
        <v>593</v>
      </c>
      <c r="H90">
        <v>2849365</v>
      </c>
      <c r="I90" s="1" t="s">
        <v>2541</v>
      </c>
      <c r="J90" s="1" t="s">
        <v>2691</v>
      </c>
      <c r="K90" s="1" t="s">
        <v>891</v>
      </c>
      <c r="L90">
        <v>7</v>
      </c>
      <c r="M90">
        <v>1</v>
      </c>
      <c r="N90">
        <v>1</v>
      </c>
      <c r="O90">
        <v>0</v>
      </c>
      <c r="P90">
        <v>0</v>
      </c>
      <c r="Q90">
        <v>6</v>
      </c>
    </row>
    <row r="91" spans="1:17" ht="64" x14ac:dyDescent="0.2">
      <c r="A91" t="s">
        <v>19</v>
      </c>
      <c r="B91" t="s">
        <v>120</v>
      </c>
      <c r="C91" t="s">
        <v>270</v>
      </c>
      <c r="D91" t="s">
        <v>420</v>
      </c>
      <c r="E91" t="s">
        <v>519</v>
      </c>
      <c r="F91" t="s">
        <v>558</v>
      </c>
      <c r="G91" t="s">
        <v>599</v>
      </c>
      <c r="H91">
        <v>2819370</v>
      </c>
      <c r="I91" s="1" t="s">
        <v>2542</v>
      </c>
      <c r="J91" s="1" t="s">
        <v>2692</v>
      </c>
      <c r="K91" s="1" t="s">
        <v>892</v>
      </c>
      <c r="L91">
        <v>7</v>
      </c>
      <c r="M91">
        <v>1</v>
      </c>
      <c r="N91">
        <v>1</v>
      </c>
      <c r="O91">
        <v>0</v>
      </c>
      <c r="P91">
        <v>0</v>
      </c>
      <c r="Q91">
        <v>6</v>
      </c>
    </row>
    <row r="92" spans="1:17" ht="48" x14ac:dyDescent="0.2">
      <c r="A92" t="s">
        <v>20</v>
      </c>
      <c r="B92" t="s">
        <v>121</v>
      </c>
      <c r="C92" t="s">
        <v>271</v>
      </c>
      <c r="D92" t="s">
        <v>421</v>
      </c>
      <c r="E92" t="s">
        <v>520</v>
      </c>
      <c r="F92" t="s">
        <v>572</v>
      </c>
      <c r="G92" t="s">
        <v>632</v>
      </c>
      <c r="H92">
        <v>2813617</v>
      </c>
      <c r="I92" s="1" t="s">
        <v>2543</v>
      </c>
      <c r="J92" s="1" t="s">
        <v>2693</v>
      </c>
      <c r="K92" s="1" t="s">
        <v>1493</v>
      </c>
      <c r="L92">
        <v>7</v>
      </c>
      <c r="M92">
        <v>3</v>
      </c>
      <c r="N92">
        <v>1</v>
      </c>
      <c r="O92">
        <v>0</v>
      </c>
      <c r="P92">
        <v>2</v>
      </c>
      <c r="Q92">
        <v>4</v>
      </c>
    </row>
    <row r="93" spans="1:17" ht="48" x14ac:dyDescent="0.2">
      <c r="A93" t="s">
        <v>26</v>
      </c>
      <c r="B93" t="s">
        <v>122</v>
      </c>
      <c r="C93" t="s">
        <v>272</v>
      </c>
      <c r="D93" t="s">
        <v>422</v>
      </c>
      <c r="E93" t="s">
        <v>521</v>
      </c>
      <c r="F93" t="s">
        <v>573</v>
      </c>
      <c r="G93" t="s">
        <v>633</v>
      </c>
      <c r="H93">
        <v>2785672</v>
      </c>
      <c r="I93" s="1" t="s">
        <v>2544</v>
      </c>
      <c r="J93" s="1" t="s">
        <v>2694</v>
      </c>
      <c r="K93" s="1" t="s">
        <v>1794</v>
      </c>
      <c r="L93">
        <v>7</v>
      </c>
      <c r="M93">
        <v>4</v>
      </c>
      <c r="N93">
        <v>4</v>
      </c>
      <c r="O93">
        <v>0</v>
      </c>
      <c r="P93">
        <v>0</v>
      </c>
      <c r="Q93">
        <v>3</v>
      </c>
    </row>
    <row r="94" spans="1:17" ht="48" x14ac:dyDescent="0.2">
      <c r="A94" t="s">
        <v>20</v>
      </c>
      <c r="B94" t="s">
        <v>123</v>
      </c>
      <c r="C94" t="s">
        <v>273</v>
      </c>
      <c r="D94" t="s">
        <v>423</v>
      </c>
      <c r="E94" t="s">
        <v>522</v>
      </c>
      <c r="F94" t="s">
        <v>574</v>
      </c>
      <c r="G94" t="s">
        <v>634</v>
      </c>
      <c r="H94">
        <v>2784837</v>
      </c>
      <c r="I94" s="1" t="s">
        <v>2545</v>
      </c>
      <c r="J94" s="1" t="s">
        <v>2695</v>
      </c>
      <c r="K94" s="1" t="s">
        <v>895</v>
      </c>
      <c r="L94">
        <v>7</v>
      </c>
      <c r="M94">
        <v>1</v>
      </c>
      <c r="N94">
        <v>1</v>
      </c>
      <c r="O94">
        <v>0</v>
      </c>
      <c r="P94">
        <v>0</v>
      </c>
      <c r="Q94">
        <v>6</v>
      </c>
    </row>
    <row r="95" spans="1:17" ht="48" x14ac:dyDescent="0.2">
      <c r="A95" t="s">
        <v>26</v>
      </c>
      <c r="B95" t="s">
        <v>124</v>
      </c>
      <c r="C95" t="s">
        <v>274</v>
      </c>
      <c r="D95" t="s">
        <v>424</v>
      </c>
      <c r="E95" t="s">
        <v>124</v>
      </c>
      <c r="F95" t="s">
        <v>558</v>
      </c>
      <c r="G95" t="s">
        <v>635</v>
      </c>
      <c r="H95">
        <v>2781149</v>
      </c>
      <c r="I95" s="1" t="s">
        <v>2546</v>
      </c>
      <c r="J95" s="1" t="s">
        <v>2696</v>
      </c>
      <c r="K95" s="1" t="s">
        <v>2096</v>
      </c>
      <c r="L95">
        <v>7</v>
      </c>
      <c r="M95">
        <v>5</v>
      </c>
      <c r="N95">
        <v>5</v>
      </c>
      <c r="O95">
        <v>0</v>
      </c>
      <c r="P95">
        <v>0</v>
      </c>
      <c r="Q95">
        <v>2</v>
      </c>
    </row>
    <row r="96" spans="1:17" ht="48" x14ac:dyDescent="0.2">
      <c r="A96" t="s">
        <v>29</v>
      </c>
      <c r="B96" t="s">
        <v>125</v>
      </c>
      <c r="C96" t="s">
        <v>275</v>
      </c>
      <c r="D96" t="s">
        <v>425</v>
      </c>
      <c r="E96" t="s">
        <v>523</v>
      </c>
      <c r="F96" t="s">
        <v>575</v>
      </c>
      <c r="G96" t="s">
        <v>636</v>
      </c>
      <c r="H96">
        <v>2763554</v>
      </c>
      <c r="I96" s="1" t="s">
        <v>2547</v>
      </c>
      <c r="J96" s="1" t="s">
        <v>2697</v>
      </c>
      <c r="K96" s="1" t="s">
        <v>2697</v>
      </c>
      <c r="L96">
        <v>7</v>
      </c>
      <c r="M96">
        <v>7</v>
      </c>
      <c r="N96">
        <v>7</v>
      </c>
      <c r="O96">
        <v>0</v>
      </c>
      <c r="P96">
        <v>0</v>
      </c>
      <c r="Q96">
        <v>0</v>
      </c>
    </row>
    <row r="97" spans="1:17" ht="48" x14ac:dyDescent="0.2">
      <c r="A97" t="s">
        <v>19</v>
      </c>
      <c r="B97" t="s">
        <v>126</v>
      </c>
      <c r="C97" t="s">
        <v>276</v>
      </c>
      <c r="D97" t="s">
        <v>426</v>
      </c>
      <c r="E97" t="s">
        <v>126</v>
      </c>
      <c r="F97" t="s">
        <v>576</v>
      </c>
      <c r="G97" t="s">
        <v>593</v>
      </c>
      <c r="H97">
        <v>2752632</v>
      </c>
      <c r="I97" s="1" t="s">
        <v>2548</v>
      </c>
      <c r="J97" s="1" t="s">
        <v>2698</v>
      </c>
      <c r="K97" s="1" t="s">
        <v>898</v>
      </c>
      <c r="L97">
        <v>7</v>
      </c>
      <c r="M97">
        <v>1</v>
      </c>
      <c r="N97">
        <v>1</v>
      </c>
      <c r="O97">
        <v>0</v>
      </c>
      <c r="P97">
        <v>0</v>
      </c>
      <c r="Q97">
        <v>6</v>
      </c>
    </row>
    <row r="98" spans="1:17" ht="64" x14ac:dyDescent="0.2">
      <c r="A98" t="s">
        <v>20</v>
      </c>
      <c r="B98" t="s">
        <v>127</v>
      </c>
      <c r="C98" t="s">
        <v>277</v>
      </c>
      <c r="D98" t="s">
        <v>427</v>
      </c>
      <c r="E98" t="s">
        <v>524</v>
      </c>
      <c r="F98" t="s">
        <v>558</v>
      </c>
      <c r="G98" t="s">
        <v>595</v>
      </c>
      <c r="H98">
        <v>2687714</v>
      </c>
      <c r="I98" s="1" t="s">
        <v>2549</v>
      </c>
      <c r="J98" s="1" t="s">
        <v>2699</v>
      </c>
      <c r="K98" s="1" t="s">
        <v>899</v>
      </c>
      <c r="L98">
        <v>7</v>
      </c>
      <c r="M98">
        <v>1</v>
      </c>
      <c r="N98">
        <v>1</v>
      </c>
      <c r="O98">
        <v>0</v>
      </c>
      <c r="P98">
        <v>0</v>
      </c>
      <c r="Q98">
        <v>6</v>
      </c>
    </row>
    <row r="99" spans="1:17" ht="80" x14ac:dyDescent="0.2">
      <c r="A99" t="s">
        <v>30</v>
      </c>
      <c r="B99" t="s">
        <v>128</v>
      </c>
      <c r="C99" t="s">
        <v>278</v>
      </c>
      <c r="D99" t="s">
        <v>428</v>
      </c>
      <c r="E99" t="s">
        <v>525</v>
      </c>
      <c r="F99" t="s">
        <v>577</v>
      </c>
      <c r="H99">
        <v>2654266</v>
      </c>
      <c r="I99" s="1" t="s">
        <v>2550</v>
      </c>
      <c r="J99" s="1" t="s">
        <v>2700</v>
      </c>
      <c r="L99">
        <v>7</v>
      </c>
      <c r="M99">
        <v>0</v>
      </c>
      <c r="N99">
        <v>0</v>
      </c>
      <c r="O99">
        <v>0</v>
      </c>
      <c r="P99">
        <v>0</v>
      </c>
      <c r="Q99">
        <v>7</v>
      </c>
    </row>
    <row r="100" spans="1:17" ht="48" x14ac:dyDescent="0.2">
      <c r="A100" t="s">
        <v>30</v>
      </c>
      <c r="B100" t="s">
        <v>129</v>
      </c>
      <c r="C100" t="s">
        <v>279</v>
      </c>
      <c r="D100" t="s">
        <v>429</v>
      </c>
      <c r="E100" t="s">
        <v>526</v>
      </c>
      <c r="F100" t="s">
        <v>578</v>
      </c>
      <c r="G100" t="s">
        <v>637</v>
      </c>
      <c r="H100">
        <v>2578679</v>
      </c>
      <c r="I100" s="1" t="s">
        <v>2551</v>
      </c>
      <c r="J100" s="1" t="s">
        <v>2701</v>
      </c>
      <c r="K100" s="1" t="s">
        <v>2701</v>
      </c>
      <c r="L100">
        <v>7</v>
      </c>
      <c r="M100">
        <v>7</v>
      </c>
      <c r="N100">
        <v>7</v>
      </c>
      <c r="O100">
        <v>0</v>
      </c>
      <c r="P100">
        <v>0</v>
      </c>
      <c r="Q100">
        <v>0</v>
      </c>
    </row>
    <row r="101" spans="1:17" ht="48" x14ac:dyDescent="0.2">
      <c r="A101" t="s">
        <v>20</v>
      </c>
      <c r="B101" t="s">
        <v>130</v>
      </c>
      <c r="C101" t="s">
        <v>280</v>
      </c>
      <c r="D101" t="s">
        <v>430</v>
      </c>
      <c r="E101" t="s">
        <v>527</v>
      </c>
      <c r="F101" t="s">
        <v>558</v>
      </c>
      <c r="G101" t="s">
        <v>593</v>
      </c>
      <c r="H101">
        <v>2527182</v>
      </c>
      <c r="I101" s="1" t="s">
        <v>2552</v>
      </c>
      <c r="J101" s="1" t="s">
        <v>2702</v>
      </c>
      <c r="K101" s="1" t="s">
        <v>902</v>
      </c>
      <c r="L101">
        <v>7</v>
      </c>
      <c r="M101">
        <v>1</v>
      </c>
      <c r="N101">
        <v>1</v>
      </c>
      <c r="O101">
        <v>0</v>
      </c>
      <c r="P101">
        <v>0</v>
      </c>
      <c r="Q101">
        <v>6</v>
      </c>
    </row>
    <row r="102" spans="1:17" ht="48" x14ac:dyDescent="0.2">
      <c r="A102" t="s">
        <v>18</v>
      </c>
      <c r="B102" t="s">
        <v>131</v>
      </c>
      <c r="C102" t="s">
        <v>281</v>
      </c>
      <c r="D102" t="s">
        <v>431</v>
      </c>
      <c r="E102" t="s">
        <v>131</v>
      </c>
      <c r="F102" t="s">
        <v>579</v>
      </c>
      <c r="G102" t="s">
        <v>593</v>
      </c>
      <c r="H102">
        <v>2396504</v>
      </c>
      <c r="I102" s="1" t="s">
        <v>2553</v>
      </c>
      <c r="J102" s="1" t="s">
        <v>2703</v>
      </c>
      <c r="K102" s="1" t="s">
        <v>1203</v>
      </c>
      <c r="L102">
        <v>7</v>
      </c>
      <c r="M102">
        <v>2</v>
      </c>
      <c r="N102">
        <v>2</v>
      </c>
      <c r="O102">
        <v>0</v>
      </c>
      <c r="P102">
        <v>0</v>
      </c>
      <c r="Q102">
        <v>5</v>
      </c>
    </row>
    <row r="103" spans="1:17" ht="64" x14ac:dyDescent="0.2">
      <c r="A103" t="s">
        <v>19</v>
      </c>
      <c r="B103" t="s">
        <v>132</v>
      </c>
      <c r="C103" t="s">
        <v>282</v>
      </c>
      <c r="D103" t="s">
        <v>432</v>
      </c>
      <c r="E103" t="s">
        <v>528</v>
      </c>
      <c r="F103" t="s">
        <v>558</v>
      </c>
      <c r="G103" t="s">
        <v>632</v>
      </c>
      <c r="H103">
        <v>2380305</v>
      </c>
      <c r="I103" s="1" t="s">
        <v>2554</v>
      </c>
      <c r="J103" s="1" t="s">
        <v>2704</v>
      </c>
      <c r="K103" s="1" t="s">
        <v>904</v>
      </c>
      <c r="L103">
        <v>7</v>
      </c>
      <c r="M103">
        <v>1</v>
      </c>
      <c r="N103">
        <v>1</v>
      </c>
      <c r="O103">
        <v>0</v>
      </c>
      <c r="P103">
        <v>0</v>
      </c>
      <c r="Q103">
        <v>6</v>
      </c>
    </row>
    <row r="104" spans="1:17" ht="64" x14ac:dyDescent="0.2">
      <c r="A104" t="s">
        <v>21</v>
      </c>
      <c r="B104" t="s">
        <v>133</v>
      </c>
      <c r="C104" t="s">
        <v>283</v>
      </c>
      <c r="D104" t="s">
        <v>433</v>
      </c>
      <c r="E104" t="s">
        <v>529</v>
      </c>
      <c r="F104" t="s">
        <v>580</v>
      </c>
      <c r="H104">
        <v>2357707</v>
      </c>
      <c r="I104" s="1" t="s">
        <v>2555</v>
      </c>
      <c r="J104" s="1" t="s">
        <v>2705</v>
      </c>
      <c r="L104">
        <v>7</v>
      </c>
      <c r="M104">
        <v>0</v>
      </c>
      <c r="N104">
        <v>0</v>
      </c>
      <c r="O104">
        <v>0</v>
      </c>
      <c r="P104">
        <v>0</v>
      </c>
      <c r="Q104">
        <v>7</v>
      </c>
    </row>
    <row r="105" spans="1:17" ht="80" x14ac:dyDescent="0.2">
      <c r="A105" t="s">
        <v>26</v>
      </c>
      <c r="B105" t="s">
        <v>134</v>
      </c>
      <c r="C105" t="s">
        <v>284</v>
      </c>
      <c r="D105" t="s">
        <v>434</v>
      </c>
      <c r="E105" t="s">
        <v>530</v>
      </c>
      <c r="F105" t="s">
        <v>558</v>
      </c>
      <c r="G105" t="s">
        <v>616</v>
      </c>
      <c r="H105">
        <v>2321367</v>
      </c>
      <c r="I105" s="1" t="s">
        <v>2556</v>
      </c>
      <c r="J105" s="1" t="s">
        <v>2706</v>
      </c>
      <c r="K105" s="1" t="s">
        <v>906</v>
      </c>
      <c r="L105">
        <v>7</v>
      </c>
      <c r="M105">
        <v>1</v>
      </c>
      <c r="N105">
        <v>1</v>
      </c>
      <c r="O105">
        <v>0</v>
      </c>
      <c r="P105">
        <v>0</v>
      </c>
      <c r="Q105">
        <v>6</v>
      </c>
    </row>
    <row r="106" spans="1:17" ht="64" x14ac:dyDescent="0.2">
      <c r="A106" t="s">
        <v>19</v>
      </c>
      <c r="B106" t="s">
        <v>135</v>
      </c>
      <c r="C106" t="s">
        <v>285</v>
      </c>
      <c r="D106" t="s">
        <v>435</v>
      </c>
      <c r="E106" t="s">
        <v>531</v>
      </c>
      <c r="F106" t="s">
        <v>558</v>
      </c>
      <c r="G106" t="s">
        <v>596</v>
      </c>
      <c r="H106">
        <v>2303577</v>
      </c>
      <c r="I106" s="1" t="s">
        <v>2557</v>
      </c>
      <c r="J106" s="1" t="s">
        <v>2707</v>
      </c>
      <c r="K106" s="1" t="s">
        <v>907</v>
      </c>
      <c r="L106">
        <v>7</v>
      </c>
      <c r="M106">
        <v>1</v>
      </c>
      <c r="N106">
        <v>1</v>
      </c>
      <c r="O106">
        <v>0</v>
      </c>
      <c r="P106">
        <v>0</v>
      </c>
      <c r="Q106">
        <v>6</v>
      </c>
    </row>
    <row r="107" spans="1:17" ht="48" x14ac:dyDescent="0.2">
      <c r="A107" t="s">
        <v>20</v>
      </c>
      <c r="B107" t="s">
        <v>136</v>
      </c>
      <c r="C107" t="s">
        <v>286</v>
      </c>
      <c r="D107" t="s">
        <v>436</v>
      </c>
      <c r="E107" t="s">
        <v>136</v>
      </c>
      <c r="F107" t="s">
        <v>558</v>
      </c>
      <c r="G107" t="s">
        <v>621</v>
      </c>
      <c r="H107">
        <v>2277495</v>
      </c>
      <c r="I107" s="1" t="s">
        <v>2558</v>
      </c>
      <c r="J107" s="1" t="s">
        <v>2708</v>
      </c>
      <c r="K107" s="1" t="s">
        <v>908</v>
      </c>
      <c r="L107">
        <v>7</v>
      </c>
      <c r="M107">
        <v>1</v>
      </c>
      <c r="N107">
        <v>1</v>
      </c>
      <c r="O107">
        <v>0</v>
      </c>
      <c r="P107">
        <v>0</v>
      </c>
      <c r="Q107">
        <v>6</v>
      </c>
    </row>
    <row r="108" spans="1:17" ht="48" x14ac:dyDescent="0.2">
      <c r="A108" t="s">
        <v>22</v>
      </c>
      <c r="B108" t="s">
        <v>137</v>
      </c>
      <c r="C108" t="s">
        <v>287</v>
      </c>
      <c r="D108" t="s">
        <v>437</v>
      </c>
      <c r="E108" t="s">
        <v>532</v>
      </c>
      <c r="F108" t="s">
        <v>581</v>
      </c>
      <c r="G108" t="s">
        <v>638</v>
      </c>
      <c r="H108">
        <v>2262599</v>
      </c>
      <c r="I108" s="1" t="s">
        <v>2559</v>
      </c>
      <c r="J108" s="1" t="s">
        <v>2709</v>
      </c>
      <c r="K108" s="1" t="s">
        <v>1809</v>
      </c>
      <c r="L108">
        <v>7</v>
      </c>
      <c r="M108">
        <v>4</v>
      </c>
      <c r="N108">
        <v>4</v>
      </c>
      <c r="O108">
        <v>0</v>
      </c>
      <c r="P108">
        <v>0</v>
      </c>
      <c r="Q108">
        <v>3</v>
      </c>
    </row>
    <row r="109" spans="1:17" ht="80" x14ac:dyDescent="0.2">
      <c r="A109" t="s">
        <v>18</v>
      </c>
      <c r="B109" t="s">
        <v>138</v>
      </c>
      <c r="C109" t="s">
        <v>288</v>
      </c>
      <c r="D109" t="s">
        <v>438</v>
      </c>
      <c r="E109" t="s">
        <v>533</v>
      </c>
      <c r="F109" t="s">
        <v>558</v>
      </c>
      <c r="G109" t="s">
        <v>599</v>
      </c>
      <c r="H109">
        <v>2205899</v>
      </c>
      <c r="I109" s="1" t="s">
        <v>2560</v>
      </c>
      <c r="J109" s="1" t="s">
        <v>2710</v>
      </c>
      <c r="L109">
        <v>7</v>
      </c>
      <c r="M109">
        <v>0</v>
      </c>
      <c r="N109">
        <v>0</v>
      </c>
      <c r="O109">
        <v>0</v>
      </c>
      <c r="P109">
        <v>0</v>
      </c>
      <c r="Q109">
        <v>7</v>
      </c>
    </row>
    <row r="110" spans="1:17" ht="64" x14ac:dyDescent="0.2">
      <c r="A110" t="s">
        <v>20</v>
      </c>
      <c r="B110" t="s">
        <v>139</v>
      </c>
      <c r="C110" t="s">
        <v>289</v>
      </c>
      <c r="D110" t="s">
        <v>439</v>
      </c>
      <c r="E110" t="s">
        <v>534</v>
      </c>
      <c r="F110" t="s">
        <v>558</v>
      </c>
      <c r="G110" t="s">
        <v>600</v>
      </c>
      <c r="H110">
        <v>2177550</v>
      </c>
      <c r="I110" s="1" t="s">
        <v>2561</v>
      </c>
      <c r="J110" s="1" t="s">
        <v>2711</v>
      </c>
      <c r="K110" s="1" t="s">
        <v>911</v>
      </c>
      <c r="L110">
        <v>7</v>
      </c>
      <c r="M110">
        <v>1</v>
      </c>
      <c r="N110">
        <v>1</v>
      </c>
      <c r="O110">
        <v>0</v>
      </c>
      <c r="P110">
        <v>0</v>
      </c>
      <c r="Q110">
        <v>6</v>
      </c>
    </row>
    <row r="111" spans="1:17" ht="80" x14ac:dyDescent="0.2">
      <c r="A111" t="s">
        <v>25</v>
      </c>
      <c r="B111" t="s">
        <v>140</v>
      </c>
      <c r="C111" t="s">
        <v>290</v>
      </c>
      <c r="D111" t="s">
        <v>440</v>
      </c>
      <c r="E111" t="s">
        <v>535</v>
      </c>
      <c r="F111" t="s">
        <v>558</v>
      </c>
      <c r="G111" t="s">
        <v>639</v>
      </c>
      <c r="H111">
        <v>2105345</v>
      </c>
      <c r="I111" s="1" t="s">
        <v>2562</v>
      </c>
      <c r="J111" s="1" t="s">
        <v>2712</v>
      </c>
      <c r="L111">
        <v>7</v>
      </c>
      <c r="M111">
        <v>0</v>
      </c>
      <c r="N111">
        <v>0</v>
      </c>
      <c r="O111">
        <v>0</v>
      </c>
      <c r="P111">
        <v>0</v>
      </c>
      <c r="Q111">
        <v>7</v>
      </c>
    </row>
    <row r="112" spans="1:17" ht="48" x14ac:dyDescent="0.2">
      <c r="A112" t="s">
        <v>19</v>
      </c>
      <c r="B112" t="s">
        <v>141</v>
      </c>
      <c r="C112" t="s">
        <v>291</v>
      </c>
      <c r="D112" t="s">
        <v>441</v>
      </c>
      <c r="E112" t="s">
        <v>141</v>
      </c>
      <c r="F112" t="s">
        <v>558</v>
      </c>
      <c r="G112" t="s">
        <v>599</v>
      </c>
      <c r="H112">
        <v>2082065</v>
      </c>
      <c r="I112" s="1" t="s">
        <v>2563</v>
      </c>
      <c r="J112" s="1" t="s">
        <v>2713</v>
      </c>
      <c r="K112" s="1" t="s">
        <v>913</v>
      </c>
      <c r="L112">
        <v>7</v>
      </c>
      <c r="M112">
        <v>1</v>
      </c>
      <c r="N112">
        <v>1</v>
      </c>
      <c r="O112">
        <v>0</v>
      </c>
      <c r="P112">
        <v>0</v>
      </c>
      <c r="Q112">
        <v>6</v>
      </c>
    </row>
    <row r="113" spans="1:17" ht="48" x14ac:dyDescent="0.2">
      <c r="A113" t="s">
        <v>20</v>
      </c>
      <c r="B113" t="s">
        <v>142</v>
      </c>
      <c r="C113" t="s">
        <v>292</v>
      </c>
      <c r="D113" t="s">
        <v>442</v>
      </c>
      <c r="E113" t="s">
        <v>142</v>
      </c>
      <c r="F113" t="s">
        <v>558</v>
      </c>
      <c r="G113" t="s">
        <v>608</v>
      </c>
      <c r="H113">
        <v>2067102</v>
      </c>
      <c r="I113" s="1" t="s">
        <v>2564</v>
      </c>
      <c r="J113" s="1" t="s">
        <v>2714</v>
      </c>
      <c r="K113" s="1" t="s">
        <v>914</v>
      </c>
      <c r="L113">
        <v>7</v>
      </c>
      <c r="M113">
        <v>1</v>
      </c>
      <c r="N113">
        <v>1</v>
      </c>
      <c r="O113">
        <v>0</v>
      </c>
      <c r="P113">
        <v>0</v>
      </c>
      <c r="Q113">
        <v>6</v>
      </c>
    </row>
    <row r="114" spans="1:17" ht="64" x14ac:dyDescent="0.2">
      <c r="A114" t="s">
        <v>20</v>
      </c>
      <c r="B114" t="s">
        <v>143</v>
      </c>
      <c r="C114" t="s">
        <v>293</v>
      </c>
      <c r="D114" t="s">
        <v>443</v>
      </c>
      <c r="E114" t="s">
        <v>143</v>
      </c>
      <c r="F114" t="s">
        <v>561</v>
      </c>
      <c r="G114" t="s">
        <v>592</v>
      </c>
      <c r="H114">
        <v>2044675</v>
      </c>
      <c r="I114" s="1" t="s">
        <v>2565</v>
      </c>
      <c r="J114" s="1" t="s">
        <v>2715</v>
      </c>
      <c r="K114" s="1" t="s">
        <v>915</v>
      </c>
      <c r="L114">
        <v>7</v>
      </c>
      <c r="M114">
        <v>1</v>
      </c>
      <c r="N114">
        <v>1</v>
      </c>
      <c r="O114">
        <v>0</v>
      </c>
      <c r="P114">
        <v>0</v>
      </c>
      <c r="Q114">
        <v>6</v>
      </c>
    </row>
    <row r="115" spans="1:17" ht="96" x14ac:dyDescent="0.2">
      <c r="A115" t="s">
        <v>24</v>
      </c>
      <c r="B115" t="s">
        <v>144</v>
      </c>
      <c r="C115" t="s">
        <v>294</v>
      </c>
      <c r="D115" t="s">
        <v>444</v>
      </c>
      <c r="E115" t="s">
        <v>536</v>
      </c>
      <c r="F115" t="s">
        <v>558</v>
      </c>
      <c r="H115">
        <v>2043475</v>
      </c>
      <c r="I115" s="1" t="s">
        <v>2566</v>
      </c>
      <c r="J115" s="1" t="s">
        <v>2716</v>
      </c>
      <c r="L115">
        <v>7</v>
      </c>
      <c r="M115">
        <v>0</v>
      </c>
      <c r="N115">
        <v>0</v>
      </c>
      <c r="O115">
        <v>0</v>
      </c>
      <c r="P115">
        <v>0</v>
      </c>
      <c r="Q115">
        <v>7</v>
      </c>
    </row>
    <row r="116" spans="1:17" ht="64" x14ac:dyDescent="0.2">
      <c r="A116" t="s">
        <v>25</v>
      </c>
      <c r="B116" t="s">
        <v>145</v>
      </c>
      <c r="C116" t="s">
        <v>295</v>
      </c>
      <c r="D116" t="s">
        <v>445</v>
      </c>
      <c r="E116" t="s">
        <v>145</v>
      </c>
      <c r="F116" t="s">
        <v>561</v>
      </c>
      <c r="G116" t="s">
        <v>640</v>
      </c>
      <c r="H116">
        <v>2025585</v>
      </c>
      <c r="I116" s="1" t="s">
        <v>2567</v>
      </c>
      <c r="J116" s="1" t="s">
        <v>2717</v>
      </c>
      <c r="K116" s="1" t="s">
        <v>917</v>
      </c>
      <c r="L116">
        <v>7</v>
      </c>
      <c r="M116">
        <v>1</v>
      </c>
      <c r="N116">
        <v>1</v>
      </c>
      <c r="O116">
        <v>0</v>
      </c>
      <c r="P116">
        <v>0</v>
      </c>
      <c r="Q116">
        <v>6</v>
      </c>
    </row>
    <row r="117" spans="1:17" ht="64" x14ac:dyDescent="0.2">
      <c r="A117" t="s">
        <v>19</v>
      </c>
      <c r="B117" t="s">
        <v>146</v>
      </c>
      <c r="C117" t="s">
        <v>296</v>
      </c>
      <c r="D117" t="s">
        <v>446</v>
      </c>
      <c r="E117" t="s">
        <v>537</v>
      </c>
      <c r="F117" t="s">
        <v>582</v>
      </c>
      <c r="G117" t="s">
        <v>601</v>
      </c>
      <c r="H117">
        <v>2010181</v>
      </c>
      <c r="I117" s="1" t="s">
        <v>2568</v>
      </c>
      <c r="J117" s="1" t="s">
        <v>2718</v>
      </c>
      <c r="K117" s="1" t="s">
        <v>1218</v>
      </c>
      <c r="L117">
        <v>7</v>
      </c>
      <c r="M117">
        <v>2</v>
      </c>
      <c r="N117">
        <v>2</v>
      </c>
      <c r="O117">
        <v>0</v>
      </c>
      <c r="P117">
        <v>0</v>
      </c>
      <c r="Q117">
        <v>5</v>
      </c>
    </row>
    <row r="118" spans="1:17" ht="48" x14ac:dyDescent="0.2">
      <c r="A118" t="s">
        <v>30</v>
      </c>
      <c r="B118" t="s">
        <v>147</v>
      </c>
      <c r="C118" t="s">
        <v>297</v>
      </c>
      <c r="D118" t="s">
        <v>447</v>
      </c>
      <c r="E118" t="s">
        <v>147</v>
      </c>
      <c r="F118" t="s">
        <v>578</v>
      </c>
      <c r="G118" t="s">
        <v>641</v>
      </c>
      <c r="H118">
        <v>2004626</v>
      </c>
      <c r="I118" s="1" t="s">
        <v>2569</v>
      </c>
      <c r="J118" s="1" t="s">
        <v>2719</v>
      </c>
      <c r="K118" s="1" t="s">
        <v>1819</v>
      </c>
      <c r="L118">
        <v>7</v>
      </c>
      <c r="M118">
        <v>4</v>
      </c>
      <c r="N118">
        <v>4</v>
      </c>
      <c r="O118">
        <v>0</v>
      </c>
      <c r="P118">
        <v>0</v>
      </c>
      <c r="Q118">
        <v>3</v>
      </c>
    </row>
    <row r="119" spans="1:17" ht="80" x14ac:dyDescent="0.2">
      <c r="A119" t="s">
        <v>28</v>
      </c>
      <c r="B119" t="s">
        <v>148</v>
      </c>
      <c r="C119" t="s">
        <v>298</v>
      </c>
      <c r="D119" t="s">
        <v>448</v>
      </c>
      <c r="E119" t="s">
        <v>538</v>
      </c>
      <c r="F119" t="s">
        <v>583</v>
      </c>
      <c r="G119" t="s">
        <v>641</v>
      </c>
      <c r="H119">
        <v>1997427</v>
      </c>
      <c r="I119" s="1" t="s">
        <v>2570</v>
      </c>
      <c r="J119" s="1" t="s">
        <v>2720</v>
      </c>
      <c r="L119">
        <v>7</v>
      </c>
      <c r="M119">
        <v>0</v>
      </c>
      <c r="N119">
        <v>0</v>
      </c>
      <c r="O119">
        <v>0</v>
      </c>
      <c r="P119">
        <v>0</v>
      </c>
      <c r="Q119">
        <v>7</v>
      </c>
    </row>
    <row r="120" spans="1:17" ht="96" x14ac:dyDescent="0.2">
      <c r="A120" t="s">
        <v>18</v>
      </c>
      <c r="B120" t="s">
        <v>149</v>
      </c>
      <c r="C120" t="s">
        <v>299</v>
      </c>
      <c r="D120" t="s">
        <v>449</v>
      </c>
      <c r="E120" t="s">
        <v>539</v>
      </c>
      <c r="F120" t="s">
        <v>584</v>
      </c>
      <c r="H120">
        <v>1920594</v>
      </c>
      <c r="I120" s="1" t="s">
        <v>2571</v>
      </c>
      <c r="J120" s="1" t="s">
        <v>2721</v>
      </c>
      <c r="L120">
        <v>7</v>
      </c>
      <c r="M120">
        <v>0</v>
      </c>
      <c r="N120">
        <v>0</v>
      </c>
      <c r="O120">
        <v>0</v>
      </c>
      <c r="P120">
        <v>0</v>
      </c>
      <c r="Q120">
        <v>7</v>
      </c>
    </row>
    <row r="121" spans="1:17" ht="48" x14ac:dyDescent="0.2">
      <c r="A121" t="s">
        <v>26</v>
      </c>
      <c r="B121" t="s">
        <v>150</v>
      </c>
      <c r="C121" t="s">
        <v>300</v>
      </c>
      <c r="D121" t="s">
        <v>450</v>
      </c>
      <c r="E121" t="s">
        <v>150</v>
      </c>
      <c r="F121" t="s">
        <v>558</v>
      </c>
      <c r="G121" t="s">
        <v>599</v>
      </c>
      <c r="H121">
        <v>1907782</v>
      </c>
      <c r="I121" s="1" t="s">
        <v>2572</v>
      </c>
      <c r="J121" s="1" t="s">
        <v>2722</v>
      </c>
      <c r="K121" s="1" t="s">
        <v>922</v>
      </c>
      <c r="L121">
        <v>7</v>
      </c>
      <c r="M121">
        <v>1</v>
      </c>
      <c r="N121">
        <v>1</v>
      </c>
      <c r="O121">
        <v>0</v>
      </c>
      <c r="P121">
        <v>0</v>
      </c>
      <c r="Q121">
        <v>6</v>
      </c>
    </row>
    <row r="122" spans="1:17" ht="48" x14ac:dyDescent="0.2">
      <c r="A122" t="s">
        <v>21</v>
      </c>
      <c r="B122" t="s">
        <v>151</v>
      </c>
      <c r="C122" t="s">
        <v>301</v>
      </c>
      <c r="D122" t="s">
        <v>451</v>
      </c>
      <c r="E122" t="s">
        <v>540</v>
      </c>
      <c r="G122" t="s">
        <v>642</v>
      </c>
      <c r="H122">
        <v>1893032</v>
      </c>
      <c r="I122" s="1" t="s">
        <v>2573</v>
      </c>
      <c r="J122" s="1" t="s">
        <v>2723</v>
      </c>
      <c r="K122" s="1" t="s">
        <v>923</v>
      </c>
      <c r="L122">
        <v>7</v>
      </c>
      <c r="M122">
        <v>1</v>
      </c>
      <c r="N122">
        <v>1</v>
      </c>
      <c r="O122">
        <v>0</v>
      </c>
      <c r="P122">
        <v>0</v>
      </c>
      <c r="Q122">
        <v>6</v>
      </c>
    </row>
    <row r="123" spans="1:17" ht="48" x14ac:dyDescent="0.2">
      <c r="A123" t="s">
        <v>28</v>
      </c>
      <c r="B123" t="s">
        <v>152</v>
      </c>
      <c r="C123" t="s">
        <v>302</v>
      </c>
      <c r="D123" t="s">
        <v>452</v>
      </c>
      <c r="E123" t="s">
        <v>541</v>
      </c>
      <c r="F123" t="s">
        <v>569</v>
      </c>
      <c r="G123" t="s">
        <v>643</v>
      </c>
      <c r="H123">
        <v>1888409</v>
      </c>
      <c r="I123" s="1" t="s">
        <v>2574</v>
      </c>
      <c r="J123" s="1" t="s">
        <v>2724</v>
      </c>
      <c r="K123" s="1" t="s">
        <v>2724</v>
      </c>
      <c r="L123">
        <v>7</v>
      </c>
      <c r="M123">
        <v>7</v>
      </c>
      <c r="N123">
        <v>7</v>
      </c>
      <c r="O123">
        <v>0</v>
      </c>
      <c r="P123">
        <v>0</v>
      </c>
      <c r="Q123">
        <v>0</v>
      </c>
    </row>
    <row r="124" spans="1:17" ht="48" x14ac:dyDescent="0.2">
      <c r="A124" t="s">
        <v>20</v>
      </c>
      <c r="B124" t="s">
        <v>153</v>
      </c>
      <c r="C124" t="s">
        <v>303</v>
      </c>
      <c r="D124" t="s">
        <v>453</v>
      </c>
      <c r="E124" t="s">
        <v>542</v>
      </c>
      <c r="F124" t="s">
        <v>558</v>
      </c>
      <c r="G124" t="s">
        <v>644</v>
      </c>
      <c r="H124">
        <v>1837388</v>
      </c>
      <c r="I124" s="1" t="s">
        <v>2575</v>
      </c>
      <c r="J124" s="1" t="s">
        <v>2725</v>
      </c>
      <c r="K124" s="1" t="s">
        <v>925</v>
      </c>
      <c r="L124">
        <v>7</v>
      </c>
      <c r="M124">
        <v>1</v>
      </c>
      <c r="N124">
        <v>1</v>
      </c>
      <c r="O124">
        <v>0</v>
      </c>
      <c r="P124">
        <v>0</v>
      </c>
      <c r="Q124">
        <v>6</v>
      </c>
    </row>
    <row r="125" spans="1:17" ht="64" x14ac:dyDescent="0.2">
      <c r="A125" t="s">
        <v>20</v>
      </c>
      <c r="B125" t="s">
        <v>154</v>
      </c>
      <c r="C125" t="s">
        <v>304</v>
      </c>
      <c r="D125" t="s">
        <v>454</v>
      </c>
      <c r="E125" t="s">
        <v>543</v>
      </c>
      <c r="F125" t="s">
        <v>558</v>
      </c>
      <c r="G125" t="s">
        <v>600</v>
      </c>
      <c r="H125">
        <v>1808056</v>
      </c>
      <c r="I125" s="1" t="s">
        <v>2576</v>
      </c>
      <c r="J125" s="1" t="s">
        <v>2726</v>
      </c>
      <c r="K125" s="1" t="s">
        <v>1226</v>
      </c>
      <c r="L125">
        <v>7</v>
      </c>
      <c r="M125">
        <v>2</v>
      </c>
      <c r="N125">
        <v>1</v>
      </c>
      <c r="O125">
        <v>0</v>
      </c>
      <c r="P125">
        <v>1</v>
      </c>
      <c r="Q125">
        <v>5</v>
      </c>
    </row>
    <row r="126" spans="1:17" ht="48" x14ac:dyDescent="0.2">
      <c r="A126" t="s">
        <v>28</v>
      </c>
      <c r="B126" t="s">
        <v>155</v>
      </c>
      <c r="C126" t="s">
        <v>305</v>
      </c>
      <c r="D126" t="s">
        <v>455</v>
      </c>
      <c r="E126" t="s">
        <v>544</v>
      </c>
      <c r="F126" t="s">
        <v>585</v>
      </c>
      <c r="G126" t="s">
        <v>645</v>
      </c>
      <c r="H126">
        <v>1745449</v>
      </c>
      <c r="I126" s="1" t="s">
        <v>2577</v>
      </c>
      <c r="J126" s="1" t="s">
        <v>2727</v>
      </c>
      <c r="L126">
        <v>7</v>
      </c>
      <c r="M126">
        <v>0</v>
      </c>
      <c r="N126">
        <v>0</v>
      </c>
      <c r="O126">
        <v>0</v>
      </c>
      <c r="P126">
        <v>0</v>
      </c>
      <c r="Q126">
        <v>7</v>
      </c>
    </row>
    <row r="127" spans="1:17" ht="64" x14ac:dyDescent="0.2">
      <c r="A127" t="s">
        <v>21</v>
      </c>
      <c r="B127" t="s">
        <v>156</v>
      </c>
      <c r="C127" t="s">
        <v>306</v>
      </c>
      <c r="D127" t="s">
        <v>456</v>
      </c>
      <c r="E127" t="s">
        <v>545</v>
      </c>
      <c r="F127" t="s">
        <v>586</v>
      </c>
      <c r="G127" t="s">
        <v>646</v>
      </c>
      <c r="H127">
        <v>1744476</v>
      </c>
      <c r="I127" s="1" t="s">
        <v>2578</v>
      </c>
      <c r="J127" s="1" t="s">
        <v>2728</v>
      </c>
      <c r="K127" s="1" t="s">
        <v>1228</v>
      </c>
      <c r="L127">
        <v>7</v>
      </c>
      <c r="M127">
        <v>2</v>
      </c>
      <c r="N127">
        <v>2</v>
      </c>
      <c r="O127">
        <v>0</v>
      </c>
      <c r="P127">
        <v>0</v>
      </c>
      <c r="Q127">
        <v>5</v>
      </c>
    </row>
    <row r="128" spans="1:17" ht="48" x14ac:dyDescent="0.2">
      <c r="A128" t="s">
        <v>20</v>
      </c>
      <c r="B128" t="s">
        <v>157</v>
      </c>
      <c r="C128" t="s">
        <v>307</v>
      </c>
      <c r="D128" t="s">
        <v>457</v>
      </c>
      <c r="E128" t="s">
        <v>546</v>
      </c>
      <c r="F128" t="s">
        <v>558</v>
      </c>
      <c r="G128" t="s">
        <v>591</v>
      </c>
      <c r="H128">
        <v>1736390</v>
      </c>
      <c r="I128" s="1" t="s">
        <v>2579</v>
      </c>
      <c r="J128" s="1" t="s">
        <v>2729</v>
      </c>
      <c r="K128" s="1" t="s">
        <v>1229</v>
      </c>
      <c r="L128">
        <v>7</v>
      </c>
      <c r="M128">
        <v>2</v>
      </c>
      <c r="N128">
        <v>1</v>
      </c>
      <c r="O128">
        <v>0</v>
      </c>
      <c r="P128">
        <v>1</v>
      </c>
      <c r="Q128">
        <v>5</v>
      </c>
    </row>
    <row r="129" spans="1:17" ht="64" x14ac:dyDescent="0.2">
      <c r="A129" t="s">
        <v>23</v>
      </c>
      <c r="B129" t="s">
        <v>158</v>
      </c>
      <c r="C129" t="s">
        <v>308</v>
      </c>
      <c r="D129" t="s">
        <v>458</v>
      </c>
      <c r="E129" t="s">
        <v>158</v>
      </c>
      <c r="F129" t="s">
        <v>558</v>
      </c>
      <c r="G129" t="s">
        <v>624</v>
      </c>
      <c r="H129">
        <v>1628251</v>
      </c>
      <c r="I129" s="1" t="s">
        <v>2580</v>
      </c>
      <c r="J129" s="1" t="s">
        <v>2730</v>
      </c>
      <c r="K129" s="1" t="s">
        <v>930</v>
      </c>
      <c r="L129">
        <v>7</v>
      </c>
      <c r="M129">
        <v>1</v>
      </c>
      <c r="N129">
        <v>1</v>
      </c>
      <c r="O129">
        <v>0</v>
      </c>
      <c r="P129">
        <v>0</v>
      </c>
      <c r="Q129">
        <v>6</v>
      </c>
    </row>
    <row r="130" spans="1:17" ht="48" x14ac:dyDescent="0.2">
      <c r="A130" t="s">
        <v>20</v>
      </c>
      <c r="B130" t="s">
        <v>159</v>
      </c>
      <c r="C130" t="s">
        <v>309</v>
      </c>
      <c r="D130" t="s">
        <v>459</v>
      </c>
      <c r="E130" t="s">
        <v>159</v>
      </c>
      <c r="F130" t="s">
        <v>558</v>
      </c>
      <c r="G130" t="s">
        <v>647</v>
      </c>
      <c r="H130">
        <v>1626854</v>
      </c>
      <c r="I130" s="1" t="s">
        <v>2581</v>
      </c>
      <c r="J130" s="1" t="s">
        <v>2731</v>
      </c>
      <c r="K130" s="1" t="s">
        <v>931</v>
      </c>
      <c r="L130">
        <v>7</v>
      </c>
      <c r="M130">
        <v>1</v>
      </c>
      <c r="N130">
        <v>1</v>
      </c>
      <c r="O130">
        <v>0</v>
      </c>
      <c r="P130">
        <v>0</v>
      </c>
      <c r="Q130">
        <v>6</v>
      </c>
    </row>
    <row r="131" spans="1:17" ht="64" x14ac:dyDescent="0.2">
      <c r="A131" t="s">
        <v>20</v>
      </c>
      <c r="B131" t="s">
        <v>160</v>
      </c>
      <c r="C131" t="s">
        <v>310</v>
      </c>
      <c r="D131" t="s">
        <v>460</v>
      </c>
      <c r="E131" t="s">
        <v>160</v>
      </c>
      <c r="F131" t="s">
        <v>558</v>
      </c>
      <c r="G131" t="s">
        <v>612</v>
      </c>
      <c r="H131">
        <v>1624081</v>
      </c>
      <c r="I131" s="1" t="s">
        <v>2582</v>
      </c>
      <c r="J131" s="1" t="s">
        <v>2732</v>
      </c>
      <c r="K131" s="1" t="s">
        <v>932</v>
      </c>
      <c r="L131">
        <v>7</v>
      </c>
      <c r="M131">
        <v>1</v>
      </c>
      <c r="N131">
        <v>1</v>
      </c>
      <c r="O131">
        <v>0</v>
      </c>
      <c r="P131">
        <v>0</v>
      </c>
      <c r="Q131">
        <v>6</v>
      </c>
    </row>
    <row r="132" spans="1:17" ht="48" x14ac:dyDescent="0.2">
      <c r="A132" t="s">
        <v>19</v>
      </c>
      <c r="B132" t="s">
        <v>161</v>
      </c>
      <c r="C132" t="s">
        <v>311</v>
      </c>
      <c r="D132" t="s">
        <v>461</v>
      </c>
      <c r="E132" t="s">
        <v>547</v>
      </c>
      <c r="F132" t="s">
        <v>558</v>
      </c>
      <c r="G132" t="s">
        <v>593</v>
      </c>
      <c r="H132">
        <v>1611788</v>
      </c>
      <c r="I132" s="1" t="s">
        <v>2583</v>
      </c>
      <c r="J132" s="1" t="s">
        <v>2733</v>
      </c>
      <c r="K132" s="1" t="s">
        <v>933</v>
      </c>
      <c r="L132">
        <v>7</v>
      </c>
      <c r="M132">
        <v>1</v>
      </c>
      <c r="N132">
        <v>1</v>
      </c>
      <c r="O132">
        <v>0</v>
      </c>
      <c r="P132">
        <v>0</v>
      </c>
      <c r="Q132">
        <v>6</v>
      </c>
    </row>
    <row r="133" spans="1:17" ht="64" x14ac:dyDescent="0.2">
      <c r="A133" t="s">
        <v>28</v>
      </c>
      <c r="B133" t="s">
        <v>162</v>
      </c>
      <c r="C133" t="s">
        <v>312</v>
      </c>
      <c r="D133" t="s">
        <v>462</v>
      </c>
      <c r="E133" t="s">
        <v>162</v>
      </c>
      <c r="F133" t="s">
        <v>569</v>
      </c>
      <c r="G133" t="s">
        <v>648</v>
      </c>
      <c r="H133">
        <v>1598677</v>
      </c>
      <c r="I133" s="1" t="s">
        <v>2584</v>
      </c>
      <c r="J133" s="1" t="s">
        <v>2734</v>
      </c>
      <c r="K133" s="1" t="s">
        <v>934</v>
      </c>
      <c r="L133">
        <v>7</v>
      </c>
      <c r="M133">
        <v>1</v>
      </c>
      <c r="N133">
        <v>1</v>
      </c>
      <c r="O133">
        <v>0</v>
      </c>
      <c r="P133">
        <v>0</v>
      </c>
      <c r="Q133">
        <v>6</v>
      </c>
    </row>
    <row r="134" spans="1:17" ht="48" x14ac:dyDescent="0.2">
      <c r="A134" t="s">
        <v>24</v>
      </c>
      <c r="B134" t="s">
        <v>163</v>
      </c>
      <c r="C134" t="s">
        <v>313</v>
      </c>
      <c r="D134" t="s">
        <v>463</v>
      </c>
      <c r="E134" t="s">
        <v>163</v>
      </c>
      <c r="F134" t="s">
        <v>576</v>
      </c>
      <c r="G134" t="s">
        <v>600</v>
      </c>
      <c r="H134">
        <v>1558951</v>
      </c>
      <c r="I134" s="1" t="s">
        <v>2585</v>
      </c>
      <c r="J134" s="1" t="s">
        <v>2735</v>
      </c>
      <c r="K134" s="1" t="s">
        <v>935</v>
      </c>
      <c r="L134">
        <v>7</v>
      </c>
      <c r="M134">
        <v>1</v>
      </c>
      <c r="N134">
        <v>1</v>
      </c>
      <c r="O134">
        <v>0</v>
      </c>
      <c r="P134">
        <v>0</v>
      </c>
      <c r="Q134">
        <v>6</v>
      </c>
    </row>
    <row r="135" spans="1:17" ht="64" x14ac:dyDescent="0.2">
      <c r="A135" t="s">
        <v>22</v>
      </c>
      <c r="B135" t="s">
        <v>164</v>
      </c>
      <c r="C135" t="s">
        <v>314</v>
      </c>
      <c r="D135" t="s">
        <v>464</v>
      </c>
      <c r="E135" t="s">
        <v>548</v>
      </c>
      <c r="F135" t="s">
        <v>558</v>
      </c>
      <c r="G135" t="s">
        <v>621</v>
      </c>
      <c r="H135">
        <v>1544025</v>
      </c>
      <c r="I135" s="1" t="s">
        <v>2586</v>
      </c>
      <c r="J135" s="1" t="s">
        <v>2736</v>
      </c>
      <c r="K135" s="1" t="s">
        <v>1236</v>
      </c>
      <c r="L135">
        <v>7</v>
      </c>
      <c r="M135">
        <v>2</v>
      </c>
      <c r="N135">
        <v>2</v>
      </c>
      <c r="O135">
        <v>0</v>
      </c>
      <c r="P135">
        <v>0</v>
      </c>
      <c r="Q135">
        <v>5</v>
      </c>
    </row>
    <row r="136" spans="1:17" ht="64" x14ac:dyDescent="0.2">
      <c r="A136" t="s">
        <v>20</v>
      </c>
      <c r="B136" t="s">
        <v>165</v>
      </c>
      <c r="C136" t="s">
        <v>315</v>
      </c>
      <c r="D136" t="s">
        <v>465</v>
      </c>
      <c r="E136" t="s">
        <v>549</v>
      </c>
      <c r="F136" t="s">
        <v>587</v>
      </c>
      <c r="G136" t="s">
        <v>649</v>
      </c>
      <c r="H136">
        <v>1522517</v>
      </c>
      <c r="I136" s="1" t="s">
        <v>2587</v>
      </c>
      <c r="J136" s="1" t="s">
        <v>2737</v>
      </c>
      <c r="K136" s="1" t="s">
        <v>1237</v>
      </c>
      <c r="L136">
        <v>7</v>
      </c>
      <c r="M136">
        <v>2</v>
      </c>
      <c r="N136">
        <v>1</v>
      </c>
      <c r="O136">
        <v>0</v>
      </c>
      <c r="P136">
        <v>1</v>
      </c>
      <c r="Q136">
        <v>5</v>
      </c>
    </row>
    <row r="137" spans="1:17" ht="48" x14ac:dyDescent="0.2">
      <c r="A137" t="s">
        <v>29</v>
      </c>
      <c r="B137" t="s">
        <v>166</v>
      </c>
      <c r="C137" t="s">
        <v>316</v>
      </c>
      <c r="D137" t="s">
        <v>466</v>
      </c>
      <c r="E137" t="s">
        <v>550</v>
      </c>
      <c r="F137" t="s">
        <v>588</v>
      </c>
      <c r="G137" t="s">
        <v>650</v>
      </c>
      <c r="H137">
        <v>1517817</v>
      </c>
      <c r="I137" s="1" t="s">
        <v>2588</v>
      </c>
      <c r="J137" s="1" t="s">
        <v>2738</v>
      </c>
      <c r="K137" s="1" t="s">
        <v>2138</v>
      </c>
      <c r="L137">
        <v>7</v>
      </c>
      <c r="M137">
        <v>5</v>
      </c>
      <c r="N137">
        <v>2</v>
      </c>
      <c r="O137">
        <v>0</v>
      </c>
      <c r="P137">
        <v>3</v>
      </c>
      <c r="Q137">
        <v>2</v>
      </c>
    </row>
    <row r="138" spans="1:17" ht="64" x14ac:dyDescent="0.2">
      <c r="A138" t="s">
        <v>21</v>
      </c>
      <c r="B138" t="s">
        <v>167</v>
      </c>
      <c r="C138" t="s">
        <v>317</v>
      </c>
      <c r="D138" t="s">
        <v>467</v>
      </c>
      <c r="E138" t="s">
        <v>167</v>
      </c>
      <c r="F138" t="s">
        <v>558</v>
      </c>
      <c r="G138" t="s">
        <v>599</v>
      </c>
      <c r="H138">
        <v>1512783</v>
      </c>
      <c r="I138" s="1" t="s">
        <v>2589</v>
      </c>
      <c r="J138" s="1" t="s">
        <v>2739</v>
      </c>
      <c r="K138" s="1" t="s">
        <v>939</v>
      </c>
      <c r="L138">
        <v>7</v>
      </c>
      <c r="M138">
        <v>1</v>
      </c>
      <c r="N138">
        <v>1</v>
      </c>
      <c r="O138">
        <v>0</v>
      </c>
      <c r="P138">
        <v>0</v>
      </c>
      <c r="Q138">
        <v>6</v>
      </c>
    </row>
    <row r="139" spans="1:17" ht="48" x14ac:dyDescent="0.2">
      <c r="A139" t="s">
        <v>20</v>
      </c>
      <c r="B139" t="s">
        <v>168</v>
      </c>
      <c r="C139" t="s">
        <v>318</v>
      </c>
      <c r="D139" t="s">
        <v>468</v>
      </c>
      <c r="E139" t="s">
        <v>168</v>
      </c>
      <c r="F139" t="s">
        <v>558</v>
      </c>
      <c r="G139" t="s">
        <v>599</v>
      </c>
      <c r="H139">
        <v>1504430</v>
      </c>
      <c r="I139" s="1" t="s">
        <v>2590</v>
      </c>
      <c r="J139" s="1" t="s">
        <v>2740</v>
      </c>
      <c r="K139" s="1" t="s">
        <v>940</v>
      </c>
      <c r="L139">
        <v>7</v>
      </c>
      <c r="M139">
        <v>1</v>
      </c>
      <c r="N139">
        <v>1</v>
      </c>
      <c r="O139">
        <v>0</v>
      </c>
      <c r="P139">
        <v>0</v>
      </c>
      <c r="Q139">
        <v>6</v>
      </c>
    </row>
    <row r="140" spans="1:17" ht="48" x14ac:dyDescent="0.2">
      <c r="A140" t="s">
        <v>19</v>
      </c>
      <c r="B140" t="s">
        <v>169</v>
      </c>
      <c r="C140" t="s">
        <v>319</v>
      </c>
      <c r="D140" t="s">
        <v>469</v>
      </c>
      <c r="E140" t="s">
        <v>169</v>
      </c>
      <c r="F140" t="s">
        <v>558</v>
      </c>
      <c r="G140" t="s">
        <v>605</v>
      </c>
      <c r="H140">
        <v>1496893</v>
      </c>
      <c r="I140" s="1" t="s">
        <v>2591</v>
      </c>
      <c r="J140" s="1" t="s">
        <v>2741</v>
      </c>
      <c r="K140" s="1" t="s">
        <v>941</v>
      </c>
      <c r="L140">
        <v>7</v>
      </c>
      <c r="M140">
        <v>1</v>
      </c>
      <c r="N140">
        <v>0</v>
      </c>
      <c r="O140">
        <v>0</v>
      </c>
      <c r="P140">
        <v>1</v>
      </c>
      <c r="Q140">
        <v>6</v>
      </c>
    </row>
    <row r="141" spans="1:17" ht="64" x14ac:dyDescent="0.2">
      <c r="A141" t="s">
        <v>19</v>
      </c>
      <c r="B141" t="s">
        <v>170</v>
      </c>
      <c r="C141" t="s">
        <v>320</v>
      </c>
      <c r="D141" t="s">
        <v>470</v>
      </c>
      <c r="E141" t="s">
        <v>551</v>
      </c>
      <c r="F141" t="s">
        <v>558</v>
      </c>
      <c r="G141" t="s">
        <v>591</v>
      </c>
      <c r="H141">
        <v>1478950</v>
      </c>
      <c r="I141" s="1" t="s">
        <v>2592</v>
      </c>
      <c r="J141" s="1" t="s">
        <v>2742</v>
      </c>
      <c r="K141" s="1" t="s">
        <v>942</v>
      </c>
      <c r="L141">
        <v>7</v>
      </c>
      <c r="M141">
        <v>1</v>
      </c>
      <c r="N141">
        <v>1</v>
      </c>
      <c r="O141">
        <v>0</v>
      </c>
      <c r="P141">
        <v>0</v>
      </c>
      <c r="Q141">
        <v>6</v>
      </c>
    </row>
    <row r="142" spans="1:17" ht="64" x14ac:dyDescent="0.2">
      <c r="A142" t="s">
        <v>20</v>
      </c>
      <c r="B142" t="s">
        <v>171</v>
      </c>
      <c r="C142" t="s">
        <v>321</v>
      </c>
      <c r="D142" t="s">
        <v>471</v>
      </c>
      <c r="E142" t="s">
        <v>171</v>
      </c>
      <c r="F142" t="s">
        <v>558</v>
      </c>
      <c r="G142" t="s">
        <v>594</v>
      </c>
      <c r="H142">
        <v>1444398</v>
      </c>
      <c r="I142" s="1" t="s">
        <v>2593</v>
      </c>
      <c r="J142" s="1" t="s">
        <v>2743</v>
      </c>
      <c r="K142" s="1" t="s">
        <v>943</v>
      </c>
      <c r="L142">
        <v>7</v>
      </c>
      <c r="M142">
        <v>1</v>
      </c>
      <c r="N142">
        <v>1</v>
      </c>
      <c r="O142">
        <v>0</v>
      </c>
      <c r="P142">
        <v>0</v>
      </c>
      <c r="Q142">
        <v>6</v>
      </c>
    </row>
    <row r="143" spans="1:17" ht="64" x14ac:dyDescent="0.2">
      <c r="A143" t="s">
        <v>20</v>
      </c>
      <c r="B143" t="s">
        <v>172</v>
      </c>
      <c r="C143" t="s">
        <v>322</v>
      </c>
      <c r="D143" t="s">
        <v>472</v>
      </c>
      <c r="E143" t="s">
        <v>172</v>
      </c>
      <c r="F143" t="s">
        <v>558</v>
      </c>
      <c r="G143" t="s">
        <v>592</v>
      </c>
      <c r="H143">
        <v>1418532</v>
      </c>
      <c r="I143" s="1" t="s">
        <v>2594</v>
      </c>
      <c r="J143" s="1" t="s">
        <v>2744</v>
      </c>
      <c r="K143" s="1" t="s">
        <v>944</v>
      </c>
      <c r="L143">
        <v>7</v>
      </c>
      <c r="M143">
        <v>1</v>
      </c>
      <c r="N143">
        <v>1</v>
      </c>
      <c r="O143">
        <v>0</v>
      </c>
      <c r="P143">
        <v>0</v>
      </c>
      <c r="Q143">
        <v>6</v>
      </c>
    </row>
    <row r="144" spans="1:17" ht="64" x14ac:dyDescent="0.2">
      <c r="A144" t="s">
        <v>22</v>
      </c>
      <c r="B144" t="s">
        <v>173</v>
      </c>
      <c r="C144" t="s">
        <v>323</v>
      </c>
      <c r="D144" t="s">
        <v>473</v>
      </c>
      <c r="E144" t="s">
        <v>552</v>
      </c>
      <c r="F144" t="s">
        <v>589</v>
      </c>
      <c r="G144" t="s">
        <v>651</v>
      </c>
      <c r="H144">
        <v>1377960</v>
      </c>
      <c r="I144" s="1" t="s">
        <v>2595</v>
      </c>
      <c r="J144" s="1" t="s">
        <v>2745</v>
      </c>
      <c r="L144">
        <v>7</v>
      </c>
      <c r="M144">
        <v>0</v>
      </c>
      <c r="N144">
        <v>0</v>
      </c>
      <c r="O144">
        <v>2</v>
      </c>
      <c r="P144">
        <v>0</v>
      </c>
      <c r="Q144">
        <v>5</v>
      </c>
    </row>
    <row r="145" spans="1:17" ht="64" x14ac:dyDescent="0.2">
      <c r="A145" t="s">
        <v>20</v>
      </c>
      <c r="B145" t="s">
        <v>174</v>
      </c>
      <c r="C145" t="s">
        <v>324</v>
      </c>
      <c r="D145" t="s">
        <v>474</v>
      </c>
      <c r="E145" t="s">
        <v>553</v>
      </c>
      <c r="F145" t="s">
        <v>558</v>
      </c>
      <c r="G145" t="s">
        <v>593</v>
      </c>
      <c r="H145">
        <v>1374868</v>
      </c>
      <c r="I145" s="1" t="s">
        <v>2596</v>
      </c>
      <c r="J145" s="1" t="s">
        <v>2746</v>
      </c>
      <c r="K145" s="1" t="s">
        <v>946</v>
      </c>
      <c r="L145">
        <v>7</v>
      </c>
      <c r="M145">
        <v>1</v>
      </c>
      <c r="N145">
        <v>1</v>
      </c>
      <c r="O145">
        <v>0</v>
      </c>
      <c r="P145">
        <v>0</v>
      </c>
      <c r="Q145">
        <v>6</v>
      </c>
    </row>
    <row r="146" spans="1:17" ht="48" x14ac:dyDescent="0.2">
      <c r="A146" t="s">
        <v>20</v>
      </c>
      <c r="B146" t="s">
        <v>175</v>
      </c>
      <c r="C146" t="s">
        <v>325</v>
      </c>
      <c r="D146" t="s">
        <v>475</v>
      </c>
      <c r="E146" t="s">
        <v>175</v>
      </c>
      <c r="F146" t="s">
        <v>558</v>
      </c>
      <c r="G146" t="s">
        <v>599</v>
      </c>
      <c r="H146">
        <v>1356985</v>
      </c>
      <c r="I146" s="1" t="s">
        <v>2597</v>
      </c>
      <c r="J146" s="1" t="s">
        <v>2747</v>
      </c>
      <c r="K146" s="1" t="s">
        <v>947</v>
      </c>
      <c r="L146">
        <v>7</v>
      </c>
      <c r="M146">
        <v>1</v>
      </c>
      <c r="N146">
        <v>1</v>
      </c>
      <c r="O146">
        <v>0</v>
      </c>
      <c r="P146">
        <v>0</v>
      </c>
      <c r="Q146">
        <v>6</v>
      </c>
    </row>
    <row r="147" spans="1:17" ht="64" x14ac:dyDescent="0.2">
      <c r="A147" t="s">
        <v>18</v>
      </c>
      <c r="B147" t="s">
        <v>176</v>
      </c>
      <c r="C147" t="s">
        <v>326</v>
      </c>
      <c r="D147" t="s">
        <v>476</v>
      </c>
      <c r="E147" t="s">
        <v>176</v>
      </c>
      <c r="F147" t="s">
        <v>579</v>
      </c>
      <c r="G147" t="s">
        <v>596</v>
      </c>
      <c r="H147">
        <v>1348692</v>
      </c>
      <c r="I147" s="1" t="s">
        <v>2598</v>
      </c>
      <c r="J147" s="1" t="s">
        <v>2748</v>
      </c>
      <c r="K147" s="1" t="s">
        <v>948</v>
      </c>
      <c r="L147">
        <v>7</v>
      </c>
      <c r="M147">
        <v>1</v>
      </c>
      <c r="N147">
        <v>1</v>
      </c>
      <c r="O147">
        <v>0</v>
      </c>
      <c r="P147">
        <v>0</v>
      </c>
      <c r="Q147">
        <v>6</v>
      </c>
    </row>
    <row r="148" spans="1:17" ht="80" x14ac:dyDescent="0.2">
      <c r="A148" t="s">
        <v>22</v>
      </c>
      <c r="B148" t="s">
        <v>177</v>
      </c>
      <c r="C148" t="s">
        <v>327</v>
      </c>
      <c r="D148" t="s">
        <v>477</v>
      </c>
      <c r="E148" t="s">
        <v>554</v>
      </c>
      <c r="F148" t="s">
        <v>558</v>
      </c>
      <c r="G148" t="s">
        <v>610</v>
      </c>
      <c r="H148">
        <v>1302771</v>
      </c>
      <c r="I148" s="1" t="s">
        <v>2599</v>
      </c>
      <c r="J148" s="1" t="s">
        <v>2749</v>
      </c>
      <c r="K148" s="1" t="s">
        <v>1549</v>
      </c>
      <c r="L148">
        <v>7</v>
      </c>
      <c r="M148">
        <v>3</v>
      </c>
      <c r="N148">
        <v>1</v>
      </c>
      <c r="O148">
        <v>0</v>
      </c>
      <c r="P148">
        <v>2</v>
      </c>
      <c r="Q148">
        <v>4</v>
      </c>
    </row>
    <row r="149" spans="1:17" ht="64" x14ac:dyDescent="0.2">
      <c r="A149" t="s">
        <v>20</v>
      </c>
      <c r="B149" t="s">
        <v>178</v>
      </c>
      <c r="C149" t="s">
        <v>328</v>
      </c>
      <c r="D149" t="s">
        <v>478</v>
      </c>
      <c r="E149" t="s">
        <v>555</v>
      </c>
      <c r="F149" t="s">
        <v>558</v>
      </c>
      <c r="G149" t="s">
        <v>591</v>
      </c>
      <c r="H149">
        <v>1302727</v>
      </c>
      <c r="I149" s="1" t="s">
        <v>2600</v>
      </c>
      <c r="J149" s="1" t="s">
        <v>2750</v>
      </c>
      <c r="K149" s="1" t="s">
        <v>950</v>
      </c>
      <c r="L149">
        <v>7</v>
      </c>
      <c r="M149">
        <v>1</v>
      </c>
      <c r="N149">
        <v>1</v>
      </c>
      <c r="O149">
        <v>0</v>
      </c>
      <c r="P149">
        <v>0</v>
      </c>
      <c r="Q149">
        <v>6</v>
      </c>
    </row>
    <row r="150" spans="1:17" ht="64" x14ac:dyDescent="0.2">
      <c r="A150" t="s">
        <v>28</v>
      </c>
      <c r="B150" t="s">
        <v>179</v>
      </c>
      <c r="C150" t="s">
        <v>329</v>
      </c>
      <c r="D150" t="s">
        <v>479</v>
      </c>
      <c r="E150" t="s">
        <v>179</v>
      </c>
      <c r="F150" t="s">
        <v>569</v>
      </c>
      <c r="G150" t="s">
        <v>652</v>
      </c>
      <c r="H150">
        <v>1300905</v>
      </c>
      <c r="I150" s="1" t="s">
        <v>2601</v>
      </c>
      <c r="J150" s="1" t="s">
        <v>2751</v>
      </c>
      <c r="K150" s="1" t="s">
        <v>951</v>
      </c>
      <c r="L150">
        <v>7</v>
      </c>
      <c r="M150">
        <v>1</v>
      </c>
      <c r="N150">
        <v>1</v>
      </c>
      <c r="O150">
        <v>0</v>
      </c>
      <c r="P150">
        <v>0</v>
      </c>
      <c r="Q150">
        <v>6</v>
      </c>
    </row>
    <row r="151" spans="1:17" ht="64" x14ac:dyDescent="0.2">
      <c r="A151" t="s">
        <v>24</v>
      </c>
      <c r="B151" t="s">
        <v>180</v>
      </c>
      <c r="C151" t="s">
        <v>330</v>
      </c>
      <c r="D151" t="s">
        <v>480</v>
      </c>
      <c r="E151" t="s">
        <v>556</v>
      </c>
      <c r="F151" t="s">
        <v>590</v>
      </c>
      <c r="G151" t="s">
        <v>653</v>
      </c>
      <c r="H151">
        <v>1283200</v>
      </c>
      <c r="I151" s="1" t="s">
        <v>2602</v>
      </c>
      <c r="J151" s="1" t="s">
        <v>2752</v>
      </c>
      <c r="K151" s="1" t="s">
        <v>1852</v>
      </c>
      <c r="L151">
        <v>7</v>
      </c>
      <c r="M151">
        <v>4</v>
      </c>
      <c r="N151">
        <v>3</v>
      </c>
      <c r="O151">
        <v>0</v>
      </c>
      <c r="P151">
        <v>1</v>
      </c>
      <c r="Q151">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64" x14ac:dyDescent="0.2">
      <c r="A2" t="s">
        <v>18</v>
      </c>
      <c r="B2" t="s">
        <v>31</v>
      </c>
      <c r="C2" t="s">
        <v>181</v>
      </c>
      <c r="D2" t="s">
        <v>331</v>
      </c>
      <c r="E2" t="s">
        <v>31</v>
      </c>
      <c r="F2" t="s">
        <v>557</v>
      </c>
      <c r="G2" t="s">
        <v>591</v>
      </c>
      <c r="H2">
        <v>54264336</v>
      </c>
      <c r="I2" s="1" t="s">
        <v>2753</v>
      </c>
      <c r="J2" s="1" t="s">
        <v>2903</v>
      </c>
      <c r="K2" s="1" t="s">
        <v>804</v>
      </c>
      <c r="L2">
        <v>8</v>
      </c>
      <c r="M2">
        <v>1</v>
      </c>
      <c r="N2">
        <v>1</v>
      </c>
      <c r="O2">
        <v>0</v>
      </c>
      <c r="P2">
        <v>0</v>
      </c>
      <c r="Q2">
        <v>7</v>
      </c>
    </row>
    <row r="3" spans="1:18" ht="64" x14ac:dyDescent="0.2">
      <c r="A3" t="s">
        <v>19</v>
      </c>
      <c r="B3" t="s">
        <v>32</v>
      </c>
      <c r="C3" t="s">
        <v>182</v>
      </c>
      <c r="D3" t="s">
        <v>332</v>
      </c>
      <c r="E3" t="s">
        <v>481</v>
      </c>
      <c r="F3" t="s">
        <v>558</v>
      </c>
      <c r="G3" t="s">
        <v>592</v>
      </c>
      <c r="H3">
        <v>35173629</v>
      </c>
      <c r="I3" s="1" t="s">
        <v>2754</v>
      </c>
      <c r="J3" s="1" t="s">
        <v>2904</v>
      </c>
      <c r="L3">
        <v>8</v>
      </c>
      <c r="M3">
        <v>0</v>
      </c>
      <c r="N3">
        <v>0</v>
      </c>
      <c r="O3">
        <v>0</v>
      </c>
      <c r="P3">
        <v>0</v>
      </c>
      <c r="Q3">
        <v>8</v>
      </c>
    </row>
    <row r="4" spans="1:18" ht="64" x14ac:dyDescent="0.2">
      <c r="A4" t="s">
        <v>19</v>
      </c>
      <c r="B4" t="s">
        <v>33</v>
      </c>
      <c r="C4" t="s">
        <v>183</v>
      </c>
      <c r="D4" t="s">
        <v>333</v>
      </c>
      <c r="E4" t="s">
        <v>33</v>
      </c>
      <c r="F4" t="s">
        <v>558</v>
      </c>
      <c r="G4" t="s">
        <v>593</v>
      </c>
      <c r="H4">
        <v>34561560</v>
      </c>
      <c r="I4" s="1" t="s">
        <v>2755</v>
      </c>
      <c r="J4" s="1" t="s">
        <v>2905</v>
      </c>
      <c r="K4" s="1" t="s">
        <v>806</v>
      </c>
      <c r="L4">
        <v>8</v>
      </c>
      <c r="M4">
        <v>1</v>
      </c>
      <c r="N4">
        <v>1</v>
      </c>
      <c r="O4">
        <v>0</v>
      </c>
      <c r="P4">
        <v>0</v>
      </c>
      <c r="Q4">
        <v>7</v>
      </c>
    </row>
    <row r="5" spans="1:18" ht="64" x14ac:dyDescent="0.2">
      <c r="A5" t="s">
        <v>19</v>
      </c>
      <c r="B5" t="s">
        <v>34</v>
      </c>
      <c r="C5" t="s">
        <v>184</v>
      </c>
      <c r="D5" t="s">
        <v>334</v>
      </c>
      <c r="E5" t="s">
        <v>34</v>
      </c>
      <c r="F5" t="s">
        <v>558</v>
      </c>
      <c r="G5" t="s">
        <v>591</v>
      </c>
      <c r="H5">
        <v>33173866</v>
      </c>
      <c r="I5" s="1" t="s">
        <v>2756</v>
      </c>
      <c r="J5" s="1" t="s">
        <v>2906</v>
      </c>
      <c r="K5" s="1" t="s">
        <v>807</v>
      </c>
      <c r="L5">
        <v>8</v>
      </c>
      <c r="M5">
        <v>1</v>
      </c>
      <c r="N5">
        <v>1</v>
      </c>
      <c r="O5">
        <v>0</v>
      </c>
      <c r="P5">
        <v>0</v>
      </c>
      <c r="Q5">
        <v>7</v>
      </c>
    </row>
    <row r="6" spans="1:18" ht="80" x14ac:dyDescent="0.2">
      <c r="A6" t="s">
        <v>20</v>
      </c>
      <c r="B6" t="s">
        <v>35</v>
      </c>
      <c r="C6" t="s">
        <v>185</v>
      </c>
      <c r="D6" t="s">
        <v>335</v>
      </c>
      <c r="E6" t="s">
        <v>482</v>
      </c>
      <c r="F6" t="s">
        <v>558</v>
      </c>
      <c r="G6" t="s">
        <v>594</v>
      </c>
      <c r="H6">
        <v>32761419</v>
      </c>
      <c r="I6" s="1" t="s">
        <v>2757</v>
      </c>
      <c r="J6" s="1" t="s">
        <v>2907</v>
      </c>
      <c r="K6" s="1" t="s">
        <v>808</v>
      </c>
      <c r="L6">
        <v>8</v>
      </c>
      <c r="M6">
        <v>1</v>
      </c>
      <c r="N6">
        <v>1</v>
      </c>
      <c r="O6">
        <v>0</v>
      </c>
      <c r="P6">
        <v>0</v>
      </c>
      <c r="Q6">
        <v>7</v>
      </c>
    </row>
    <row r="7" spans="1:18" ht="80" x14ac:dyDescent="0.2">
      <c r="A7" t="s">
        <v>18</v>
      </c>
      <c r="B7" t="s">
        <v>36</v>
      </c>
      <c r="C7" t="s">
        <v>186</v>
      </c>
      <c r="D7" t="s">
        <v>336</v>
      </c>
      <c r="E7" t="s">
        <v>36</v>
      </c>
      <c r="F7" t="s">
        <v>559</v>
      </c>
      <c r="G7" t="s">
        <v>595</v>
      </c>
      <c r="H7">
        <v>30506160</v>
      </c>
      <c r="I7" s="1" t="s">
        <v>2758</v>
      </c>
      <c r="J7" s="1" t="s">
        <v>2908</v>
      </c>
      <c r="K7" s="1" t="s">
        <v>809</v>
      </c>
      <c r="L7">
        <v>8</v>
      </c>
      <c r="M7">
        <v>1</v>
      </c>
      <c r="N7">
        <v>1</v>
      </c>
      <c r="O7">
        <v>0</v>
      </c>
      <c r="P7">
        <v>0</v>
      </c>
      <c r="Q7">
        <v>7</v>
      </c>
    </row>
    <row r="8" spans="1:18" ht="64" x14ac:dyDescent="0.2">
      <c r="A8" t="s">
        <v>19</v>
      </c>
      <c r="B8" t="s">
        <v>37</v>
      </c>
      <c r="C8" t="s">
        <v>187</v>
      </c>
      <c r="D8" t="s">
        <v>337</v>
      </c>
      <c r="E8" t="s">
        <v>37</v>
      </c>
      <c r="F8" t="s">
        <v>558</v>
      </c>
      <c r="G8" t="s">
        <v>596</v>
      </c>
      <c r="H8">
        <v>28089358</v>
      </c>
      <c r="I8" s="1" t="s">
        <v>2759</v>
      </c>
      <c r="J8" s="1" t="s">
        <v>2909</v>
      </c>
      <c r="K8" s="1" t="s">
        <v>810</v>
      </c>
      <c r="L8">
        <v>8</v>
      </c>
      <c r="M8">
        <v>1</v>
      </c>
      <c r="N8">
        <v>1</v>
      </c>
      <c r="O8">
        <v>0</v>
      </c>
      <c r="P8">
        <v>0</v>
      </c>
      <c r="Q8">
        <v>7</v>
      </c>
    </row>
    <row r="9" spans="1:18" ht="64" x14ac:dyDescent="0.2">
      <c r="A9" t="s">
        <v>21</v>
      </c>
      <c r="B9" t="s">
        <v>38</v>
      </c>
      <c r="C9" t="s">
        <v>188</v>
      </c>
      <c r="D9" t="s">
        <v>338</v>
      </c>
      <c r="E9" t="s">
        <v>483</v>
      </c>
      <c r="F9" t="s">
        <v>558</v>
      </c>
      <c r="G9" t="s">
        <v>594</v>
      </c>
      <c r="H9">
        <v>26978271</v>
      </c>
      <c r="I9" s="1" t="s">
        <v>2760</v>
      </c>
      <c r="J9" s="1" t="s">
        <v>2910</v>
      </c>
      <c r="K9" s="1" t="s">
        <v>811</v>
      </c>
      <c r="L9">
        <v>8</v>
      </c>
      <c r="M9">
        <v>1</v>
      </c>
      <c r="N9">
        <v>1</v>
      </c>
      <c r="O9">
        <v>0</v>
      </c>
      <c r="P9">
        <v>0</v>
      </c>
      <c r="Q9">
        <v>7</v>
      </c>
    </row>
    <row r="10" spans="1:18" ht="48" x14ac:dyDescent="0.2">
      <c r="A10" t="s">
        <v>22</v>
      </c>
      <c r="B10" t="s">
        <v>39</v>
      </c>
      <c r="C10" t="s">
        <v>189</v>
      </c>
      <c r="D10" t="s">
        <v>339</v>
      </c>
      <c r="E10" t="s">
        <v>39</v>
      </c>
      <c r="F10" t="s">
        <v>560</v>
      </c>
      <c r="G10" t="s">
        <v>597</v>
      </c>
      <c r="H10">
        <v>24544253</v>
      </c>
      <c r="I10" s="1" t="s">
        <v>2761</v>
      </c>
      <c r="J10" s="1" t="s">
        <v>2911</v>
      </c>
      <c r="K10" s="1" t="s">
        <v>1111</v>
      </c>
      <c r="L10">
        <v>8</v>
      </c>
      <c r="M10">
        <v>2</v>
      </c>
      <c r="N10">
        <v>2</v>
      </c>
      <c r="O10">
        <v>0</v>
      </c>
      <c r="P10">
        <v>0</v>
      </c>
      <c r="Q10">
        <v>6</v>
      </c>
    </row>
    <row r="11" spans="1:18" ht="64" x14ac:dyDescent="0.2">
      <c r="A11" t="s">
        <v>21</v>
      </c>
      <c r="B11" t="s">
        <v>40</v>
      </c>
      <c r="C11" t="s">
        <v>190</v>
      </c>
      <c r="D11" t="s">
        <v>340</v>
      </c>
      <c r="E11" t="s">
        <v>484</v>
      </c>
      <c r="F11" t="s">
        <v>558</v>
      </c>
      <c r="G11" t="s">
        <v>597</v>
      </c>
      <c r="H11">
        <v>22127536</v>
      </c>
      <c r="I11" s="1" t="s">
        <v>2762</v>
      </c>
      <c r="J11" s="1" t="s">
        <v>2912</v>
      </c>
      <c r="K11" s="1" t="s">
        <v>813</v>
      </c>
      <c r="L11">
        <v>8</v>
      </c>
      <c r="M11">
        <v>1</v>
      </c>
      <c r="N11">
        <v>1</v>
      </c>
      <c r="O11">
        <v>0</v>
      </c>
      <c r="P11">
        <v>0</v>
      </c>
      <c r="Q11">
        <v>7</v>
      </c>
    </row>
    <row r="12" spans="1:18" ht="96" x14ac:dyDescent="0.2">
      <c r="A12" t="s">
        <v>19</v>
      </c>
      <c r="B12" t="s">
        <v>41</v>
      </c>
      <c r="C12" t="s">
        <v>191</v>
      </c>
      <c r="D12" t="s">
        <v>341</v>
      </c>
      <c r="E12" t="s">
        <v>41</v>
      </c>
      <c r="F12" t="s">
        <v>558</v>
      </c>
      <c r="G12" t="s">
        <v>598</v>
      </c>
      <c r="H12">
        <v>20497045</v>
      </c>
      <c r="I12" s="1" t="s">
        <v>2763</v>
      </c>
      <c r="J12" s="1" t="s">
        <v>2913</v>
      </c>
      <c r="K12" s="1" t="s">
        <v>1113</v>
      </c>
      <c r="L12">
        <v>8</v>
      </c>
      <c r="M12">
        <v>2</v>
      </c>
      <c r="N12">
        <v>1</v>
      </c>
      <c r="O12">
        <v>0</v>
      </c>
      <c r="P12">
        <v>1</v>
      </c>
      <c r="Q12">
        <v>6</v>
      </c>
    </row>
    <row r="13" spans="1:18" ht="64" x14ac:dyDescent="0.2">
      <c r="A13" t="s">
        <v>19</v>
      </c>
      <c r="B13" t="s">
        <v>42</v>
      </c>
      <c r="C13" t="s">
        <v>192</v>
      </c>
      <c r="D13" t="s">
        <v>342</v>
      </c>
      <c r="E13" t="s">
        <v>42</v>
      </c>
      <c r="F13" t="s">
        <v>561</v>
      </c>
      <c r="G13" t="s">
        <v>599</v>
      </c>
      <c r="H13">
        <v>20253204</v>
      </c>
      <c r="I13" s="1" t="s">
        <v>2764</v>
      </c>
      <c r="J13" s="1" t="s">
        <v>2914</v>
      </c>
      <c r="K13" s="1" t="s">
        <v>815</v>
      </c>
      <c r="L13">
        <v>8</v>
      </c>
      <c r="M13">
        <v>1</v>
      </c>
      <c r="N13">
        <v>1</v>
      </c>
      <c r="O13">
        <v>0</v>
      </c>
      <c r="P13">
        <v>0</v>
      </c>
      <c r="Q13">
        <v>7</v>
      </c>
    </row>
    <row r="14" spans="1:18" ht="64" x14ac:dyDescent="0.2">
      <c r="A14" t="s">
        <v>19</v>
      </c>
      <c r="B14" t="s">
        <v>43</v>
      </c>
      <c r="C14" t="s">
        <v>193</v>
      </c>
      <c r="D14" t="s">
        <v>343</v>
      </c>
      <c r="E14" t="s">
        <v>43</v>
      </c>
      <c r="F14" t="s">
        <v>558</v>
      </c>
      <c r="G14" t="s">
        <v>592</v>
      </c>
      <c r="H14">
        <v>18946391</v>
      </c>
      <c r="I14" s="1" t="s">
        <v>2765</v>
      </c>
      <c r="J14" s="1" t="s">
        <v>2915</v>
      </c>
      <c r="K14" s="1" t="s">
        <v>816</v>
      </c>
      <c r="L14">
        <v>8</v>
      </c>
      <c r="M14">
        <v>1</v>
      </c>
      <c r="N14">
        <v>1</v>
      </c>
      <c r="O14">
        <v>0</v>
      </c>
      <c r="P14">
        <v>0</v>
      </c>
      <c r="Q14">
        <v>7</v>
      </c>
    </row>
    <row r="15" spans="1:18" ht="64" x14ac:dyDescent="0.2">
      <c r="A15" t="s">
        <v>19</v>
      </c>
      <c r="B15" t="s">
        <v>44</v>
      </c>
      <c r="C15" t="s">
        <v>194</v>
      </c>
      <c r="D15" t="s">
        <v>344</v>
      </c>
      <c r="E15" t="s">
        <v>485</v>
      </c>
      <c r="F15" t="s">
        <v>558</v>
      </c>
      <c r="G15" t="s">
        <v>598</v>
      </c>
      <c r="H15">
        <v>16999659</v>
      </c>
      <c r="I15" s="1" t="s">
        <v>2766</v>
      </c>
      <c r="J15" s="1" t="s">
        <v>2916</v>
      </c>
      <c r="K15" s="1" t="s">
        <v>817</v>
      </c>
      <c r="L15">
        <v>8</v>
      </c>
      <c r="M15">
        <v>1</v>
      </c>
      <c r="N15">
        <v>1</v>
      </c>
      <c r="O15">
        <v>0</v>
      </c>
      <c r="P15">
        <v>0</v>
      </c>
      <c r="Q15">
        <v>7</v>
      </c>
    </row>
    <row r="16" spans="1:18" ht="64" x14ac:dyDescent="0.2">
      <c r="A16" t="s">
        <v>20</v>
      </c>
      <c r="B16" t="s">
        <v>45</v>
      </c>
      <c r="C16" t="s">
        <v>195</v>
      </c>
      <c r="D16" t="s">
        <v>345</v>
      </c>
      <c r="E16" t="s">
        <v>486</v>
      </c>
      <c r="F16" t="s">
        <v>558</v>
      </c>
      <c r="G16" t="s">
        <v>599</v>
      </c>
      <c r="H16">
        <v>16836948</v>
      </c>
      <c r="I16" s="1" t="s">
        <v>2767</v>
      </c>
      <c r="J16" s="1" t="s">
        <v>2917</v>
      </c>
      <c r="K16" s="1" t="s">
        <v>818</v>
      </c>
      <c r="L16">
        <v>8</v>
      </c>
      <c r="M16">
        <v>1</v>
      </c>
      <c r="N16">
        <v>1</v>
      </c>
      <c r="O16">
        <v>0</v>
      </c>
      <c r="P16">
        <v>0</v>
      </c>
      <c r="Q16">
        <v>7</v>
      </c>
    </row>
    <row r="17" spans="1:17" ht="64" x14ac:dyDescent="0.2">
      <c r="A17" t="s">
        <v>20</v>
      </c>
      <c r="B17" t="s">
        <v>46</v>
      </c>
      <c r="C17" t="s">
        <v>196</v>
      </c>
      <c r="D17" t="s">
        <v>346</v>
      </c>
      <c r="E17" t="s">
        <v>487</v>
      </c>
      <c r="F17" t="s">
        <v>558</v>
      </c>
      <c r="G17" t="s">
        <v>591</v>
      </c>
      <c r="H17">
        <v>16448618</v>
      </c>
      <c r="I17" s="1" t="s">
        <v>2768</v>
      </c>
      <c r="J17" s="1" t="s">
        <v>2918</v>
      </c>
      <c r="K17" s="1" t="s">
        <v>1118</v>
      </c>
      <c r="L17">
        <v>8</v>
      </c>
      <c r="M17">
        <v>2</v>
      </c>
      <c r="N17">
        <v>1</v>
      </c>
      <c r="O17">
        <v>0</v>
      </c>
      <c r="P17">
        <v>1</v>
      </c>
      <c r="Q17">
        <v>6</v>
      </c>
    </row>
    <row r="18" spans="1:17" ht="48" x14ac:dyDescent="0.2">
      <c r="A18" t="s">
        <v>19</v>
      </c>
      <c r="B18" t="s">
        <v>47</v>
      </c>
      <c r="C18" t="s">
        <v>197</v>
      </c>
      <c r="D18" t="s">
        <v>347</v>
      </c>
      <c r="E18" t="s">
        <v>47</v>
      </c>
      <c r="F18" t="s">
        <v>558</v>
      </c>
      <c r="G18" t="s">
        <v>596</v>
      </c>
      <c r="H18">
        <v>15567503</v>
      </c>
      <c r="I18" s="1" t="s">
        <v>2769</v>
      </c>
      <c r="J18" s="1" t="s">
        <v>2919</v>
      </c>
      <c r="K18" s="1" t="s">
        <v>1119</v>
      </c>
      <c r="L18">
        <v>8</v>
      </c>
      <c r="M18">
        <v>2</v>
      </c>
      <c r="N18">
        <v>1</v>
      </c>
      <c r="O18">
        <v>0</v>
      </c>
      <c r="P18">
        <v>1</v>
      </c>
      <c r="Q18">
        <v>6</v>
      </c>
    </row>
    <row r="19" spans="1:17" ht="64" x14ac:dyDescent="0.2">
      <c r="A19" t="s">
        <v>20</v>
      </c>
      <c r="B19" t="s">
        <v>48</v>
      </c>
      <c r="C19" t="s">
        <v>198</v>
      </c>
      <c r="D19" t="s">
        <v>348</v>
      </c>
      <c r="E19" t="s">
        <v>488</v>
      </c>
      <c r="F19" t="s">
        <v>558</v>
      </c>
      <c r="G19" t="s">
        <v>600</v>
      </c>
      <c r="H19">
        <v>14967102</v>
      </c>
      <c r="I19" s="1" t="s">
        <v>2770</v>
      </c>
      <c r="J19" s="1" t="s">
        <v>2920</v>
      </c>
      <c r="K19" s="1" t="s">
        <v>821</v>
      </c>
      <c r="L19">
        <v>8</v>
      </c>
      <c r="M19">
        <v>1</v>
      </c>
      <c r="N19">
        <v>1</v>
      </c>
      <c r="O19">
        <v>0</v>
      </c>
      <c r="P19">
        <v>0</v>
      </c>
      <c r="Q19">
        <v>7</v>
      </c>
    </row>
    <row r="20" spans="1:17" ht="48" x14ac:dyDescent="0.2">
      <c r="A20" t="s">
        <v>23</v>
      </c>
      <c r="B20" t="s">
        <v>49</v>
      </c>
      <c r="C20" t="s">
        <v>199</v>
      </c>
      <c r="D20" t="s">
        <v>349</v>
      </c>
      <c r="E20" t="s">
        <v>49</v>
      </c>
      <c r="F20" t="s">
        <v>558</v>
      </c>
      <c r="G20" t="s">
        <v>593</v>
      </c>
      <c r="H20">
        <v>14696587</v>
      </c>
      <c r="I20" s="1" t="s">
        <v>2771</v>
      </c>
      <c r="J20" s="1" t="s">
        <v>2921</v>
      </c>
      <c r="K20" s="1" t="s">
        <v>822</v>
      </c>
      <c r="L20">
        <v>8</v>
      </c>
      <c r="M20">
        <v>1</v>
      </c>
      <c r="N20">
        <v>1</v>
      </c>
      <c r="O20">
        <v>0</v>
      </c>
      <c r="P20">
        <v>0</v>
      </c>
      <c r="Q20">
        <v>7</v>
      </c>
    </row>
    <row r="21" spans="1:17" ht="64" x14ac:dyDescent="0.2">
      <c r="A21" t="s">
        <v>24</v>
      </c>
      <c r="B21" t="s">
        <v>50</v>
      </c>
      <c r="C21" t="s">
        <v>200</v>
      </c>
      <c r="D21" t="s">
        <v>350</v>
      </c>
      <c r="E21" t="s">
        <v>489</v>
      </c>
      <c r="F21" t="s">
        <v>562</v>
      </c>
      <c r="G21" t="s">
        <v>601</v>
      </c>
      <c r="H21">
        <v>13022581</v>
      </c>
      <c r="I21" s="1" t="s">
        <v>2772</v>
      </c>
      <c r="J21" s="1" t="s">
        <v>2922</v>
      </c>
      <c r="K21" s="1" t="s">
        <v>823</v>
      </c>
      <c r="L21">
        <v>8</v>
      </c>
      <c r="M21">
        <v>1</v>
      </c>
      <c r="N21">
        <v>1</v>
      </c>
      <c r="O21">
        <v>0</v>
      </c>
      <c r="P21">
        <v>0</v>
      </c>
      <c r="Q21">
        <v>7</v>
      </c>
    </row>
    <row r="22" spans="1:17" ht="48" x14ac:dyDescent="0.2">
      <c r="A22" t="s">
        <v>20</v>
      </c>
      <c r="B22" t="s">
        <v>51</v>
      </c>
      <c r="C22" t="s">
        <v>201</v>
      </c>
      <c r="D22" t="s">
        <v>351</v>
      </c>
      <c r="E22" t="s">
        <v>490</v>
      </c>
      <c r="F22" t="s">
        <v>561</v>
      </c>
      <c r="G22" t="s">
        <v>591</v>
      </c>
      <c r="H22">
        <v>12424095</v>
      </c>
      <c r="I22" s="1" t="s">
        <v>2773</v>
      </c>
      <c r="J22" s="1" t="s">
        <v>2923</v>
      </c>
      <c r="K22" s="1" t="s">
        <v>1123</v>
      </c>
      <c r="L22">
        <v>8</v>
      </c>
      <c r="M22">
        <v>2</v>
      </c>
      <c r="N22">
        <v>1</v>
      </c>
      <c r="O22">
        <v>0</v>
      </c>
      <c r="P22">
        <v>1</v>
      </c>
      <c r="Q22">
        <v>6</v>
      </c>
    </row>
    <row r="23" spans="1:17" ht="64" x14ac:dyDescent="0.2">
      <c r="A23" t="s">
        <v>21</v>
      </c>
      <c r="B23" t="s">
        <v>52</v>
      </c>
      <c r="C23" t="s">
        <v>202</v>
      </c>
      <c r="D23" t="s">
        <v>352</v>
      </c>
      <c r="E23" t="s">
        <v>52</v>
      </c>
      <c r="F23" t="s">
        <v>558</v>
      </c>
      <c r="G23" t="s">
        <v>602</v>
      </c>
      <c r="H23">
        <v>12317147</v>
      </c>
      <c r="I23" s="1" t="s">
        <v>2774</v>
      </c>
      <c r="J23" s="1" t="s">
        <v>2924</v>
      </c>
      <c r="K23" s="1" t="s">
        <v>825</v>
      </c>
      <c r="L23">
        <v>8</v>
      </c>
      <c r="M23">
        <v>1</v>
      </c>
      <c r="N23">
        <v>1</v>
      </c>
      <c r="O23">
        <v>0</v>
      </c>
      <c r="P23">
        <v>0</v>
      </c>
      <c r="Q23">
        <v>7</v>
      </c>
    </row>
    <row r="24" spans="1:17" ht="64" x14ac:dyDescent="0.2">
      <c r="A24" t="s">
        <v>25</v>
      </c>
      <c r="B24" t="s">
        <v>53</v>
      </c>
      <c r="C24" t="s">
        <v>203</v>
      </c>
      <c r="D24" t="s">
        <v>353</v>
      </c>
      <c r="E24" t="s">
        <v>53</v>
      </c>
      <c r="F24" t="s">
        <v>561</v>
      </c>
      <c r="G24" t="s">
        <v>594</v>
      </c>
      <c r="H24">
        <v>11101145</v>
      </c>
      <c r="I24" s="1" t="s">
        <v>2775</v>
      </c>
      <c r="J24" s="1" t="s">
        <v>2925</v>
      </c>
      <c r="K24" s="1" t="s">
        <v>826</v>
      </c>
      <c r="L24">
        <v>8</v>
      </c>
      <c r="M24">
        <v>1</v>
      </c>
      <c r="N24">
        <v>1</v>
      </c>
      <c r="O24">
        <v>0</v>
      </c>
      <c r="P24">
        <v>0</v>
      </c>
      <c r="Q24">
        <v>7</v>
      </c>
    </row>
    <row r="25" spans="1:17" ht="64" x14ac:dyDescent="0.2">
      <c r="A25" t="s">
        <v>20</v>
      </c>
      <c r="B25" t="s">
        <v>54</v>
      </c>
      <c r="C25" t="s">
        <v>204</v>
      </c>
      <c r="D25" t="s">
        <v>354</v>
      </c>
      <c r="E25" t="s">
        <v>491</v>
      </c>
      <c r="F25" t="s">
        <v>561</v>
      </c>
      <c r="G25" t="s">
        <v>600</v>
      </c>
      <c r="H25">
        <v>10902273</v>
      </c>
      <c r="I25" s="1" t="s">
        <v>2776</v>
      </c>
      <c r="J25" s="1" t="s">
        <v>2926</v>
      </c>
      <c r="K25" s="1" t="s">
        <v>827</v>
      </c>
      <c r="L25">
        <v>8</v>
      </c>
      <c r="M25">
        <v>1</v>
      </c>
      <c r="N25">
        <v>1</v>
      </c>
      <c r="O25">
        <v>0</v>
      </c>
      <c r="P25">
        <v>0</v>
      </c>
      <c r="Q25">
        <v>7</v>
      </c>
    </row>
    <row r="26" spans="1:17" ht="48" x14ac:dyDescent="0.2">
      <c r="A26" t="s">
        <v>21</v>
      </c>
      <c r="B26" t="s">
        <v>55</v>
      </c>
      <c r="C26" t="s">
        <v>205</v>
      </c>
      <c r="D26" t="s">
        <v>355</v>
      </c>
      <c r="E26" t="s">
        <v>55</v>
      </c>
      <c r="F26" t="s">
        <v>558</v>
      </c>
      <c r="G26" t="s">
        <v>603</v>
      </c>
      <c r="H26">
        <v>10259911</v>
      </c>
      <c r="I26" s="1" t="s">
        <v>2777</v>
      </c>
      <c r="J26" s="1" t="s">
        <v>2927</v>
      </c>
      <c r="K26" s="1" t="s">
        <v>828</v>
      </c>
      <c r="L26">
        <v>8</v>
      </c>
      <c r="M26">
        <v>1</v>
      </c>
      <c r="N26">
        <v>1</v>
      </c>
      <c r="O26">
        <v>0</v>
      </c>
      <c r="P26">
        <v>0</v>
      </c>
      <c r="Q26">
        <v>7</v>
      </c>
    </row>
    <row r="27" spans="1:17" ht="48" x14ac:dyDescent="0.2">
      <c r="A27" t="s">
        <v>21</v>
      </c>
      <c r="B27" t="s">
        <v>56</v>
      </c>
      <c r="C27" t="s">
        <v>206</v>
      </c>
      <c r="D27" t="s">
        <v>356</v>
      </c>
      <c r="E27" t="s">
        <v>56</v>
      </c>
      <c r="F27" t="s">
        <v>558</v>
      </c>
      <c r="G27" t="s">
        <v>593</v>
      </c>
      <c r="H27">
        <v>9867852</v>
      </c>
      <c r="I27" s="1" t="s">
        <v>2778</v>
      </c>
      <c r="J27" s="1" t="s">
        <v>2928</v>
      </c>
      <c r="K27" s="1" t="s">
        <v>2928</v>
      </c>
      <c r="L27">
        <v>8</v>
      </c>
      <c r="M27">
        <v>8</v>
      </c>
      <c r="N27">
        <v>8</v>
      </c>
      <c r="O27">
        <v>0</v>
      </c>
      <c r="P27">
        <v>0</v>
      </c>
      <c r="Q27">
        <v>0</v>
      </c>
    </row>
    <row r="28" spans="1:17" ht="96" x14ac:dyDescent="0.2">
      <c r="A28" t="s">
        <v>20</v>
      </c>
      <c r="B28" t="s">
        <v>57</v>
      </c>
      <c r="C28" t="s">
        <v>207</v>
      </c>
      <c r="D28" t="s">
        <v>357</v>
      </c>
      <c r="E28" t="s">
        <v>492</v>
      </c>
      <c r="F28" t="s">
        <v>558</v>
      </c>
      <c r="G28" t="s">
        <v>604</v>
      </c>
      <c r="H28">
        <v>9311809</v>
      </c>
      <c r="I28" s="1" t="s">
        <v>2779</v>
      </c>
      <c r="J28" s="1" t="s">
        <v>2929</v>
      </c>
      <c r="L28">
        <v>8</v>
      </c>
      <c r="M28">
        <v>0</v>
      </c>
      <c r="N28">
        <v>0</v>
      </c>
      <c r="O28">
        <v>1</v>
      </c>
      <c r="P28">
        <v>0</v>
      </c>
      <c r="Q28">
        <v>7</v>
      </c>
    </row>
    <row r="29" spans="1:17" ht="64" x14ac:dyDescent="0.2">
      <c r="A29" t="s">
        <v>22</v>
      </c>
      <c r="B29" t="s">
        <v>58</v>
      </c>
      <c r="C29" t="s">
        <v>208</v>
      </c>
      <c r="D29" t="s">
        <v>358</v>
      </c>
      <c r="E29" t="s">
        <v>493</v>
      </c>
      <c r="F29" t="s">
        <v>558</v>
      </c>
      <c r="G29" t="s">
        <v>599</v>
      </c>
      <c r="H29">
        <v>9254451</v>
      </c>
      <c r="I29" s="1" t="s">
        <v>2780</v>
      </c>
      <c r="J29" s="1" t="s">
        <v>2930</v>
      </c>
      <c r="K29" s="1" t="s">
        <v>831</v>
      </c>
      <c r="L29">
        <v>8</v>
      </c>
      <c r="M29">
        <v>1</v>
      </c>
      <c r="N29">
        <v>1</v>
      </c>
      <c r="O29">
        <v>0</v>
      </c>
      <c r="P29">
        <v>0</v>
      </c>
      <c r="Q29">
        <v>7</v>
      </c>
    </row>
    <row r="30" spans="1:17" ht="48" x14ac:dyDescent="0.2">
      <c r="A30" t="s">
        <v>26</v>
      </c>
      <c r="B30" t="s">
        <v>59</v>
      </c>
      <c r="C30" t="s">
        <v>209</v>
      </c>
      <c r="D30" t="s">
        <v>359</v>
      </c>
      <c r="E30" t="s">
        <v>59</v>
      </c>
      <c r="F30" t="s">
        <v>558</v>
      </c>
      <c r="G30" t="s">
        <v>594</v>
      </c>
      <c r="H30">
        <v>8540906</v>
      </c>
      <c r="I30" s="1" t="s">
        <v>2781</v>
      </c>
      <c r="J30" s="1" t="s">
        <v>2931</v>
      </c>
      <c r="K30" s="1" t="s">
        <v>1431</v>
      </c>
      <c r="L30">
        <v>8</v>
      </c>
      <c r="M30">
        <v>3</v>
      </c>
      <c r="N30">
        <v>3</v>
      </c>
      <c r="O30">
        <v>0</v>
      </c>
      <c r="P30">
        <v>0</v>
      </c>
      <c r="Q30">
        <v>5</v>
      </c>
    </row>
    <row r="31" spans="1:17" ht="64" x14ac:dyDescent="0.2">
      <c r="A31" t="s">
        <v>20</v>
      </c>
      <c r="B31" t="s">
        <v>60</v>
      </c>
      <c r="C31" t="s">
        <v>210</v>
      </c>
      <c r="D31" t="s">
        <v>360</v>
      </c>
      <c r="E31" t="s">
        <v>60</v>
      </c>
      <c r="F31" t="s">
        <v>561</v>
      </c>
      <c r="G31" t="s">
        <v>605</v>
      </c>
      <c r="H31">
        <v>8534750</v>
      </c>
      <c r="I31" s="1" t="s">
        <v>2782</v>
      </c>
      <c r="J31" s="1" t="s">
        <v>2932</v>
      </c>
      <c r="K31" s="1" t="s">
        <v>833</v>
      </c>
      <c r="L31">
        <v>8</v>
      </c>
      <c r="M31">
        <v>1</v>
      </c>
      <c r="N31">
        <v>1</v>
      </c>
      <c r="O31">
        <v>0</v>
      </c>
      <c r="P31">
        <v>0</v>
      </c>
      <c r="Q31">
        <v>7</v>
      </c>
    </row>
    <row r="32" spans="1:17" ht="48" x14ac:dyDescent="0.2">
      <c r="A32" t="s">
        <v>18</v>
      </c>
      <c r="B32" t="s">
        <v>61</v>
      </c>
      <c r="C32" t="s">
        <v>211</v>
      </c>
      <c r="D32" t="s">
        <v>361</v>
      </c>
      <c r="E32" t="s">
        <v>494</v>
      </c>
      <c r="F32" t="s">
        <v>558</v>
      </c>
      <c r="G32" t="s">
        <v>606</v>
      </c>
      <c r="H32">
        <v>8450436</v>
      </c>
      <c r="I32" s="1" t="s">
        <v>2783</v>
      </c>
      <c r="J32" s="1" t="s">
        <v>2933</v>
      </c>
      <c r="K32" s="1" t="s">
        <v>834</v>
      </c>
      <c r="L32">
        <v>8</v>
      </c>
      <c r="M32">
        <v>1</v>
      </c>
      <c r="N32">
        <v>1</v>
      </c>
      <c r="O32">
        <v>0</v>
      </c>
      <c r="P32">
        <v>0</v>
      </c>
      <c r="Q32">
        <v>7</v>
      </c>
    </row>
    <row r="33" spans="1:17" ht="64" x14ac:dyDescent="0.2">
      <c r="A33" t="s">
        <v>19</v>
      </c>
      <c r="B33" t="s">
        <v>62</v>
      </c>
      <c r="C33" t="s">
        <v>212</v>
      </c>
      <c r="D33" t="s">
        <v>362</v>
      </c>
      <c r="E33" t="s">
        <v>62</v>
      </c>
      <c r="F33" t="s">
        <v>558</v>
      </c>
      <c r="G33" t="s">
        <v>600</v>
      </c>
      <c r="H33">
        <v>7947883</v>
      </c>
      <c r="I33" s="1" t="s">
        <v>2784</v>
      </c>
      <c r="J33" s="1" t="s">
        <v>2934</v>
      </c>
      <c r="K33" s="1" t="s">
        <v>835</v>
      </c>
      <c r="L33">
        <v>8</v>
      </c>
      <c r="M33">
        <v>1</v>
      </c>
      <c r="N33">
        <v>1</v>
      </c>
      <c r="O33">
        <v>0</v>
      </c>
      <c r="P33">
        <v>0</v>
      </c>
      <c r="Q33">
        <v>7</v>
      </c>
    </row>
    <row r="34" spans="1:17" ht="64" x14ac:dyDescent="0.2">
      <c r="A34" t="s">
        <v>19</v>
      </c>
      <c r="B34" t="s">
        <v>63</v>
      </c>
      <c r="C34" t="s">
        <v>213</v>
      </c>
      <c r="D34" t="s">
        <v>363</v>
      </c>
      <c r="E34" t="s">
        <v>495</v>
      </c>
      <c r="F34" t="s">
        <v>558</v>
      </c>
      <c r="G34" t="s">
        <v>600</v>
      </c>
      <c r="H34">
        <v>7531746</v>
      </c>
      <c r="I34" s="1" t="s">
        <v>2785</v>
      </c>
      <c r="J34" s="1" t="s">
        <v>2935</v>
      </c>
      <c r="K34" s="1" t="s">
        <v>836</v>
      </c>
      <c r="L34">
        <v>8</v>
      </c>
      <c r="M34">
        <v>1</v>
      </c>
      <c r="N34">
        <v>1</v>
      </c>
      <c r="O34">
        <v>0</v>
      </c>
      <c r="P34">
        <v>0</v>
      </c>
      <c r="Q34">
        <v>7</v>
      </c>
    </row>
    <row r="35" spans="1:17" ht="64" x14ac:dyDescent="0.2">
      <c r="A35" t="s">
        <v>23</v>
      </c>
      <c r="B35" t="s">
        <v>64</v>
      </c>
      <c r="C35" t="s">
        <v>214</v>
      </c>
      <c r="D35" t="s">
        <v>364</v>
      </c>
      <c r="E35" t="s">
        <v>496</v>
      </c>
      <c r="F35" t="s">
        <v>558</v>
      </c>
      <c r="G35" t="s">
        <v>607</v>
      </c>
      <c r="H35">
        <v>7509774</v>
      </c>
      <c r="I35" s="1" t="s">
        <v>2786</v>
      </c>
      <c r="J35" s="1" t="s">
        <v>2936</v>
      </c>
      <c r="K35" s="1" t="s">
        <v>1136</v>
      </c>
      <c r="L35">
        <v>8</v>
      </c>
      <c r="M35">
        <v>2</v>
      </c>
      <c r="N35">
        <v>2</v>
      </c>
      <c r="O35">
        <v>0</v>
      </c>
      <c r="P35">
        <v>0</v>
      </c>
      <c r="Q35">
        <v>6</v>
      </c>
    </row>
    <row r="36" spans="1:17" ht="64" x14ac:dyDescent="0.2">
      <c r="A36" t="s">
        <v>19</v>
      </c>
      <c r="B36" t="s">
        <v>65</v>
      </c>
      <c r="C36" t="s">
        <v>215</v>
      </c>
      <c r="D36" t="s">
        <v>365</v>
      </c>
      <c r="E36" t="s">
        <v>497</v>
      </c>
      <c r="F36" t="s">
        <v>558</v>
      </c>
      <c r="G36" t="s">
        <v>608</v>
      </c>
      <c r="H36">
        <v>7500271</v>
      </c>
      <c r="I36" s="1" t="s">
        <v>2787</v>
      </c>
      <c r="J36" s="1" t="s">
        <v>2937</v>
      </c>
      <c r="K36" s="1" t="s">
        <v>838</v>
      </c>
      <c r="L36">
        <v>8</v>
      </c>
      <c r="M36">
        <v>1</v>
      </c>
      <c r="N36">
        <v>1</v>
      </c>
      <c r="O36">
        <v>0</v>
      </c>
      <c r="P36">
        <v>0</v>
      </c>
      <c r="Q36">
        <v>7</v>
      </c>
    </row>
    <row r="37" spans="1:17" ht="80" x14ac:dyDescent="0.2">
      <c r="A37" t="s">
        <v>23</v>
      </c>
      <c r="B37" t="s">
        <v>66</v>
      </c>
      <c r="C37" t="s">
        <v>216</v>
      </c>
      <c r="D37" t="s">
        <v>366</v>
      </c>
      <c r="E37" t="s">
        <v>498</v>
      </c>
      <c r="F37" t="s">
        <v>563</v>
      </c>
      <c r="H37">
        <v>7415175</v>
      </c>
      <c r="I37" s="1" t="s">
        <v>2788</v>
      </c>
      <c r="J37" s="1" t="s">
        <v>2938</v>
      </c>
      <c r="K37" s="1" t="s">
        <v>839</v>
      </c>
      <c r="L37">
        <v>8</v>
      </c>
      <c r="M37">
        <v>1</v>
      </c>
      <c r="N37">
        <v>1</v>
      </c>
      <c r="O37">
        <v>0</v>
      </c>
      <c r="P37">
        <v>0</v>
      </c>
      <c r="Q37">
        <v>7</v>
      </c>
    </row>
    <row r="38" spans="1:17" ht="64" x14ac:dyDescent="0.2">
      <c r="A38" t="s">
        <v>21</v>
      </c>
      <c r="B38" t="s">
        <v>67</v>
      </c>
      <c r="C38" t="s">
        <v>217</v>
      </c>
      <c r="D38" t="s">
        <v>367</v>
      </c>
      <c r="E38" t="s">
        <v>67</v>
      </c>
      <c r="F38" t="s">
        <v>558</v>
      </c>
      <c r="G38" t="s">
        <v>593</v>
      </c>
      <c r="H38">
        <v>6900245</v>
      </c>
      <c r="I38" s="1" t="s">
        <v>2789</v>
      </c>
      <c r="J38" s="1" t="s">
        <v>2939</v>
      </c>
      <c r="K38" s="1" t="s">
        <v>1139</v>
      </c>
      <c r="L38">
        <v>8</v>
      </c>
      <c r="M38">
        <v>2</v>
      </c>
      <c r="N38">
        <v>2</v>
      </c>
      <c r="O38">
        <v>0</v>
      </c>
      <c r="P38">
        <v>0</v>
      </c>
      <c r="Q38">
        <v>6</v>
      </c>
    </row>
    <row r="39" spans="1:17" ht="48" x14ac:dyDescent="0.2">
      <c r="A39" t="s">
        <v>18</v>
      </c>
      <c r="B39" t="s">
        <v>68</v>
      </c>
      <c r="C39" t="s">
        <v>218</v>
      </c>
      <c r="D39" t="s">
        <v>368</v>
      </c>
      <c r="E39" t="s">
        <v>68</v>
      </c>
      <c r="F39" t="s">
        <v>558</v>
      </c>
      <c r="G39" t="s">
        <v>609</v>
      </c>
      <c r="H39">
        <v>6745486</v>
      </c>
      <c r="I39" s="1" t="s">
        <v>2790</v>
      </c>
      <c r="J39" s="1" t="s">
        <v>2940</v>
      </c>
      <c r="L39">
        <v>8</v>
      </c>
      <c r="M39">
        <v>0</v>
      </c>
      <c r="N39">
        <v>0</v>
      </c>
      <c r="O39">
        <v>0</v>
      </c>
      <c r="P39">
        <v>0</v>
      </c>
      <c r="Q39">
        <v>8</v>
      </c>
    </row>
    <row r="40" spans="1:17" ht="64" x14ac:dyDescent="0.2">
      <c r="A40" t="s">
        <v>19</v>
      </c>
      <c r="B40" t="s">
        <v>69</v>
      </c>
      <c r="C40" t="s">
        <v>219</v>
      </c>
      <c r="D40" t="s">
        <v>369</v>
      </c>
      <c r="E40" t="s">
        <v>499</v>
      </c>
      <c r="F40" t="s">
        <v>558</v>
      </c>
      <c r="G40" t="s">
        <v>610</v>
      </c>
      <c r="H40">
        <v>6518054</v>
      </c>
      <c r="I40" s="1" t="s">
        <v>2791</v>
      </c>
      <c r="J40" s="1" t="s">
        <v>2941</v>
      </c>
      <c r="K40" s="1" t="s">
        <v>842</v>
      </c>
      <c r="L40">
        <v>8</v>
      </c>
      <c r="M40">
        <v>1</v>
      </c>
      <c r="N40">
        <v>1</v>
      </c>
      <c r="O40">
        <v>0</v>
      </c>
      <c r="P40">
        <v>0</v>
      </c>
      <c r="Q40">
        <v>7</v>
      </c>
    </row>
    <row r="41" spans="1:17" ht="48" x14ac:dyDescent="0.2">
      <c r="A41" t="s">
        <v>27</v>
      </c>
      <c r="B41" t="s">
        <v>70</v>
      </c>
      <c r="C41" t="s">
        <v>220</v>
      </c>
      <c r="D41" t="s">
        <v>370</v>
      </c>
      <c r="E41" t="s">
        <v>70</v>
      </c>
      <c r="F41" t="s">
        <v>564</v>
      </c>
      <c r="G41" t="s">
        <v>611</v>
      </c>
      <c r="H41">
        <v>6487190</v>
      </c>
      <c r="I41" s="1" t="s">
        <v>2792</v>
      </c>
      <c r="J41" s="1" t="s">
        <v>2942</v>
      </c>
      <c r="L41">
        <v>8</v>
      </c>
      <c r="M41">
        <v>0</v>
      </c>
      <c r="N41">
        <v>0</v>
      </c>
      <c r="O41">
        <v>0</v>
      </c>
      <c r="P41">
        <v>0</v>
      </c>
      <c r="Q41">
        <v>8</v>
      </c>
    </row>
    <row r="42" spans="1:17" ht="64" x14ac:dyDescent="0.2">
      <c r="A42" t="s">
        <v>25</v>
      </c>
      <c r="B42" t="s">
        <v>71</v>
      </c>
      <c r="C42" t="s">
        <v>221</v>
      </c>
      <c r="D42" t="s">
        <v>371</v>
      </c>
      <c r="E42" t="s">
        <v>500</v>
      </c>
      <c r="F42" t="s">
        <v>561</v>
      </c>
      <c r="G42" t="s">
        <v>594</v>
      </c>
      <c r="H42">
        <v>6481880</v>
      </c>
      <c r="I42" s="1" t="s">
        <v>2793</v>
      </c>
      <c r="J42" s="1" t="s">
        <v>2943</v>
      </c>
      <c r="K42" s="1" t="s">
        <v>844</v>
      </c>
      <c r="L42">
        <v>8</v>
      </c>
      <c r="M42">
        <v>1</v>
      </c>
      <c r="N42">
        <v>1</v>
      </c>
      <c r="O42">
        <v>0</v>
      </c>
      <c r="P42">
        <v>0</v>
      </c>
      <c r="Q42">
        <v>7</v>
      </c>
    </row>
    <row r="43" spans="1:17" ht="64" x14ac:dyDescent="0.2">
      <c r="A43" t="s">
        <v>26</v>
      </c>
      <c r="B43" t="s">
        <v>72</v>
      </c>
      <c r="C43" t="s">
        <v>222</v>
      </c>
      <c r="D43" t="s">
        <v>372</v>
      </c>
      <c r="E43" t="s">
        <v>72</v>
      </c>
      <c r="F43" t="s">
        <v>558</v>
      </c>
      <c r="G43" t="s">
        <v>612</v>
      </c>
      <c r="H43">
        <v>6440306</v>
      </c>
      <c r="I43" s="1" t="s">
        <v>2794</v>
      </c>
      <c r="J43" s="1" t="s">
        <v>2944</v>
      </c>
      <c r="K43" s="1" t="s">
        <v>845</v>
      </c>
      <c r="L43">
        <v>8</v>
      </c>
      <c r="M43">
        <v>1</v>
      </c>
      <c r="N43">
        <v>1</v>
      </c>
      <c r="O43">
        <v>0</v>
      </c>
      <c r="P43">
        <v>0</v>
      </c>
      <c r="Q43">
        <v>7</v>
      </c>
    </row>
    <row r="44" spans="1:17" ht="48" x14ac:dyDescent="0.2">
      <c r="A44" t="s">
        <v>19</v>
      </c>
      <c r="B44" t="s">
        <v>73</v>
      </c>
      <c r="C44" t="s">
        <v>223</v>
      </c>
      <c r="D44" t="s">
        <v>373</v>
      </c>
      <c r="E44" t="s">
        <v>73</v>
      </c>
      <c r="F44" t="s">
        <v>558</v>
      </c>
      <c r="G44" t="s">
        <v>591</v>
      </c>
      <c r="H44">
        <v>6362483</v>
      </c>
      <c r="I44" s="1" t="s">
        <v>2795</v>
      </c>
      <c r="J44" s="1" t="s">
        <v>2945</v>
      </c>
      <c r="K44" s="1" t="s">
        <v>846</v>
      </c>
      <c r="L44">
        <v>8</v>
      </c>
      <c r="M44">
        <v>1</v>
      </c>
      <c r="N44">
        <v>1</v>
      </c>
      <c r="O44">
        <v>0</v>
      </c>
      <c r="P44">
        <v>0</v>
      </c>
      <c r="Q44">
        <v>7</v>
      </c>
    </row>
    <row r="45" spans="1:17" ht="48" x14ac:dyDescent="0.2">
      <c r="A45" t="s">
        <v>19</v>
      </c>
      <c r="B45" t="s">
        <v>74</v>
      </c>
      <c r="C45" t="s">
        <v>224</v>
      </c>
      <c r="D45" t="s">
        <v>374</v>
      </c>
      <c r="E45" t="s">
        <v>74</v>
      </c>
      <c r="F45" t="s">
        <v>558</v>
      </c>
      <c r="G45" t="s">
        <v>598</v>
      </c>
      <c r="H45">
        <v>6248680</v>
      </c>
      <c r="I45" s="1" t="s">
        <v>2796</v>
      </c>
      <c r="J45" s="1" t="s">
        <v>2946</v>
      </c>
      <c r="K45" s="1" t="s">
        <v>847</v>
      </c>
      <c r="L45">
        <v>8</v>
      </c>
      <c r="M45">
        <v>1</v>
      </c>
      <c r="N45">
        <v>1</v>
      </c>
      <c r="O45">
        <v>0</v>
      </c>
      <c r="P45">
        <v>0</v>
      </c>
      <c r="Q45">
        <v>7</v>
      </c>
    </row>
    <row r="46" spans="1:17" ht="64" x14ac:dyDescent="0.2">
      <c r="A46" t="s">
        <v>22</v>
      </c>
      <c r="B46" t="s">
        <v>75</v>
      </c>
      <c r="C46" t="s">
        <v>225</v>
      </c>
      <c r="D46" t="s">
        <v>375</v>
      </c>
      <c r="E46" t="s">
        <v>501</v>
      </c>
      <c r="F46" t="s">
        <v>565</v>
      </c>
      <c r="G46" t="s">
        <v>613</v>
      </c>
      <c r="H46">
        <v>6060749</v>
      </c>
      <c r="I46" s="1" t="s">
        <v>2797</v>
      </c>
      <c r="J46" s="1" t="s">
        <v>2947</v>
      </c>
      <c r="K46" s="1" t="s">
        <v>2347</v>
      </c>
      <c r="L46">
        <v>8</v>
      </c>
      <c r="M46">
        <v>6</v>
      </c>
      <c r="N46">
        <v>4</v>
      </c>
      <c r="O46">
        <v>0</v>
      </c>
      <c r="P46">
        <v>2</v>
      </c>
      <c r="Q46">
        <v>2</v>
      </c>
    </row>
    <row r="47" spans="1:17" ht="64" x14ac:dyDescent="0.2">
      <c r="A47" t="s">
        <v>20</v>
      </c>
      <c r="B47" t="s">
        <v>76</v>
      </c>
      <c r="C47" t="s">
        <v>226</v>
      </c>
      <c r="D47" t="s">
        <v>376</v>
      </c>
      <c r="E47" t="s">
        <v>76</v>
      </c>
      <c r="F47" t="s">
        <v>558</v>
      </c>
      <c r="G47" t="s">
        <v>609</v>
      </c>
      <c r="H47">
        <v>6044628</v>
      </c>
      <c r="I47" s="1" t="s">
        <v>2798</v>
      </c>
      <c r="J47" s="1" t="s">
        <v>2948</v>
      </c>
      <c r="K47" s="1" t="s">
        <v>849</v>
      </c>
      <c r="L47">
        <v>8</v>
      </c>
      <c r="M47">
        <v>1</v>
      </c>
      <c r="N47">
        <v>1</v>
      </c>
      <c r="O47">
        <v>0</v>
      </c>
      <c r="P47">
        <v>0</v>
      </c>
      <c r="Q47">
        <v>7</v>
      </c>
    </row>
    <row r="48" spans="1:17" ht="64" x14ac:dyDescent="0.2">
      <c r="A48" t="s">
        <v>20</v>
      </c>
      <c r="B48" t="s">
        <v>77</v>
      </c>
      <c r="C48" t="s">
        <v>227</v>
      </c>
      <c r="D48" t="s">
        <v>377</v>
      </c>
      <c r="E48" t="s">
        <v>502</v>
      </c>
      <c r="F48" t="s">
        <v>558</v>
      </c>
      <c r="G48" t="s">
        <v>595</v>
      </c>
      <c r="H48">
        <v>5994469</v>
      </c>
      <c r="I48" s="1" t="s">
        <v>2799</v>
      </c>
      <c r="J48" s="1" t="s">
        <v>2949</v>
      </c>
      <c r="K48" s="1" t="s">
        <v>850</v>
      </c>
      <c r="L48">
        <v>8</v>
      </c>
      <c r="M48">
        <v>1</v>
      </c>
      <c r="N48">
        <v>1</v>
      </c>
      <c r="O48">
        <v>0</v>
      </c>
      <c r="P48">
        <v>0</v>
      </c>
      <c r="Q48">
        <v>7</v>
      </c>
    </row>
    <row r="49" spans="1:17" ht="64" x14ac:dyDescent="0.2">
      <c r="A49" t="s">
        <v>18</v>
      </c>
      <c r="B49" t="s">
        <v>78</v>
      </c>
      <c r="C49" t="s">
        <v>228</v>
      </c>
      <c r="D49" t="s">
        <v>378</v>
      </c>
      <c r="E49" t="s">
        <v>78</v>
      </c>
      <c r="F49" t="s">
        <v>566</v>
      </c>
      <c r="G49" t="s">
        <v>614</v>
      </c>
      <c r="H49">
        <v>5960358</v>
      </c>
      <c r="I49" s="1" t="s">
        <v>2800</v>
      </c>
      <c r="J49" s="1" t="s">
        <v>2950</v>
      </c>
      <c r="K49" s="1" t="s">
        <v>851</v>
      </c>
      <c r="L49">
        <v>8</v>
      </c>
      <c r="M49">
        <v>1</v>
      </c>
      <c r="N49">
        <v>1</v>
      </c>
      <c r="O49">
        <v>0</v>
      </c>
      <c r="P49">
        <v>0</v>
      </c>
      <c r="Q49">
        <v>7</v>
      </c>
    </row>
    <row r="50" spans="1:17" ht="64" x14ac:dyDescent="0.2">
      <c r="A50" t="s">
        <v>20</v>
      </c>
      <c r="B50" t="s">
        <v>79</v>
      </c>
      <c r="C50" t="s">
        <v>229</v>
      </c>
      <c r="D50" t="s">
        <v>379</v>
      </c>
      <c r="E50" t="s">
        <v>79</v>
      </c>
      <c r="F50" t="s">
        <v>558</v>
      </c>
      <c r="G50" t="s">
        <v>615</v>
      </c>
      <c r="H50">
        <v>5551137</v>
      </c>
      <c r="I50" s="1" t="s">
        <v>2801</v>
      </c>
      <c r="J50" s="1" t="s">
        <v>2951</v>
      </c>
      <c r="K50" s="1" t="s">
        <v>852</v>
      </c>
      <c r="L50">
        <v>8</v>
      </c>
      <c r="M50">
        <v>1</v>
      </c>
      <c r="N50">
        <v>1</v>
      </c>
      <c r="O50">
        <v>0</v>
      </c>
      <c r="P50">
        <v>0</v>
      </c>
      <c r="Q50">
        <v>7</v>
      </c>
    </row>
    <row r="51" spans="1:17" ht="80" x14ac:dyDescent="0.2">
      <c r="A51" t="s">
        <v>18</v>
      </c>
      <c r="B51" t="s">
        <v>80</v>
      </c>
      <c r="C51" t="s">
        <v>230</v>
      </c>
      <c r="D51" t="s">
        <v>380</v>
      </c>
      <c r="E51" t="s">
        <v>503</v>
      </c>
      <c r="F51" t="s">
        <v>567</v>
      </c>
      <c r="H51">
        <v>5492074</v>
      </c>
      <c r="I51" s="1" t="s">
        <v>2802</v>
      </c>
      <c r="J51" s="1" t="s">
        <v>2952</v>
      </c>
      <c r="L51">
        <v>8</v>
      </c>
      <c r="M51">
        <v>0</v>
      </c>
      <c r="N51">
        <v>0</v>
      </c>
      <c r="O51">
        <v>1</v>
      </c>
      <c r="P51">
        <v>0</v>
      </c>
      <c r="Q51">
        <v>7</v>
      </c>
    </row>
    <row r="52" spans="1:17" ht="64" x14ac:dyDescent="0.2">
      <c r="A52" t="s">
        <v>25</v>
      </c>
      <c r="B52" t="s">
        <v>81</v>
      </c>
      <c r="C52" t="s">
        <v>231</v>
      </c>
      <c r="D52" t="s">
        <v>381</v>
      </c>
      <c r="E52" t="s">
        <v>81</v>
      </c>
      <c r="F52" t="s">
        <v>561</v>
      </c>
      <c r="G52" t="s">
        <v>612</v>
      </c>
      <c r="H52">
        <v>5343740</v>
      </c>
      <c r="I52" s="1" t="s">
        <v>2803</v>
      </c>
      <c r="J52" s="1" t="s">
        <v>2953</v>
      </c>
      <c r="K52" s="1" t="s">
        <v>1153</v>
      </c>
      <c r="L52">
        <v>8</v>
      </c>
      <c r="M52">
        <v>2</v>
      </c>
      <c r="N52">
        <v>2</v>
      </c>
      <c r="O52">
        <v>0</v>
      </c>
      <c r="P52">
        <v>0</v>
      </c>
      <c r="Q52">
        <v>6</v>
      </c>
    </row>
    <row r="53" spans="1:17" ht="64" x14ac:dyDescent="0.2">
      <c r="A53" t="s">
        <v>23</v>
      </c>
      <c r="B53" t="s">
        <v>82</v>
      </c>
      <c r="C53" t="s">
        <v>232</v>
      </c>
      <c r="D53" t="s">
        <v>382</v>
      </c>
      <c r="E53" t="s">
        <v>504</v>
      </c>
      <c r="F53" t="s">
        <v>558</v>
      </c>
      <c r="G53" t="s">
        <v>616</v>
      </c>
      <c r="H53">
        <v>5342694</v>
      </c>
      <c r="I53" s="1" t="s">
        <v>2804</v>
      </c>
      <c r="J53" s="1" t="s">
        <v>2954</v>
      </c>
      <c r="K53" s="1" t="s">
        <v>1154</v>
      </c>
      <c r="L53">
        <v>8</v>
      </c>
      <c r="M53">
        <v>2</v>
      </c>
      <c r="N53">
        <v>2</v>
      </c>
      <c r="O53">
        <v>0</v>
      </c>
      <c r="P53">
        <v>0</v>
      </c>
      <c r="Q53">
        <v>6</v>
      </c>
    </row>
    <row r="54" spans="1:17" ht="64" x14ac:dyDescent="0.2">
      <c r="A54" t="s">
        <v>19</v>
      </c>
      <c r="B54" t="s">
        <v>83</v>
      </c>
      <c r="C54" t="s">
        <v>233</v>
      </c>
      <c r="D54" t="s">
        <v>383</v>
      </c>
      <c r="E54" t="s">
        <v>83</v>
      </c>
      <c r="F54" t="s">
        <v>558</v>
      </c>
      <c r="G54" t="s">
        <v>591</v>
      </c>
      <c r="H54">
        <v>5308336</v>
      </c>
      <c r="I54" s="1" t="s">
        <v>2805</v>
      </c>
      <c r="J54" s="1" t="s">
        <v>2955</v>
      </c>
      <c r="K54" s="1" t="s">
        <v>856</v>
      </c>
      <c r="L54">
        <v>8</v>
      </c>
      <c r="M54">
        <v>1</v>
      </c>
      <c r="N54">
        <v>1</v>
      </c>
      <c r="O54">
        <v>0</v>
      </c>
      <c r="P54">
        <v>0</v>
      </c>
      <c r="Q54">
        <v>7</v>
      </c>
    </row>
    <row r="55" spans="1:17" ht="64" x14ac:dyDescent="0.2">
      <c r="A55" t="s">
        <v>20</v>
      </c>
      <c r="B55" t="s">
        <v>84</v>
      </c>
      <c r="C55" t="s">
        <v>234</v>
      </c>
      <c r="D55" t="s">
        <v>384</v>
      </c>
      <c r="E55" t="s">
        <v>84</v>
      </c>
      <c r="F55" t="s">
        <v>558</v>
      </c>
      <c r="G55" t="s">
        <v>617</v>
      </c>
      <c r="H55">
        <v>5306925</v>
      </c>
      <c r="I55" s="1" t="s">
        <v>2806</v>
      </c>
      <c r="J55" s="1" t="s">
        <v>2956</v>
      </c>
      <c r="K55" s="1" t="s">
        <v>857</v>
      </c>
      <c r="L55">
        <v>8</v>
      </c>
      <c r="M55">
        <v>1</v>
      </c>
      <c r="N55">
        <v>1</v>
      </c>
      <c r="O55">
        <v>0</v>
      </c>
      <c r="P55">
        <v>0</v>
      </c>
      <c r="Q55">
        <v>7</v>
      </c>
    </row>
    <row r="56" spans="1:17" ht="64" x14ac:dyDescent="0.2">
      <c r="A56" t="s">
        <v>23</v>
      </c>
      <c r="B56" t="s">
        <v>85</v>
      </c>
      <c r="C56" t="s">
        <v>235</v>
      </c>
      <c r="D56" t="s">
        <v>385</v>
      </c>
      <c r="E56" t="s">
        <v>85</v>
      </c>
      <c r="F56" t="s">
        <v>568</v>
      </c>
      <c r="G56" t="s">
        <v>618</v>
      </c>
      <c r="H56">
        <v>5047107</v>
      </c>
      <c r="I56" s="1" t="s">
        <v>2807</v>
      </c>
      <c r="J56" s="1" t="s">
        <v>2957</v>
      </c>
      <c r="K56" s="1" t="s">
        <v>1157</v>
      </c>
      <c r="L56">
        <v>8</v>
      </c>
      <c r="M56">
        <v>2</v>
      </c>
      <c r="N56">
        <v>2</v>
      </c>
      <c r="O56">
        <v>0</v>
      </c>
      <c r="P56">
        <v>0</v>
      </c>
      <c r="Q56">
        <v>6</v>
      </c>
    </row>
    <row r="57" spans="1:17" ht="64" x14ac:dyDescent="0.2">
      <c r="A57" t="s">
        <v>23</v>
      </c>
      <c r="B57" t="s">
        <v>86</v>
      </c>
      <c r="C57" t="s">
        <v>236</v>
      </c>
      <c r="D57" t="s">
        <v>386</v>
      </c>
      <c r="E57" t="s">
        <v>505</v>
      </c>
      <c r="F57" t="s">
        <v>558</v>
      </c>
      <c r="G57" t="s">
        <v>612</v>
      </c>
      <c r="H57">
        <v>4840616</v>
      </c>
      <c r="I57" s="1" t="s">
        <v>2808</v>
      </c>
      <c r="J57" s="1" t="s">
        <v>2958</v>
      </c>
      <c r="K57" s="1" t="s">
        <v>859</v>
      </c>
      <c r="L57">
        <v>8</v>
      </c>
      <c r="M57">
        <v>1</v>
      </c>
      <c r="N57">
        <v>1</v>
      </c>
      <c r="O57">
        <v>0</v>
      </c>
      <c r="P57">
        <v>0</v>
      </c>
      <c r="Q57">
        <v>7</v>
      </c>
    </row>
    <row r="58" spans="1:17" ht="48" x14ac:dyDescent="0.2">
      <c r="A58" t="s">
        <v>19</v>
      </c>
      <c r="B58" t="s">
        <v>87</v>
      </c>
      <c r="C58" t="s">
        <v>237</v>
      </c>
      <c r="D58" t="s">
        <v>387</v>
      </c>
      <c r="E58" t="s">
        <v>87</v>
      </c>
      <c r="F58" t="s">
        <v>558</v>
      </c>
      <c r="G58" t="s">
        <v>593</v>
      </c>
      <c r="H58">
        <v>4782481</v>
      </c>
      <c r="I58" s="1" t="s">
        <v>2809</v>
      </c>
      <c r="J58" s="1" t="s">
        <v>2959</v>
      </c>
      <c r="K58" s="1" t="s">
        <v>860</v>
      </c>
      <c r="L58">
        <v>8</v>
      </c>
      <c r="M58">
        <v>1</v>
      </c>
      <c r="N58">
        <v>1</v>
      </c>
      <c r="O58">
        <v>0</v>
      </c>
      <c r="P58">
        <v>0</v>
      </c>
      <c r="Q58">
        <v>7</v>
      </c>
    </row>
    <row r="59" spans="1:17" ht="64" x14ac:dyDescent="0.2">
      <c r="A59" t="s">
        <v>22</v>
      </c>
      <c r="B59" t="s">
        <v>88</v>
      </c>
      <c r="C59" t="s">
        <v>238</v>
      </c>
      <c r="D59" t="s">
        <v>388</v>
      </c>
      <c r="E59" t="s">
        <v>88</v>
      </c>
      <c r="F59" t="s">
        <v>561</v>
      </c>
      <c r="G59" t="s">
        <v>619</v>
      </c>
      <c r="H59">
        <v>4527206</v>
      </c>
      <c r="I59" s="1" t="s">
        <v>2810</v>
      </c>
      <c r="J59" s="1" t="s">
        <v>2960</v>
      </c>
      <c r="K59" s="1" t="s">
        <v>861</v>
      </c>
      <c r="L59">
        <v>8</v>
      </c>
      <c r="M59">
        <v>1</v>
      </c>
      <c r="N59">
        <v>1</v>
      </c>
      <c r="O59">
        <v>0</v>
      </c>
      <c r="P59">
        <v>0</v>
      </c>
      <c r="Q59">
        <v>7</v>
      </c>
    </row>
    <row r="60" spans="1:17" ht="64" x14ac:dyDescent="0.2">
      <c r="A60" t="s">
        <v>28</v>
      </c>
      <c r="B60" t="s">
        <v>89</v>
      </c>
      <c r="C60" t="s">
        <v>239</v>
      </c>
      <c r="D60" t="s">
        <v>389</v>
      </c>
      <c r="E60" t="s">
        <v>89</v>
      </c>
      <c r="F60" t="s">
        <v>569</v>
      </c>
      <c r="G60" t="s">
        <v>620</v>
      </c>
      <c r="H60">
        <v>4347047</v>
      </c>
      <c r="I60" s="1" t="s">
        <v>2811</v>
      </c>
      <c r="J60" s="1" t="s">
        <v>2961</v>
      </c>
      <c r="K60" s="1" t="s">
        <v>862</v>
      </c>
      <c r="L60">
        <v>8</v>
      </c>
      <c r="M60">
        <v>1</v>
      </c>
      <c r="N60">
        <v>1</v>
      </c>
      <c r="O60">
        <v>0</v>
      </c>
      <c r="P60">
        <v>0</v>
      </c>
      <c r="Q60">
        <v>7</v>
      </c>
    </row>
    <row r="61" spans="1:17" ht="64" x14ac:dyDescent="0.2">
      <c r="A61" t="s">
        <v>22</v>
      </c>
      <c r="B61" t="s">
        <v>90</v>
      </c>
      <c r="C61" t="s">
        <v>240</v>
      </c>
      <c r="D61" t="s">
        <v>390</v>
      </c>
      <c r="E61" t="s">
        <v>90</v>
      </c>
      <c r="F61" t="s">
        <v>558</v>
      </c>
      <c r="G61" t="s">
        <v>599</v>
      </c>
      <c r="H61">
        <v>4296071</v>
      </c>
      <c r="I61" s="1" t="s">
        <v>2812</v>
      </c>
      <c r="J61" s="1" t="s">
        <v>2962</v>
      </c>
      <c r="K61" s="1" t="s">
        <v>863</v>
      </c>
      <c r="L61">
        <v>8</v>
      </c>
      <c r="M61">
        <v>1</v>
      </c>
      <c r="N61">
        <v>1</v>
      </c>
      <c r="O61">
        <v>0</v>
      </c>
      <c r="P61">
        <v>0</v>
      </c>
      <c r="Q61">
        <v>7</v>
      </c>
    </row>
    <row r="62" spans="1:17" ht="64" x14ac:dyDescent="0.2">
      <c r="A62" t="s">
        <v>25</v>
      </c>
      <c r="B62" t="s">
        <v>91</v>
      </c>
      <c r="C62" t="s">
        <v>241</v>
      </c>
      <c r="D62" t="s">
        <v>391</v>
      </c>
      <c r="E62" t="s">
        <v>91</v>
      </c>
      <c r="F62" t="s">
        <v>562</v>
      </c>
      <c r="G62" t="s">
        <v>612</v>
      </c>
      <c r="H62">
        <v>4286706</v>
      </c>
      <c r="I62" s="1" t="s">
        <v>2813</v>
      </c>
      <c r="J62" s="1" t="s">
        <v>2963</v>
      </c>
      <c r="K62" s="1" t="s">
        <v>864</v>
      </c>
      <c r="L62">
        <v>8</v>
      </c>
      <c r="M62">
        <v>1</v>
      </c>
      <c r="N62">
        <v>1</v>
      </c>
      <c r="O62">
        <v>0</v>
      </c>
      <c r="P62">
        <v>0</v>
      </c>
      <c r="Q62">
        <v>7</v>
      </c>
    </row>
    <row r="63" spans="1:17" ht="48" x14ac:dyDescent="0.2">
      <c r="A63" t="s">
        <v>19</v>
      </c>
      <c r="B63" t="s">
        <v>92</v>
      </c>
      <c r="C63" t="s">
        <v>242</v>
      </c>
      <c r="D63" t="s">
        <v>392</v>
      </c>
      <c r="E63" t="s">
        <v>506</v>
      </c>
      <c r="F63" t="s">
        <v>558</v>
      </c>
      <c r="G63" t="s">
        <v>621</v>
      </c>
      <c r="H63">
        <v>4265953</v>
      </c>
      <c r="I63" s="1" t="s">
        <v>2814</v>
      </c>
      <c r="J63" s="1" t="s">
        <v>2964</v>
      </c>
      <c r="K63" s="1" t="s">
        <v>865</v>
      </c>
      <c r="L63">
        <v>8</v>
      </c>
      <c r="M63">
        <v>1</v>
      </c>
      <c r="N63">
        <v>1</v>
      </c>
      <c r="O63">
        <v>0</v>
      </c>
      <c r="P63">
        <v>0</v>
      </c>
      <c r="Q63">
        <v>7</v>
      </c>
    </row>
    <row r="64" spans="1:17" ht="48" x14ac:dyDescent="0.2">
      <c r="A64" t="s">
        <v>19</v>
      </c>
      <c r="B64" t="s">
        <v>93</v>
      </c>
      <c r="C64" t="s">
        <v>243</v>
      </c>
      <c r="D64" t="s">
        <v>393</v>
      </c>
      <c r="E64" t="s">
        <v>507</v>
      </c>
      <c r="F64" t="s">
        <v>558</v>
      </c>
      <c r="G64" t="s">
        <v>596</v>
      </c>
      <c r="H64">
        <v>4217755</v>
      </c>
      <c r="I64" s="1" t="s">
        <v>2815</v>
      </c>
      <c r="J64" s="1" t="s">
        <v>2965</v>
      </c>
      <c r="K64" s="1" t="s">
        <v>866</v>
      </c>
      <c r="L64">
        <v>8</v>
      </c>
      <c r="M64">
        <v>1</v>
      </c>
      <c r="N64">
        <v>1</v>
      </c>
      <c r="O64">
        <v>0</v>
      </c>
      <c r="P64">
        <v>0</v>
      </c>
      <c r="Q64">
        <v>7</v>
      </c>
    </row>
    <row r="65" spans="1:17" ht="64" x14ac:dyDescent="0.2">
      <c r="A65" t="s">
        <v>19</v>
      </c>
      <c r="B65" t="s">
        <v>94</v>
      </c>
      <c r="C65" t="s">
        <v>244</v>
      </c>
      <c r="D65" t="s">
        <v>394</v>
      </c>
      <c r="E65" t="s">
        <v>94</v>
      </c>
      <c r="F65" t="s">
        <v>558</v>
      </c>
      <c r="G65" t="s">
        <v>622</v>
      </c>
      <c r="H65">
        <v>4208419</v>
      </c>
      <c r="I65" s="1" t="s">
        <v>2816</v>
      </c>
      <c r="J65" s="1" t="s">
        <v>2966</v>
      </c>
      <c r="K65" s="1" t="s">
        <v>867</v>
      </c>
      <c r="L65">
        <v>8</v>
      </c>
      <c r="M65">
        <v>1</v>
      </c>
      <c r="N65">
        <v>1</v>
      </c>
      <c r="O65">
        <v>0</v>
      </c>
      <c r="P65">
        <v>0</v>
      </c>
      <c r="Q65">
        <v>7</v>
      </c>
    </row>
    <row r="66" spans="1:17" ht="80" x14ac:dyDescent="0.2">
      <c r="A66" t="s">
        <v>23</v>
      </c>
      <c r="B66" t="s">
        <v>95</v>
      </c>
      <c r="C66" t="s">
        <v>245</v>
      </c>
      <c r="D66" t="s">
        <v>395</v>
      </c>
      <c r="E66" t="s">
        <v>508</v>
      </c>
      <c r="F66" t="s">
        <v>558</v>
      </c>
      <c r="H66">
        <v>4195254</v>
      </c>
      <c r="I66" s="1" t="s">
        <v>2817</v>
      </c>
      <c r="J66" s="1" t="s">
        <v>2967</v>
      </c>
      <c r="L66">
        <v>8</v>
      </c>
      <c r="M66">
        <v>0</v>
      </c>
      <c r="N66">
        <v>0</v>
      </c>
      <c r="O66">
        <v>0</v>
      </c>
      <c r="P66">
        <v>0</v>
      </c>
      <c r="Q66">
        <v>8</v>
      </c>
    </row>
    <row r="67" spans="1:17" ht="48" x14ac:dyDescent="0.2">
      <c r="A67" t="s">
        <v>22</v>
      </c>
      <c r="B67" t="s">
        <v>96</v>
      </c>
      <c r="C67" t="s">
        <v>246</v>
      </c>
      <c r="D67" t="s">
        <v>396</v>
      </c>
      <c r="E67" t="s">
        <v>96</v>
      </c>
      <c r="F67" t="s">
        <v>558</v>
      </c>
      <c r="G67" t="s">
        <v>599</v>
      </c>
      <c r="H67">
        <v>4134448</v>
      </c>
      <c r="I67" s="1" t="s">
        <v>2818</v>
      </c>
      <c r="J67" s="1" t="s">
        <v>2968</v>
      </c>
      <c r="K67" s="1" t="s">
        <v>869</v>
      </c>
      <c r="L67">
        <v>8</v>
      </c>
      <c r="M67">
        <v>1</v>
      </c>
      <c r="N67">
        <v>1</v>
      </c>
      <c r="O67">
        <v>0</v>
      </c>
      <c r="P67">
        <v>0</v>
      </c>
      <c r="Q67">
        <v>7</v>
      </c>
    </row>
    <row r="68" spans="1:17" ht="64" x14ac:dyDescent="0.2">
      <c r="A68" t="s">
        <v>21</v>
      </c>
      <c r="B68" t="s">
        <v>97</v>
      </c>
      <c r="C68" t="s">
        <v>247</v>
      </c>
      <c r="D68" t="s">
        <v>397</v>
      </c>
      <c r="E68" t="s">
        <v>97</v>
      </c>
      <c r="F68" t="s">
        <v>558</v>
      </c>
      <c r="G68" t="s">
        <v>612</v>
      </c>
      <c r="H68">
        <v>4114661</v>
      </c>
      <c r="I68" s="1" t="s">
        <v>2819</v>
      </c>
      <c r="J68" s="1" t="s">
        <v>2969</v>
      </c>
      <c r="K68" s="1" t="s">
        <v>870</v>
      </c>
      <c r="L68">
        <v>8</v>
      </c>
      <c r="M68">
        <v>1</v>
      </c>
      <c r="N68">
        <v>1</v>
      </c>
      <c r="O68">
        <v>0</v>
      </c>
      <c r="P68">
        <v>0</v>
      </c>
      <c r="Q68">
        <v>7</v>
      </c>
    </row>
    <row r="69" spans="1:17" ht="64" x14ac:dyDescent="0.2">
      <c r="A69" t="s">
        <v>18</v>
      </c>
      <c r="B69" t="s">
        <v>98</v>
      </c>
      <c r="C69" t="s">
        <v>248</v>
      </c>
      <c r="D69" t="s">
        <v>398</v>
      </c>
      <c r="E69" t="s">
        <v>509</v>
      </c>
      <c r="F69" t="s">
        <v>561</v>
      </c>
      <c r="G69" t="s">
        <v>612</v>
      </c>
      <c r="H69">
        <v>4064713</v>
      </c>
      <c r="I69" s="1" t="s">
        <v>2820</v>
      </c>
      <c r="J69" s="1" t="s">
        <v>2970</v>
      </c>
      <c r="K69" s="1" t="s">
        <v>871</v>
      </c>
      <c r="L69">
        <v>8</v>
      </c>
      <c r="M69">
        <v>1</v>
      </c>
      <c r="N69">
        <v>1</v>
      </c>
      <c r="O69">
        <v>0</v>
      </c>
      <c r="P69">
        <v>0</v>
      </c>
      <c r="Q69">
        <v>7</v>
      </c>
    </row>
    <row r="70" spans="1:17" ht="112" x14ac:dyDescent="0.2">
      <c r="A70" t="s">
        <v>24</v>
      </c>
      <c r="B70" t="s">
        <v>99</v>
      </c>
      <c r="C70" t="s">
        <v>249</v>
      </c>
      <c r="D70" t="s">
        <v>399</v>
      </c>
      <c r="E70" t="s">
        <v>510</v>
      </c>
      <c r="F70" t="s">
        <v>558</v>
      </c>
      <c r="G70" t="s">
        <v>612</v>
      </c>
      <c r="H70">
        <v>3850607</v>
      </c>
      <c r="I70" s="1" t="s">
        <v>2821</v>
      </c>
      <c r="J70" s="1" t="s">
        <v>2971</v>
      </c>
      <c r="L70">
        <v>8</v>
      </c>
      <c r="M70">
        <v>0</v>
      </c>
      <c r="N70">
        <v>0</v>
      </c>
      <c r="O70">
        <v>0</v>
      </c>
      <c r="P70">
        <v>0</v>
      </c>
      <c r="Q70">
        <v>8</v>
      </c>
    </row>
    <row r="71" spans="1:17" ht="96" x14ac:dyDescent="0.2">
      <c r="A71" t="s">
        <v>20</v>
      </c>
      <c r="B71" t="s">
        <v>100</v>
      </c>
      <c r="C71" t="s">
        <v>250</v>
      </c>
      <c r="D71" t="s">
        <v>400</v>
      </c>
      <c r="E71" t="s">
        <v>511</v>
      </c>
      <c r="F71" t="s">
        <v>558</v>
      </c>
      <c r="G71" t="s">
        <v>623</v>
      </c>
      <c r="H71">
        <v>3807463</v>
      </c>
      <c r="I71" s="1" t="s">
        <v>2822</v>
      </c>
      <c r="J71" s="1" t="s">
        <v>2972</v>
      </c>
      <c r="L71">
        <v>8</v>
      </c>
      <c r="M71">
        <v>0</v>
      </c>
      <c r="N71">
        <v>0</v>
      </c>
      <c r="O71">
        <v>1</v>
      </c>
      <c r="P71">
        <v>0</v>
      </c>
      <c r="Q71">
        <v>7</v>
      </c>
    </row>
    <row r="72" spans="1:17" ht="64" x14ac:dyDescent="0.2">
      <c r="A72" t="s">
        <v>29</v>
      </c>
      <c r="B72" t="s">
        <v>101</v>
      </c>
      <c r="C72" t="s">
        <v>251</v>
      </c>
      <c r="D72" t="s">
        <v>401</v>
      </c>
      <c r="E72" t="s">
        <v>512</v>
      </c>
      <c r="F72" t="s">
        <v>570</v>
      </c>
      <c r="G72" t="s">
        <v>624</v>
      </c>
      <c r="H72">
        <v>3713797</v>
      </c>
      <c r="I72" s="1" t="s">
        <v>2823</v>
      </c>
      <c r="J72" s="1" t="s">
        <v>2973</v>
      </c>
      <c r="K72" s="1" t="s">
        <v>1773</v>
      </c>
      <c r="L72">
        <v>8</v>
      </c>
      <c r="M72">
        <v>4</v>
      </c>
      <c r="N72">
        <v>4</v>
      </c>
      <c r="O72">
        <v>0</v>
      </c>
      <c r="P72">
        <v>0</v>
      </c>
      <c r="Q72">
        <v>4</v>
      </c>
    </row>
    <row r="73" spans="1:17" ht="80" x14ac:dyDescent="0.2">
      <c r="A73" t="s">
        <v>19</v>
      </c>
      <c r="B73" t="s">
        <v>102</v>
      </c>
      <c r="C73" t="s">
        <v>252</v>
      </c>
      <c r="D73" t="s">
        <v>402</v>
      </c>
      <c r="E73" t="s">
        <v>102</v>
      </c>
      <c r="F73" t="s">
        <v>558</v>
      </c>
      <c r="G73" t="s">
        <v>610</v>
      </c>
      <c r="H73">
        <v>3622720</v>
      </c>
      <c r="I73" s="1" t="s">
        <v>2824</v>
      </c>
      <c r="J73" s="1" t="s">
        <v>2974</v>
      </c>
      <c r="L73">
        <v>8</v>
      </c>
      <c r="M73">
        <v>0</v>
      </c>
      <c r="N73">
        <v>0</v>
      </c>
      <c r="O73">
        <v>1</v>
      </c>
      <c r="P73">
        <v>0</v>
      </c>
      <c r="Q73">
        <v>7</v>
      </c>
    </row>
    <row r="74" spans="1:17" ht="80" x14ac:dyDescent="0.2">
      <c r="A74" t="s">
        <v>26</v>
      </c>
      <c r="B74" t="s">
        <v>103</v>
      </c>
      <c r="C74" t="s">
        <v>253</v>
      </c>
      <c r="D74" t="s">
        <v>403</v>
      </c>
      <c r="E74" t="s">
        <v>103</v>
      </c>
      <c r="F74" t="s">
        <v>558</v>
      </c>
      <c r="G74" t="s">
        <v>598</v>
      </c>
      <c r="H74">
        <v>3547132</v>
      </c>
      <c r="I74" s="1" t="s">
        <v>2825</v>
      </c>
      <c r="J74" s="1" t="s">
        <v>2975</v>
      </c>
      <c r="K74" s="1" t="s">
        <v>1175</v>
      </c>
      <c r="L74">
        <v>8</v>
      </c>
      <c r="M74">
        <v>2</v>
      </c>
      <c r="N74">
        <v>2</v>
      </c>
      <c r="O74">
        <v>0</v>
      </c>
      <c r="P74">
        <v>0</v>
      </c>
      <c r="Q74">
        <v>6</v>
      </c>
    </row>
    <row r="75" spans="1:17" ht="64" x14ac:dyDescent="0.2">
      <c r="A75" t="s">
        <v>19</v>
      </c>
      <c r="B75" t="s">
        <v>104</v>
      </c>
      <c r="C75" t="s">
        <v>254</v>
      </c>
      <c r="D75" t="s">
        <v>404</v>
      </c>
      <c r="E75" t="s">
        <v>104</v>
      </c>
      <c r="F75" t="s">
        <v>558</v>
      </c>
      <c r="G75" t="s">
        <v>625</v>
      </c>
      <c r="H75">
        <v>3505105</v>
      </c>
      <c r="I75" s="1" t="s">
        <v>2826</v>
      </c>
      <c r="J75" s="1" t="s">
        <v>2976</v>
      </c>
      <c r="K75" s="1" t="s">
        <v>876</v>
      </c>
      <c r="L75">
        <v>8</v>
      </c>
      <c r="M75">
        <v>1</v>
      </c>
      <c r="N75">
        <v>1</v>
      </c>
      <c r="O75">
        <v>0</v>
      </c>
      <c r="P75">
        <v>0</v>
      </c>
      <c r="Q75">
        <v>7</v>
      </c>
    </row>
    <row r="76" spans="1:17" ht="48" x14ac:dyDescent="0.2">
      <c r="A76" t="s">
        <v>19</v>
      </c>
      <c r="B76" t="s">
        <v>105</v>
      </c>
      <c r="C76" t="s">
        <v>255</v>
      </c>
      <c r="D76" t="s">
        <v>405</v>
      </c>
      <c r="E76" t="s">
        <v>105</v>
      </c>
      <c r="F76" t="s">
        <v>558</v>
      </c>
      <c r="G76" t="s">
        <v>599</v>
      </c>
      <c r="H76">
        <v>3437141</v>
      </c>
      <c r="I76" s="1" t="s">
        <v>2827</v>
      </c>
      <c r="J76" s="1" t="s">
        <v>2977</v>
      </c>
      <c r="K76" s="1" t="s">
        <v>877</v>
      </c>
      <c r="L76">
        <v>8</v>
      </c>
      <c r="M76">
        <v>1</v>
      </c>
      <c r="N76">
        <v>1</v>
      </c>
      <c r="O76">
        <v>0</v>
      </c>
      <c r="P76">
        <v>0</v>
      </c>
      <c r="Q76">
        <v>7</v>
      </c>
    </row>
    <row r="77" spans="1:17" ht="80" x14ac:dyDescent="0.2">
      <c r="A77" t="s">
        <v>22</v>
      </c>
      <c r="B77" t="s">
        <v>106</v>
      </c>
      <c r="C77" t="s">
        <v>256</v>
      </c>
      <c r="D77" t="s">
        <v>406</v>
      </c>
      <c r="E77" t="s">
        <v>513</v>
      </c>
      <c r="F77" t="s">
        <v>558</v>
      </c>
      <c r="G77" t="s">
        <v>626</v>
      </c>
      <c r="H77">
        <v>3394437</v>
      </c>
      <c r="I77" s="1" t="s">
        <v>2828</v>
      </c>
      <c r="J77" s="1" t="s">
        <v>2978</v>
      </c>
      <c r="K77" s="1" t="s">
        <v>878</v>
      </c>
      <c r="L77">
        <v>8</v>
      </c>
      <c r="M77">
        <v>1</v>
      </c>
      <c r="N77">
        <v>1</v>
      </c>
      <c r="O77">
        <v>0</v>
      </c>
      <c r="P77">
        <v>0</v>
      </c>
      <c r="Q77">
        <v>7</v>
      </c>
    </row>
    <row r="78" spans="1:17" ht="64" x14ac:dyDescent="0.2">
      <c r="A78" t="s">
        <v>21</v>
      </c>
      <c r="B78" t="s">
        <v>107</v>
      </c>
      <c r="C78" t="s">
        <v>257</v>
      </c>
      <c r="D78" t="s">
        <v>407</v>
      </c>
      <c r="E78" t="s">
        <v>107</v>
      </c>
      <c r="F78" t="s">
        <v>558</v>
      </c>
      <c r="G78" t="s">
        <v>593</v>
      </c>
      <c r="H78">
        <v>3388522</v>
      </c>
      <c r="I78" s="1" t="s">
        <v>2829</v>
      </c>
      <c r="J78" s="1" t="s">
        <v>2979</v>
      </c>
      <c r="K78" s="1" t="s">
        <v>879</v>
      </c>
      <c r="L78">
        <v>8</v>
      </c>
      <c r="M78">
        <v>1</v>
      </c>
      <c r="N78">
        <v>1</v>
      </c>
      <c r="O78">
        <v>0</v>
      </c>
      <c r="P78">
        <v>0</v>
      </c>
      <c r="Q78">
        <v>7</v>
      </c>
    </row>
    <row r="79" spans="1:17" ht="80" x14ac:dyDescent="0.2">
      <c r="A79" t="s">
        <v>25</v>
      </c>
      <c r="B79" t="s">
        <v>108</v>
      </c>
      <c r="C79" t="s">
        <v>258</v>
      </c>
      <c r="D79" t="s">
        <v>408</v>
      </c>
      <c r="E79" t="s">
        <v>108</v>
      </c>
      <c r="F79" t="s">
        <v>558</v>
      </c>
      <c r="G79" t="s">
        <v>594</v>
      </c>
      <c r="H79">
        <v>3383913</v>
      </c>
      <c r="I79" s="1" t="s">
        <v>2830</v>
      </c>
      <c r="J79" s="1" t="s">
        <v>2980</v>
      </c>
      <c r="K79" s="1" t="s">
        <v>880</v>
      </c>
      <c r="L79">
        <v>8</v>
      </c>
      <c r="M79">
        <v>1</v>
      </c>
      <c r="N79">
        <v>1</v>
      </c>
      <c r="O79">
        <v>0</v>
      </c>
      <c r="P79">
        <v>0</v>
      </c>
      <c r="Q79">
        <v>7</v>
      </c>
    </row>
    <row r="80" spans="1:17" ht="64" x14ac:dyDescent="0.2">
      <c r="A80" t="s">
        <v>28</v>
      </c>
      <c r="B80" t="s">
        <v>109</v>
      </c>
      <c r="C80" t="s">
        <v>259</v>
      </c>
      <c r="D80" t="s">
        <v>409</v>
      </c>
      <c r="E80" t="s">
        <v>109</v>
      </c>
      <c r="F80" t="s">
        <v>569</v>
      </c>
      <c r="G80" t="s">
        <v>627</v>
      </c>
      <c r="H80">
        <v>3251879</v>
      </c>
      <c r="I80" s="1" t="s">
        <v>2831</v>
      </c>
      <c r="J80" s="1" t="s">
        <v>2981</v>
      </c>
      <c r="K80" s="1" t="s">
        <v>881</v>
      </c>
      <c r="L80">
        <v>8</v>
      </c>
      <c r="M80">
        <v>1</v>
      </c>
      <c r="N80">
        <v>1</v>
      </c>
      <c r="O80">
        <v>0</v>
      </c>
      <c r="P80">
        <v>0</v>
      </c>
      <c r="Q80">
        <v>7</v>
      </c>
    </row>
    <row r="81" spans="1:17" ht="80" x14ac:dyDescent="0.2">
      <c r="A81" t="s">
        <v>25</v>
      </c>
      <c r="B81" t="s">
        <v>110</v>
      </c>
      <c r="C81" t="s">
        <v>260</v>
      </c>
      <c r="D81" t="s">
        <v>410</v>
      </c>
      <c r="E81" t="s">
        <v>110</v>
      </c>
      <c r="F81" t="s">
        <v>558</v>
      </c>
      <c r="G81" t="s">
        <v>616</v>
      </c>
      <c r="H81">
        <v>3176192</v>
      </c>
      <c r="I81" s="1" t="s">
        <v>2832</v>
      </c>
      <c r="J81" s="1" t="s">
        <v>2982</v>
      </c>
      <c r="K81" s="1" t="s">
        <v>882</v>
      </c>
      <c r="L81">
        <v>8</v>
      </c>
      <c r="M81">
        <v>1</v>
      </c>
      <c r="N81">
        <v>1</v>
      </c>
      <c r="O81">
        <v>0</v>
      </c>
      <c r="P81">
        <v>0</v>
      </c>
      <c r="Q81">
        <v>7</v>
      </c>
    </row>
    <row r="82" spans="1:17" ht="96" x14ac:dyDescent="0.2">
      <c r="A82" t="s">
        <v>25</v>
      </c>
      <c r="B82" t="s">
        <v>111</v>
      </c>
      <c r="C82" t="s">
        <v>261</v>
      </c>
      <c r="D82" t="s">
        <v>411</v>
      </c>
      <c r="E82" t="s">
        <v>514</v>
      </c>
      <c r="F82" t="s">
        <v>558</v>
      </c>
      <c r="G82" t="s">
        <v>628</v>
      </c>
      <c r="H82">
        <v>3168378</v>
      </c>
      <c r="I82" s="1" t="s">
        <v>2833</v>
      </c>
      <c r="J82" s="1" t="s">
        <v>2983</v>
      </c>
      <c r="L82">
        <v>8</v>
      </c>
      <c r="M82">
        <v>0</v>
      </c>
      <c r="N82">
        <v>0</v>
      </c>
      <c r="O82">
        <v>1</v>
      </c>
      <c r="P82">
        <v>0</v>
      </c>
      <c r="Q82">
        <v>7</v>
      </c>
    </row>
    <row r="83" spans="1:17" ht="64" x14ac:dyDescent="0.2">
      <c r="A83" t="s">
        <v>22</v>
      </c>
      <c r="B83" t="s">
        <v>112</v>
      </c>
      <c r="C83" t="s">
        <v>262</v>
      </c>
      <c r="D83" t="s">
        <v>412</v>
      </c>
      <c r="E83" t="s">
        <v>112</v>
      </c>
      <c r="F83" t="s">
        <v>571</v>
      </c>
      <c r="G83" t="s">
        <v>629</v>
      </c>
      <c r="H83">
        <v>3167614</v>
      </c>
      <c r="I83" s="1" t="s">
        <v>2834</v>
      </c>
      <c r="J83" s="1" t="s">
        <v>2984</v>
      </c>
      <c r="K83" s="1" t="s">
        <v>884</v>
      </c>
      <c r="L83">
        <v>8</v>
      </c>
      <c r="M83">
        <v>1</v>
      </c>
      <c r="N83">
        <v>1</v>
      </c>
      <c r="O83">
        <v>0</v>
      </c>
      <c r="P83">
        <v>0</v>
      </c>
      <c r="Q83">
        <v>7</v>
      </c>
    </row>
    <row r="84" spans="1:17" ht="48" x14ac:dyDescent="0.2">
      <c r="A84" t="s">
        <v>19</v>
      </c>
      <c r="B84" t="s">
        <v>113</v>
      </c>
      <c r="C84" t="s">
        <v>263</v>
      </c>
      <c r="D84" t="s">
        <v>413</v>
      </c>
      <c r="E84" t="s">
        <v>113</v>
      </c>
      <c r="F84" t="s">
        <v>558</v>
      </c>
      <c r="G84" t="s">
        <v>608</v>
      </c>
      <c r="H84">
        <v>3167565</v>
      </c>
      <c r="I84" s="1" t="s">
        <v>2835</v>
      </c>
      <c r="J84" s="1" t="s">
        <v>2985</v>
      </c>
      <c r="K84" s="1" t="s">
        <v>1185</v>
      </c>
      <c r="L84">
        <v>8</v>
      </c>
      <c r="M84">
        <v>2</v>
      </c>
      <c r="N84">
        <v>1</v>
      </c>
      <c r="O84">
        <v>0</v>
      </c>
      <c r="P84">
        <v>1</v>
      </c>
      <c r="Q84">
        <v>6</v>
      </c>
    </row>
    <row r="85" spans="1:17" ht="64" x14ac:dyDescent="0.2">
      <c r="A85" t="s">
        <v>18</v>
      </c>
      <c r="B85" t="s">
        <v>114</v>
      </c>
      <c r="C85" t="s">
        <v>264</v>
      </c>
      <c r="D85" t="s">
        <v>414</v>
      </c>
      <c r="E85" t="s">
        <v>515</v>
      </c>
      <c r="F85" t="s">
        <v>558</v>
      </c>
      <c r="G85" t="s">
        <v>630</v>
      </c>
      <c r="H85">
        <v>3146230</v>
      </c>
      <c r="I85" s="1" t="s">
        <v>2836</v>
      </c>
      <c r="J85" s="1" t="s">
        <v>2986</v>
      </c>
      <c r="K85" s="1" t="s">
        <v>886</v>
      </c>
      <c r="L85">
        <v>8</v>
      </c>
      <c r="M85">
        <v>1</v>
      </c>
      <c r="N85">
        <v>1</v>
      </c>
      <c r="O85">
        <v>0</v>
      </c>
      <c r="P85">
        <v>0</v>
      </c>
      <c r="Q85">
        <v>7</v>
      </c>
    </row>
    <row r="86" spans="1:17" ht="64" x14ac:dyDescent="0.2">
      <c r="A86" t="s">
        <v>18</v>
      </c>
      <c r="B86" t="s">
        <v>115</v>
      </c>
      <c r="C86" t="s">
        <v>265</v>
      </c>
      <c r="D86" t="s">
        <v>415</v>
      </c>
      <c r="E86" t="s">
        <v>516</v>
      </c>
      <c r="F86" t="s">
        <v>561</v>
      </c>
      <c r="G86" t="s">
        <v>617</v>
      </c>
      <c r="H86">
        <v>3084942</v>
      </c>
      <c r="I86" s="1" t="s">
        <v>2837</v>
      </c>
      <c r="J86" s="1" t="s">
        <v>2987</v>
      </c>
      <c r="K86" s="1" t="s">
        <v>1187</v>
      </c>
      <c r="L86">
        <v>8</v>
      </c>
      <c r="M86">
        <v>2</v>
      </c>
      <c r="N86">
        <v>1</v>
      </c>
      <c r="O86">
        <v>0</v>
      </c>
      <c r="P86">
        <v>1</v>
      </c>
      <c r="Q86">
        <v>6</v>
      </c>
    </row>
    <row r="87" spans="1:17" ht="80" x14ac:dyDescent="0.2">
      <c r="A87" t="s">
        <v>24</v>
      </c>
      <c r="B87" t="s">
        <v>116</v>
      </c>
      <c r="C87" t="s">
        <v>266</v>
      </c>
      <c r="D87" t="s">
        <v>416</v>
      </c>
      <c r="E87" t="s">
        <v>116</v>
      </c>
      <c r="F87" t="s">
        <v>558</v>
      </c>
      <c r="G87" t="s">
        <v>631</v>
      </c>
      <c r="H87">
        <v>3079073</v>
      </c>
      <c r="I87" s="1" t="s">
        <v>2838</v>
      </c>
      <c r="J87" s="1" t="s">
        <v>2988</v>
      </c>
      <c r="K87" s="1" t="s">
        <v>888</v>
      </c>
      <c r="L87">
        <v>8</v>
      </c>
      <c r="M87">
        <v>1</v>
      </c>
      <c r="N87">
        <v>1</v>
      </c>
      <c r="O87">
        <v>0</v>
      </c>
      <c r="P87">
        <v>0</v>
      </c>
      <c r="Q87">
        <v>7</v>
      </c>
    </row>
    <row r="88" spans="1:17" ht="64" x14ac:dyDescent="0.2">
      <c r="A88" t="s">
        <v>20</v>
      </c>
      <c r="B88" t="s">
        <v>117</v>
      </c>
      <c r="C88" t="s">
        <v>267</v>
      </c>
      <c r="D88" t="s">
        <v>417</v>
      </c>
      <c r="E88" t="s">
        <v>517</v>
      </c>
      <c r="F88" t="s">
        <v>558</v>
      </c>
      <c r="G88" t="s">
        <v>599</v>
      </c>
      <c r="H88">
        <v>2979989</v>
      </c>
      <c r="I88" s="1" t="s">
        <v>2839</v>
      </c>
      <c r="J88" s="1" t="s">
        <v>2989</v>
      </c>
      <c r="K88" s="1" t="s">
        <v>889</v>
      </c>
      <c r="L88">
        <v>8</v>
      </c>
      <c r="M88">
        <v>1</v>
      </c>
      <c r="N88">
        <v>1</v>
      </c>
      <c r="O88">
        <v>0</v>
      </c>
      <c r="P88">
        <v>0</v>
      </c>
      <c r="Q88">
        <v>7</v>
      </c>
    </row>
    <row r="89" spans="1:17" ht="64" x14ac:dyDescent="0.2">
      <c r="A89" t="s">
        <v>25</v>
      </c>
      <c r="B89" t="s">
        <v>118</v>
      </c>
      <c r="C89" t="s">
        <v>268</v>
      </c>
      <c r="D89" t="s">
        <v>418</v>
      </c>
      <c r="E89" t="s">
        <v>518</v>
      </c>
      <c r="F89" t="s">
        <v>558</v>
      </c>
      <c r="G89" t="s">
        <v>616</v>
      </c>
      <c r="H89">
        <v>2860305</v>
      </c>
      <c r="I89" s="1" t="s">
        <v>2840</v>
      </c>
      <c r="J89" s="1" t="s">
        <v>2990</v>
      </c>
      <c r="K89" s="1" t="s">
        <v>890</v>
      </c>
      <c r="L89">
        <v>8</v>
      </c>
      <c r="M89">
        <v>1</v>
      </c>
      <c r="N89">
        <v>1</v>
      </c>
      <c r="O89">
        <v>0</v>
      </c>
      <c r="P89">
        <v>0</v>
      </c>
      <c r="Q89">
        <v>7</v>
      </c>
    </row>
    <row r="90" spans="1:17" ht="80" x14ac:dyDescent="0.2">
      <c r="A90" t="s">
        <v>24</v>
      </c>
      <c r="B90" t="s">
        <v>119</v>
      </c>
      <c r="C90" t="s">
        <v>269</v>
      </c>
      <c r="D90" t="s">
        <v>419</v>
      </c>
      <c r="E90" t="s">
        <v>119</v>
      </c>
      <c r="F90" t="s">
        <v>558</v>
      </c>
      <c r="G90" t="s">
        <v>593</v>
      </c>
      <c r="H90">
        <v>2849365</v>
      </c>
      <c r="I90" s="1" t="s">
        <v>2841</v>
      </c>
      <c r="J90" s="1" t="s">
        <v>2991</v>
      </c>
      <c r="K90" s="1" t="s">
        <v>891</v>
      </c>
      <c r="L90">
        <v>8</v>
      </c>
      <c r="M90">
        <v>1</v>
      </c>
      <c r="N90">
        <v>1</v>
      </c>
      <c r="O90">
        <v>0</v>
      </c>
      <c r="P90">
        <v>0</v>
      </c>
      <c r="Q90">
        <v>7</v>
      </c>
    </row>
    <row r="91" spans="1:17" ht="64" x14ac:dyDescent="0.2">
      <c r="A91" t="s">
        <v>19</v>
      </c>
      <c r="B91" t="s">
        <v>120</v>
      </c>
      <c r="C91" t="s">
        <v>270</v>
      </c>
      <c r="D91" t="s">
        <v>420</v>
      </c>
      <c r="E91" t="s">
        <v>519</v>
      </c>
      <c r="F91" t="s">
        <v>558</v>
      </c>
      <c r="G91" t="s">
        <v>599</v>
      </c>
      <c r="H91">
        <v>2819370</v>
      </c>
      <c r="I91" s="1" t="s">
        <v>2842</v>
      </c>
      <c r="J91" s="1" t="s">
        <v>2992</v>
      </c>
      <c r="K91" s="1" t="s">
        <v>892</v>
      </c>
      <c r="L91">
        <v>8</v>
      </c>
      <c r="M91">
        <v>1</v>
      </c>
      <c r="N91">
        <v>1</v>
      </c>
      <c r="O91">
        <v>0</v>
      </c>
      <c r="P91">
        <v>0</v>
      </c>
      <c r="Q91">
        <v>7</v>
      </c>
    </row>
    <row r="92" spans="1:17" ht="64" x14ac:dyDescent="0.2">
      <c r="A92" t="s">
        <v>20</v>
      </c>
      <c r="B92" t="s">
        <v>121</v>
      </c>
      <c r="C92" t="s">
        <v>271</v>
      </c>
      <c r="D92" t="s">
        <v>421</v>
      </c>
      <c r="E92" t="s">
        <v>520</v>
      </c>
      <c r="F92" t="s">
        <v>572</v>
      </c>
      <c r="G92" t="s">
        <v>632</v>
      </c>
      <c r="H92">
        <v>2813617</v>
      </c>
      <c r="I92" s="1" t="s">
        <v>2843</v>
      </c>
      <c r="J92" s="1" t="s">
        <v>2993</v>
      </c>
      <c r="K92" s="1" t="s">
        <v>1493</v>
      </c>
      <c r="L92">
        <v>8</v>
      </c>
      <c r="M92">
        <v>3</v>
      </c>
      <c r="N92">
        <v>1</v>
      </c>
      <c r="O92">
        <v>0</v>
      </c>
      <c r="P92">
        <v>2</v>
      </c>
      <c r="Q92">
        <v>5</v>
      </c>
    </row>
    <row r="93" spans="1:17" ht="64" x14ac:dyDescent="0.2">
      <c r="A93" t="s">
        <v>26</v>
      </c>
      <c r="B93" t="s">
        <v>122</v>
      </c>
      <c r="C93" t="s">
        <v>272</v>
      </c>
      <c r="D93" t="s">
        <v>422</v>
      </c>
      <c r="E93" t="s">
        <v>521</v>
      </c>
      <c r="F93" t="s">
        <v>573</v>
      </c>
      <c r="G93" t="s">
        <v>633</v>
      </c>
      <c r="H93">
        <v>2785672</v>
      </c>
      <c r="I93" s="1" t="s">
        <v>2844</v>
      </c>
      <c r="J93" s="1" t="s">
        <v>2994</v>
      </c>
      <c r="K93" s="1" t="s">
        <v>1794</v>
      </c>
      <c r="L93">
        <v>8</v>
      </c>
      <c r="M93">
        <v>4</v>
      </c>
      <c r="N93">
        <v>4</v>
      </c>
      <c r="O93">
        <v>0</v>
      </c>
      <c r="P93">
        <v>0</v>
      </c>
      <c r="Q93">
        <v>4</v>
      </c>
    </row>
    <row r="94" spans="1:17" ht="48" x14ac:dyDescent="0.2">
      <c r="A94" t="s">
        <v>20</v>
      </c>
      <c r="B94" t="s">
        <v>123</v>
      </c>
      <c r="C94" t="s">
        <v>273</v>
      </c>
      <c r="D94" t="s">
        <v>423</v>
      </c>
      <c r="E94" t="s">
        <v>522</v>
      </c>
      <c r="F94" t="s">
        <v>574</v>
      </c>
      <c r="G94" t="s">
        <v>634</v>
      </c>
      <c r="H94">
        <v>2784837</v>
      </c>
      <c r="I94" s="1" t="s">
        <v>2845</v>
      </c>
      <c r="J94" s="1" t="s">
        <v>2995</v>
      </c>
      <c r="K94" s="1" t="s">
        <v>895</v>
      </c>
      <c r="L94">
        <v>8</v>
      </c>
      <c r="M94">
        <v>1</v>
      </c>
      <c r="N94">
        <v>1</v>
      </c>
      <c r="O94">
        <v>0</v>
      </c>
      <c r="P94">
        <v>0</v>
      </c>
      <c r="Q94">
        <v>7</v>
      </c>
    </row>
    <row r="95" spans="1:17" ht="48" x14ac:dyDescent="0.2">
      <c r="A95" t="s">
        <v>26</v>
      </c>
      <c r="B95" t="s">
        <v>124</v>
      </c>
      <c r="C95" t="s">
        <v>274</v>
      </c>
      <c r="D95" t="s">
        <v>424</v>
      </c>
      <c r="E95" t="s">
        <v>124</v>
      </c>
      <c r="F95" t="s">
        <v>558</v>
      </c>
      <c r="G95" t="s">
        <v>635</v>
      </c>
      <c r="H95">
        <v>2781149</v>
      </c>
      <c r="I95" s="1" t="s">
        <v>2846</v>
      </c>
      <c r="J95" s="1" t="s">
        <v>2996</v>
      </c>
      <c r="K95" s="1" t="s">
        <v>2096</v>
      </c>
      <c r="L95">
        <v>8</v>
      </c>
      <c r="M95">
        <v>5</v>
      </c>
      <c r="N95">
        <v>5</v>
      </c>
      <c r="O95">
        <v>0</v>
      </c>
      <c r="P95">
        <v>0</v>
      </c>
      <c r="Q95">
        <v>3</v>
      </c>
    </row>
    <row r="96" spans="1:17" ht="48" x14ac:dyDescent="0.2">
      <c r="A96" t="s">
        <v>29</v>
      </c>
      <c r="B96" t="s">
        <v>125</v>
      </c>
      <c r="C96" t="s">
        <v>275</v>
      </c>
      <c r="D96" t="s">
        <v>425</v>
      </c>
      <c r="E96" t="s">
        <v>523</v>
      </c>
      <c r="F96" t="s">
        <v>575</v>
      </c>
      <c r="G96" t="s">
        <v>636</v>
      </c>
      <c r="H96">
        <v>2763554</v>
      </c>
      <c r="I96" s="1" t="s">
        <v>2847</v>
      </c>
      <c r="J96" s="1" t="s">
        <v>2997</v>
      </c>
      <c r="K96" s="1" t="s">
        <v>2997</v>
      </c>
      <c r="L96">
        <v>8</v>
      </c>
      <c r="M96">
        <v>8</v>
      </c>
      <c r="N96">
        <v>8</v>
      </c>
      <c r="O96">
        <v>0</v>
      </c>
      <c r="P96">
        <v>0</v>
      </c>
      <c r="Q96">
        <v>0</v>
      </c>
    </row>
    <row r="97" spans="1:17" ht="48" x14ac:dyDescent="0.2">
      <c r="A97" t="s">
        <v>19</v>
      </c>
      <c r="B97" t="s">
        <v>126</v>
      </c>
      <c r="C97" t="s">
        <v>276</v>
      </c>
      <c r="D97" t="s">
        <v>426</v>
      </c>
      <c r="E97" t="s">
        <v>126</v>
      </c>
      <c r="F97" t="s">
        <v>576</v>
      </c>
      <c r="G97" t="s">
        <v>593</v>
      </c>
      <c r="H97">
        <v>2752632</v>
      </c>
      <c r="I97" s="1" t="s">
        <v>2848</v>
      </c>
      <c r="J97" s="1" t="s">
        <v>2998</v>
      </c>
      <c r="K97" s="1" t="s">
        <v>898</v>
      </c>
      <c r="L97">
        <v>8</v>
      </c>
      <c r="M97">
        <v>1</v>
      </c>
      <c r="N97">
        <v>1</v>
      </c>
      <c r="O97">
        <v>0</v>
      </c>
      <c r="P97">
        <v>0</v>
      </c>
      <c r="Q97">
        <v>7</v>
      </c>
    </row>
    <row r="98" spans="1:17" ht="80" x14ac:dyDescent="0.2">
      <c r="A98" t="s">
        <v>20</v>
      </c>
      <c r="B98" t="s">
        <v>127</v>
      </c>
      <c r="C98" t="s">
        <v>277</v>
      </c>
      <c r="D98" t="s">
        <v>427</v>
      </c>
      <c r="E98" t="s">
        <v>524</v>
      </c>
      <c r="F98" t="s">
        <v>558</v>
      </c>
      <c r="G98" t="s">
        <v>595</v>
      </c>
      <c r="H98">
        <v>2687714</v>
      </c>
      <c r="I98" s="1" t="s">
        <v>2849</v>
      </c>
      <c r="J98" s="1" t="s">
        <v>2999</v>
      </c>
      <c r="K98" s="1" t="s">
        <v>899</v>
      </c>
      <c r="L98">
        <v>8</v>
      </c>
      <c r="M98">
        <v>1</v>
      </c>
      <c r="N98">
        <v>1</v>
      </c>
      <c r="O98">
        <v>0</v>
      </c>
      <c r="P98">
        <v>0</v>
      </c>
      <c r="Q98">
        <v>7</v>
      </c>
    </row>
    <row r="99" spans="1:17" ht="80" x14ac:dyDescent="0.2">
      <c r="A99" t="s">
        <v>30</v>
      </c>
      <c r="B99" t="s">
        <v>128</v>
      </c>
      <c r="C99" t="s">
        <v>278</v>
      </c>
      <c r="D99" t="s">
        <v>428</v>
      </c>
      <c r="E99" t="s">
        <v>525</v>
      </c>
      <c r="F99" t="s">
        <v>577</v>
      </c>
      <c r="H99">
        <v>2654266</v>
      </c>
      <c r="I99" s="1" t="s">
        <v>2850</v>
      </c>
      <c r="J99" s="1" t="s">
        <v>3000</v>
      </c>
      <c r="L99">
        <v>8</v>
      </c>
      <c r="M99">
        <v>0</v>
      </c>
      <c r="N99">
        <v>0</v>
      </c>
      <c r="O99">
        <v>0</v>
      </c>
      <c r="P99">
        <v>0</v>
      </c>
      <c r="Q99">
        <v>8</v>
      </c>
    </row>
    <row r="100" spans="1:17" ht="48" x14ac:dyDescent="0.2">
      <c r="A100" t="s">
        <v>30</v>
      </c>
      <c r="B100" t="s">
        <v>129</v>
      </c>
      <c r="C100" t="s">
        <v>279</v>
      </c>
      <c r="D100" t="s">
        <v>429</v>
      </c>
      <c r="E100" t="s">
        <v>526</v>
      </c>
      <c r="F100" t="s">
        <v>578</v>
      </c>
      <c r="G100" t="s">
        <v>637</v>
      </c>
      <c r="H100">
        <v>2578679</v>
      </c>
      <c r="I100" s="1" t="s">
        <v>2851</v>
      </c>
      <c r="J100" s="1" t="s">
        <v>3001</v>
      </c>
      <c r="K100" s="1" t="s">
        <v>3001</v>
      </c>
      <c r="L100">
        <v>8</v>
      </c>
      <c r="M100">
        <v>8</v>
      </c>
      <c r="N100">
        <v>8</v>
      </c>
      <c r="O100">
        <v>0</v>
      </c>
      <c r="P100">
        <v>0</v>
      </c>
      <c r="Q100">
        <v>0</v>
      </c>
    </row>
    <row r="101" spans="1:17" ht="64" x14ac:dyDescent="0.2">
      <c r="A101" t="s">
        <v>20</v>
      </c>
      <c r="B101" t="s">
        <v>130</v>
      </c>
      <c r="C101" t="s">
        <v>280</v>
      </c>
      <c r="D101" t="s">
        <v>430</v>
      </c>
      <c r="E101" t="s">
        <v>527</v>
      </c>
      <c r="F101" t="s">
        <v>558</v>
      </c>
      <c r="G101" t="s">
        <v>593</v>
      </c>
      <c r="H101">
        <v>2527182</v>
      </c>
      <c r="I101" s="1" t="s">
        <v>2852</v>
      </c>
      <c r="J101" s="1" t="s">
        <v>3002</v>
      </c>
      <c r="K101" s="1" t="s">
        <v>902</v>
      </c>
      <c r="L101">
        <v>8</v>
      </c>
      <c r="M101">
        <v>1</v>
      </c>
      <c r="N101">
        <v>1</v>
      </c>
      <c r="O101">
        <v>0</v>
      </c>
      <c r="P101">
        <v>0</v>
      </c>
      <c r="Q101">
        <v>7</v>
      </c>
    </row>
    <row r="102" spans="1:17" ht="64" x14ac:dyDescent="0.2">
      <c r="A102" t="s">
        <v>18</v>
      </c>
      <c r="B102" t="s">
        <v>131</v>
      </c>
      <c r="C102" t="s">
        <v>281</v>
      </c>
      <c r="D102" t="s">
        <v>431</v>
      </c>
      <c r="E102" t="s">
        <v>131</v>
      </c>
      <c r="F102" t="s">
        <v>579</v>
      </c>
      <c r="G102" t="s">
        <v>593</v>
      </c>
      <c r="H102">
        <v>2396504</v>
      </c>
      <c r="I102" s="1" t="s">
        <v>2853</v>
      </c>
      <c r="J102" s="1" t="s">
        <v>3003</v>
      </c>
      <c r="K102" s="1" t="s">
        <v>1203</v>
      </c>
      <c r="L102">
        <v>8</v>
      </c>
      <c r="M102">
        <v>2</v>
      </c>
      <c r="N102">
        <v>2</v>
      </c>
      <c r="O102">
        <v>0</v>
      </c>
      <c r="P102">
        <v>0</v>
      </c>
      <c r="Q102">
        <v>6</v>
      </c>
    </row>
    <row r="103" spans="1:17" ht="80" x14ac:dyDescent="0.2">
      <c r="A103" t="s">
        <v>19</v>
      </c>
      <c r="B103" t="s">
        <v>132</v>
      </c>
      <c r="C103" t="s">
        <v>282</v>
      </c>
      <c r="D103" t="s">
        <v>432</v>
      </c>
      <c r="E103" t="s">
        <v>528</v>
      </c>
      <c r="F103" t="s">
        <v>558</v>
      </c>
      <c r="G103" t="s">
        <v>632</v>
      </c>
      <c r="H103">
        <v>2380305</v>
      </c>
      <c r="I103" s="1" t="s">
        <v>2854</v>
      </c>
      <c r="J103" s="1" t="s">
        <v>3004</v>
      </c>
      <c r="K103" s="1" t="s">
        <v>904</v>
      </c>
      <c r="L103">
        <v>8</v>
      </c>
      <c r="M103">
        <v>1</v>
      </c>
      <c r="N103">
        <v>1</v>
      </c>
      <c r="O103">
        <v>0</v>
      </c>
      <c r="P103">
        <v>0</v>
      </c>
      <c r="Q103">
        <v>7</v>
      </c>
    </row>
    <row r="104" spans="1:17" ht="80" x14ac:dyDescent="0.2">
      <c r="A104" t="s">
        <v>21</v>
      </c>
      <c r="B104" t="s">
        <v>133</v>
      </c>
      <c r="C104" t="s">
        <v>283</v>
      </c>
      <c r="D104" t="s">
        <v>433</v>
      </c>
      <c r="E104" t="s">
        <v>529</v>
      </c>
      <c r="F104" t="s">
        <v>580</v>
      </c>
      <c r="H104">
        <v>2357707</v>
      </c>
      <c r="I104" s="1" t="s">
        <v>2855</v>
      </c>
      <c r="J104" s="1" t="s">
        <v>3005</v>
      </c>
      <c r="L104">
        <v>8</v>
      </c>
      <c r="M104">
        <v>0</v>
      </c>
      <c r="N104">
        <v>0</v>
      </c>
      <c r="O104">
        <v>0</v>
      </c>
      <c r="P104">
        <v>0</v>
      </c>
      <c r="Q104">
        <v>8</v>
      </c>
    </row>
    <row r="105" spans="1:17" ht="80" x14ac:dyDescent="0.2">
      <c r="A105" t="s">
        <v>26</v>
      </c>
      <c r="B105" t="s">
        <v>134</v>
      </c>
      <c r="C105" t="s">
        <v>284</v>
      </c>
      <c r="D105" t="s">
        <v>434</v>
      </c>
      <c r="E105" t="s">
        <v>530</v>
      </c>
      <c r="F105" t="s">
        <v>558</v>
      </c>
      <c r="G105" t="s">
        <v>616</v>
      </c>
      <c r="H105">
        <v>2321367</v>
      </c>
      <c r="I105" s="1" t="s">
        <v>2856</v>
      </c>
      <c r="J105" s="1" t="s">
        <v>3006</v>
      </c>
      <c r="K105" s="1" t="s">
        <v>906</v>
      </c>
      <c r="L105">
        <v>8</v>
      </c>
      <c r="M105">
        <v>1</v>
      </c>
      <c r="N105">
        <v>1</v>
      </c>
      <c r="O105">
        <v>0</v>
      </c>
      <c r="P105">
        <v>0</v>
      </c>
      <c r="Q105">
        <v>7</v>
      </c>
    </row>
    <row r="106" spans="1:17" ht="64" x14ac:dyDescent="0.2">
      <c r="A106" t="s">
        <v>19</v>
      </c>
      <c r="B106" t="s">
        <v>135</v>
      </c>
      <c r="C106" t="s">
        <v>285</v>
      </c>
      <c r="D106" t="s">
        <v>435</v>
      </c>
      <c r="E106" t="s">
        <v>531</v>
      </c>
      <c r="F106" t="s">
        <v>558</v>
      </c>
      <c r="G106" t="s">
        <v>596</v>
      </c>
      <c r="H106">
        <v>2303577</v>
      </c>
      <c r="I106" s="1" t="s">
        <v>2857</v>
      </c>
      <c r="J106" s="1" t="s">
        <v>3007</v>
      </c>
      <c r="K106" s="1" t="s">
        <v>907</v>
      </c>
      <c r="L106">
        <v>8</v>
      </c>
      <c r="M106">
        <v>1</v>
      </c>
      <c r="N106">
        <v>1</v>
      </c>
      <c r="O106">
        <v>0</v>
      </c>
      <c r="P106">
        <v>0</v>
      </c>
      <c r="Q106">
        <v>7</v>
      </c>
    </row>
    <row r="107" spans="1:17" ht="48" x14ac:dyDescent="0.2">
      <c r="A107" t="s">
        <v>20</v>
      </c>
      <c r="B107" t="s">
        <v>136</v>
      </c>
      <c r="C107" t="s">
        <v>286</v>
      </c>
      <c r="D107" t="s">
        <v>436</v>
      </c>
      <c r="E107" t="s">
        <v>136</v>
      </c>
      <c r="F107" t="s">
        <v>558</v>
      </c>
      <c r="G107" t="s">
        <v>621</v>
      </c>
      <c r="H107">
        <v>2277495</v>
      </c>
      <c r="I107" s="1" t="s">
        <v>2858</v>
      </c>
      <c r="J107" s="1" t="s">
        <v>3008</v>
      </c>
      <c r="K107" s="1" t="s">
        <v>908</v>
      </c>
      <c r="L107">
        <v>8</v>
      </c>
      <c r="M107">
        <v>1</v>
      </c>
      <c r="N107">
        <v>1</v>
      </c>
      <c r="O107">
        <v>0</v>
      </c>
      <c r="P107">
        <v>0</v>
      </c>
      <c r="Q107">
        <v>7</v>
      </c>
    </row>
    <row r="108" spans="1:17" ht="48" x14ac:dyDescent="0.2">
      <c r="A108" t="s">
        <v>22</v>
      </c>
      <c r="B108" t="s">
        <v>137</v>
      </c>
      <c r="C108" t="s">
        <v>287</v>
      </c>
      <c r="D108" t="s">
        <v>437</v>
      </c>
      <c r="E108" t="s">
        <v>532</v>
      </c>
      <c r="F108" t="s">
        <v>581</v>
      </c>
      <c r="G108" t="s">
        <v>638</v>
      </c>
      <c r="H108">
        <v>2262599</v>
      </c>
      <c r="I108" s="1" t="s">
        <v>2859</v>
      </c>
      <c r="J108" s="1" t="s">
        <v>3009</v>
      </c>
      <c r="K108" s="1" t="s">
        <v>1809</v>
      </c>
      <c r="L108">
        <v>8</v>
      </c>
      <c r="M108">
        <v>4</v>
      </c>
      <c r="N108">
        <v>4</v>
      </c>
      <c r="O108">
        <v>0</v>
      </c>
      <c r="P108">
        <v>0</v>
      </c>
      <c r="Q108">
        <v>4</v>
      </c>
    </row>
    <row r="109" spans="1:17" ht="96" x14ac:dyDescent="0.2">
      <c r="A109" t="s">
        <v>18</v>
      </c>
      <c r="B109" t="s">
        <v>138</v>
      </c>
      <c r="C109" t="s">
        <v>288</v>
      </c>
      <c r="D109" t="s">
        <v>438</v>
      </c>
      <c r="E109" t="s">
        <v>533</v>
      </c>
      <c r="F109" t="s">
        <v>558</v>
      </c>
      <c r="G109" t="s">
        <v>599</v>
      </c>
      <c r="H109">
        <v>2205899</v>
      </c>
      <c r="I109" s="1" t="s">
        <v>2860</v>
      </c>
      <c r="J109" s="1" t="s">
        <v>3010</v>
      </c>
      <c r="L109">
        <v>8</v>
      </c>
      <c r="M109">
        <v>0</v>
      </c>
      <c r="N109">
        <v>0</v>
      </c>
      <c r="O109">
        <v>0</v>
      </c>
      <c r="P109">
        <v>0</v>
      </c>
      <c r="Q109">
        <v>8</v>
      </c>
    </row>
    <row r="110" spans="1:17" ht="64" x14ac:dyDescent="0.2">
      <c r="A110" t="s">
        <v>20</v>
      </c>
      <c r="B110" t="s">
        <v>139</v>
      </c>
      <c r="C110" t="s">
        <v>289</v>
      </c>
      <c r="D110" t="s">
        <v>439</v>
      </c>
      <c r="E110" t="s">
        <v>534</v>
      </c>
      <c r="F110" t="s">
        <v>558</v>
      </c>
      <c r="G110" t="s">
        <v>600</v>
      </c>
      <c r="H110">
        <v>2177550</v>
      </c>
      <c r="I110" s="1" t="s">
        <v>2861</v>
      </c>
      <c r="J110" s="1" t="s">
        <v>3011</v>
      </c>
      <c r="K110" s="1" t="s">
        <v>911</v>
      </c>
      <c r="L110">
        <v>8</v>
      </c>
      <c r="M110">
        <v>1</v>
      </c>
      <c r="N110">
        <v>1</v>
      </c>
      <c r="O110">
        <v>0</v>
      </c>
      <c r="P110">
        <v>0</v>
      </c>
      <c r="Q110">
        <v>7</v>
      </c>
    </row>
    <row r="111" spans="1:17" ht="96" x14ac:dyDescent="0.2">
      <c r="A111" t="s">
        <v>25</v>
      </c>
      <c r="B111" t="s">
        <v>140</v>
      </c>
      <c r="C111" t="s">
        <v>290</v>
      </c>
      <c r="D111" t="s">
        <v>440</v>
      </c>
      <c r="E111" t="s">
        <v>535</v>
      </c>
      <c r="F111" t="s">
        <v>558</v>
      </c>
      <c r="G111" t="s">
        <v>639</v>
      </c>
      <c r="H111">
        <v>2105345</v>
      </c>
      <c r="I111" s="1" t="s">
        <v>2862</v>
      </c>
      <c r="J111" s="1" t="s">
        <v>3012</v>
      </c>
      <c r="L111">
        <v>8</v>
      </c>
      <c r="M111">
        <v>0</v>
      </c>
      <c r="N111">
        <v>0</v>
      </c>
      <c r="O111">
        <v>0</v>
      </c>
      <c r="P111">
        <v>0</v>
      </c>
      <c r="Q111">
        <v>8</v>
      </c>
    </row>
    <row r="112" spans="1:17" ht="48" x14ac:dyDescent="0.2">
      <c r="A112" t="s">
        <v>19</v>
      </c>
      <c r="B112" t="s">
        <v>141</v>
      </c>
      <c r="C112" t="s">
        <v>291</v>
      </c>
      <c r="D112" t="s">
        <v>441</v>
      </c>
      <c r="E112" t="s">
        <v>141</v>
      </c>
      <c r="F112" t="s">
        <v>558</v>
      </c>
      <c r="G112" t="s">
        <v>599</v>
      </c>
      <c r="H112">
        <v>2082065</v>
      </c>
      <c r="I112" s="1" t="s">
        <v>2863</v>
      </c>
      <c r="J112" s="1" t="s">
        <v>3013</v>
      </c>
      <c r="K112" s="1" t="s">
        <v>913</v>
      </c>
      <c r="L112">
        <v>8</v>
      </c>
      <c r="M112">
        <v>1</v>
      </c>
      <c r="N112">
        <v>1</v>
      </c>
      <c r="O112">
        <v>0</v>
      </c>
      <c r="P112">
        <v>0</v>
      </c>
      <c r="Q112">
        <v>7</v>
      </c>
    </row>
    <row r="113" spans="1:17" ht="64" x14ac:dyDescent="0.2">
      <c r="A113" t="s">
        <v>20</v>
      </c>
      <c r="B113" t="s">
        <v>142</v>
      </c>
      <c r="C113" t="s">
        <v>292</v>
      </c>
      <c r="D113" t="s">
        <v>442</v>
      </c>
      <c r="E113" t="s">
        <v>142</v>
      </c>
      <c r="F113" t="s">
        <v>558</v>
      </c>
      <c r="G113" t="s">
        <v>608</v>
      </c>
      <c r="H113">
        <v>2067102</v>
      </c>
      <c r="I113" s="1" t="s">
        <v>2864</v>
      </c>
      <c r="J113" s="1" t="s">
        <v>3014</v>
      </c>
      <c r="K113" s="1" t="s">
        <v>914</v>
      </c>
      <c r="L113">
        <v>8</v>
      </c>
      <c r="M113">
        <v>1</v>
      </c>
      <c r="N113">
        <v>1</v>
      </c>
      <c r="O113">
        <v>0</v>
      </c>
      <c r="P113">
        <v>0</v>
      </c>
      <c r="Q113">
        <v>7</v>
      </c>
    </row>
    <row r="114" spans="1:17" ht="64" x14ac:dyDescent="0.2">
      <c r="A114" t="s">
        <v>20</v>
      </c>
      <c r="B114" t="s">
        <v>143</v>
      </c>
      <c r="C114" t="s">
        <v>293</v>
      </c>
      <c r="D114" t="s">
        <v>443</v>
      </c>
      <c r="E114" t="s">
        <v>143</v>
      </c>
      <c r="F114" t="s">
        <v>561</v>
      </c>
      <c r="G114" t="s">
        <v>592</v>
      </c>
      <c r="H114">
        <v>2044675</v>
      </c>
      <c r="I114" s="1" t="s">
        <v>2865</v>
      </c>
      <c r="J114" s="1" t="s">
        <v>3015</v>
      </c>
      <c r="K114" s="1" t="s">
        <v>915</v>
      </c>
      <c r="L114">
        <v>8</v>
      </c>
      <c r="M114">
        <v>1</v>
      </c>
      <c r="N114">
        <v>1</v>
      </c>
      <c r="O114">
        <v>0</v>
      </c>
      <c r="P114">
        <v>0</v>
      </c>
      <c r="Q114">
        <v>7</v>
      </c>
    </row>
    <row r="115" spans="1:17" ht="112" x14ac:dyDescent="0.2">
      <c r="A115" t="s">
        <v>24</v>
      </c>
      <c r="B115" t="s">
        <v>144</v>
      </c>
      <c r="C115" t="s">
        <v>294</v>
      </c>
      <c r="D115" t="s">
        <v>444</v>
      </c>
      <c r="E115" t="s">
        <v>536</v>
      </c>
      <c r="F115" t="s">
        <v>558</v>
      </c>
      <c r="H115">
        <v>2043475</v>
      </c>
      <c r="I115" s="1" t="s">
        <v>2866</v>
      </c>
      <c r="J115" s="1" t="s">
        <v>3016</v>
      </c>
      <c r="L115">
        <v>8</v>
      </c>
      <c r="M115">
        <v>0</v>
      </c>
      <c r="N115">
        <v>0</v>
      </c>
      <c r="O115">
        <v>0</v>
      </c>
      <c r="P115">
        <v>0</v>
      </c>
      <c r="Q115">
        <v>8</v>
      </c>
    </row>
    <row r="116" spans="1:17" ht="80" x14ac:dyDescent="0.2">
      <c r="A116" t="s">
        <v>25</v>
      </c>
      <c r="B116" t="s">
        <v>145</v>
      </c>
      <c r="C116" t="s">
        <v>295</v>
      </c>
      <c r="D116" t="s">
        <v>445</v>
      </c>
      <c r="E116" t="s">
        <v>145</v>
      </c>
      <c r="F116" t="s">
        <v>561</v>
      </c>
      <c r="G116" t="s">
        <v>640</v>
      </c>
      <c r="H116">
        <v>2025585</v>
      </c>
      <c r="I116" s="1" t="s">
        <v>2867</v>
      </c>
      <c r="J116" s="1" t="s">
        <v>3017</v>
      </c>
      <c r="K116" s="1" t="s">
        <v>917</v>
      </c>
      <c r="L116">
        <v>8</v>
      </c>
      <c r="M116">
        <v>1</v>
      </c>
      <c r="N116">
        <v>1</v>
      </c>
      <c r="O116">
        <v>0</v>
      </c>
      <c r="P116">
        <v>0</v>
      </c>
      <c r="Q116">
        <v>7</v>
      </c>
    </row>
    <row r="117" spans="1:17" ht="80" x14ac:dyDescent="0.2">
      <c r="A117" t="s">
        <v>19</v>
      </c>
      <c r="B117" t="s">
        <v>146</v>
      </c>
      <c r="C117" t="s">
        <v>296</v>
      </c>
      <c r="D117" t="s">
        <v>446</v>
      </c>
      <c r="E117" t="s">
        <v>537</v>
      </c>
      <c r="F117" t="s">
        <v>582</v>
      </c>
      <c r="G117" t="s">
        <v>601</v>
      </c>
      <c r="H117">
        <v>2010181</v>
      </c>
      <c r="I117" s="1" t="s">
        <v>2868</v>
      </c>
      <c r="J117" s="1" t="s">
        <v>3018</v>
      </c>
      <c r="K117" s="1" t="s">
        <v>1218</v>
      </c>
      <c r="L117">
        <v>8</v>
      </c>
      <c r="M117">
        <v>2</v>
      </c>
      <c r="N117">
        <v>2</v>
      </c>
      <c r="O117">
        <v>0</v>
      </c>
      <c r="P117">
        <v>0</v>
      </c>
      <c r="Q117">
        <v>6</v>
      </c>
    </row>
    <row r="118" spans="1:17" ht="48" x14ac:dyDescent="0.2">
      <c r="A118" t="s">
        <v>30</v>
      </c>
      <c r="B118" t="s">
        <v>147</v>
      </c>
      <c r="C118" t="s">
        <v>297</v>
      </c>
      <c r="D118" t="s">
        <v>447</v>
      </c>
      <c r="E118" t="s">
        <v>147</v>
      </c>
      <c r="F118" t="s">
        <v>578</v>
      </c>
      <c r="G118" t="s">
        <v>641</v>
      </c>
      <c r="H118">
        <v>2004626</v>
      </c>
      <c r="I118" s="1" t="s">
        <v>2869</v>
      </c>
      <c r="J118" s="1" t="s">
        <v>3019</v>
      </c>
      <c r="K118" s="1" t="s">
        <v>1819</v>
      </c>
      <c r="L118">
        <v>8</v>
      </c>
      <c r="M118">
        <v>4</v>
      </c>
      <c r="N118">
        <v>4</v>
      </c>
      <c r="O118">
        <v>0</v>
      </c>
      <c r="P118">
        <v>0</v>
      </c>
      <c r="Q118">
        <v>4</v>
      </c>
    </row>
    <row r="119" spans="1:17" ht="96" x14ac:dyDescent="0.2">
      <c r="A119" t="s">
        <v>28</v>
      </c>
      <c r="B119" t="s">
        <v>148</v>
      </c>
      <c r="C119" t="s">
        <v>298</v>
      </c>
      <c r="D119" t="s">
        <v>448</v>
      </c>
      <c r="E119" t="s">
        <v>538</v>
      </c>
      <c r="F119" t="s">
        <v>583</v>
      </c>
      <c r="G119" t="s">
        <v>641</v>
      </c>
      <c r="H119">
        <v>1997427</v>
      </c>
      <c r="I119" s="1" t="s">
        <v>2870</v>
      </c>
      <c r="J119" s="1" t="s">
        <v>3020</v>
      </c>
      <c r="L119">
        <v>8</v>
      </c>
      <c r="M119">
        <v>0</v>
      </c>
      <c r="N119">
        <v>0</v>
      </c>
      <c r="O119">
        <v>0</v>
      </c>
      <c r="P119">
        <v>0</v>
      </c>
      <c r="Q119">
        <v>8</v>
      </c>
    </row>
    <row r="120" spans="1:17" ht="112" x14ac:dyDescent="0.2">
      <c r="A120" t="s">
        <v>18</v>
      </c>
      <c r="B120" t="s">
        <v>149</v>
      </c>
      <c r="C120" t="s">
        <v>299</v>
      </c>
      <c r="D120" t="s">
        <v>449</v>
      </c>
      <c r="E120" t="s">
        <v>539</v>
      </c>
      <c r="F120" t="s">
        <v>584</v>
      </c>
      <c r="H120">
        <v>1920594</v>
      </c>
      <c r="I120" s="1" t="s">
        <v>2871</v>
      </c>
      <c r="J120" s="1" t="s">
        <v>3021</v>
      </c>
      <c r="L120">
        <v>8</v>
      </c>
      <c r="M120">
        <v>0</v>
      </c>
      <c r="N120">
        <v>0</v>
      </c>
      <c r="O120">
        <v>0</v>
      </c>
      <c r="P120">
        <v>0</v>
      </c>
      <c r="Q120">
        <v>8</v>
      </c>
    </row>
    <row r="121" spans="1:17" ht="48" x14ac:dyDescent="0.2">
      <c r="A121" t="s">
        <v>26</v>
      </c>
      <c r="B121" t="s">
        <v>150</v>
      </c>
      <c r="C121" t="s">
        <v>300</v>
      </c>
      <c r="D121" t="s">
        <v>450</v>
      </c>
      <c r="E121" t="s">
        <v>150</v>
      </c>
      <c r="F121" t="s">
        <v>558</v>
      </c>
      <c r="G121" t="s">
        <v>599</v>
      </c>
      <c r="H121">
        <v>1907782</v>
      </c>
      <c r="I121" s="1" t="s">
        <v>2872</v>
      </c>
      <c r="J121" s="1" t="s">
        <v>3022</v>
      </c>
      <c r="K121" s="1" t="s">
        <v>922</v>
      </c>
      <c r="L121">
        <v>8</v>
      </c>
      <c r="M121">
        <v>1</v>
      </c>
      <c r="N121">
        <v>1</v>
      </c>
      <c r="O121">
        <v>0</v>
      </c>
      <c r="P121">
        <v>0</v>
      </c>
      <c r="Q121">
        <v>7</v>
      </c>
    </row>
    <row r="122" spans="1:17" ht="64" x14ac:dyDescent="0.2">
      <c r="A122" t="s">
        <v>21</v>
      </c>
      <c r="B122" t="s">
        <v>151</v>
      </c>
      <c r="C122" t="s">
        <v>301</v>
      </c>
      <c r="D122" t="s">
        <v>451</v>
      </c>
      <c r="E122" t="s">
        <v>540</v>
      </c>
      <c r="G122" t="s">
        <v>642</v>
      </c>
      <c r="H122">
        <v>1893032</v>
      </c>
      <c r="I122" s="1" t="s">
        <v>2873</v>
      </c>
      <c r="J122" s="1" t="s">
        <v>3023</v>
      </c>
      <c r="K122" s="1" t="s">
        <v>923</v>
      </c>
      <c r="L122">
        <v>8</v>
      </c>
      <c r="M122">
        <v>1</v>
      </c>
      <c r="N122">
        <v>1</v>
      </c>
      <c r="O122">
        <v>0</v>
      </c>
      <c r="P122">
        <v>0</v>
      </c>
      <c r="Q122">
        <v>7</v>
      </c>
    </row>
    <row r="123" spans="1:17" ht="64" x14ac:dyDescent="0.2">
      <c r="A123" t="s">
        <v>28</v>
      </c>
      <c r="B123" t="s">
        <v>152</v>
      </c>
      <c r="C123" t="s">
        <v>302</v>
      </c>
      <c r="D123" t="s">
        <v>452</v>
      </c>
      <c r="E123" t="s">
        <v>541</v>
      </c>
      <c r="F123" t="s">
        <v>569</v>
      </c>
      <c r="G123" t="s">
        <v>643</v>
      </c>
      <c r="H123">
        <v>1888409</v>
      </c>
      <c r="I123" s="1" t="s">
        <v>2874</v>
      </c>
      <c r="J123" s="1" t="s">
        <v>3024</v>
      </c>
      <c r="K123" s="1" t="s">
        <v>2724</v>
      </c>
      <c r="L123">
        <v>8</v>
      </c>
      <c r="M123">
        <v>7</v>
      </c>
      <c r="N123">
        <v>7</v>
      </c>
      <c r="O123">
        <v>0</v>
      </c>
      <c r="P123">
        <v>0</v>
      </c>
      <c r="Q123">
        <v>1</v>
      </c>
    </row>
    <row r="124" spans="1:17" ht="48" x14ac:dyDescent="0.2">
      <c r="A124" t="s">
        <v>20</v>
      </c>
      <c r="B124" t="s">
        <v>153</v>
      </c>
      <c r="C124" t="s">
        <v>303</v>
      </c>
      <c r="D124" t="s">
        <v>453</v>
      </c>
      <c r="E124" t="s">
        <v>542</v>
      </c>
      <c r="F124" t="s">
        <v>558</v>
      </c>
      <c r="G124" t="s">
        <v>644</v>
      </c>
      <c r="H124">
        <v>1837388</v>
      </c>
      <c r="I124" s="1" t="s">
        <v>2875</v>
      </c>
      <c r="J124" s="1" t="s">
        <v>3025</v>
      </c>
      <c r="K124" s="1" t="s">
        <v>925</v>
      </c>
      <c r="L124">
        <v>8</v>
      </c>
      <c r="M124">
        <v>1</v>
      </c>
      <c r="N124">
        <v>1</v>
      </c>
      <c r="O124">
        <v>0</v>
      </c>
      <c r="P124">
        <v>0</v>
      </c>
      <c r="Q124">
        <v>7</v>
      </c>
    </row>
    <row r="125" spans="1:17" ht="64" x14ac:dyDescent="0.2">
      <c r="A125" t="s">
        <v>20</v>
      </c>
      <c r="B125" t="s">
        <v>154</v>
      </c>
      <c r="C125" t="s">
        <v>304</v>
      </c>
      <c r="D125" t="s">
        <v>454</v>
      </c>
      <c r="E125" t="s">
        <v>543</v>
      </c>
      <c r="F125" t="s">
        <v>558</v>
      </c>
      <c r="G125" t="s">
        <v>600</v>
      </c>
      <c r="H125">
        <v>1808056</v>
      </c>
      <c r="I125" s="1" t="s">
        <v>2876</v>
      </c>
      <c r="J125" s="1" t="s">
        <v>3026</v>
      </c>
      <c r="K125" s="1" t="s">
        <v>1226</v>
      </c>
      <c r="L125">
        <v>8</v>
      </c>
      <c r="M125">
        <v>2</v>
      </c>
      <c r="N125">
        <v>1</v>
      </c>
      <c r="O125">
        <v>0</v>
      </c>
      <c r="P125">
        <v>1</v>
      </c>
      <c r="Q125">
        <v>6</v>
      </c>
    </row>
    <row r="126" spans="1:17" ht="48" x14ac:dyDescent="0.2">
      <c r="A126" t="s">
        <v>28</v>
      </c>
      <c r="B126" t="s">
        <v>155</v>
      </c>
      <c r="C126" t="s">
        <v>305</v>
      </c>
      <c r="D126" t="s">
        <v>455</v>
      </c>
      <c r="E126" t="s">
        <v>544</v>
      </c>
      <c r="F126" t="s">
        <v>585</v>
      </c>
      <c r="G126" t="s">
        <v>645</v>
      </c>
      <c r="H126">
        <v>1745449</v>
      </c>
      <c r="I126" s="1" t="s">
        <v>2877</v>
      </c>
      <c r="J126" s="1" t="s">
        <v>3027</v>
      </c>
      <c r="L126">
        <v>8</v>
      </c>
      <c r="M126">
        <v>0</v>
      </c>
      <c r="N126">
        <v>0</v>
      </c>
      <c r="O126">
        <v>0</v>
      </c>
      <c r="P126">
        <v>0</v>
      </c>
      <c r="Q126">
        <v>8</v>
      </c>
    </row>
    <row r="127" spans="1:17" ht="80" x14ac:dyDescent="0.2">
      <c r="A127" t="s">
        <v>21</v>
      </c>
      <c r="B127" t="s">
        <v>156</v>
      </c>
      <c r="C127" t="s">
        <v>306</v>
      </c>
      <c r="D127" t="s">
        <v>456</v>
      </c>
      <c r="E127" t="s">
        <v>545</v>
      </c>
      <c r="F127" t="s">
        <v>586</v>
      </c>
      <c r="G127" t="s">
        <v>646</v>
      </c>
      <c r="H127">
        <v>1744476</v>
      </c>
      <c r="I127" s="1" t="s">
        <v>2878</v>
      </c>
      <c r="J127" s="1" t="s">
        <v>3028</v>
      </c>
      <c r="K127" s="1" t="s">
        <v>1228</v>
      </c>
      <c r="L127">
        <v>8</v>
      </c>
      <c r="M127">
        <v>2</v>
      </c>
      <c r="N127">
        <v>2</v>
      </c>
      <c r="O127">
        <v>0</v>
      </c>
      <c r="P127">
        <v>0</v>
      </c>
      <c r="Q127">
        <v>6</v>
      </c>
    </row>
    <row r="128" spans="1:17" ht="48" x14ac:dyDescent="0.2">
      <c r="A128" t="s">
        <v>20</v>
      </c>
      <c r="B128" t="s">
        <v>157</v>
      </c>
      <c r="C128" t="s">
        <v>307</v>
      </c>
      <c r="D128" t="s">
        <v>457</v>
      </c>
      <c r="E128" t="s">
        <v>546</v>
      </c>
      <c r="F128" t="s">
        <v>558</v>
      </c>
      <c r="G128" t="s">
        <v>591</v>
      </c>
      <c r="H128">
        <v>1736390</v>
      </c>
      <c r="I128" s="1" t="s">
        <v>2879</v>
      </c>
      <c r="J128" s="1" t="s">
        <v>3029</v>
      </c>
      <c r="K128" s="1" t="s">
        <v>1229</v>
      </c>
      <c r="L128">
        <v>8</v>
      </c>
      <c r="M128">
        <v>2</v>
      </c>
      <c r="N128">
        <v>1</v>
      </c>
      <c r="O128">
        <v>0</v>
      </c>
      <c r="P128">
        <v>1</v>
      </c>
      <c r="Q128">
        <v>6</v>
      </c>
    </row>
    <row r="129" spans="1:17" ht="80" x14ac:dyDescent="0.2">
      <c r="A129" t="s">
        <v>23</v>
      </c>
      <c r="B129" t="s">
        <v>158</v>
      </c>
      <c r="C129" t="s">
        <v>308</v>
      </c>
      <c r="D129" t="s">
        <v>458</v>
      </c>
      <c r="E129" t="s">
        <v>158</v>
      </c>
      <c r="F129" t="s">
        <v>558</v>
      </c>
      <c r="G129" t="s">
        <v>624</v>
      </c>
      <c r="H129">
        <v>1628251</v>
      </c>
      <c r="I129" s="1" t="s">
        <v>2880</v>
      </c>
      <c r="J129" s="1" t="s">
        <v>3030</v>
      </c>
      <c r="K129" s="1" t="s">
        <v>930</v>
      </c>
      <c r="L129">
        <v>8</v>
      </c>
      <c r="M129">
        <v>1</v>
      </c>
      <c r="N129">
        <v>1</v>
      </c>
      <c r="O129">
        <v>0</v>
      </c>
      <c r="P129">
        <v>0</v>
      </c>
      <c r="Q129">
        <v>7</v>
      </c>
    </row>
    <row r="130" spans="1:17" ht="48" x14ac:dyDescent="0.2">
      <c r="A130" t="s">
        <v>20</v>
      </c>
      <c r="B130" t="s">
        <v>159</v>
      </c>
      <c r="C130" t="s">
        <v>309</v>
      </c>
      <c r="D130" t="s">
        <v>459</v>
      </c>
      <c r="E130" t="s">
        <v>159</v>
      </c>
      <c r="F130" t="s">
        <v>558</v>
      </c>
      <c r="G130" t="s">
        <v>647</v>
      </c>
      <c r="H130">
        <v>1626854</v>
      </c>
      <c r="I130" s="1" t="s">
        <v>2881</v>
      </c>
      <c r="J130" s="1" t="s">
        <v>3031</v>
      </c>
      <c r="K130" s="1" t="s">
        <v>931</v>
      </c>
      <c r="L130">
        <v>8</v>
      </c>
      <c r="M130">
        <v>1</v>
      </c>
      <c r="N130">
        <v>1</v>
      </c>
      <c r="O130">
        <v>0</v>
      </c>
      <c r="P130">
        <v>0</v>
      </c>
      <c r="Q130">
        <v>7</v>
      </c>
    </row>
    <row r="131" spans="1:17" ht="64" x14ac:dyDescent="0.2">
      <c r="A131" t="s">
        <v>20</v>
      </c>
      <c r="B131" t="s">
        <v>160</v>
      </c>
      <c r="C131" t="s">
        <v>310</v>
      </c>
      <c r="D131" t="s">
        <v>460</v>
      </c>
      <c r="E131" t="s">
        <v>160</v>
      </c>
      <c r="F131" t="s">
        <v>558</v>
      </c>
      <c r="G131" t="s">
        <v>612</v>
      </c>
      <c r="H131">
        <v>1624081</v>
      </c>
      <c r="I131" s="1" t="s">
        <v>2882</v>
      </c>
      <c r="J131" s="1" t="s">
        <v>3032</v>
      </c>
      <c r="K131" s="1" t="s">
        <v>932</v>
      </c>
      <c r="L131">
        <v>8</v>
      </c>
      <c r="M131">
        <v>1</v>
      </c>
      <c r="N131">
        <v>1</v>
      </c>
      <c r="O131">
        <v>0</v>
      </c>
      <c r="P131">
        <v>0</v>
      </c>
      <c r="Q131">
        <v>7</v>
      </c>
    </row>
    <row r="132" spans="1:17" ht="48" x14ac:dyDescent="0.2">
      <c r="A132" t="s">
        <v>19</v>
      </c>
      <c r="B132" t="s">
        <v>161</v>
      </c>
      <c r="C132" t="s">
        <v>311</v>
      </c>
      <c r="D132" t="s">
        <v>461</v>
      </c>
      <c r="E132" t="s">
        <v>547</v>
      </c>
      <c r="F132" t="s">
        <v>558</v>
      </c>
      <c r="G132" t="s">
        <v>593</v>
      </c>
      <c r="H132">
        <v>1611788</v>
      </c>
      <c r="I132" s="1" t="s">
        <v>2883</v>
      </c>
      <c r="J132" s="1" t="s">
        <v>3033</v>
      </c>
      <c r="K132" s="1" t="s">
        <v>933</v>
      </c>
      <c r="L132">
        <v>8</v>
      </c>
      <c r="M132">
        <v>1</v>
      </c>
      <c r="N132">
        <v>1</v>
      </c>
      <c r="O132">
        <v>0</v>
      </c>
      <c r="P132">
        <v>0</v>
      </c>
      <c r="Q132">
        <v>7</v>
      </c>
    </row>
    <row r="133" spans="1:17" ht="80" x14ac:dyDescent="0.2">
      <c r="A133" t="s">
        <v>28</v>
      </c>
      <c r="B133" t="s">
        <v>162</v>
      </c>
      <c r="C133" t="s">
        <v>312</v>
      </c>
      <c r="D133" t="s">
        <v>462</v>
      </c>
      <c r="E133" t="s">
        <v>162</v>
      </c>
      <c r="F133" t="s">
        <v>569</v>
      </c>
      <c r="G133" t="s">
        <v>648</v>
      </c>
      <c r="H133">
        <v>1598677</v>
      </c>
      <c r="I133" s="1" t="s">
        <v>2884</v>
      </c>
      <c r="J133" s="1" t="s">
        <v>3034</v>
      </c>
      <c r="K133" s="1" t="s">
        <v>934</v>
      </c>
      <c r="L133">
        <v>8</v>
      </c>
      <c r="M133">
        <v>1</v>
      </c>
      <c r="N133">
        <v>1</v>
      </c>
      <c r="O133">
        <v>0</v>
      </c>
      <c r="P133">
        <v>0</v>
      </c>
      <c r="Q133">
        <v>7</v>
      </c>
    </row>
    <row r="134" spans="1:17" ht="64" x14ac:dyDescent="0.2">
      <c r="A134" t="s">
        <v>24</v>
      </c>
      <c r="B134" t="s">
        <v>163</v>
      </c>
      <c r="C134" t="s">
        <v>313</v>
      </c>
      <c r="D134" t="s">
        <v>463</v>
      </c>
      <c r="E134" t="s">
        <v>163</v>
      </c>
      <c r="F134" t="s">
        <v>576</v>
      </c>
      <c r="G134" t="s">
        <v>600</v>
      </c>
      <c r="H134">
        <v>1558951</v>
      </c>
      <c r="I134" s="1" t="s">
        <v>2885</v>
      </c>
      <c r="J134" s="1" t="s">
        <v>3035</v>
      </c>
      <c r="K134" s="1" t="s">
        <v>935</v>
      </c>
      <c r="L134">
        <v>8</v>
      </c>
      <c r="M134">
        <v>1</v>
      </c>
      <c r="N134">
        <v>1</v>
      </c>
      <c r="O134">
        <v>0</v>
      </c>
      <c r="P134">
        <v>0</v>
      </c>
      <c r="Q134">
        <v>7</v>
      </c>
    </row>
    <row r="135" spans="1:17" ht="80" x14ac:dyDescent="0.2">
      <c r="A135" t="s">
        <v>22</v>
      </c>
      <c r="B135" t="s">
        <v>164</v>
      </c>
      <c r="C135" t="s">
        <v>314</v>
      </c>
      <c r="D135" t="s">
        <v>464</v>
      </c>
      <c r="E135" t="s">
        <v>548</v>
      </c>
      <c r="F135" t="s">
        <v>558</v>
      </c>
      <c r="G135" t="s">
        <v>621</v>
      </c>
      <c r="H135">
        <v>1544025</v>
      </c>
      <c r="I135" s="1" t="s">
        <v>2886</v>
      </c>
      <c r="J135" s="1" t="s">
        <v>3036</v>
      </c>
      <c r="K135" s="1" t="s">
        <v>1236</v>
      </c>
      <c r="L135">
        <v>8</v>
      </c>
      <c r="M135">
        <v>2</v>
      </c>
      <c r="N135">
        <v>2</v>
      </c>
      <c r="O135">
        <v>0</v>
      </c>
      <c r="P135">
        <v>0</v>
      </c>
      <c r="Q135">
        <v>6</v>
      </c>
    </row>
    <row r="136" spans="1:17" ht="64" x14ac:dyDescent="0.2">
      <c r="A136" t="s">
        <v>20</v>
      </c>
      <c r="B136" t="s">
        <v>165</v>
      </c>
      <c r="C136" t="s">
        <v>315</v>
      </c>
      <c r="D136" t="s">
        <v>465</v>
      </c>
      <c r="E136" t="s">
        <v>549</v>
      </c>
      <c r="F136" t="s">
        <v>587</v>
      </c>
      <c r="G136" t="s">
        <v>649</v>
      </c>
      <c r="H136">
        <v>1522517</v>
      </c>
      <c r="I136" s="1" t="s">
        <v>2887</v>
      </c>
      <c r="J136" s="1" t="s">
        <v>3037</v>
      </c>
      <c r="K136" s="1" t="s">
        <v>1237</v>
      </c>
      <c r="L136">
        <v>8</v>
      </c>
      <c r="M136">
        <v>2</v>
      </c>
      <c r="N136">
        <v>1</v>
      </c>
      <c r="O136">
        <v>0</v>
      </c>
      <c r="P136">
        <v>1</v>
      </c>
      <c r="Q136">
        <v>6</v>
      </c>
    </row>
    <row r="137" spans="1:17" ht="64" x14ac:dyDescent="0.2">
      <c r="A137" t="s">
        <v>29</v>
      </c>
      <c r="B137" t="s">
        <v>166</v>
      </c>
      <c r="C137" t="s">
        <v>316</v>
      </c>
      <c r="D137" t="s">
        <v>466</v>
      </c>
      <c r="E137" t="s">
        <v>550</v>
      </c>
      <c r="F137" t="s">
        <v>588</v>
      </c>
      <c r="G137" t="s">
        <v>650</v>
      </c>
      <c r="H137">
        <v>1517817</v>
      </c>
      <c r="I137" s="1" t="s">
        <v>2888</v>
      </c>
      <c r="J137" s="1" t="s">
        <v>3038</v>
      </c>
      <c r="K137" s="1" t="s">
        <v>2138</v>
      </c>
      <c r="L137">
        <v>8</v>
      </c>
      <c r="M137">
        <v>5</v>
      </c>
      <c r="N137">
        <v>2</v>
      </c>
      <c r="O137">
        <v>0</v>
      </c>
      <c r="P137">
        <v>3</v>
      </c>
      <c r="Q137">
        <v>3</v>
      </c>
    </row>
    <row r="138" spans="1:17" ht="80" x14ac:dyDescent="0.2">
      <c r="A138" t="s">
        <v>21</v>
      </c>
      <c r="B138" t="s">
        <v>167</v>
      </c>
      <c r="C138" t="s">
        <v>317</v>
      </c>
      <c r="D138" t="s">
        <v>467</v>
      </c>
      <c r="E138" t="s">
        <v>167</v>
      </c>
      <c r="F138" t="s">
        <v>558</v>
      </c>
      <c r="G138" t="s">
        <v>599</v>
      </c>
      <c r="H138">
        <v>1512783</v>
      </c>
      <c r="I138" s="1" t="s">
        <v>2889</v>
      </c>
      <c r="J138" s="1" t="s">
        <v>3039</v>
      </c>
      <c r="K138" s="1" t="s">
        <v>939</v>
      </c>
      <c r="L138">
        <v>8</v>
      </c>
      <c r="M138">
        <v>1</v>
      </c>
      <c r="N138">
        <v>1</v>
      </c>
      <c r="O138">
        <v>0</v>
      </c>
      <c r="P138">
        <v>0</v>
      </c>
      <c r="Q138">
        <v>7</v>
      </c>
    </row>
    <row r="139" spans="1:17" ht="64" x14ac:dyDescent="0.2">
      <c r="A139" t="s">
        <v>20</v>
      </c>
      <c r="B139" t="s">
        <v>168</v>
      </c>
      <c r="C139" t="s">
        <v>318</v>
      </c>
      <c r="D139" t="s">
        <v>468</v>
      </c>
      <c r="E139" t="s">
        <v>168</v>
      </c>
      <c r="F139" t="s">
        <v>558</v>
      </c>
      <c r="G139" t="s">
        <v>599</v>
      </c>
      <c r="H139">
        <v>1504430</v>
      </c>
      <c r="I139" s="1" t="s">
        <v>2890</v>
      </c>
      <c r="J139" s="1" t="s">
        <v>3040</v>
      </c>
      <c r="K139" s="1" t="s">
        <v>940</v>
      </c>
      <c r="L139">
        <v>8</v>
      </c>
      <c r="M139">
        <v>1</v>
      </c>
      <c r="N139">
        <v>1</v>
      </c>
      <c r="O139">
        <v>0</v>
      </c>
      <c r="P139">
        <v>0</v>
      </c>
      <c r="Q139">
        <v>7</v>
      </c>
    </row>
    <row r="140" spans="1:17" ht="48" x14ac:dyDescent="0.2">
      <c r="A140" t="s">
        <v>19</v>
      </c>
      <c r="B140" t="s">
        <v>169</v>
      </c>
      <c r="C140" t="s">
        <v>319</v>
      </c>
      <c r="D140" t="s">
        <v>469</v>
      </c>
      <c r="E140" t="s">
        <v>169</v>
      </c>
      <c r="F140" t="s">
        <v>558</v>
      </c>
      <c r="G140" t="s">
        <v>605</v>
      </c>
      <c r="H140">
        <v>1496893</v>
      </c>
      <c r="I140" s="1" t="s">
        <v>2891</v>
      </c>
      <c r="J140" s="1" t="s">
        <v>3041</v>
      </c>
      <c r="K140" s="1" t="s">
        <v>941</v>
      </c>
      <c r="L140">
        <v>8</v>
      </c>
      <c r="M140">
        <v>1</v>
      </c>
      <c r="N140">
        <v>0</v>
      </c>
      <c r="O140">
        <v>0</v>
      </c>
      <c r="P140">
        <v>1</v>
      </c>
      <c r="Q140">
        <v>7</v>
      </c>
    </row>
    <row r="141" spans="1:17" ht="64" x14ac:dyDescent="0.2">
      <c r="A141" t="s">
        <v>19</v>
      </c>
      <c r="B141" t="s">
        <v>170</v>
      </c>
      <c r="C141" t="s">
        <v>320</v>
      </c>
      <c r="D141" t="s">
        <v>470</v>
      </c>
      <c r="E141" t="s">
        <v>551</v>
      </c>
      <c r="F141" t="s">
        <v>558</v>
      </c>
      <c r="G141" t="s">
        <v>591</v>
      </c>
      <c r="H141">
        <v>1478950</v>
      </c>
      <c r="I141" s="1" t="s">
        <v>2892</v>
      </c>
      <c r="J141" s="1" t="s">
        <v>3042</v>
      </c>
      <c r="K141" s="1" t="s">
        <v>942</v>
      </c>
      <c r="L141">
        <v>8</v>
      </c>
      <c r="M141">
        <v>1</v>
      </c>
      <c r="N141">
        <v>1</v>
      </c>
      <c r="O141">
        <v>0</v>
      </c>
      <c r="P141">
        <v>0</v>
      </c>
      <c r="Q141">
        <v>7</v>
      </c>
    </row>
    <row r="142" spans="1:17" ht="80" x14ac:dyDescent="0.2">
      <c r="A142" t="s">
        <v>20</v>
      </c>
      <c r="B142" t="s">
        <v>171</v>
      </c>
      <c r="C142" t="s">
        <v>321</v>
      </c>
      <c r="D142" t="s">
        <v>471</v>
      </c>
      <c r="E142" t="s">
        <v>171</v>
      </c>
      <c r="F142" t="s">
        <v>558</v>
      </c>
      <c r="G142" t="s">
        <v>594</v>
      </c>
      <c r="H142">
        <v>1444398</v>
      </c>
      <c r="I142" s="1" t="s">
        <v>2893</v>
      </c>
      <c r="J142" s="1" t="s">
        <v>3043</v>
      </c>
      <c r="K142" s="1" t="s">
        <v>943</v>
      </c>
      <c r="L142">
        <v>8</v>
      </c>
      <c r="M142">
        <v>1</v>
      </c>
      <c r="N142">
        <v>1</v>
      </c>
      <c r="O142">
        <v>0</v>
      </c>
      <c r="P142">
        <v>0</v>
      </c>
      <c r="Q142">
        <v>7</v>
      </c>
    </row>
    <row r="143" spans="1:17" ht="64" x14ac:dyDescent="0.2">
      <c r="A143" t="s">
        <v>20</v>
      </c>
      <c r="B143" t="s">
        <v>172</v>
      </c>
      <c r="C143" t="s">
        <v>322</v>
      </c>
      <c r="D143" t="s">
        <v>472</v>
      </c>
      <c r="E143" t="s">
        <v>172</v>
      </c>
      <c r="F143" t="s">
        <v>558</v>
      </c>
      <c r="G143" t="s">
        <v>592</v>
      </c>
      <c r="H143">
        <v>1418532</v>
      </c>
      <c r="I143" s="1" t="s">
        <v>2894</v>
      </c>
      <c r="J143" s="1" t="s">
        <v>3044</v>
      </c>
      <c r="K143" s="1" t="s">
        <v>944</v>
      </c>
      <c r="L143">
        <v>8</v>
      </c>
      <c r="M143">
        <v>1</v>
      </c>
      <c r="N143">
        <v>1</v>
      </c>
      <c r="O143">
        <v>0</v>
      </c>
      <c r="P143">
        <v>0</v>
      </c>
      <c r="Q143">
        <v>7</v>
      </c>
    </row>
    <row r="144" spans="1:17" ht="80" x14ac:dyDescent="0.2">
      <c r="A144" t="s">
        <v>22</v>
      </c>
      <c r="B144" t="s">
        <v>173</v>
      </c>
      <c r="C144" t="s">
        <v>323</v>
      </c>
      <c r="D144" t="s">
        <v>473</v>
      </c>
      <c r="E144" t="s">
        <v>552</v>
      </c>
      <c r="F144" t="s">
        <v>589</v>
      </c>
      <c r="G144" t="s">
        <v>651</v>
      </c>
      <c r="H144">
        <v>1377960</v>
      </c>
      <c r="I144" s="1" t="s">
        <v>2895</v>
      </c>
      <c r="J144" s="1" t="s">
        <v>3045</v>
      </c>
      <c r="L144">
        <v>8</v>
      </c>
      <c r="M144">
        <v>0</v>
      </c>
      <c r="N144">
        <v>0</v>
      </c>
      <c r="O144">
        <v>2</v>
      </c>
      <c r="P144">
        <v>0</v>
      </c>
      <c r="Q144">
        <v>6</v>
      </c>
    </row>
    <row r="145" spans="1:17" ht="80" x14ac:dyDescent="0.2">
      <c r="A145" t="s">
        <v>20</v>
      </c>
      <c r="B145" t="s">
        <v>174</v>
      </c>
      <c r="C145" t="s">
        <v>324</v>
      </c>
      <c r="D145" t="s">
        <v>474</v>
      </c>
      <c r="E145" t="s">
        <v>553</v>
      </c>
      <c r="F145" t="s">
        <v>558</v>
      </c>
      <c r="G145" t="s">
        <v>593</v>
      </c>
      <c r="H145">
        <v>1374868</v>
      </c>
      <c r="I145" s="1" t="s">
        <v>2896</v>
      </c>
      <c r="J145" s="1" t="s">
        <v>3046</v>
      </c>
      <c r="K145" s="1" t="s">
        <v>946</v>
      </c>
      <c r="L145">
        <v>8</v>
      </c>
      <c r="M145">
        <v>1</v>
      </c>
      <c r="N145">
        <v>1</v>
      </c>
      <c r="O145">
        <v>0</v>
      </c>
      <c r="P145">
        <v>0</v>
      </c>
      <c r="Q145">
        <v>7</v>
      </c>
    </row>
    <row r="146" spans="1:17" ht="48" x14ac:dyDescent="0.2">
      <c r="A146" t="s">
        <v>20</v>
      </c>
      <c r="B146" t="s">
        <v>175</v>
      </c>
      <c r="C146" t="s">
        <v>325</v>
      </c>
      <c r="D146" t="s">
        <v>475</v>
      </c>
      <c r="E146" t="s">
        <v>175</v>
      </c>
      <c r="F146" t="s">
        <v>558</v>
      </c>
      <c r="G146" t="s">
        <v>599</v>
      </c>
      <c r="H146">
        <v>1356985</v>
      </c>
      <c r="I146" s="1" t="s">
        <v>2897</v>
      </c>
      <c r="J146" s="1" t="s">
        <v>3047</v>
      </c>
      <c r="K146" s="1" t="s">
        <v>947</v>
      </c>
      <c r="L146">
        <v>8</v>
      </c>
      <c r="M146">
        <v>1</v>
      </c>
      <c r="N146">
        <v>1</v>
      </c>
      <c r="O146">
        <v>0</v>
      </c>
      <c r="P146">
        <v>0</v>
      </c>
      <c r="Q146">
        <v>7</v>
      </c>
    </row>
    <row r="147" spans="1:17" ht="64" x14ac:dyDescent="0.2">
      <c r="A147" t="s">
        <v>18</v>
      </c>
      <c r="B147" t="s">
        <v>176</v>
      </c>
      <c r="C147" t="s">
        <v>326</v>
      </c>
      <c r="D147" t="s">
        <v>476</v>
      </c>
      <c r="E147" t="s">
        <v>176</v>
      </c>
      <c r="F147" t="s">
        <v>579</v>
      </c>
      <c r="G147" t="s">
        <v>596</v>
      </c>
      <c r="H147">
        <v>1348692</v>
      </c>
      <c r="I147" s="1" t="s">
        <v>2898</v>
      </c>
      <c r="J147" s="1" t="s">
        <v>3048</v>
      </c>
      <c r="K147" s="1" t="s">
        <v>948</v>
      </c>
      <c r="L147">
        <v>8</v>
      </c>
      <c r="M147">
        <v>1</v>
      </c>
      <c r="N147">
        <v>1</v>
      </c>
      <c r="O147">
        <v>0</v>
      </c>
      <c r="P147">
        <v>0</v>
      </c>
      <c r="Q147">
        <v>7</v>
      </c>
    </row>
    <row r="148" spans="1:17" ht="80" x14ac:dyDescent="0.2">
      <c r="A148" t="s">
        <v>22</v>
      </c>
      <c r="B148" t="s">
        <v>177</v>
      </c>
      <c r="C148" t="s">
        <v>327</v>
      </c>
      <c r="D148" t="s">
        <v>477</v>
      </c>
      <c r="E148" t="s">
        <v>554</v>
      </c>
      <c r="F148" t="s">
        <v>558</v>
      </c>
      <c r="G148" t="s">
        <v>610</v>
      </c>
      <c r="H148">
        <v>1302771</v>
      </c>
      <c r="I148" s="1" t="s">
        <v>2899</v>
      </c>
      <c r="J148" s="1" t="s">
        <v>3049</v>
      </c>
      <c r="K148" s="1" t="s">
        <v>1549</v>
      </c>
      <c r="L148">
        <v>8</v>
      </c>
      <c r="M148">
        <v>3</v>
      </c>
      <c r="N148">
        <v>1</v>
      </c>
      <c r="O148">
        <v>0</v>
      </c>
      <c r="P148">
        <v>2</v>
      </c>
      <c r="Q148">
        <v>5</v>
      </c>
    </row>
    <row r="149" spans="1:17" ht="64" x14ac:dyDescent="0.2">
      <c r="A149" t="s">
        <v>20</v>
      </c>
      <c r="B149" t="s">
        <v>178</v>
      </c>
      <c r="C149" t="s">
        <v>328</v>
      </c>
      <c r="D149" t="s">
        <v>478</v>
      </c>
      <c r="E149" t="s">
        <v>555</v>
      </c>
      <c r="F149" t="s">
        <v>558</v>
      </c>
      <c r="G149" t="s">
        <v>591</v>
      </c>
      <c r="H149">
        <v>1302727</v>
      </c>
      <c r="I149" s="1" t="s">
        <v>2900</v>
      </c>
      <c r="J149" s="1" t="s">
        <v>3050</v>
      </c>
      <c r="K149" s="1" t="s">
        <v>950</v>
      </c>
      <c r="L149">
        <v>8</v>
      </c>
      <c r="M149">
        <v>1</v>
      </c>
      <c r="N149">
        <v>1</v>
      </c>
      <c r="O149">
        <v>0</v>
      </c>
      <c r="P149">
        <v>0</v>
      </c>
      <c r="Q149">
        <v>7</v>
      </c>
    </row>
    <row r="150" spans="1:17" ht="64" x14ac:dyDescent="0.2">
      <c r="A150" t="s">
        <v>28</v>
      </c>
      <c r="B150" t="s">
        <v>179</v>
      </c>
      <c r="C150" t="s">
        <v>329</v>
      </c>
      <c r="D150" t="s">
        <v>479</v>
      </c>
      <c r="E150" t="s">
        <v>179</v>
      </c>
      <c r="F150" t="s">
        <v>569</v>
      </c>
      <c r="G150" t="s">
        <v>652</v>
      </c>
      <c r="H150">
        <v>1300905</v>
      </c>
      <c r="I150" s="1" t="s">
        <v>2901</v>
      </c>
      <c r="J150" s="1" t="s">
        <v>3051</v>
      </c>
      <c r="K150" s="1" t="s">
        <v>951</v>
      </c>
      <c r="L150">
        <v>8</v>
      </c>
      <c r="M150">
        <v>1</v>
      </c>
      <c r="N150">
        <v>1</v>
      </c>
      <c r="O150">
        <v>0</v>
      </c>
      <c r="P150">
        <v>0</v>
      </c>
      <c r="Q150">
        <v>7</v>
      </c>
    </row>
    <row r="151" spans="1:17" ht="80" x14ac:dyDescent="0.2">
      <c r="A151" t="s">
        <v>24</v>
      </c>
      <c r="B151" t="s">
        <v>180</v>
      </c>
      <c r="C151" t="s">
        <v>330</v>
      </c>
      <c r="D151" t="s">
        <v>480</v>
      </c>
      <c r="E151" t="s">
        <v>556</v>
      </c>
      <c r="F151" t="s">
        <v>590</v>
      </c>
      <c r="G151" t="s">
        <v>653</v>
      </c>
      <c r="H151">
        <v>1283200</v>
      </c>
      <c r="I151" s="1" t="s">
        <v>2902</v>
      </c>
      <c r="J151" s="1" t="s">
        <v>3052</v>
      </c>
      <c r="K151" s="1" t="s">
        <v>1852</v>
      </c>
      <c r="L151">
        <v>8</v>
      </c>
      <c r="M151">
        <v>4</v>
      </c>
      <c r="N151">
        <v>3</v>
      </c>
      <c r="O151">
        <v>0</v>
      </c>
      <c r="P151">
        <v>1</v>
      </c>
      <c r="Q151">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64" x14ac:dyDescent="0.2">
      <c r="A2" t="s">
        <v>18</v>
      </c>
      <c r="B2" t="s">
        <v>31</v>
      </c>
      <c r="C2" t="s">
        <v>181</v>
      </c>
      <c r="D2" t="s">
        <v>331</v>
      </c>
      <c r="E2" t="s">
        <v>31</v>
      </c>
      <c r="F2" t="s">
        <v>557</v>
      </c>
      <c r="G2" t="s">
        <v>591</v>
      </c>
      <c r="H2">
        <v>54264336</v>
      </c>
      <c r="I2" s="1" t="s">
        <v>3053</v>
      </c>
      <c r="J2" s="1" t="s">
        <v>3203</v>
      </c>
      <c r="K2" s="1" t="s">
        <v>804</v>
      </c>
      <c r="L2">
        <v>9</v>
      </c>
      <c r="M2">
        <v>1</v>
      </c>
      <c r="N2">
        <v>1</v>
      </c>
      <c r="O2">
        <v>0</v>
      </c>
      <c r="P2">
        <v>0</v>
      </c>
      <c r="Q2">
        <v>8</v>
      </c>
    </row>
    <row r="3" spans="1:18" ht="80" x14ac:dyDescent="0.2">
      <c r="A3" t="s">
        <v>19</v>
      </c>
      <c r="B3" t="s">
        <v>32</v>
      </c>
      <c r="C3" t="s">
        <v>182</v>
      </c>
      <c r="D3" t="s">
        <v>332</v>
      </c>
      <c r="E3" t="s">
        <v>481</v>
      </c>
      <c r="F3" t="s">
        <v>558</v>
      </c>
      <c r="G3" t="s">
        <v>592</v>
      </c>
      <c r="H3">
        <v>35173629</v>
      </c>
      <c r="I3" s="1" t="s">
        <v>3054</v>
      </c>
      <c r="J3" s="1" t="s">
        <v>3204</v>
      </c>
      <c r="L3">
        <v>9</v>
      </c>
      <c r="M3">
        <v>0</v>
      </c>
      <c r="N3">
        <v>0</v>
      </c>
      <c r="O3">
        <v>0</v>
      </c>
      <c r="P3">
        <v>0</v>
      </c>
      <c r="Q3">
        <v>9</v>
      </c>
    </row>
    <row r="4" spans="1:18" ht="64" x14ac:dyDescent="0.2">
      <c r="A4" t="s">
        <v>19</v>
      </c>
      <c r="B4" t="s">
        <v>33</v>
      </c>
      <c r="C4" t="s">
        <v>183</v>
      </c>
      <c r="D4" t="s">
        <v>333</v>
      </c>
      <c r="E4" t="s">
        <v>33</v>
      </c>
      <c r="F4" t="s">
        <v>558</v>
      </c>
      <c r="G4" t="s">
        <v>593</v>
      </c>
      <c r="H4">
        <v>34561560</v>
      </c>
      <c r="I4" s="1" t="s">
        <v>3055</v>
      </c>
      <c r="J4" s="1" t="s">
        <v>3205</v>
      </c>
      <c r="K4" s="1" t="s">
        <v>806</v>
      </c>
      <c r="L4">
        <v>9</v>
      </c>
      <c r="M4">
        <v>1</v>
      </c>
      <c r="N4">
        <v>1</v>
      </c>
      <c r="O4">
        <v>0</v>
      </c>
      <c r="P4">
        <v>0</v>
      </c>
      <c r="Q4">
        <v>8</v>
      </c>
    </row>
    <row r="5" spans="1:18" ht="80" x14ac:dyDescent="0.2">
      <c r="A5" t="s">
        <v>19</v>
      </c>
      <c r="B5" t="s">
        <v>34</v>
      </c>
      <c r="C5" t="s">
        <v>184</v>
      </c>
      <c r="D5" t="s">
        <v>334</v>
      </c>
      <c r="E5" t="s">
        <v>34</v>
      </c>
      <c r="F5" t="s">
        <v>558</v>
      </c>
      <c r="G5" t="s">
        <v>591</v>
      </c>
      <c r="H5">
        <v>33173866</v>
      </c>
      <c r="I5" s="1" t="s">
        <v>3056</v>
      </c>
      <c r="J5" s="1" t="s">
        <v>3206</v>
      </c>
      <c r="K5" s="1" t="s">
        <v>807</v>
      </c>
      <c r="L5">
        <v>9</v>
      </c>
      <c r="M5">
        <v>1</v>
      </c>
      <c r="N5">
        <v>1</v>
      </c>
      <c r="O5">
        <v>0</v>
      </c>
      <c r="P5">
        <v>0</v>
      </c>
      <c r="Q5">
        <v>8</v>
      </c>
    </row>
    <row r="6" spans="1:18" ht="80" x14ac:dyDescent="0.2">
      <c r="A6" t="s">
        <v>20</v>
      </c>
      <c r="B6" t="s">
        <v>35</v>
      </c>
      <c r="C6" t="s">
        <v>185</v>
      </c>
      <c r="D6" t="s">
        <v>335</v>
      </c>
      <c r="E6" t="s">
        <v>482</v>
      </c>
      <c r="F6" t="s">
        <v>558</v>
      </c>
      <c r="G6" t="s">
        <v>594</v>
      </c>
      <c r="H6">
        <v>32761419</v>
      </c>
      <c r="I6" s="1" t="s">
        <v>3057</v>
      </c>
      <c r="J6" s="1" t="s">
        <v>3207</v>
      </c>
      <c r="K6" s="1" t="s">
        <v>808</v>
      </c>
      <c r="L6">
        <v>9</v>
      </c>
      <c r="M6">
        <v>1</v>
      </c>
      <c r="N6">
        <v>1</v>
      </c>
      <c r="O6">
        <v>0</v>
      </c>
      <c r="P6">
        <v>0</v>
      </c>
      <c r="Q6">
        <v>8</v>
      </c>
    </row>
    <row r="7" spans="1:18" ht="80" x14ac:dyDescent="0.2">
      <c r="A7" t="s">
        <v>18</v>
      </c>
      <c r="B7" t="s">
        <v>36</v>
      </c>
      <c r="C7" t="s">
        <v>186</v>
      </c>
      <c r="D7" t="s">
        <v>336</v>
      </c>
      <c r="E7" t="s">
        <v>36</v>
      </c>
      <c r="F7" t="s">
        <v>559</v>
      </c>
      <c r="G7" t="s">
        <v>595</v>
      </c>
      <c r="H7">
        <v>30506160</v>
      </c>
      <c r="I7" s="1" t="s">
        <v>3058</v>
      </c>
      <c r="J7" s="1" t="s">
        <v>3208</v>
      </c>
      <c r="K7" s="1" t="s">
        <v>809</v>
      </c>
      <c r="L7">
        <v>9</v>
      </c>
      <c r="M7">
        <v>1</v>
      </c>
      <c r="N7">
        <v>1</v>
      </c>
      <c r="O7">
        <v>0</v>
      </c>
      <c r="P7">
        <v>0</v>
      </c>
      <c r="Q7">
        <v>8</v>
      </c>
    </row>
    <row r="8" spans="1:18" ht="80" x14ac:dyDescent="0.2">
      <c r="A8" t="s">
        <v>19</v>
      </c>
      <c r="B8" t="s">
        <v>37</v>
      </c>
      <c r="C8" t="s">
        <v>187</v>
      </c>
      <c r="D8" t="s">
        <v>337</v>
      </c>
      <c r="E8" t="s">
        <v>37</v>
      </c>
      <c r="F8" t="s">
        <v>558</v>
      </c>
      <c r="G8" t="s">
        <v>596</v>
      </c>
      <c r="H8">
        <v>28089358</v>
      </c>
      <c r="I8" s="1" t="s">
        <v>3059</v>
      </c>
      <c r="J8" s="1" t="s">
        <v>3209</v>
      </c>
      <c r="K8" s="1" t="s">
        <v>810</v>
      </c>
      <c r="L8">
        <v>9</v>
      </c>
      <c r="M8">
        <v>1</v>
      </c>
      <c r="N8">
        <v>1</v>
      </c>
      <c r="O8">
        <v>0</v>
      </c>
      <c r="P8">
        <v>0</v>
      </c>
      <c r="Q8">
        <v>8</v>
      </c>
    </row>
    <row r="9" spans="1:18" ht="80" x14ac:dyDescent="0.2">
      <c r="A9" t="s">
        <v>21</v>
      </c>
      <c r="B9" t="s">
        <v>38</v>
      </c>
      <c r="C9" t="s">
        <v>188</v>
      </c>
      <c r="D9" t="s">
        <v>338</v>
      </c>
      <c r="E9" t="s">
        <v>483</v>
      </c>
      <c r="F9" t="s">
        <v>558</v>
      </c>
      <c r="G9" t="s">
        <v>594</v>
      </c>
      <c r="H9">
        <v>26978271</v>
      </c>
      <c r="I9" s="1" t="s">
        <v>3060</v>
      </c>
      <c r="J9" s="1" t="s">
        <v>3210</v>
      </c>
      <c r="K9" s="1" t="s">
        <v>811</v>
      </c>
      <c r="L9">
        <v>9</v>
      </c>
      <c r="M9">
        <v>1</v>
      </c>
      <c r="N9">
        <v>1</v>
      </c>
      <c r="O9">
        <v>0</v>
      </c>
      <c r="P9">
        <v>0</v>
      </c>
      <c r="Q9">
        <v>8</v>
      </c>
    </row>
    <row r="10" spans="1:18" ht="48" x14ac:dyDescent="0.2">
      <c r="A10" t="s">
        <v>22</v>
      </c>
      <c r="B10" t="s">
        <v>39</v>
      </c>
      <c r="C10" t="s">
        <v>189</v>
      </c>
      <c r="D10" t="s">
        <v>339</v>
      </c>
      <c r="E10" t="s">
        <v>39</v>
      </c>
      <c r="F10" t="s">
        <v>560</v>
      </c>
      <c r="G10" t="s">
        <v>597</v>
      </c>
      <c r="H10">
        <v>24544253</v>
      </c>
      <c r="I10" s="1" t="s">
        <v>3061</v>
      </c>
      <c r="J10" s="1" t="s">
        <v>3211</v>
      </c>
      <c r="K10" s="1" t="s">
        <v>1111</v>
      </c>
      <c r="L10">
        <v>9</v>
      </c>
      <c r="M10">
        <v>2</v>
      </c>
      <c r="N10">
        <v>2</v>
      </c>
      <c r="O10">
        <v>0</v>
      </c>
      <c r="P10">
        <v>0</v>
      </c>
      <c r="Q10">
        <v>7</v>
      </c>
    </row>
    <row r="11" spans="1:18" ht="64" x14ac:dyDescent="0.2">
      <c r="A11" t="s">
        <v>21</v>
      </c>
      <c r="B11" t="s">
        <v>40</v>
      </c>
      <c r="C11" t="s">
        <v>190</v>
      </c>
      <c r="D11" t="s">
        <v>340</v>
      </c>
      <c r="E11" t="s">
        <v>484</v>
      </c>
      <c r="F11" t="s">
        <v>558</v>
      </c>
      <c r="G11" t="s">
        <v>597</v>
      </c>
      <c r="H11">
        <v>22127536</v>
      </c>
      <c r="I11" s="1" t="s">
        <v>3062</v>
      </c>
      <c r="J11" s="1" t="s">
        <v>3212</v>
      </c>
      <c r="K11" s="1" t="s">
        <v>813</v>
      </c>
      <c r="L11">
        <v>9</v>
      </c>
      <c r="M11">
        <v>1</v>
      </c>
      <c r="N11">
        <v>1</v>
      </c>
      <c r="O11">
        <v>0</v>
      </c>
      <c r="P11">
        <v>0</v>
      </c>
      <c r="Q11">
        <v>8</v>
      </c>
    </row>
    <row r="12" spans="1:18" ht="96" x14ac:dyDescent="0.2">
      <c r="A12" t="s">
        <v>19</v>
      </c>
      <c r="B12" t="s">
        <v>41</v>
      </c>
      <c r="C12" t="s">
        <v>191</v>
      </c>
      <c r="D12" t="s">
        <v>341</v>
      </c>
      <c r="E12" t="s">
        <v>41</v>
      </c>
      <c r="F12" t="s">
        <v>558</v>
      </c>
      <c r="G12" t="s">
        <v>598</v>
      </c>
      <c r="H12">
        <v>20497045</v>
      </c>
      <c r="I12" s="1" t="s">
        <v>3063</v>
      </c>
      <c r="J12" s="1" t="s">
        <v>3213</v>
      </c>
      <c r="K12" s="1" t="s">
        <v>1113</v>
      </c>
      <c r="L12">
        <v>9</v>
      </c>
      <c r="M12">
        <v>2</v>
      </c>
      <c r="N12">
        <v>1</v>
      </c>
      <c r="O12">
        <v>0</v>
      </c>
      <c r="P12">
        <v>1</v>
      </c>
      <c r="Q12">
        <v>7</v>
      </c>
    </row>
    <row r="13" spans="1:18" ht="80" x14ac:dyDescent="0.2">
      <c r="A13" t="s">
        <v>19</v>
      </c>
      <c r="B13" t="s">
        <v>42</v>
      </c>
      <c r="C13" t="s">
        <v>192</v>
      </c>
      <c r="D13" t="s">
        <v>342</v>
      </c>
      <c r="E13" t="s">
        <v>42</v>
      </c>
      <c r="F13" t="s">
        <v>561</v>
      </c>
      <c r="G13" t="s">
        <v>599</v>
      </c>
      <c r="H13">
        <v>20253204</v>
      </c>
      <c r="I13" s="1" t="s">
        <v>3064</v>
      </c>
      <c r="J13" s="1" t="s">
        <v>3214</v>
      </c>
      <c r="K13" s="1" t="s">
        <v>815</v>
      </c>
      <c r="L13">
        <v>9</v>
      </c>
      <c r="M13">
        <v>1</v>
      </c>
      <c r="N13">
        <v>1</v>
      </c>
      <c r="O13">
        <v>0</v>
      </c>
      <c r="P13">
        <v>0</v>
      </c>
      <c r="Q13">
        <v>8</v>
      </c>
    </row>
    <row r="14" spans="1:18" ht="80" x14ac:dyDescent="0.2">
      <c r="A14" t="s">
        <v>19</v>
      </c>
      <c r="B14" t="s">
        <v>43</v>
      </c>
      <c r="C14" t="s">
        <v>193</v>
      </c>
      <c r="D14" t="s">
        <v>343</v>
      </c>
      <c r="E14" t="s">
        <v>43</v>
      </c>
      <c r="F14" t="s">
        <v>558</v>
      </c>
      <c r="G14" t="s">
        <v>592</v>
      </c>
      <c r="H14">
        <v>18946391</v>
      </c>
      <c r="I14" s="1" t="s">
        <v>3065</v>
      </c>
      <c r="J14" s="1" t="s">
        <v>3215</v>
      </c>
      <c r="K14" s="1" t="s">
        <v>816</v>
      </c>
      <c r="L14">
        <v>9</v>
      </c>
      <c r="M14">
        <v>1</v>
      </c>
      <c r="N14">
        <v>1</v>
      </c>
      <c r="O14">
        <v>0</v>
      </c>
      <c r="P14">
        <v>0</v>
      </c>
      <c r="Q14">
        <v>8</v>
      </c>
    </row>
    <row r="15" spans="1:18" ht="80" x14ac:dyDescent="0.2">
      <c r="A15" t="s">
        <v>19</v>
      </c>
      <c r="B15" t="s">
        <v>44</v>
      </c>
      <c r="C15" t="s">
        <v>194</v>
      </c>
      <c r="D15" t="s">
        <v>344</v>
      </c>
      <c r="E15" t="s">
        <v>485</v>
      </c>
      <c r="F15" t="s">
        <v>558</v>
      </c>
      <c r="G15" t="s">
        <v>598</v>
      </c>
      <c r="H15">
        <v>16999659</v>
      </c>
      <c r="I15" s="1" t="s">
        <v>3066</v>
      </c>
      <c r="J15" s="1" t="s">
        <v>3216</v>
      </c>
      <c r="K15" s="1" t="s">
        <v>817</v>
      </c>
      <c r="L15">
        <v>9</v>
      </c>
      <c r="M15">
        <v>1</v>
      </c>
      <c r="N15">
        <v>1</v>
      </c>
      <c r="O15">
        <v>0</v>
      </c>
      <c r="P15">
        <v>0</v>
      </c>
      <c r="Q15">
        <v>8</v>
      </c>
    </row>
    <row r="16" spans="1:18" ht="80" x14ac:dyDescent="0.2">
      <c r="A16" t="s">
        <v>20</v>
      </c>
      <c r="B16" t="s">
        <v>45</v>
      </c>
      <c r="C16" t="s">
        <v>195</v>
      </c>
      <c r="D16" t="s">
        <v>345</v>
      </c>
      <c r="E16" t="s">
        <v>486</v>
      </c>
      <c r="F16" t="s">
        <v>558</v>
      </c>
      <c r="G16" t="s">
        <v>599</v>
      </c>
      <c r="H16">
        <v>16836948</v>
      </c>
      <c r="I16" s="1" t="s">
        <v>3067</v>
      </c>
      <c r="J16" s="1" t="s">
        <v>3217</v>
      </c>
      <c r="K16" s="1" t="s">
        <v>818</v>
      </c>
      <c r="L16">
        <v>9</v>
      </c>
      <c r="M16">
        <v>1</v>
      </c>
      <c r="N16">
        <v>1</v>
      </c>
      <c r="O16">
        <v>0</v>
      </c>
      <c r="P16">
        <v>0</v>
      </c>
      <c r="Q16">
        <v>8</v>
      </c>
    </row>
    <row r="17" spans="1:17" ht="80" x14ac:dyDescent="0.2">
      <c r="A17" t="s">
        <v>20</v>
      </c>
      <c r="B17" t="s">
        <v>46</v>
      </c>
      <c r="C17" t="s">
        <v>196</v>
      </c>
      <c r="D17" t="s">
        <v>346</v>
      </c>
      <c r="E17" t="s">
        <v>487</v>
      </c>
      <c r="F17" t="s">
        <v>558</v>
      </c>
      <c r="G17" t="s">
        <v>591</v>
      </c>
      <c r="H17">
        <v>16448618</v>
      </c>
      <c r="I17" s="1" t="s">
        <v>3068</v>
      </c>
      <c r="J17" s="1" t="s">
        <v>3218</v>
      </c>
      <c r="K17" s="1" t="s">
        <v>1118</v>
      </c>
      <c r="L17">
        <v>9</v>
      </c>
      <c r="M17">
        <v>2</v>
      </c>
      <c r="N17">
        <v>1</v>
      </c>
      <c r="O17">
        <v>0</v>
      </c>
      <c r="P17">
        <v>1</v>
      </c>
      <c r="Q17">
        <v>7</v>
      </c>
    </row>
    <row r="18" spans="1:17" ht="64" x14ac:dyDescent="0.2">
      <c r="A18" t="s">
        <v>19</v>
      </c>
      <c r="B18" t="s">
        <v>47</v>
      </c>
      <c r="C18" t="s">
        <v>197</v>
      </c>
      <c r="D18" t="s">
        <v>347</v>
      </c>
      <c r="E18" t="s">
        <v>47</v>
      </c>
      <c r="F18" t="s">
        <v>558</v>
      </c>
      <c r="G18" t="s">
        <v>596</v>
      </c>
      <c r="H18">
        <v>15567503</v>
      </c>
      <c r="I18" s="1" t="s">
        <v>3069</v>
      </c>
      <c r="J18" s="1" t="s">
        <v>3219</v>
      </c>
      <c r="K18" s="1" t="s">
        <v>1119</v>
      </c>
      <c r="L18">
        <v>9</v>
      </c>
      <c r="M18">
        <v>2</v>
      </c>
      <c r="N18">
        <v>1</v>
      </c>
      <c r="O18">
        <v>0</v>
      </c>
      <c r="P18">
        <v>1</v>
      </c>
      <c r="Q18">
        <v>7</v>
      </c>
    </row>
    <row r="19" spans="1:17" ht="80" x14ac:dyDescent="0.2">
      <c r="A19" t="s">
        <v>20</v>
      </c>
      <c r="B19" t="s">
        <v>48</v>
      </c>
      <c r="C19" t="s">
        <v>198</v>
      </c>
      <c r="D19" t="s">
        <v>348</v>
      </c>
      <c r="E19" t="s">
        <v>488</v>
      </c>
      <c r="F19" t="s">
        <v>558</v>
      </c>
      <c r="G19" t="s">
        <v>600</v>
      </c>
      <c r="H19">
        <v>14967102</v>
      </c>
      <c r="I19" s="1" t="s">
        <v>3070</v>
      </c>
      <c r="J19" s="1" t="s">
        <v>3220</v>
      </c>
      <c r="K19" s="1" t="s">
        <v>821</v>
      </c>
      <c r="L19">
        <v>9</v>
      </c>
      <c r="M19">
        <v>1</v>
      </c>
      <c r="N19">
        <v>1</v>
      </c>
      <c r="O19">
        <v>0</v>
      </c>
      <c r="P19">
        <v>0</v>
      </c>
      <c r="Q19">
        <v>8</v>
      </c>
    </row>
    <row r="20" spans="1:17" ht="48" x14ac:dyDescent="0.2">
      <c r="A20" t="s">
        <v>23</v>
      </c>
      <c r="B20" t="s">
        <v>49</v>
      </c>
      <c r="C20" t="s">
        <v>199</v>
      </c>
      <c r="D20" t="s">
        <v>349</v>
      </c>
      <c r="E20" t="s">
        <v>49</v>
      </c>
      <c r="F20" t="s">
        <v>558</v>
      </c>
      <c r="G20" t="s">
        <v>593</v>
      </c>
      <c r="H20">
        <v>14696587</v>
      </c>
      <c r="I20" s="1" t="s">
        <v>3071</v>
      </c>
      <c r="J20" s="1" t="s">
        <v>3221</v>
      </c>
      <c r="K20" s="1" t="s">
        <v>822</v>
      </c>
      <c r="L20">
        <v>9</v>
      </c>
      <c r="M20">
        <v>1</v>
      </c>
      <c r="N20">
        <v>1</v>
      </c>
      <c r="O20">
        <v>0</v>
      </c>
      <c r="P20">
        <v>0</v>
      </c>
      <c r="Q20">
        <v>8</v>
      </c>
    </row>
    <row r="21" spans="1:17" ht="80" x14ac:dyDescent="0.2">
      <c r="A21" t="s">
        <v>24</v>
      </c>
      <c r="B21" t="s">
        <v>50</v>
      </c>
      <c r="C21" t="s">
        <v>200</v>
      </c>
      <c r="D21" t="s">
        <v>350</v>
      </c>
      <c r="E21" t="s">
        <v>489</v>
      </c>
      <c r="F21" t="s">
        <v>562</v>
      </c>
      <c r="G21" t="s">
        <v>601</v>
      </c>
      <c r="H21">
        <v>13022581</v>
      </c>
      <c r="I21" s="1" t="s">
        <v>3072</v>
      </c>
      <c r="J21" s="1" t="s">
        <v>3222</v>
      </c>
      <c r="K21" s="1" t="s">
        <v>823</v>
      </c>
      <c r="L21">
        <v>9</v>
      </c>
      <c r="M21">
        <v>1</v>
      </c>
      <c r="N21">
        <v>1</v>
      </c>
      <c r="O21">
        <v>0</v>
      </c>
      <c r="P21">
        <v>0</v>
      </c>
      <c r="Q21">
        <v>8</v>
      </c>
    </row>
    <row r="22" spans="1:17" ht="64" x14ac:dyDescent="0.2">
      <c r="A22" t="s">
        <v>20</v>
      </c>
      <c r="B22" t="s">
        <v>51</v>
      </c>
      <c r="C22" t="s">
        <v>201</v>
      </c>
      <c r="D22" t="s">
        <v>351</v>
      </c>
      <c r="E22" t="s">
        <v>490</v>
      </c>
      <c r="F22" t="s">
        <v>561</v>
      </c>
      <c r="G22" t="s">
        <v>591</v>
      </c>
      <c r="H22">
        <v>12424095</v>
      </c>
      <c r="I22" s="1" t="s">
        <v>3073</v>
      </c>
      <c r="J22" s="1" t="s">
        <v>3223</v>
      </c>
      <c r="K22" s="1" t="s">
        <v>1123</v>
      </c>
      <c r="L22">
        <v>9</v>
      </c>
      <c r="M22">
        <v>2</v>
      </c>
      <c r="N22">
        <v>1</v>
      </c>
      <c r="O22">
        <v>0</v>
      </c>
      <c r="P22">
        <v>1</v>
      </c>
      <c r="Q22">
        <v>7</v>
      </c>
    </row>
    <row r="23" spans="1:17" ht="80" x14ac:dyDescent="0.2">
      <c r="A23" t="s">
        <v>21</v>
      </c>
      <c r="B23" t="s">
        <v>52</v>
      </c>
      <c r="C23" t="s">
        <v>202</v>
      </c>
      <c r="D23" t="s">
        <v>352</v>
      </c>
      <c r="E23" t="s">
        <v>52</v>
      </c>
      <c r="F23" t="s">
        <v>558</v>
      </c>
      <c r="G23" t="s">
        <v>602</v>
      </c>
      <c r="H23">
        <v>12317147</v>
      </c>
      <c r="I23" s="1" t="s">
        <v>3074</v>
      </c>
      <c r="J23" s="1" t="s">
        <v>3224</v>
      </c>
      <c r="K23" s="1" t="s">
        <v>825</v>
      </c>
      <c r="L23">
        <v>9</v>
      </c>
      <c r="M23">
        <v>1</v>
      </c>
      <c r="N23">
        <v>1</v>
      </c>
      <c r="O23">
        <v>0</v>
      </c>
      <c r="P23">
        <v>0</v>
      </c>
      <c r="Q23">
        <v>8</v>
      </c>
    </row>
    <row r="24" spans="1:17" ht="80" x14ac:dyDescent="0.2">
      <c r="A24" t="s">
        <v>25</v>
      </c>
      <c r="B24" t="s">
        <v>53</v>
      </c>
      <c r="C24" t="s">
        <v>203</v>
      </c>
      <c r="D24" t="s">
        <v>353</v>
      </c>
      <c r="E24" t="s">
        <v>53</v>
      </c>
      <c r="F24" t="s">
        <v>561</v>
      </c>
      <c r="G24" t="s">
        <v>594</v>
      </c>
      <c r="H24">
        <v>11101145</v>
      </c>
      <c r="I24" s="1" t="s">
        <v>3075</v>
      </c>
      <c r="J24" s="1" t="s">
        <v>3225</v>
      </c>
      <c r="K24" s="1" t="s">
        <v>826</v>
      </c>
      <c r="L24">
        <v>9</v>
      </c>
      <c r="M24">
        <v>1</v>
      </c>
      <c r="N24">
        <v>1</v>
      </c>
      <c r="O24">
        <v>0</v>
      </c>
      <c r="P24">
        <v>0</v>
      </c>
      <c r="Q24">
        <v>8</v>
      </c>
    </row>
    <row r="25" spans="1:17" ht="80" x14ac:dyDescent="0.2">
      <c r="A25" t="s">
        <v>20</v>
      </c>
      <c r="B25" t="s">
        <v>54</v>
      </c>
      <c r="C25" t="s">
        <v>204</v>
      </c>
      <c r="D25" t="s">
        <v>354</v>
      </c>
      <c r="E25" t="s">
        <v>491</v>
      </c>
      <c r="F25" t="s">
        <v>561</v>
      </c>
      <c r="G25" t="s">
        <v>600</v>
      </c>
      <c r="H25">
        <v>10902273</v>
      </c>
      <c r="I25" s="1" t="s">
        <v>3076</v>
      </c>
      <c r="J25" s="1" t="s">
        <v>3226</v>
      </c>
      <c r="K25" s="1" t="s">
        <v>827</v>
      </c>
      <c r="L25">
        <v>9</v>
      </c>
      <c r="M25">
        <v>1</v>
      </c>
      <c r="N25">
        <v>1</v>
      </c>
      <c r="O25">
        <v>0</v>
      </c>
      <c r="P25">
        <v>0</v>
      </c>
      <c r="Q25">
        <v>8</v>
      </c>
    </row>
    <row r="26" spans="1:17" ht="64" x14ac:dyDescent="0.2">
      <c r="A26" t="s">
        <v>21</v>
      </c>
      <c r="B26" t="s">
        <v>55</v>
      </c>
      <c r="C26" t="s">
        <v>205</v>
      </c>
      <c r="D26" t="s">
        <v>355</v>
      </c>
      <c r="E26" t="s">
        <v>55</v>
      </c>
      <c r="F26" t="s">
        <v>558</v>
      </c>
      <c r="G26" t="s">
        <v>603</v>
      </c>
      <c r="H26">
        <v>10259911</v>
      </c>
      <c r="I26" s="1" t="s">
        <v>3077</v>
      </c>
      <c r="J26" s="1" t="s">
        <v>3227</v>
      </c>
      <c r="K26" s="1" t="s">
        <v>828</v>
      </c>
      <c r="L26">
        <v>9</v>
      </c>
      <c r="M26">
        <v>1</v>
      </c>
      <c r="N26">
        <v>1</v>
      </c>
      <c r="O26">
        <v>0</v>
      </c>
      <c r="P26">
        <v>0</v>
      </c>
      <c r="Q26">
        <v>8</v>
      </c>
    </row>
    <row r="27" spans="1:17" ht="64" x14ac:dyDescent="0.2">
      <c r="A27" t="s">
        <v>21</v>
      </c>
      <c r="B27" t="s">
        <v>56</v>
      </c>
      <c r="C27" t="s">
        <v>206</v>
      </c>
      <c r="D27" t="s">
        <v>356</v>
      </c>
      <c r="E27" t="s">
        <v>56</v>
      </c>
      <c r="F27" t="s">
        <v>558</v>
      </c>
      <c r="G27" t="s">
        <v>593</v>
      </c>
      <c r="H27">
        <v>9867852</v>
      </c>
      <c r="I27" s="1" t="s">
        <v>3078</v>
      </c>
      <c r="J27" s="1" t="s">
        <v>3228</v>
      </c>
      <c r="K27" s="1" t="s">
        <v>3228</v>
      </c>
      <c r="L27">
        <v>9</v>
      </c>
      <c r="M27">
        <v>9</v>
      </c>
      <c r="N27">
        <v>9</v>
      </c>
      <c r="O27">
        <v>0</v>
      </c>
      <c r="P27">
        <v>0</v>
      </c>
      <c r="Q27">
        <v>0</v>
      </c>
    </row>
    <row r="28" spans="1:17" ht="112" x14ac:dyDescent="0.2">
      <c r="A28" t="s">
        <v>20</v>
      </c>
      <c r="B28" t="s">
        <v>57</v>
      </c>
      <c r="C28" t="s">
        <v>207</v>
      </c>
      <c r="D28" t="s">
        <v>357</v>
      </c>
      <c r="E28" t="s">
        <v>492</v>
      </c>
      <c r="F28" t="s">
        <v>558</v>
      </c>
      <c r="G28" t="s">
        <v>604</v>
      </c>
      <c r="H28">
        <v>9311809</v>
      </c>
      <c r="I28" s="1" t="s">
        <v>3079</v>
      </c>
      <c r="J28" s="1" t="s">
        <v>3229</v>
      </c>
      <c r="L28">
        <v>9</v>
      </c>
      <c r="M28">
        <v>0</v>
      </c>
      <c r="N28">
        <v>0</v>
      </c>
      <c r="O28">
        <v>1</v>
      </c>
      <c r="P28">
        <v>0</v>
      </c>
      <c r="Q28">
        <v>8</v>
      </c>
    </row>
    <row r="29" spans="1:17" ht="64" x14ac:dyDescent="0.2">
      <c r="A29" t="s">
        <v>22</v>
      </c>
      <c r="B29" t="s">
        <v>58</v>
      </c>
      <c r="C29" t="s">
        <v>208</v>
      </c>
      <c r="D29" t="s">
        <v>358</v>
      </c>
      <c r="E29" t="s">
        <v>493</v>
      </c>
      <c r="F29" t="s">
        <v>558</v>
      </c>
      <c r="G29" t="s">
        <v>599</v>
      </c>
      <c r="H29">
        <v>9254451</v>
      </c>
      <c r="I29" s="1" t="s">
        <v>3080</v>
      </c>
      <c r="J29" s="1" t="s">
        <v>3230</v>
      </c>
      <c r="K29" s="1" t="s">
        <v>831</v>
      </c>
      <c r="L29">
        <v>9</v>
      </c>
      <c r="M29">
        <v>1</v>
      </c>
      <c r="N29">
        <v>1</v>
      </c>
      <c r="O29">
        <v>0</v>
      </c>
      <c r="P29">
        <v>0</v>
      </c>
      <c r="Q29">
        <v>8</v>
      </c>
    </row>
    <row r="30" spans="1:17" ht="48" x14ac:dyDescent="0.2">
      <c r="A30" t="s">
        <v>26</v>
      </c>
      <c r="B30" t="s">
        <v>59</v>
      </c>
      <c r="C30" t="s">
        <v>209</v>
      </c>
      <c r="D30" t="s">
        <v>359</v>
      </c>
      <c r="E30" t="s">
        <v>59</v>
      </c>
      <c r="F30" t="s">
        <v>558</v>
      </c>
      <c r="G30" t="s">
        <v>594</v>
      </c>
      <c r="H30">
        <v>8540906</v>
      </c>
      <c r="I30" s="1" t="s">
        <v>3081</v>
      </c>
      <c r="J30" s="1" t="s">
        <v>3231</v>
      </c>
      <c r="K30" s="1" t="s">
        <v>1431</v>
      </c>
      <c r="L30">
        <v>9</v>
      </c>
      <c r="M30">
        <v>3</v>
      </c>
      <c r="N30">
        <v>3</v>
      </c>
      <c r="O30">
        <v>0</v>
      </c>
      <c r="P30">
        <v>0</v>
      </c>
      <c r="Q30">
        <v>6</v>
      </c>
    </row>
    <row r="31" spans="1:17" ht="80" x14ac:dyDescent="0.2">
      <c r="A31" t="s">
        <v>20</v>
      </c>
      <c r="B31" t="s">
        <v>60</v>
      </c>
      <c r="C31" t="s">
        <v>210</v>
      </c>
      <c r="D31" t="s">
        <v>360</v>
      </c>
      <c r="E31" t="s">
        <v>60</v>
      </c>
      <c r="F31" t="s">
        <v>561</v>
      </c>
      <c r="G31" t="s">
        <v>605</v>
      </c>
      <c r="H31">
        <v>8534750</v>
      </c>
      <c r="I31" s="1" t="s">
        <v>3082</v>
      </c>
      <c r="J31" s="1" t="s">
        <v>3232</v>
      </c>
      <c r="K31" s="1" t="s">
        <v>833</v>
      </c>
      <c r="L31">
        <v>9</v>
      </c>
      <c r="M31">
        <v>1</v>
      </c>
      <c r="N31">
        <v>1</v>
      </c>
      <c r="O31">
        <v>0</v>
      </c>
      <c r="P31">
        <v>0</v>
      </c>
      <c r="Q31">
        <v>8</v>
      </c>
    </row>
    <row r="32" spans="1:17" ht="64" x14ac:dyDescent="0.2">
      <c r="A32" t="s">
        <v>18</v>
      </c>
      <c r="B32" t="s">
        <v>61</v>
      </c>
      <c r="C32" t="s">
        <v>211</v>
      </c>
      <c r="D32" t="s">
        <v>361</v>
      </c>
      <c r="E32" t="s">
        <v>494</v>
      </c>
      <c r="F32" t="s">
        <v>558</v>
      </c>
      <c r="G32" t="s">
        <v>606</v>
      </c>
      <c r="H32">
        <v>8450436</v>
      </c>
      <c r="I32" s="1" t="s">
        <v>3083</v>
      </c>
      <c r="J32" s="1" t="s">
        <v>3233</v>
      </c>
      <c r="K32" s="1" t="s">
        <v>834</v>
      </c>
      <c r="L32">
        <v>9</v>
      </c>
      <c r="M32">
        <v>1</v>
      </c>
      <c r="N32">
        <v>1</v>
      </c>
      <c r="O32">
        <v>0</v>
      </c>
      <c r="P32">
        <v>0</v>
      </c>
      <c r="Q32">
        <v>8</v>
      </c>
    </row>
    <row r="33" spans="1:17" ht="64" x14ac:dyDescent="0.2">
      <c r="A33" t="s">
        <v>19</v>
      </c>
      <c r="B33" t="s">
        <v>62</v>
      </c>
      <c r="C33" t="s">
        <v>212</v>
      </c>
      <c r="D33" t="s">
        <v>362</v>
      </c>
      <c r="E33" t="s">
        <v>62</v>
      </c>
      <c r="F33" t="s">
        <v>558</v>
      </c>
      <c r="G33" t="s">
        <v>600</v>
      </c>
      <c r="H33">
        <v>7947883</v>
      </c>
      <c r="I33" s="1" t="s">
        <v>3084</v>
      </c>
      <c r="J33" s="1" t="s">
        <v>3234</v>
      </c>
      <c r="K33" s="1" t="s">
        <v>835</v>
      </c>
      <c r="L33">
        <v>9</v>
      </c>
      <c r="M33">
        <v>1</v>
      </c>
      <c r="N33">
        <v>1</v>
      </c>
      <c r="O33">
        <v>0</v>
      </c>
      <c r="P33">
        <v>0</v>
      </c>
      <c r="Q33">
        <v>8</v>
      </c>
    </row>
    <row r="34" spans="1:17" ht="80" x14ac:dyDescent="0.2">
      <c r="A34" t="s">
        <v>19</v>
      </c>
      <c r="B34" t="s">
        <v>63</v>
      </c>
      <c r="C34" t="s">
        <v>213</v>
      </c>
      <c r="D34" t="s">
        <v>363</v>
      </c>
      <c r="E34" t="s">
        <v>495</v>
      </c>
      <c r="F34" t="s">
        <v>558</v>
      </c>
      <c r="G34" t="s">
        <v>600</v>
      </c>
      <c r="H34">
        <v>7531746</v>
      </c>
      <c r="I34" s="1" t="s">
        <v>3085</v>
      </c>
      <c r="J34" s="1" t="s">
        <v>3235</v>
      </c>
      <c r="K34" s="1" t="s">
        <v>836</v>
      </c>
      <c r="L34">
        <v>9</v>
      </c>
      <c r="M34">
        <v>1</v>
      </c>
      <c r="N34">
        <v>1</v>
      </c>
      <c r="O34">
        <v>0</v>
      </c>
      <c r="P34">
        <v>0</v>
      </c>
      <c r="Q34">
        <v>8</v>
      </c>
    </row>
    <row r="35" spans="1:17" ht="80" x14ac:dyDescent="0.2">
      <c r="A35" t="s">
        <v>23</v>
      </c>
      <c r="B35" t="s">
        <v>64</v>
      </c>
      <c r="C35" t="s">
        <v>214</v>
      </c>
      <c r="D35" t="s">
        <v>364</v>
      </c>
      <c r="E35" t="s">
        <v>496</v>
      </c>
      <c r="F35" t="s">
        <v>558</v>
      </c>
      <c r="G35" t="s">
        <v>607</v>
      </c>
      <c r="H35">
        <v>7509774</v>
      </c>
      <c r="I35" s="1" t="s">
        <v>3086</v>
      </c>
      <c r="J35" s="1" t="s">
        <v>3236</v>
      </c>
      <c r="K35" s="1" t="s">
        <v>1136</v>
      </c>
      <c r="L35">
        <v>9</v>
      </c>
      <c r="M35">
        <v>2</v>
      </c>
      <c r="N35">
        <v>2</v>
      </c>
      <c r="O35">
        <v>0</v>
      </c>
      <c r="P35">
        <v>0</v>
      </c>
      <c r="Q35">
        <v>7</v>
      </c>
    </row>
    <row r="36" spans="1:17" ht="80" x14ac:dyDescent="0.2">
      <c r="A36" t="s">
        <v>19</v>
      </c>
      <c r="B36" t="s">
        <v>65</v>
      </c>
      <c r="C36" t="s">
        <v>215</v>
      </c>
      <c r="D36" t="s">
        <v>365</v>
      </c>
      <c r="E36" t="s">
        <v>497</v>
      </c>
      <c r="F36" t="s">
        <v>558</v>
      </c>
      <c r="G36" t="s">
        <v>608</v>
      </c>
      <c r="H36">
        <v>7500271</v>
      </c>
      <c r="I36" s="1" t="s">
        <v>3087</v>
      </c>
      <c r="J36" s="1" t="s">
        <v>3237</v>
      </c>
      <c r="K36" s="1" t="s">
        <v>838</v>
      </c>
      <c r="L36">
        <v>9</v>
      </c>
      <c r="M36">
        <v>1</v>
      </c>
      <c r="N36">
        <v>1</v>
      </c>
      <c r="O36">
        <v>0</v>
      </c>
      <c r="P36">
        <v>0</v>
      </c>
      <c r="Q36">
        <v>8</v>
      </c>
    </row>
    <row r="37" spans="1:17" ht="80" x14ac:dyDescent="0.2">
      <c r="A37" t="s">
        <v>23</v>
      </c>
      <c r="B37" t="s">
        <v>66</v>
      </c>
      <c r="C37" t="s">
        <v>216</v>
      </c>
      <c r="D37" t="s">
        <v>366</v>
      </c>
      <c r="E37" t="s">
        <v>498</v>
      </c>
      <c r="F37" t="s">
        <v>563</v>
      </c>
      <c r="H37">
        <v>7415175</v>
      </c>
      <c r="I37" s="1" t="s">
        <v>3088</v>
      </c>
      <c r="J37" s="1" t="s">
        <v>3238</v>
      </c>
      <c r="K37" s="1" t="s">
        <v>839</v>
      </c>
      <c r="L37">
        <v>9</v>
      </c>
      <c r="M37">
        <v>1</v>
      </c>
      <c r="N37">
        <v>1</v>
      </c>
      <c r="O37">
        <v>0</v>
      </c>
      <c r="P37">
        <v>0</v>
      </c>
      <c r="Q37">
        <v>8</v>
      </c>
    </row>
    <row r="38" spans="1:17" ht="80" x14ac:dyDescent="0.2">
      <c r="A38" t="s">
        <v>21</v>
      </c>
      <c r="B38" t="s">
        <v>67</v>
      </c>
      <c r="C38" t="s">
        <v>217</v>
      </c>
      <c r="D38" t="s">
        <v>367</v>
      </c>
      <c r="E38" t="s">
        <v>67</v>
      </c>
      <c r="F38" t="s">
        <v>558</v>
      </c>
      <c r="G38" t="s">
        <v>593</v>
      </c>
      <c r="H38">
        <v>6900245</v>
      </c>
      <c r="I38" s="1" t="s">
        <v>3089</v>
      </c>
      <c r="J38" s="1" t="s">
        <v>3239</v>
      </c>
      <c r="K38" s="1" t="s">
        <v>1139</v>
      </c>
      <c r="L38">
        <v>9</v>
      </c>
      <c r="M38">
        <v>2</v>
      </c>
      <c r="N38">
        <v>2</v>
      </c>
      <c r="O38">
        <v>0</v>
      </c>
      <c r="P38">
        <v>0</v>
      </c>
      <c r="Q38">
        <v>7</v>
      </c>
    </row>
    <row r="39" spans="1:17" ht="48" x14ac:dyDescent="0.2">
      <c r="A39" t="s">
        <v>18</v>
      </c>
      <c r="B39" t="s">
        <v>68</v>
      </c>
      <c r="C39" t="s">
        <v>218</v>
      </c>
      <c r="D39" t="s">
        <v>368</v>
      </c>
      <c r="E39" t="s">
        <v>68</v>
      </c>
      <c r="F39" t="s">
        <v>558</v>
      </c>
      <c r="G39" t="s">
        <v>609</v>
      </c>
      <c r="H39">
        <v>6745486</v>
      </c>
      <c r="I39" s="1" t="s">
        <v>3090</v>
      </c>
      <c r="J39" s="1" t="s">
        <v>3240</v>
      </c>
      <c r="L39">
        <v>9</v>
      </c>
      <c r="M39">
        <v>0</v>
      </c>
      <c r="N39">
        <v>0</v>
      </c>
      <c r="O39">
        <v>0</v>
      </c>
      <c r="P39">
        <v>0</v>
      </c>
      <c r="Q39">
        <v>9</v>
      </c>
    </row>
    <row r="40" spans="1:17" ht="80" x14ac:dyDescent="0.2">
      <c r="A40" t="s">
        <v>19</v>
      </c>
      <c r="B40" t="s">
        <v>69</v>
      </c>
      <c r="C40" t="s">
        <v>219</v>
      </c>
      <c r="D40" t="s">
        <v>369</v>
      </c>
      <c r="E40" t="s">
        <v>499</v>
      </c>
      <c r="F40" t="s">
        <v>558</v>
      </c>
      <c r="G40" t="s">
        <v>610</v>
      </c>
      <c r="H40">
        <v>6518054</v>
      </c>
      <c r="I40" s="1" t="s">
        <v>3091</v>
      </c>
      <c r="J40" s="1" t="s">
        <v>3241</v>
      </c>
      <c r="K40" s="1" t="s">
        <v>842</v>
      </c>
      <c r="L40">
        <v>9</v>
      </c>
      <c r="M40">
        <v>1</v>
      </c>
      <c r="N40">
        <v>1</v>
      </c>
      <c r="O40">
        <v>0</v>
      </c>
      <c r="P40">
        <v>0</v>
      </c>
      <c r="Q40">
        <v>8</v>
      </c>
    </row>
    <row r="41" spans="1:17" ht="64" x14ac:dyDescent="0.2">
      <c r="A41" t="s">
        <v>27</v>
      </c>
      <c r="B41" t="s">
        <v>70</v>
      </c>
      <c r="C41" t="s">
        <v>220</v>
      </c>
      <c r="D41" t="s">
        <v>370</v>
      </c>
      <c r="E41" t="s">
        <v>70</v>
      </c>
      <c r="F41" t="s">
        <v>564</v>
      </c>
      <c r="G41" t="s">
        <v>611</v>
      </c>
      <c r="H41">
        <v>6487190</v>
      </c>
      <c r="I41" s="1" t="s">
        <v>3092</v>
      </c>
      <c r="J41" s="1" t="s">
        <v>3242</v>
      </c>
      <c r="L41">
        <v>9</v>
      </c>
      <c r="M41">
        <v>0</v>
      </c>
      <c r="N41">
        <v>0</v>
      </c>
      <c r="O41">
        <v>0</v>
      </c>
      <c r="P41">
        <v>0</v>
      </c>
      <c r="Q41">
        <v>9</v>
      </c>
    </row>
    <row r="42" spans="1:17" ht="80" x14ac:dyDescent="0.2">
      <c r="A42" t="s">
        <v>25</v>
      </c>
      <c r="B42" t="s">
        <v>71</v>
      </c>
      <c r="C42" t="s">
        <v>221</v>
      </c>
      <c r="D42" t="s">
        <v>371</v>
      </c>
      <c r="E42" t="s">
        <v>500</v>
      </c>
      <c r="F42" t="s">
        <v>561</v>
      </c>
      <c r="G42" t="s">
        <v>594</v>
      </c>
      <c r="H42">
        <v>6481880</v>
      </c>
      <c r="I42" s="1" t="s">
        <v>3093</v>
      </c>
      <c r="J42" s="1" t="s">
        <v>3243</v>
      </c>
      <c r="K42" s="1" t="s">
        <v>844</v>
      </c>
      <c r="L42">
        <v>9</v>
      </c>
      <c r="M42">
        <v>1</v>
      </c>
      <c r="N42">
        <v>1</v>
      </c>
      <c r="O42">
        <v>0</v>
      </c>
      <c r="P42">
        <v>0</v>
      </c>
      <c r="Q42">
        <v>8</v>
      </c>
    </row>
    <row r="43" spans="1:17" ht="80" x14ac:dyDescent="0.2">
      <c r="A43" t="s">
        <v>26</v>
      </c>
      <c r="B43" t="s">
        <v>72</v>
      </c>
      <c r="C43" t="s">
        <v>222</v>
      </c>
      <c r="D43" t="s">
        <v>372</v>
      </c>
      <c r="E43" t="s">
        <v>72</v>
      </c>
      <c r="F43" t="s">
        <v>558</v>
      </c>
      <c r="G43" t="s">
        <v>612</v>
      </c>
      <c r="H43">
        <v>6440306</v>
      </c>
      <c r="I43" s="1" t="s">
        <v>3094</v>
      </c>
      <c r="J43" s="1" t="s">
        <v>3244</v>
      </c>
      <c r="K43" s="1" t="s">
        <v>845</v>
      </c>
      <c r="L43">
        <v>9</v>
      </c>
      <c r="M43">
        <v>1</v>
      </c>
      <c r="N43">
        <v>1</v>
      </c>
      <c r="O43">
        <v>0</v>
      </c>
      <c r="P43">
        <v>0</v>
      </c>
      <c r="Q43">
        <v>8</v>
      </c>
    </row>
    <row r="44" spans="1:17" ht="48" x14ac:dyDescent="0.2">
      <c r="A44" t="s">
        <v>19</v>
      </c>
      <c r="B44" t="s">
        <v>73</v>
      </c>
      <c r="C44" t="s">
        <v>223</v>
      </c>
      <c r="D44" t="s">
        <v>373</v>
      </c>
      <c r="E44" t="s">
        <v>73</v>
      </c>
      <c r="F44" t="s">
        <v>558</v>
      </c>
      <c r="G44" t="s">
        <v>591</v>
      </c>
      <c r="H44">
        <v>6362483</v>
      </c>
      <c r="I44" s="1" t="s">
        <v>3095</v>
      </c>
      <c r="J44" s="1" t="s">
        <v>3245</v>
      </c>
      <c r="K44" s="1" t="s">
        <v>846</v>
      </c>
      <c r="L44">
        <v>9</v>
      </c>
      <c r="M44">
        <v>1</v>
      </c>
      <c r="N44">
        <v>1</v>
      </c>
      <c r="O44">
        <v>0</v>
      </c>
      <c r="P44">
        <v>0</v>
      </c>
      <c r="Q44">
        <v>8</v>
      </c>
    </row>
    <row r="45" spans="1:17" ht="48" x14ac:dyDescent="0.2">
      <c r="A45" t="s">
        <v>19</v>
      </c>
      <c r="B45" t="s">
        <v>74</v>
      </c>
      <c r="C45" t="s">
        <v>224</v>
      </c>
      <c r="D45" t="s">
        <v>374</v>
      </c>
      <c r="E45" t="s">
        <v>74</v>
      </c>
      <c r="F45" t="s">
        <v>558</v>
      </c>
      <c r="G45" t="s">
        <v>598</v>
      </c>
      <c r="H45">
        <v>6248680</v>
      </c>
      <c r="I45" s="1" t="s">
        <v>3096</v>
      </c>
      <c r="J45" s="1" t="s">
        <v>3246</v>
      </c>
      <c r="K45" s="1" t="s">
        <v>847</v>
      </c>
      <c r="L45">
        <v>9</v>
      </c>
      <c r="M45">
        <v>1</v>
      </c>
      <c r="N45">
        <v>1</v>
      </c>
      <c r="O45">
        <v>0</v>
      </c>
      <c r="P45">
        <v>0</v>
      </c>
      <c r="Q45">
        <v>8</v>
      </c>
    </row>
    <row r="46" spans="1:17" ht="80" x14ac:dyDescent="0.2">
      <c r="A46" t="s">
        <v>22</v>
      </c>
      <c r="B46" t="s">
        <v>75</v>
      </c>
      <c r="C46" t="s">
        <v>225</v>
      </c>
      <c r="D46" t="s">
        <v>375</v>
      </c>
      <c r="E46" t="s">
        <v>501</v>
      </c>
      <c r="F46" t="s">
        <v>565</v>
      </c>
      <c r="G46" t="s">
        <v>613</v>
      </c>
      <c r="H46">
        <v>6060749</v>
      </c>
      <c r="I46" s="1" t="s">
        <v>3097</v>
      </c>
      <c r="J46" s="1" t="s">
        <v>3247</v>
      </c>
      <c r="K46" s="1" t="s">
        <v>2347</v>
      </c>
      <c r="L46">
        <v>9</v>
      </c>
      <c r="M46">
        <v>6</v>
      </c>
      <c r="N46">
        <v>4</v>
      </c>
      <c r="O46">
        <v>0</v>
      </c>
      <c r="P46">
        <v>2</v>
      </c>
      <c r="Q46">
        <v>3</v>
      </c>
    </row>
    <row r="47" spans="1:17" ht="80" x14ac:dyDescent="0.2">
      <c r="A47" t="s">
        <v>20</v>
      </c>
      <c r="B47" t="s">
        <v>76</v>
      </c>
      <c r="C47" t="s">
        <v>226</v>
      </c>
      <c r="D47" t="s">
        <v>376</v>
      </c>
      <c r="E47" t="s">
        <v>76</v>
      </c>
      <c r="F47" t="s">
        <v>558</v>
      </c>
      <c r="G47" t="s">
        <v>609</v>
      </c>
      <c r="H47">
        <v>6044628</v>
      </c>
      <c r="I47" s="1" t="s">
        <v>3098</v>
      </c>
      <c r="J47" s="1" t="s">
        <v>3248</v>
      </c>
      <c r="K47" s="1" t="s">
        <v>849</v>
      </c>
      <c r="L47">
        <v>9</v>
      </c>
      <c r="M47">
        <v>1</v>
      </c>
      <c r="N47">
        <v>1</v>
      </c>
      <c r="O47">
        <v>0</v>
      </c>
      <c r="P47">
        <v>0</v>
      </c>
      <c r="Q47">
        <v>8</v>
      </c>
    </row>
    <row r="48" spans="1:17" ht="80" x14ac:dyDescent="0.2">
      <c r="A48" t="s">
        <v>20</v>
      </c>
      <c r="B48" t="s">
        <v>77</v>
      </c>
      <c r="C48" t="s">
        <v>227</v>
      </c>
      <c r="D48" t="s">
        <v>377</v>
      </c>
      <c r="E48" t="s">
        <v>502</v>
      </c>
      <c r="F48" t="s">
        <v>558</v>
      </c>
      <c r="G48" t="s">
        <v>595</v>
      </c>
      <c r="H48">
        <v>5994469</v>
      </c>
      <c r="I48" s="1" t="s">
        <v>3099</v>
      </c>
      <c r="J48" s="1" t="s">
        <v>3249</v>
      </c>
      <c r="K48" s="1" t="s">
        <v>850</v>
      </c>
      <c r="L48">
        <v>9</v>
      </c>
      <c r="M48">
        <v>1</v>
      </c>
      <c r="N48">
        <v>1</v>
      </c>
      <c r="O48">
        <v>0</v>
      </c>
      <c r="P48">
        <v>0</v>
      </c>
      <c r="Q48">
        <v>8</v>
      </c>
    </row>
    <row r="49" spans="1:17" ht="64" x14ac:dyDescent="0.2">
      <c r="A49" t="s">
        <v>18</v>
      </c>
      <c r="B49" t="s">
        <v>78</v>
      </c>
      <c r="C49" t="s">
        <v>228</v>
      </c>
      <c r="D49" t="s">
        <v>378</v>
      </c>
      <c r="E49" t="s">
        <v>78</v>
      </c>
      <c r="F49" t="s">
        <v>566</v>
      </c>
      <c r="G49" t="s">
        <v>614</v>
      </c>
      <c r="H49">
        <v>5960358</v>
      </c>
      <c r="I49" s="1" t="s">
        <v>3100</v>
      </c>
      <c r="J49" s="1" t="s">
        <v>3250</v>
      </c>
      <c r="K49" s="1" t="s">
        <v>851</v>
      </c>
      <c r="L49">
        <v>9</v>
      </c>
      <c r="M49">
        <v>1</v>
      </c>
      <c r="N49">
        <v>1</v>
      </c>
      <c r="O49">
        <v>0</v>
      </c>
      <c r="P49">
        <v>0</v>
      </c>
      <c r="Q49">
        <v>8</v>
      </c>
    </row>
    <row r="50" spans="1:17" ht="80" x14ac:dyDescent="0.2">
      <c r="A50" t="s">
        <v>20</v>
      </c>
      <c r="B50" t="s">
        <v>79</v>
      </c>
      <c r="C50" t="s">
        <v>229</v>
      </c>
      <c r="D50" t="s">
        <v>379</v>
      </c>
      <c r="E50" t="s">
        <v>79</v>
      </c>
      <c r="F50" t="s">
        <v>558</v>
      </c>
      <c r="G50" t="s">
        <v>615</v>
      </c>
      <c r="H50">
        <v>5551137</v>
      </c>
      <c r="I50" s="1" t="s">
        <v>3101</v>
      </c>
      <c r="J50" s="1" t="s">
        <v>3251</v>
      </c>
      <c r="K50" s="1" t="s">
        <v>852</v>
      </c>
      <c r="L50">
        <v>9</v>
      </c>
      <c r="M50">
        <v>1</v>
      </c>
      <c r="N50">
        <v>1</v>
      </c>
      <c r="O50">
        <v>0</v>
      </c>
      <c r="P50">
        <v>0</v>
      </c>
      <c r="Q50">
        <v>8</v>
      </c>
    </row>
    <row r="51" spans="1:17" ht="80" x14ac:dyDescent="0.2">
      <c r="A51" t="s">
        <v>18</v>
      </c>
      <c r="B51" t="s">
        <v>80</v>
      </c>
      <c r="C51" t="s">
        <v>230</v>
      </c>
      <c r="D51" t="s">
        <v>380</v>
      </c>
      <c r="E51" t="s">
        <v>503</v>
      </c>
      <c r="F51" t="s">
        <v>567</v>
      </c>
      <c r="H51">
        <v>5492074</v>
      </c>
      <c r="I51" s="1" t="s">
        <v>3102</v>
      </c>
      <c r="J51" s="1" t="s">
        <v>3252</v>
      </c>
      <c r="L51">
        <v>9</v>
      </c>
      <c r="M51">
        <v>0</v>
      </c>
      <c r="N51">
        <v>0</v>
      </c>
      <c r="O51">
        <v>1</v>
      </c>
      <c r="P51">
        <v>0</v>
      </c>
      <c r="Q51">
        <v>8</v>
      </c>
    </row>
    <row r="52" spans="1:17" ht="80" x14ac:dyDescent="0.2">
      <c r="A52" t="s">
        <v>25</v>
      </c>
      <c r="B52" t="s">
        <v>81</v>
      </c>
      <c r="C52" t="s">
        <v>231</v>
      </c>
      <c r="D52" t="s">
        <v>381</v>
      </c>
      <c r="E52" t="s">
        <v>81</v>
      </c>
      <c r="F52" t="s">
        <v>561</v>
      </c>
      <c r="G52" t="s">
        <v>612</v>
      </c>
      <c r="H52">
        <v>5343740</v>
      </c>
      <c r="I52" s="1" t="s">
        <v>3103</v>
      </c>
      <c r="J52" s="1" t="s">
        <v>3253</v>
      </c>
      <c r="K52" s="1" t="s">
        <v>1153</v>
      </c>
      <c r="L52">
        <v>9</v>
      </c>
      <c r="M52">
        <v>2</v>
      </c>
      <c r="N52">
        <v>2</v>
      </c>
      <c r="O52">
        <v>0</v>
      </c>
      <c r="P52">
        <v>0</v>
      </c>
      <c r="Q52">
        <v>7</v>
      </c>
    </row>
    <row r="53" spans="1:17" ht="80" x14ac:dyDescent="0.2">
      <c r="A53" t="s">
        <v>23</v>
      </c>
      <c r="B53" t="s">
        <v>82</v>
      </c>
      <c r="C53" t="s">
        <v>232</v>
      </c>
      <c r="D53" t="s">
        <v>382</v>
      </c>
      <c r="E53" t="s">
        <v>504</v>
      </c>
      <c r="F53" t="s">
        <v>558</v>
      </c>
      <c r="G53" t="s">
        <v>616</v>
      </c>
      <c r="H53">
        <v>5342694</v>
      </c>
      <c r="I53" s="1" t="s">
        <v>3104</v>
      </c>
      <c r="J53" s="1" t="s">
        <v>3254</v>
      </c>
      <c r="K53" s="1" t="s">
        <v>1154</v>
      </c>
      <c r="L53">
        <v>9</v>
      </c>
      <c r="M53">
        <v>2</v>
      </c>
      <c r="N53">
        <v>2</v>
      </c>
      <c r="O53">
        <v>0</v>
      </c>
      <c r="P53">
        <v>0</v>
      </c>
      <c r="Q53">
        <v>7</v>
      </c>
    </row>
    <row r="54" spans="1:17" ht="80" x14ac:dyDescent="0.2">
      <c r="A54" t="s">
        <v>19</v>
      </c>
      <c r="B54" t="s">
        <v>83</v>
      </c>
      <c r="C54" t="s">
        <v>233</v>
      </c>
      <c r="D54" t="s">
        <v>383</v>
      </c>
      <c r="E54" t="s">
        <v>83</v>
      </c>
      <c r="F54" t="s">
        <v>558</v>
      </c>
      <c r="G54" t="s">
        <v>591</v>
      </c>
      <c r="H54">
        <v>5308336</v>
      </c>
      <c r="I54" s="1" t="s">
        <v>3105</v>
      </c>
      <c r="J54" s="1" t="s">
        <v>3255</v>
      </c>
      <c r="K54" s="1" t="s">
        <v>856</v>
      </c>
      <c r="L54">
        <v>9</v>
      </c>
      <c r="M54">
        <v>1</v>
      </c>
      <c r="N54">
        <v>1</v>
      </c>
      <c r="O54">
        <v>0</v>
      </c>
      <c r="P54">
        <v>0</v>
      </c>
      <c r="Q54">
        <v>8</v>
      </c>
    </row>
    <row r="55" spans="1:17" ht="64" x14ac:dyDescent="0.2">
      <c r="A55" t="s">
        <v>20</v>
      </c>
      <c r="B55" t="s">
        <v>84</v>
      </c>
      <c r="C55" t="s">
        <v>234</v>
      </c>
      <c r="D55" t="s">
        <v>384</v>
      </c>
      <c r="E55" t="s">
        <v>84</v>
      </c>
      <c r="F55" t="s">
        <v>558</v>
      </c>
      <c r="G55" t="s">
        <v>617</v>
      </c>
      <c r="H55">
        <v>5306925</v>
      </c>
      <c r="I55" s="1" t="s">
        <v>3106</v>
      </c>
      <c r="J55" s="1" t="s">
        <v>3256</v>
      </c>
      <c r="K55" s="1" t="s">
        <v>857</v>
      </c>
      <c r="L55">
        <v>9</v>
      </c>
      <c r="M55">
        <v>1</v>
      </c>
      <c r="N55">
        <v>1</v>
      </c>
      <c r="O55">
        <v>0</v>
      </c>
      <c r="P55">
        <v>0</v>
      </c>
      <c r="Q55">
        <v>8</v>
      </c>
    </row>
    <row r="56" spans="1:17" ht="80" x14ac:dyDescent="0.2">
      <c r="A56" t="s">
        <v>23</v>
      </c>
      <c r="B56" t="s">
        <v>85</v>
      </c>
      <c r="C56" t="s">
        <v>235</v>
      </c>
      <c r="D56" t="s">
        <v>385</v>
      </c>
      <c r="E56" t="s">
        <v>85</v>
      </c>
      <c r="F56" t="s">
        <v>568</v>
      </c>
      <c r="G56" t="s">
        <v>618</v>
      </c>
      <c r="H56">
        <v>5047107</v>
      </c>
      <c r="I56" s="1" t="s">
        <v>3107</v>
      </c>
      <c r="J56" s="1" t="s">
        <v>3257</v>
      </c>
      <c r="K56" s="1" t="s">
        <v>1157</v>
      </c>
      <c r="L56">
        <v>9</v>
      </c>
      <c r="M56">
        <v>2</v>
      </c>
      <c r="N56">
        <v>2</v>
      </c>
      <c r="O56">
        <v>0</v>
      </c>
      <c r="P56">
        <v>0</v>
      </c>
      <c r="Q56">
        <v>7</v>
      </c>
    </row>
    <row r="57" spans="1:17" ht="80" x14ac:dyDescent="0.2">
      <c r="A57" t="s">
        <v>23</v>
      </c>
      <c r="B57" t="s">
        <v>86</v>
      </c>
      <c r="C57" t="s">
        <v>236</v>
      </c>
      <c r="D57" t="s">
        <v>386</v>
      </c>
      <c r="E57" t="s">
        <v>505</v>
      </c>
      <c r="F57" t="s">
        <v>558</v>
      </c>
      <c r="G57" t="s">
        <v>612</v>
      </c>
      <c r="H57">
        <v>4840616</v>
      </c>
      <c r="I57" s="1" t="s">
        <v>3108</v>
      </c>
      <c r="J57" s="1" t="s">
        <v>3258</v>
      </c>
      <c r="K57" s="1" t="s">
        <v>859</v>
      </c>
      <c r="L57">
        <v>9</v>
      </c>
      <c r="M57">
        <v>1</v>
      </c>
      <c r="N57">
        <v>1</v>
      </c>
      <c r="O57">
        <v>0</v>
      </c>
      <c r="P57">
        <v>0</v>
      </c>
      <c r="Q57">
        <v>8</v>
      </c>
    </row>
    <row r="58" spans="1:17" ht="48" x14ac:dyDescent="0.2">
      <c r="A58" t="s">
        <v>19</v>
      </c>
      <c r="B58" t="s">
        <v>87</v>
      </c>
      <c r="C58" t="s">
        <v>237</v>
      </c>
      <c r="D58" t="s">
        <v>387</v>
      </c>
      <c r="E58" t="s">
        <v>87</v>
      </c>
      <c r="F58" t="s">
        <v>558</v>
      </c>
      <c r="G58" t="s">
        <v>593</v>
      </c>
      <c r="H58">
        <v>4782481</v>
      </c>
      <c r="I58" s="1" t="s">
        <v>3109</v>
      </c>
      <c r="J58" s="1" t="s">
        <v>3259</v>
      </c>
      <c r="K58" s="1" t="s">
        <v>860</v>
      </c>
      <c r="L58">
        <v>9</v>
      </c>
      <c r="M58">
        <v>1</v>
      </c>
      <c r="N58">
        <v>1</v>
      </c>
      <c r="O58">
        <v>0</v>
      </c>
      <c r="P58">
        <v>0</v>
      </c>
      <c r="Q58">
        <v>8</v>
      </c>
    </row>
    <row r="59" spans="1:17" ht="80" x14ac:dyDescent="0.2">
      <c r="A59" t="s">
        <v>22</v>
      </c>
      <c r="B59" t="s">
        <v>88</v>
      </c>
      <c r="C59" t="s">
        <v>238</v>
      </c>
      <c r="D59" t="s">
        <v>388</v>
      </c>
      <c r="E59" t="s">
        <v>88</v>
      </c>
      <c r="F59" t="s">
        <v>561</v>
      </c>
      <c r="G59" t="s">
        <v>619</v>
      </c>
      <c r="H59">
        <v>4527206</v>
      </c>
      <c r="I59" s="1" t="s">
        <v>3110</v>
      </c>
      <c r="J59" s="1" t="s">
        <v>3260</v>
      </c>
      <c r="K59" s="1" t="s">
        <v>861</v>
      </c>
      <c r="L59">
        <v>9</v>
      </c>
      <c r="M59">
        <v>1</v>
      </c>
      <c r="N59">
        <v>1</v>
      </c>
      <c r="O59">
        <v>0</v>
      </c>
      <c r="P59">
        <v>0</v>
      </c>
      <c r="Q59">
        <v>8</v>
      </c>
    </row>
    <row r="60" spans="1:17" ht="80" x14ac:dyDescent="0.2">
      <c r="A60" t="s">
        <v>28</v>
      </c>
      <c r="B60" t="s">
        <v>89</v>
      </c>
      <c r="C60" t="s">
        <v>239</v>
      </c>
      <c r="D60" t="s">
        <v>389</v>
      </c>
      <c r="E60" t="s">
        <v>89</v>
      </c>
      <c r="F60" t="s">
        <v>569</v>
      </c>
      <c r="G60" t="s">
        <v>620</v>
      </c>
      <c r="H60">
        <v>4347047</v>
      </c>
      <c r="I60" s="1" t="s">
        <v>3111</v>
      </c>
      <c r="J60" s="1" t="s">
        <v>3261</v>
      </c>
      <c r="K60" s="1" t="s">
        <v>862</v>
      </c>
      <c r="L60">
        <v>9</v>
      </c>
      <c r="M60">
        <v>1</v>
      </c>
      <c r="N60">
        <v>1</v>
      </c>
      <c r="O60">
        <v>0</v>
      </c>
      <c r="P60">
        <v>0</v>
      </c>
      <c r="Q60">
        <v>8</v>
      </c>
    </row>
    <row r="61" spans="1:17" ht="80" x14ac:dyDescent="0.2">
      <c r="A61" t="s">
        <v>22</v>
      </c>
      <c r="B61" t="s">
        <v>90</v>
      </c>
      <c r="C61" t="s">
        <v>240</v>
      </c>
      <c r="D61" t="s">
        <v>390</v>
      </c>
      <c r="E61" t="s">
        <v>90</v>
      </c>
      <c r="F61" t="s">
        <v>558</v>
      </c>
      <c r="G61" t="s">
        <v>599</v>
      </c>
      <c r="H61">
        <v>4296071</v>
      </c>
      <c r="I61" s="1" t="s">
        <v>3112</v>
      </c>
      <c r="J61" s="1" t="s">
        <v>3262</v>
      </c>
      <c r="K61" s="1" t="s">
        <v>863</v>
      </c>
      <c r="L61">
        <v>9</v>
      </c>
      <c r="M61">
        <v>1</v>
      </c>
      <c r="N61">
        <v>1</v>
      </c>
      <c r="O61">
        <v>0</v>
      </c>
      <c r="P61">
        <v>0</v>
      </c>
      <c r="Q61">
        <v>8</v>
      </c>
    </row>
    <row r="62" spans="1:17" ht="80" x14ac:dyDescent="0.2">
      <c r="A62" t="s">
        <v>25</v>
      </c>
      <c r="B62" t="s">
        <v>91</v>
      </c>
      <c r="C62" t="s">
        <v>241</v>
      </c>
      <c r="D62" t="s">
        <v>391</v>
      </c>
      <c r="E62" t="s">
        <v>91</v>
      </c>
      <c r="F62" t="s">
        <v>562</v>
      </c>
      <c r="G62" t="s">
        <v>612</v>
      </c>
      <c r="H62">
        <v>4286706</v>
      </c>
      <c r="I62" s="1" t="s">
        <v>3113</v>
      </c>
      <c r="J62" s="1" t="s">
        <v>3263</v>
      </c>
      <c r="K62" s="1" t="s">
        <v>864</v>
      </c>
      <c r="L62">
        <v>9</v>
      </c>
      <c r="M62">
        <v>1</v>
      </c>
      <c r="N62">
        <v>1</v>
      </c>
      <c r="O62">
        <v>0</v>
      </c>
      <c r="P62">
        <v>0</v>
      </c>
      <c r="Q62">
        <v>8</v>
      </c>
    </row>
    <row r="63" spans="1:17" ht="48" x14ac:dyDescent="0.2">
      <c r="A63" t="s">
        <v>19</v>
      </c>
      <c r="B63" t="s">
        <v>92</v>
      </c>
      <c r="C63" t="s">
        <v>242</v>
      </c>
      <c r="D63" t="s">
        <v>392</v>
      </c>
      <c r="E63" t="s">
        <v>506</v>
      </c>
      <c r="F63" t="s">
        <v>558</v>
      </c>
      <c r="G63" t="s">
        <v>621</v>
      </c>
      <c r="H63">
        <v>4265953</v>
      </c>
      <c r="I63" s="1" t="s">
        <v>3114</v>
      </c>
      <c r="J63" s="1" t="s">
        <v>3264</v>
      </c>
      <c r="K63" s="1" t="s">
        <v>865</v>
      </c>
      <c r="L63">
        <v>9</v>
      </c>
      <c r="M63">
        <v>1</v>
      </c>
      <c r="N63">
        <v>1</v>
      </c>
      <c r="O63">
        <v>0</v>
      </c>
      <c r="P63">
        <v>0</v>
      </c>
      <c r="Q63">
        <v>8</v>
      </c>
    </row>
    <row r="64" spans="1:17" ht="48" x14ac:dyDescent="0.2">
      <c r="A64" t="s">
        <v>19</v>
      </c>
      <c r="B64" t="s">
        <v>93</v>
      </c>
      <c r="C64" t="s">
        <v>243</v>
      </c>
      <c r="D64" t="s">
        <v>393</v>
      </c>
      <c r="E64" t="s">
        <v>507</v>
      </c>
      <c r="F64" t="s">
        <v>558</v>
      </c>
      <c r="G64" t="s">
        <v>596</v>
      </c>
      <c r="H64">
        <v>4217755</v>
      </c>
      <c r="I64" s="1" t="s">
        <v>3115</v>
      </c>
      <c r="J64" s="1" t="s">
        <v>3265</v>
      </c>
      <c r="K64" s="1" t="s">
        <v>866</v>
      </c>
      <c r="L64">
        <v>9</v>
      </c>
      <c r="M64">
        <v>1</v>
      </c>
      <c r="N64">
        <v>1</v>
      </c>
      <c r="O64">
        <v>0</v>
      </c>
      <c r="P64">
        <v>0</v>
      </c>
      <c r="Q64">
        <v>8</v>
      </c>
    </row>
    <row r="65" spans="1:17" ht="80" x14ac:dyDescent="0.2">
      <c r="A65" t="s">
        <v>19</v>
      </c>
      <c r="B65" t="s">
        <v>94</v>
      </c>
      <c r="C65" t="s">
        <v>244</v>
      </c>
      <c r="D65" t="s">
        <v>394</v>
      </c>
      <c r="E65" t="s">
        <v>94</v>
      </c>
      <c r="F65" t="s">
        <v>558</v>
      </c>
      <c r="G65" t="s">
        <v>622</v>
      </c>
      <c r="H65">
        <v>4208419</v>
      </c>
      <c r="I65" s="1" t="s">
        <v>3116</v>
      </c>
      <c r="J65" s="1" t="s">
        <v>3266</v>
      </c>
      <c r="K65" s="1" t="s">
        <v>867</v>
      </c>
      <c r="L65">
        <v>9</v>
      </c>
      <c r="M65">
        <v>1</v>
      </c>
      <c r="N65">
        <v>1</v>
      </c>
      <c r="O65">
        <v>0</v>
      </c>
      <c r="P65">
        <v>0</v>
      </c>
      <c r="Q65">
        <v>8</v>
      </c>
    </row>
    <row r="66" spans="1:17" ht="96" x14ac:dyDescent="0.2">
      <c r="A66" t="s">
        <v>23</v>
      </c>
      <c r="B66" t="s">
        <v>95</v>
      </c>
      <c r="C66" t="s">
        <v>245</v>
      </c>
      <c r="D66" t="s">
        <v>395</v>
      </c>
      <c r="E66" t="s">
        <v>508</v>
      </c>
      <c r="F66" t="s">
        <v>558</v>
      </c>
      <c r="H66">
        <v>4195254</v>
      </c>
      <c r="I66" s="1" t="s">
        <v>3117</v>
      </c>
      <c r="J66" s="1" t="s">
        <v>3267</v>
      </c>
      <c r="L66">
        <v>9</v>
      </c>
      <c r="M66">
        <v>0</v>
      </c>
      <c r="N66">
        <v>0</v>
      </c>
      <c r="O66">
        <v>0</v>
      </c>
      <c r="P66">
        <v>0</v>
      </c>
      <c r="Q66">
        <v>9</v>
      </c>
    </row>
    <row r="67" spans="1:17" ht="64" x14ac:dyDescent="0.2">
      <c r="A67" t="s">
        <v>22</v>
      </c>
      <c r="B67" t="s">
        <v>96</v>
      </c>
      <c r="C67" t="s">
        <v>246</v>
      </c>
      <c r="D67" t="s">
        <v>396</v>
      </c>
      <c r="E67" t="s">
        <v>96</v>
      </c>
      <c r="F67" t="s">
        <v>558</v>
      </c>
      <c r="G67" t="s">
        <v>599</v>
      </c>
      <c r="H67">
        <v>4134448</v>
      </c>
      <c r="I67" s="1" t="s">
        <v>3118</v>
      </c>
      <c r="J67" s="1" t="s">
        <v>3268</v>
      </c>
      <c r="K67" s="1" t="s">
        <v>869</v>
      </c>
      <c r="L67">
        <v>9</v>
      </c>
      <c r="M67">
        <v>1</v>
      </c>
      <c r="N67">
        <v>1</v>
      </c>
      <c r="O67">
        <v>0</v>
      </c>
      <c r="P67">
        <v>0</v>
      </c>
      <c r="Q67">
        <v>8</v>
      </c>
    </row>
    <row r="68" spans="1:17" ht="80" x14ac:dyDescent="0.2">
      <c r="A68" t="s">
        <v>21</v>
      </c>
      <c r="B68" t="s">
        <v>97</v>
      </c>
      <c r="C68" t="s">
        <v>247</v>
      </c>
      <c r="D68" t="s">
        <v>397</v>
      </c>
      <c r="E68" t="s">
        <v>97</v>
      </c>
      <c r="F68" t="s">
        <v>558</v>
      </c>
      <c r="G68" t="s">
        <v>612</v>
      </c>
      <c r="H68">
        <v>4114661</v>
      </c>
      <c r="I68" s="1" t="s">
        <v>3119</v>
      </c>
      <c r="J68" s="1" t="s">
        <v>3269</v>
      </c>
      <c r="K68" s="1" t="s">
        <v>870</v>
      </c>
      <c r="L68">
        <v>9</v>
      </c>
      <c r="M68">
        <v>1</v>
      </c>
      <c r="N68">
        <v>1</v>
      </c>
      <c r="O68">
        <v>0</v>
      </c>
      <c r="P68">
        <v>0</v>
      </c>
      <c r="Q68">
        <v>8</v>
      </c>
    </row>
    <row r="69" spans="1:17" ht="80" x14ac:dyDescent="0.2">
      <c r="A69" t="s">
        <v>18</v>
      </c>
      <c r="B69" t="s">
        <v>98</v>
      </c>
      <c r="C69" t="s">
        <v>248</v>
      </c>
      <c r="D69" t="s">
        <v>398</v>
      </c>
      <c r="E69" t="s">
        <v>509</v>
      </c>
      <c r="F69" t="s">
        <v>561</v>
      </c>
      <c r="G69" t="s">
        <v>612</v>
      </c>
      <c r="H69">
        <v>4064713</v>
      </c>
      <c r="I69" s="1" t="s">
        <v>3120</v>
      </c>
      <c r="J69" s="1" t="s">
        <v>3270</v>
      </c>
      <c r="K69" s="1" t="s">
        <v>871</v>
      </c>
      <c r="L69">
        <v>9</v>
      </c>
      <c r="M69">
        <v>1</v>
      </c>
      <c r="N69">
        <v>1</v>
      </c>
      <c r="O69">
        <v>0</v>
      </c>
      <c r="P69">
        <v>0</v>
      </c>
      <c r="Q69">
        <v>8</v>
      </c>
    </row>
    <row r="70" spans="1:17" ht="112" x14ac:dyDescent="0.2">
      <c r="A70" t="s">
        <v>24</v>
      </c>
      <c r="B70" t="s">
        <v>99</v>
      </c>
      <c r="C70" t="s">
        <v>249</v>
      </c>
      <c r="D70" t="s">
        <v>399</v>
      </c>
      <c r="E70" t="s">
        <v>510</v>
      </c>
      <c r="F70" t="s">
        <v>558</v>
      </c>
      <c r="G70" t="s">
        <v>612</v>
      </c>
      <c r="H70">
        <v>3850607</v>
      </c>
      <c r="I70" s="1" t="s">
        <v>3121</v>
      </c>
      <c r="J70" s="1" t="s">
        <v>3271</v>
      </c>
      <c r="L70">
        <v>9</v>
      </c>
      <c r="M70">
        <v>0</v>
      </c>
      <c r="N70">
        <v>0</v>
      </c>
      <c r="O70">
        <v>0</v>
      </c>
      <c r="P70">
        <v>0</v>
      </c>
      <c r="Q70">
        <v>9</v>
      </c>
    </row>
    <row r="71" spans="1:17" ht="112" x14ac:dyDescent="0.2">
      <c r="A71" t="s">
        <v>20</v>
      </c>
      <c r="B71" t="s">
        <v>100</v>
      </c>
      <c r="C71" t="s">
        <v>250</v>
      </c>
      <c r="D71" t="s">
        <v>400</v>
      </c>
      <c r="E71" t="s">
        <v>511</v>
      </c>
      <c r="F71" t="s">
        <v>558</v>
      </c>
      <c r="G71" t="s">
        <v>623</v>
      </c>
      <c r="H71">
        <v>3807463</v>
      </c>
      <c r="I71" s="1" t="s">
        <v>3122</v>
      </c>
      <c r="J71" s="1" t="s">
        <v>3272</v>
      </c>
      <c r="L71">
        <v>9</v>
      </c>
      <c r="M71">
        <v>0</v>
      </c>
      <c r="N71">
        <v>0</v>
      </c>
      <c r="O71">
        <v>1</v>
      </c>
      <c r="P71">
        <v>0</v>
      </c>
      <c r="Q71">
        <v>8</v>
      </c>
    </row>
    <row r="72" spans="1:17" ht="64" x14ac:dyDescent="0.2">
      <c r="A72" t="s">
        <v>29</v>
      </c>
      <c r="B72" t="s">
        <v>101</v>
      </c>
      <c r="C72" t="s">
        <v>251</v>
      </c>
      <c r="D72" t="s">
        <v>401</v>
      </c>
      <c r="E72" t="s">
        <v>512</v>
      </c>
      <c r="F72" t="s">
        <v>570</v>
      </c>
      <c r="G72" t="s">
        <v>624</v>
      </c>
      <c r="H72">
        <v>3713797</v>
      </c>
      <c r="I72" s="1" t="s">
        <v>3123</v>
      </c>
      <c r="J72" s="1" t="s">
        <v>3273</v>
      </c>
      <c r="K72" s="1" t="s">
        <v>1773</v>
      </c>
      <c r="L72">
        <v>9</v>
      </c>
      <c r="M72">
        <v>4</v>
      </c>
      <c r="N72">
        <v>4</v>
      </c>
      <c r="O72">
        <v>0</v>
      </c>
      <c r="P72">
        <v>0</v>
      </c>
      <c r="Q72">
        <v>5</v>
      </c>
    </row>
    <row r="73" spans="1:17" ht="96" x14ac:dyDescent="0.2">
      <c r="A73" t="s">
        <v>19</v>
      </c>
      <c r="B73" t="s">
        <v>102</v>
      </c>
      <c r="C73" t="s">
        <v>252</v>
      </c>
      <c r="D73" t="s">
        <v>402</v>
      </c>
      <c r="E73" t="s">
        <v>102</v>
      </c>
      <c r="F73" t="s">
        <v>558</v>
      </c>
      <c r="G73" t="s">
        <v>610</v>
      </c>
      <c r="H73">
        <v>3622720</v>
      </c>
      <c r="I73" s="1" t="s">
        <v>3124</v>
      </c>
      <c r="J73" s="1" t="s">
        <v>3274</v>
      </c>
      <c r="L73">
        <v>9</v>
      </c>
      <c r="M73">
        <v>0</v>
      </c>
      <c r="N73">
        <v>0</v>
      </c>
      <c r="O73">
        <v>1</v>
      </c>
      <c r="P73">
        <v>0</v>
      </c>
      <c r="Q73">
        <v>8</v>
      </c>
    </row>
    <row r="74" spans="1:17" ht="80" x14ac:dyDescent="0.2">
      <c r="A74" t="s">
        <v>26</v>
      </c>
      <c r="B74" t="s">
        <v>103</v>
      </c>
      <c r="C74" t="s">
        <v>253</v>
      </c>
      <c r="D74" t="s">
        <v>403</v>
      </c>
      <c r="E74" t="s">
        <v>103</v>
      </c>
      <c r="F74" t="s">
        <v>558</v>
      </c>
      <c r="G74" t="s">
        <v>598</v>
      </c>
      <c r="H74">
        <v>3547132</v>
      </c>
      <c r="I74" s="1" t="s">
        <v>3125</v>
      </c>
      <c r="J74" s="1" t="s">
        <v>3275</v>
      </c>
      <c r="K74" s="1" t="s">
        <v>1175</v>
      </c>
      <c r="L74">
        <v>9</v>
      </c>
      <c r="M74">
        <v>2</v>
      </c>
      <c r="N74">
        <v>2</v>
      </c>
      <c r="O74">
        <v>0</v>
      </c>
      <c r="P74">
        <v>0</v>
      </c>
      <c r="Q74">
        <v>7</v>
      </c>
    </row>
    <row r="75" spans="1:17" ht="80" x14ac:dyDescent="0.2">
      <c r="A75" t="s">
        <v>19</v>
      </c>
      <c r="B75" t="s">
        <v>104</v>
      </c>
      <c r="C75" t="s">
        <v>254</v>
      </c>
      <c r="D75" t="s">
        <v>404</v>
      </c>
      <c r="E75" t="s">
        <v>104</v>
      </c>
      <c r="F75" t="s">
        <v>558</v>
      </c>
      <c r="G75" t="s">
        <v>625</v>
      </c>
      <c r="H75">
        <v>3505105</v>
      </c>
      <c r="I75" s="1" t="s">
        <v>3126</v>
      </c>
      <c r="J75" s="1" t="s">
        <v>3276</v>
      </c>
      <c r="K75" s="1" t="s">
        <v>876</v>
      </c>
      <c r="L75">
        <v>9</v>
      </c>
      <c r="M75">
        <v>1</v>
      </c>
      <c r="N75">
        <v>1</v>
      </c>
      <c r="O75">
        <v>0</v>
      </c>
      <c r="P75">
        <v>0</v>
      </c>
      <c r="Q75">
        <v>8</v>
      </c>
    </row>
    <row r="76" spans="1:17" ht="64" x14ac:dyDescent="0.2">
      <c r="A76" t="s">
        <v>19</v>
      </c>
      <c r="B76" t="s">
        <v>105</v>
      </c>
      <c r="C76" t="s">
        <v>255</v>
      </c>
      <c r="D76" t="s">
        <v>405</v>
      </c>
      <c r="E76" t="s">
        <v>105</v>
      </c>
      <c r="F76" t="s">
        <v>558</v>
      </c>
      <c r="G76" t="s">
        <v>599</v>
      </c>
      <c r="H76">
        <v>3437141</v>
      </c>
      <c r="I76" s="1" t="s">
        <v>3127</v>
      </c>
      <c r="J76" s="1" t="s">
        <v>3277</v>
      </c>
      <c r="K76" s="1" t="s">
        <v>877</v>
      </c>
      <c r="L76">
        <v>9</v>
      </c>
      <c r="M76">
        <v>1</v>
      </c>
      <c r="N76">
        <v>1</v>
      </c>
      <c r="O76">
        <v>0</v>
      </c>
      <c r="P76">
        <v>0</v>
      </c>
      <c r="Q76">
        <v>8</v>
      </c>
    </row>
    <row r="77" spans="1:17" ht="80" x14ac:dyDescent="0.2">
      <c r="A77" t="s">
        <v>22</v>
      </c>
      <c r="B77" t="s">
        <v>106</v>
      </c>
      <c r="C77" t="s">
        <v>256</v>
      </c>
      <c r="D77" t="s">
        <v>406</v>
      </c>
      <c r="E77" t="s">
        <v>513</v>
      </c>
      <c r="F77" t="s">
        <v>558</v>
      </c>
      <c r="G77" t="s">
        <v>626</v>
      </c>
      <c r="H77">
        <v>3394437</v>
      </c>
      <c r="I77" s="1" t="s">
        <v>3128</v>
      </c>
      <c r="J77" s="1" t="s">
        <v>3278</v>
      </c>
      <c r="K77" s="1" t="s">
        <v>878</v>
      </c>
      <c r="L77">
        <v>9</v>
      </c>
      <c r="M77">
        <v>1</v>
      </c>
      <c r="N77">
        <v>1</v>
      </c>
      <c r="O77">
        <v>0</v>
      </c>
      <c r="P77">
        <v>0</v>
      </c>
      <c r="Q77">
        <v>8</v>
      </c>
    </row>
    <row r="78" spans="1:17" ht="80" x14ac:dyDescent="0.2">
      <c r="A78" t="s">
        <v>21</v>
      </c>
      <c r="B78" t="s">
        <v>107</v>
      </c>
      <c r="C78" t="s">
        <v>257</v>
      </c>
      <c r="D78" t="s">
        <v>407</v>
      </c>
      <c r="E78" t="s">
        <v>107</v>
      </c>
      <c r="F78" t="s">
        <v>558</v>
      </c>
      <c r="G78" t="s">
        <v>593</v>
      </c>
      <c r="H78">
        <v>3388522</v>
      </c>
      <c r="I78" s="1" t="s">
        <v>3129</v>
      </c>
      <c r="J78" s="1" t="s">
        <v>3279</v>
      </c>
      <c r="K78" s="1" t="s">
        <v>879</v>
      </c>
      <c r="L78">
        <v>9</v>
      </c>
      <c r="M78">
        <v>1</v>
      </c>
      <c r="N78">
        <v>1</v>
      </c>
      <c r="O78">
        <v>0</v>
      </c>
      <c r="P78">
        <v>0</v>
      </c>
      <c r="Q78">
        <v>8</v>
      </c>
    </row>
    <row r="79" spans="1:17" ht="96" x14ac:dyDescent="0.2">
      <c r="A79" t="s">
        <v>25</v>
      </c>
      <c r="B79" t="s">
        <v>108</v>
      </c>
      <c r="C79" t="s">
        <v>258</v>
      </c>
      <c r="D79" t="s">
        <v>408</v>
      </c>
      <c r="E79" t="s">
        <v>108</v>
      </c>
      <c r="F79" t="s">
        <v>558</v>
      </c>
      <c r="G79" t="s">
        <v>594</v>
      </c>
      <c r="H79">
        <v>3383913</v>
      </c>
      <c r="I79" s="1" t="s">
        <v>3130</v>
      </c>
      <c r="J79" s="1" t="s">
        <v>3280</v>
      </c>
      <c r="K79" s="1" t="s">
        <v>880</v>
      </c>
      <c r="L79">
        <v>9</v>
      </c>
      <c r="M79">
        <v>1</v>
      </c>
      <c r="N79">
        <v>1</v>
      </c>
      <c r="O79">
        <v>0</v>
      </c>
      <c r="P79">
        <v>0</v>
      </c>
      <c r="Q79">
        <v>8</v>
      </c>
    </row>
    <row r="80" spans="1:17" ht="80" x14ac:dyDescent="0.2">
      <c r="A80" t="s">
        <v>28</v>
      </c>
      <c r="B80" t="s">
        <v>109</v>
      </c>
      <c r="C80" t="s">
        <v>259</v>
      </c>
      <c r="D80" t="s">
        <v>409</v>
      </c>
      <c r="E80" t="s">
        <v>109</v>
      </c>
      <c r="F80" t="s">
        <v>569</v>
      </c>
      <c r="G80" t="s">
        <v>627</v>
      </c>
      <c r="H80">
        <v>3251879</v>
      </c>
      <c r="I80" s="1" t="s">
        <v>3131</v>
      </c>
      <c r="J80" s="1" t="s">
        <v>3281</v>
      </c>
      <c r="K80" s="1" t="s">
        <v>881</v>
      </c>
      <c r="L80">
        <v>9</v>
      </c>
      <c r="M80">
        <v>1</v>
      </c>
      <c r="N80">
        <v>1</v>
      </c>
      <c r="O80">
        <v>0</v>
      </c>
      <c r="P80">
        <v>0</v>
      </c>
      <c r="Q80">
        <v>8</v>
      </c>
    </row>
    <row r="81" spans="1:17" ht="80" x14ac:dyDescent="0.2">
      <c r="A81" t="s">
        <v>25</v>
      </c>
      <c r="B81" t="s">
        <v>110</v>
      </c>
      <c r="C81" t="s">
        <v>260</v>
      </c>
      <c r="D81" t="s">
        <v>410</v>
      </c>
      <c r="E81" t="s">
        <v>110</v>
      </c>
      <c r="F81" t="s">
        <v>558</v>
      </c>
      <c r="G81" t="s">
        <v>616</v>
      </c>
      <c r="H81">
        <v>3176192</v>
      </c>
      <c r="I81" s="1" t="s">
        <v>3132</v>
      </c>
      <c r="J81" s="1" t="s">
        <v>3282</v>
      </c>
      <c r="K81" s="1" t="s">
        <v>882</v>
      </c>
      <c r="L81">
        <v>9</v>
      </c>
      <c r="M81">
        <v>1</v>
      </c>
      <c r="N81">
        <v>1</v>
      </c>
      <c r="O81">
        <v>0</v>
      </c>
      <c r="P81">
        <v>0</v>
      </c>
      <c r="Q81">
        <v>8</v>
      </c>
    </row>
    <row r="82" spans="1:17" ht="112" x14ac:dyDescent="0.2">
      <c r="A82" t="s">
        <v>25</v>
      </c>
      <c r="B82" t="s">
        <v>111</v>
      </c>
      <c r="C82" t="s">
        <v>261</v>
      </c>
      <c r="D82" t="s">
        <v>411</v>
      </c>
      <c r="E82" t="s">
        <v>514</v>
      </c>
      <c r="F82" t="s">
        <v>558</v>
      </c>
      <c r="G82" t="s">
        <v>628</v>
      </c>
      <c r="H82">
        <v>3168378</v>
      </c>
      <c r="I82" s="1" t="s">
        <v>3133</v>
      </c>
      <c r="J82" s="1" t="s">
        <v>3283</v>
      </c>
      <c r="L82">
        <v>9</v>
      </c>
      <c r="M82">
        <v>0</v>
      </c>
      <c r="N82">
        <v>0</v>
      </c>
      <c r="O82">
        <v>1</v>
      </c>
      <c r="P82">
        <v>0</v>
      </c>
      <c r="Q82">
        <v>8</v>
      </c>
    </row>
    <row r="83" spans="1:17" ht="64" x14ac:dyDescent="0.2">
      <c r="A83" t="s">
        <v>22</v>
      </c>
      <c r="B83" t="s">
        <v>112</v>
      </c>
      <c r="C83" t="s">
        <v>262</v>
      </c>
      <c r="D83" t="s">
        <v>412</v>
      </c>
      <c r="E83" t="s">
        <v>112</v>
      </c>
      <c r="F83" t="s">
        <v>571</v>
      </c>
      <c r="G83" t="s">
        <v>629</v>
      </c>
      <c r="H83">
        <v>3167614</v>
      </c>
      <c r="I83" s="1" t="s">
        <v>3134</v>
      </c>
      <c r="J83" s="1" t="s">
        <v>3284</v>
      </c>
      <c r="K83" s="1" t="s">
        <v>884</v>
      </c>
      <c r="L83">
        <v>9</v>
      </c>
      <c r="M83">
        <v>1</v>
      </c>
      <c r="N83">
        <v>1</v>
      </c>
      <c r="O83">
        <v>0</v>
      </c>
      <c r="P83">
        <v>0</v>
      </c>
      <c r="Q83">
        <v>8</v>
      </c>
    </row>
    <row r="84" spans="1:17" ht="64" x14ac:dyDescent="0.2">
      <c r="A84" t="s">
        <v>19</v>
      </c>
      <c r="B84" t="s">
        <v>113</v>
      </c>
      <c r="C84" t="s">
        <v>263</v>
      </c>
      <c r="D84" t="s">
        <v>413</v>
      </c>
      <c r="E84" t="s">
        <v>113</v>
      </c>
      <c r="F84" t="s">
        <v>558</v>
      </c>
      <c r="G84" t="s">
        <v>608</v>
      </c>
      <c r="H84">
        <v>3167565</v>
      </c>
      <c r="I84" s="1" t="s">
        <v>3135</v>
      </c>
      <c r="J84" s="1" t="s">
        <v>3285</v>
      </c>
      <c r="K84" s="1" t="s">
        <v>1185</v>
      </c>
      <c r="L84">
        <v>9</v>
      </c>
      <c r="M84">
        <v>2</v>
      </c>
      <c r="N84">
        <v>1</v>
      </c>
      <c r="O84">
        <v>0</v>
      </c>
      <c r="P84">
        <v>1</v>
      </c>
      <c r="Q84">
        <v>7</v>
      </c>
    </row>
    <row r="85" spans="1:17" ht="64" x14ac:dyDescent="0.2">
      <c r="A85" t="s">
        <v>18</v>
      </c>
      <c r="B85" t="s">
        <v>114</v>
      </c>
      <c r="C85" t="s">
        <v>264</v>
      </c>
      <c r="D85" t="s">
        <v>414</v>
      </c>
      <c r="E85" t="s">
        <v>515</v>
      </c>
      <c r="F85" t="s">
        <v>558</v>
      </c>
      <c r="G85" t="s">
        <v>630</v>
      </c>
      <c r="H85">
        <v>3146230</v>
      </c>
      <c r="I85" s="1" t="s">
        <v>3136</v>
      </c>
      <c r="J85" s="1" t="s">
        <v>3286</v>
      </c>
      <c r="K85" s="1" t="s">
        <v>886</v>
      </c>
      <c r="L85">
        <v>9</v>
      </c>
      <c r="M85">
        <v>1</v>
      </c>
      <c r="N85">
        <v>1</v>
      </c>
      <c r="O85">
        <v>0</v>
      </c>
      <c r="P85">
        <v>0</v>
      </c>
      <c r="Q85">
        <v>8</v>
      </c>
    </row>
    <row r="86" spans="1:17" ht="64" x14ac:dyDescent="0.2">
      <c r="A86" t="s">
        <v>18</v>
      </c>
      <c r="B86" t="s">
        <v>115</v>
      </c>
      <c r="C86" t="s">
        <v>265</v>
      </c>
      <c r="D86" t="s">
        <v>415</v>
      </c>
      <c r="E86" t="s">
        <v>516</v>
      </c>
      <c r="F86" t="s">
        <v>561</v>
      </c>
      <c r="G86" t="s">
        <v>617</v>
      </c>
      <c r="H86">
        <v>3084942</v>
      </c>
      <c r="I86" s="1" t="s">
        <v>3137</v>
      </c>
      <c r="J86" s="1" t="s">
        <v>3287</v>
      </c>
      <c r="K86" s="1" t="s">
        <v>1187</v>
      </c>
      <c r="L86">
        <v>9</v>
      </c>
      <c r="M86">
        <v>2</v>
      </c>
      <c r="N86">
        <v>1</v>
      </c>
      <c r="O86">
        <v>0</v>
      </c>
      <c r="P86">
        <v>1</v>
      </c>
      <c r="Q86">
        <v>7</v>
      </c>
    </row>
    <row r="87" spans="1:17" ht="80" x14ac:dyDescent="0.2">
      <c r="A87" t="s">
        <v>24</v>
      </c>
      <c r="B87" t="s">
        <v>116</v>
      </c>
      <c r="C87" t="s">
        <v>266</v>
      </c>
      <c r="D87" t="s">
        <v>416</v>
      </c>
      <c r="E87" t="s">
        <v>116</v>
      </c>
      <c r="F87" t="s">
        <v>558</v>
      </c>
      <c r="G87" t="s">
        <v>631</v>
      </c>
      <c r="H87">
        <v>3079073</v>
      </c>
      <c r="I87" s="1" t="s">
        <v>3138</v>
      </c>
      <c r="J87" s="1" t="s">
        <v>3288</v>
      </c>
      <c r="K87" s="1" t="s">
        <v>888</v>
      </c>
      <c r="L87">
        <v>9</v>
      </c>
      <c r="M87">
        <v>1</v>
      </c>
      <c r="N87">
        <v>1</v>
      </c>
      <c r="O87">
        <v>0</v>
      </c>
      <c r="P87">
        <v>0</v>
      </c>
      <c r="Q87">
        <v>8</v>
      </c>
    </row>
    <row r="88" spans="1:17" ht="80" x14ac:dyDescent="0.2">
      <c r="A88" t="s">
        <v>20</v>
      </c>
      <c r="B88" t="s">
        <v>117</v>
      </c>
      <c r="C88" t="s">
        <v>267</v>
      </c>
      <c r="D88" t="s">
        <v>417</v>
      </c>
      <c r="E88" t="s">
        <v>517</v>
      </c>
      <c r="F88" t="s">
        <v>558</v>
      </c>
      <c r="G88" t="s">
        <v>599</v>
      </c>
      <c r="H88">
        <v>2979989</v>
      </c>
      <c r="I88" s="1" t="s">
        <v>3139</v>
      </c>
      <c r="J88" s="1" t="s">
        <v>3289</v>
      </c>
      <c r="K88" s="1" t="s">
        <v>889</v>
      </c>
      <c r="L88">
        <v>9</v>
      </c>
      <c r="M88">
        <v>1</v>
      </c>
      <c r="N88">
        <v>1</v>
      </c>
      <c r="O88">
        <v>0</v>
      </c>
      <c r="P88">
        <v>0</v>
      </c>
      <c r="Q88">
        <v>8</v>
      </c>
    </row>
    <row r="89" spans="1:17" ht="64" x14ac:dyDescent="0.2">
      <c r="A89" t="s">
        <v>25</v>
      </c>
      <c r="B89" t="s">
        <v>118</v>
      </c>
      <c r="C89" t="s">
        <v>268</v>
      </c>
      <c r="D89" t="s">
        <v>418</v>
      </c>
      <c r="E89" t="s">
        <v>518</v>
      </c>
      <c r="F89" t="s">
        <v>558</v>
      </c>
      <c r="G89" t="s">
        <v>616</v>
      </c>
      <c r="H89">
        <v>2860305</v>
      </c>
      <c r="I89" s="1" t="s">
        <v>3140</v>
      </c>
      <c r="J89" s="1" t="s">
        <v>3290</v>
      </c>
      <c r="K89" s="1" t="s">
        <v>890</v>
      </c>
      <c r="L89">
        <v>9</v>
      </c>
      <c r="M89">
        <v>1</v>
      </c>
      <c r="N89">
        <v>1</v>
      </c>
      <c r="O89">
        <v>0</v>
      </c>
      <c r="P89">
        <v>0</v>
      </c>
      <c r="Q89">
        <v>8</v>
      </c>
    </row>
    <row r="90" spans="1:17" ht="80" x14ac:dyDescent="0.2">
      <c r="A90" t="s">
        <v>24</v>
      </c>
      <c r="B90" t="s">
        <v>119</v>
      </c>
      <c r="C90" t="s">
        <v>269</v>
      </c>
      <c r="D90" t="s">
        <v>419</v>
      </c>
      <c r="E90" t="s">
        <v>119</v>
      </c>
      <c r="F90" t="s">
        <v>558</v>
      </c>
      <c r="G90" t="s">
        <v>593</v>
      </c>
      <c r="H90">
        <v>2849365</v>
      </c>
      <c r="I90" s="1" t="s">
        <v>3141</v>
      </c>
      <c r="J90" s="1" t="s">
        <v>3291</v>
      </c>
      <c r="K90" s="1" t="s">
        <v>891</v>
      </c>
      <c r="L90">
        <v>9</v>
      </c>
      <c r="M90">
        <v>1</v>
      </c>
      <c r="N90">
        <v>1</v>
      </c>
      <c r="O90">
        <v>0</v>
      </c>
      <c r="P90">
        <v>0</v>
      </c>
      <c r="Q90">
        <v>8</v>
      </c>
    </row>
    <row r="91" spans="1:17" ht="80" x14ac:dyDescent="0.2">
      <c r="A91" t="s">
        <v>19</v>
      </c>
      <c r="B91" t="s">
        <v>120</v>
      </c>
      <c r="C91" t="s">
        <v>270</v>
      </c>
      <c r="D91" t="s">
        <v>420</v>
      </c>
      <c r="E91" t="s">
        <v>519</v>
      </c>
      <c r="F91" t="s">
        <v>558</v>
      </c>
      <c r="G91" t="s">
        <v>599</v>
      </c>
      <c r="H91">
        <v>2819370</v>
      </c>
      <c r="I91" s="1" t="s">
        <v>3142</v>
      </c>
      <c r="J91" s="1" t="s">
        <v>3292</v>
      </c>
      <c r="K91" s="1" t="s">
        <v>892</v>
      </c>
      <c r="L91">
        <v>9</v>
      </c>
      <c r="M91">
        <v>1</v>
      </c>
      <c r="N91">
        <v>1</v>
      </c>
      <c r="O91">
        <v>0</v>
      </c>
      <c r="P91">
        <v>0</v>
      </c>
      <c r="Q91">
        <v>8</v>
      </c>
    </row>
    <row r="92" spans="1:17" ht="64" x14ac:dyDescent="0.2">
      <c r="A92" t="s">
        <v>20</v>
      </c>
      <c r="B92" t="s">
        <v>121</v>
      </c>
      <c r="C92" t="s">
        <v>271</v>
      </c>
      <c r="D92" t="s">
        <v>421</v>
      </c>
      <c r="E92" t="s">
        <v>520</v>
      </c>
      <c r="F92" t="s">
        <v>572</v>
      </c>
      <c r="G92" t="s">
        <v>632</v>
      </c>
      <c r="H92">
        <v>2813617</v>
      </c>
      <c r="I92" s="1" t="s">
        <v>3143</v>
      </c>
      <c r="J92" s="1" t="s">
        <v>3293</v>
      </c>
      <c r="K92" s="1" t="s">
        <v>1493</v>
      </c>
      <c r="L92">
        <v>9</v>
      </c>
      <c r="M92">
        <v>3</v>
      </c>
      <c r="N92">
        <v>1</v>
      </c>
      <c r="O92">
        <v>0</v>
      </c>
      <c r="P92">
        <v>2</v>
      </c>
      <c r="Q92">
        <v>6</v>
      </c>
    </row>
    <row r="93" spans="1:17" ht="64" x14ac:dyDescent="0.2">
      <c r="A93" t="s">
        <v>26</v>
      </c>
      <c r="B93" t="s">
        <v>122</v>
      </c>
      <c r="C93" t="s">
        <v>272</v>
      </c>
      <c r="D93" t="s">
        <v>422</v>
      </c>
      <c r="E93" t="s">
        <v>521</v>
      </c>
      <c r="F93" t="s">
        <v>573</v>
      </c>
      <c r="G93" t="s">
        <v>633</v>
      </c>
      <c r="H93">
        <v>2785672</v>
      </c>
      <c r="I93" s="1" t="s">
        <v>3144</v>
      </c>
      <c r="J93" s="1" t="s">
        <v>3294</v>
      </c>
      <c r="K93" s="1" t="s">
        <v>1794</v>
      </c>
      <c r="L93">
        <v>9</v>
      </c>
      <c r="M93">
        <v>4</v>
      </c>
      <c r="N93">
        <v>4</v>
      </c>
      <c r="O93">
        <v>0</v>
      </c>
      <c r="P93">
        <v>0</v>
      </c>
      <c r="Q93">
        <v>5</v>
      </c>
    </row>
    <row r="94" spans="1:17" ht="48" x14ac:dyDescent="0.2">
      <c r="A94" t="s">
        <v>20</v>
      </c>
      <c r="B94" t="s">
        <v>123</v>
      </c>
      <c r="C94" t="s">
        <v>273</v>
      </c>
      <c r="D94" t="s">
        <v>423</v>
      </c>
      <c r="E94" t="s">
        <v>522</v>
      </c>
      <c r="F94" t="s">
        <v>574</v>
      </c>
      <c r="G94" t="s">
        <v>634</v>
      </c>
      <c r="H94">
        <v>2784837</v>
      </c>
      <c r="I94" s="1" t="s">
        <v>3145</v>
      </c>
      <c r="J94" s="1" t="s">
        <v>3295</v>
      </c>
      <c r="K94" s="1" t="s">
        <v>895</v>
      </c>
      <c r="L94">
        <v>9</v>
      </c>
      <c r="M94">
        <v>1</v>
      </c>
      <c r="N94">
        <v>1</v>
      </c>
      <c r="O94">
        <v>0</v>
      </c>
      <c r="P94">
        <v>0</v>
      </c>
      <c r="Q94">
        <v>8</v>
      </c>
    </row>
    <row r="95" spans="1:17" ht="64" x14ac:dyDescent="0.2">
      <c r="A95" t="s">
        <v>26</v>
      </c>
      <c r="B95" t="s">
        <v>124</v>
      </c>
      <c r="C95" t="s">
        <v>274</v>
      </c>
      <c r="D95" t="s">
        <v>424</v>
      </c>
      <c r="E95" t="s">
        <v>124</v>
      </c>
      <c r="F95" t="s">
        <v>558</v>
      </c>
      <c r="G95" t="s">
        <v>635</v>
      </c>
      <c r="H95">
        <v>2781149</v>
      </c>
      <c r="I95" s="1" t="s">
        <v>3146</v>
      </c>
      <c r="J95" s="1" t="s">
        <v>3296</v>
      </c>
      <c r="K95" s="1" t="s">
        <v>2096</v>
      </c>
      <c r="L95">
        <v>9</v>
      </c>
      <c r="M95">
        <v>5</v>
      </c>
      <c r="N95">
        <v>5</v>
      </c>
      <c r="O95">
        <v>0</v>
      </c>
      <c r="P95">
        <v>0</v>
      </c>
      <c r="Q95">
        <v>4</v>
      </c>
    </row>
    <row r="96" spans="1:17" ht="64" x14ac:dyDescent="0.2">
      <c r="A96" t="s">
        <v>29</v>
      </c>
      <c r="B96" t="s">
        <v>125</v>
      </c>
      <c r="C96" t="s">
        <v>275</v>
      </c>
      <c r="D96" t="s">
        <v>425</v>
      </c>
      <c r="E96" t="s">
        <v>523</v>
      </c>
      <c r="F96" t="s">
        <v>575</v>
      </c>
      <c r="G96" t="s">
        <v>636</v>
      </c>
      <c r="H96">
        <v>2763554</v>
      </c>
      <c r="I96" s="1" t="s">
        <v>3147</v>
      </c>
      <c r="J96" s="1" t="s">
        <v>3297</v>
      </c>
      <c r="K96" s="1" t="s">
        <v>3297</v>
      </c>
      <c r="L96">
        <v>9</v>
      </c>
      <c r="M96">
        <v>9</v>
      </c>
      <c r="N96">
        <v>9</v>
      </c>
      <c r="O96">
        <v>0</v>
      </c>
      <c r="P96">
        <v>0</v>
      </c>
      <c r="Q96">
        <v>0</v>
      </c>
    </row>
    <row r="97" spans="1:17" ht="64" x14ac:dyDescent="0.2">
      <c r="A97" t="s">
        <v>19</v>
      </c>
      <c r="B97" t="s">
        <v>126</v>
      </c>
      <c r="C97" t="s">
        <v>276</v>
      </c>
      <c r="D97" t="s">
        <v>426</v>
      </c>
      <c r="E97" t="s">
        <v>126</v>
      </c>
      <c r="F97" t="s">
        <v>576</v>
      </c>
      <c r="G97" t="s">
        <v>593</v>
      </c>
      <c r="H97">
        <v>2752632</v>
      </c>
      <c r="I97" s="1" t="s">
        <v>3148</v>
      </c>
      <c r="J97" s="1" t="s">
        <v>3298</v>
      </c>
      <c r="K97" s="1" t="s">
        <v>898</v>
      </c>
      <c r="L97">
        <v>9</v>
      </c>
      <c r="M97">
        <v>1</v>
      </c>
      <c r="N97">
        <v>1</v>
      </c>
      <c r="O97">
        <v>0</v>
      </c>
      <c r="P97">
        <v>0</v>
      </c>
      <c r="Q97">
        <v>8</v>
      </c>
    </row>
    <row r="98" spans="1:17" ht="96" x14ac:dyDescent="0.2">
      <c r="A98" t="s">
        <v>20</v>
      </c>
      <c r="B98" t="s">
        <v>127</v>
      </c>
      <c r="C98" t="s">
        <v>277</v>
      </c>
      <c r="D98" t="s">
        <v>427</v>
      </c>
      <c r="E98" t="s">
        <v>524</v>
      </c>
      <c r="F98" t="s">
        <v>558</v>
      </c>
      <c r="G98" t="s">
        <v>595</v>
      </c>
      <c r="H98">
        <v>2687714</v>
      </c>
      <c r="I98" s="1" t="s">
        <v>3149</v>
      </c>
      <c r="J98" s="1" t="s">
        <v>3299</v>
      </c>
      <c r="K98" s="1" t="s">
        <v>899</v>
      </c>
      <c r="L98">
        <v>9</v>
      </c>
      <c r="M98">
        <v>1</v>
      </c>
      <c r="N98">
        <v>1</v>
      </c>
      <c r="O98">
        <v>0</v>
      </c>
      <c r="P98">
        <v>0</v>
      </c>
      <c r="Q98">
        <v>8</v>
      </c>
    </row>
    <row r="99" spans="1:17" ht="96" x14ac:dyDescent="0.2">
      <c r="A99" t="s">
        <v>30</v>
      </c>
      <c r="B99" t="s">
        <v>128</v>
      </c>
      <c r="C99" t="s">
        <v>278</v>
      </c>
      <c r="D99" t="s">
        <v>428</v>
      </c>
      <c r="E99" t="s">
        <v>525</v>
      </c>
      <c r="F99" t="s">
        <v>577</v>
      </c>
      <c r="H99">
        <v>2654266</v>
      </c>
      <c r="I99" s="1" t="s">
        <v>3150</v>
      </c>
      <c r="J99" s="1" t="s">
        <v>3300</v>
      </c>
      <c r="L99">
        <v>9</v>
      </c>
      <c r="M99">
        <v>0</v>
      </c>
      <c r="N99">
        <v>0</v>
      </c>
      <c r="O99">
        <v>0</v>
      </c>
      <c r="P99">
        <v>0</v>
      </c>
      <c r="Q99">
        <v>9</v>
      </c>
    </row>
    <row r="100" spans="1:17" ht="64" x14ac:dyDescent="0.2">
      <c r="A100" t="s">
        <v>30</v>
      </c>
      <c r="B100" t="s">
        <v>129</v>
      </c>
      <c r="C100" t="s">
        <v>279</v>
      </c>
      <c r="D100" t="s">
        <v>429</v>
      </c>
      <c r="E100" t="s">
        <v>526</v>
      </c>
      <c r="F100" t="s">
        <v>578</v>
      </c>
      <c r="G100" t="s">
        <v>637</v>
      </c>
      <c r="H100">
        <v>2578679</v>
      </c>
      <c r="I100" s="1" t="s">
        <v>3151</v>
      </c>
      <c r="J100" s="1" t="s">
        <v>3301</v>
      </c>
      <c r="K100" s="1" t="s">
        <v>3301</v>
      </c>
      <c r="L100">
        <v>9</v>
      </c>
      <c r="M100">
        <v>9</v>
      </c>
      <c r="N100">
        <v>9</v>
      </c>
      <c r="O100">
        <v>0</v>
      </c>
      <c r="P100">
        <v>0</v>
      </c>
      <c r="Q100">
        <v>0</v>
      </c>
    </row>
    <row r="101" spans="1:17" ht="64" x14ac:dyDescent="0.2">
      <c r="A101" t="s">
        <v>20</v>
      </c>
      <c r="B101" t="s">
        <v>130</v>
      </c>
      <c r="C101" t="s">
        <v>280</v>
      </c>
      <c r="D101" t="s">
        <v>430</v>
      </c>
      <c r="E101" t="s">
        <v>527</v>
      </c>
      <c r="F101" t="s">
        <v>558</v>
      </c>
      <c r="G101" t="s">
        <v>593</v>
      </c>
      <c r="H101">
        <v>2527182</v>
      </c>
      <c r="I101" s="1" t="s">
        <v>3152</v>
      </c>
      <c r="J101" s="1" t="s">
        <v>3302</v>
      </c>
      <c r="K101" s="1" t="s">
        <v>902</v>
      </c>
      <c r="L101">
        <v>9</v>
      </c>
      <c r="M101">
        <v>1</v>
      </c>
      <c r="N101">
        <v>1</v>
      </c>
      <c r="O101">
        <v>0</v>
      </c>
      <c r="P101">
        <v>0</v>
      </c>
      <c r="Q101">
        <v>8</v>
      </c>
    </row>
    <row r="102" spans="1:17" ht="64" x14ac:dyDescent="0.2">
      <c r="A102" t="s">
        <v>18</v>
      </c>
      <c r="B102" t="s">
        <v>131</v>
      </c>
      <c r="C102" t="s">
        <v>281</v>
      </c>
      <c r="D102" t="s">
        <v>431</v>
      </c>
      <c r="E102" t="s">
        <v>131</v>
      </c>
      <c r="F102" t="s">
        <v>579</v>
      </c>
      <c r="G102" t="s">
        <v>593</v>
      </c>
      <c r="H102">
        <v>2396504</v>
      </c>
      <c r="I102" s="1" t="s">
        <v>3153</v>
      </c>
      <c r="J102" s="1" t="s">
        <v>3303</v>
      </c>
      <c r="K102" s="1" t="s">
        <v>1203</v>
      </c>
      <c r="L102">
        <v>9</v>
      </c>
      <c r="M102">
        <v>2</v>
      </c>
      <c r="N102">
        <v>2</v>
      </c>
      <c r="O102">
        <v>0</v>
      </c>
      <c r="P102">
        <v>0</v>
      </c>
      <c r="Q102">
        <v>7</v>
      </c>
    </row>
    <row r="103" spans="1:17" ht="96" x14ac:dyDescent="0.2">
      <c r="A103" t="s">
        <v>19</v>
      </c>
      <c r="B103" t="s">
        <v>132</v>
      </c>
      <c r="C103" t="s">
        <v>282</v>
      </c>
      <c r="D103" t="s">
        <v>432</v>
      </c>
      <c r="E103" t="s">
        <v>528</v>
      </c>
      <c r="F103" t="s">
        <v>558</v>
      </c>
      <c r="G103" t="s">
        <v>632</v>
      </c>
      <c r="H103">
        <v>2380305</v>
      </c>
      <c r="I103" s="1" t="s">
        <v>3154</v>
      </c>
      <c r="J103" s="1" t="s">
        <v>3304</v>
      </c>
      <c r="K103" s="1" t="s">
        <v>904</v>
      </c>
      <c r="L103">
        <v>9</v>
      </c>
      <c r="M103">
        <v>1</v>
      </c>
      <c r="N103">
        <v>1</v>
      </c>
      <c r="O103">
        <v>0</v>
      </c>
      <c r="P103">
        <v>0</v>
      </c>
      <c r="Q103">
        <v>8</v>
      </c>
    </row>
    <row r="104" spans="1:17" ht="80" x14ac:dyDescent="0.2">
      <c r="A104" t="s">
        <v>21</v>
      </c>
      <c r="B104" t="s">
        <v>133</v>
      </c>
      <c r="C104" t="s">
        <v>283</v>
      </c>
      <c r="D104" t="s">
        <v>433</v>
      </c>
      <c r="E104" t="s">
        <v>529</v>
      </c>
      <c r="F104" t="s">
        <v>580</v>
      </c>
      <c r="H104">
        <v>2357707</v>
      </c>
      <c r="I104" s="1" t="s">
        <v>3155</v>
      </c>
      <c r="J104" s="1" t="s">
        <v>3305</v>
      </c>
      <c r="L104">
        <v>9</v>
      </c>
      <c r="M104">
        <v>0</v>
      </c>
      <c r="N104">
        <v>0</v>
      </c>
      <c r="O104">
        <v>0</v>
      </c>
      <c r="P104">
        <v>0</v>
      </c>
      <c r="Q104">
        <v>9</v>
      </c>
    </row>
    <row r="105" spans="1:17" ht="96" x14ac:dyDescent="0.2">
      <c r="A105" t="s">
        <v>26</v>
      </c>
      <c r="B105" t="s">
        <v>134</v>
      </c>
      <c r="C105" t="s">
        <v>284</v>
      </c>
      <c r="D105" t="s">
        <v>434</v>
      </c>
      <c r="E105" t="s">
        <v>530</v>
      </c>
      <c r="F105" t="s">
        <v>558</v>
      </c>
      <c r="G105" t="s">
        <v>616</v>
      </c>
      <c r="H105">
        <v>2321367</v>
      </c>
      <c r="I105" s="1" t="s">
        <v>3156</v>
      </c>
      <c r="J105" s="1" t="s">
        <v>3306</v>
      </c>
      <c r="K105" s="1" t="s">
        <v>906</v>
      </c>
      <c r="L105">
        <v>9</v>
      </c>
      <c r="M105">
        <v>1</v>
      </c>
      <c r="N105">
        <v>1</v>
      </c>
      <c r="O105">
        <v>0</v>
      </c>
      <c r="P105">
        <v>0</v>
      </c>
      <c r="Q105">
        <v>8</v>
      </c>
    </row>
    <row r="106" spans="1:17" ht="80" x14ac:dyDescent="0.2">
      <c r="A106" t="s">
        <v>19</v>
      </c>
      <c r="B106" t="s">
        <v>135</v>
      </c>
      <c r="C106" t="s">
        <v>285</v>
      </c>
      <c r="D106" t="s">
        <v>435</v>
      </c>
      <c r="E106" t="s">
        <v>531</v>
      </c>
      <c r="F106" t="s">
        <v>558</v>
      </c>
      <c r="G106" t="s">
        <v>596</v>
      </c>
      <c r="H106">
        <v>2303577</v>
      </c>
      <c r="I106" s="1" t="s">
        <v>3157</v>
      </c>
      <c r="J106" s="1" t="s">
        <v>3307</v>
      </c>
      <c r="K106" s="1" t="s">
        <v>907</v>
      </c>
      <c r="L106">
        <v>9</v>
      </c>
      <c r="M106">
        <v>1</v>
      </c>
      <c r="N106">
        <v>1</v>
      </c>
      <c r="O106">
        <v>0</v>
      </c>
      <c r="P106">
        <v>0</v>
      </c>
      <c r="Q106">
        <v>8</v>
      </c>
    </row>
    <row r="107" spans="1:17" ht="48" x14ac:dyDescent="0.2">
      <c r="A107" t="s">
        <v>20</v>
      </c>
      <c r="B107" t="s">
        <v>136</v>
      </c>
      <c r="C107" t="s">
        <v>286</v>
      </c>
      <c r="D107" t="s">
        <v>436</v>
      </c>
      <c r="E107" t="s">
        <v>136</v>
      </c>
      <c r="F107" t="s">
        <v>558</v>
      </c>
      <c r="G107" t="s">
        <v>621</v>
      </c>
      <c r="H107">
        <v>2277495</v>
      </c>
      <c r="I107" s="1" t="s">
        <v>3158</v>
      </c>
      <c r="J107" s="1" t="s">
        <v>3308</v>
      </c>
      <c r="K107" s="1" t="s">
        <v>908</v>
      </c>
      <c r="L107">
        <v>9</v>
      </c>
      <c r="M107">
        <v>1</v>
      </c>
      <c r="N107">
        <v>1</v>
      </c>
      <c r="O107">
        <v>0</v>
      </c>
      <c r="P107">
        <v>0</v>
      </c>
      <c r="Q107">
        <v>8</v>
      </c>
    </row>
    <row r="108" spans="1:17" ht="64" x14ac:dyDescent="0.2">
      <c r="A108" t="s">
        <v>22</v>
      </c>
      <c r="B108" t="s">
        <v>137</v>
      </c>
      <c r="C108" t="s">
        <v>287</v>
      </c>
      <c r="D108" t="s">
        <v>437</v>
      </c>
      <c r="E108" t="s">
        <v>532</v>
      </c>
      <c r="F108" t="s">
        <v>581</v>
      </c>
      <c r="G108" t="s">
        <v>638</v>
      </c>
      <c r="H108">
        <v>2262599</v>
      </c>
      <c r="I108" s="1" t="s">
        <v>3159</v>
      </c>
      <c r="J108" s="1" t="s">
        <v>3309</v>
      </c>
      <c r="K108" s="1" t="s">
        <v>1809</v>
      </c>
      <c r="L108">
        <v>9</v>
      </c>
      <c r="M108">
        <v>4</v>
      </c>
      <c r="N108">
        <v>4</v>
      </c>
      <c r="O108">
        <v>0</v>
      </c>
      <c r="P108">
        <v>0</v>
      </c>
      <c r="Q108">
        <v>5</v>
      </c>
    </row>
    <row r="109" spans="1:17" ht="96" x14ac:dyDescent="0.2">
      <c r="A109" t="s">
        <v>18</v>
      </c>
      <c r="B109" t="s">
        <v>138</v>
      </c>
      <c r="C109" t="s">
        <v>288</v>
      </c>
      <c r="D109" t="s">
        <v>438</v>
      </c>
      <c r="E109" t="s">
        <v>533</v>
      </c>
      <c r="F109" t="s">
        <v>558</v>
      </c>
      <c r="G109" t="s">
        <v>599</v>
      </c>
      <c r="H109">
        <v>2205899</v>
      </c>
      <c r="I109" s="1" t="s">
        <v>3160</v>
      </c>
      <c r="J109" s="1" t="s">
        <v>3310</v>
      </c>
      <c r="L109">
        <v>9</v>
      </c>
      <c r="M109">
        <v>0</v>
      </c>
      <c r="N109">
        <v>0</v>
      </c>
      <c r="O109">
        <v>0</v>
      </c>
      <c r="P109">
        <v>0</v>
      </c>
      <c r="Q109">
        <v>9</v>
      </c>
    </row>
    <row r="110" spans="1:17" ht="80" x14ac:dyDescent="0.2">
      <c r="A110" t="s">
        <v>20</v>
      </c>
      <c r="B110" t="s">
        <v>139</v>
      </c>
      <c r="C110" t="s">
        <v>289</v>
      </c>
      <c r="D110" t="s">
        <v>439</v>
      </c>
      <c r="E110" t="s">
        <v>534</v>
      </c>
      <c r="F110" t="s">
        <v>558</v>
      </c>
      <c r="G110" t="s">
        <v>600</v>
      </c>
      <c r="H110">
        <v>2177550</v>
      </c>
      <c r="I110" s="1" t="s">
        <v>3161</v>
      </c>
      <c r="J110" s="1" t="s">
        <v>3311</v>
      </c>
      <c r="K110" s="1" t="s">
        <v>911</v>
      </c>
      <c r="L110">
        <v>9</v>
      </c>
      <c r="M110">
        <v>1</v>
      </c>
      <c r="N110">
        <v>1</v>
      </c>
      <c r="O110">
        <v>0</v>
      </c>
      <c r="P110">
        <v>0</v>
      </c>
      <c r="Q110">
        <v>8</v>
      </c>
    </row>
    <row r="111" spans="1:17" ht="112" x14ac:dyDescent="0.2">
      <c r="A111" t="s">
        <v>25</v>
      </c>
      <c r="B111" t="s">
        <v>140</v>
      </c>
      <c r="C111" t="s">
        <v>290</v>
      </c>
      <c r="D111" t="s">
        <v>440</v>
      </c>
      <c r="E111" t="s">
        <v>535</v>
      </c>
      <c r="F111" t="s">
        <v>558</v>
      </c>
      <c r="G111" t="s">
        <v>639</v>
      </c>
      <c r="H111">
        <v>2105345</v>
      </c>
      <c r="I111" s="1" t="s">
        <v>3162</v>
      </c>
      <c r="J111" s="1" t="s">
        <v>3312</v>
      </c>
      <c r="L111">
        <v>9</v>
      </c>
      <c r="M111">
        <v>0</v>
      </c>
      <c r="N111">
        <v>0</v>
      </c>
      <c r="O111">
        <v>0</v>
      </c>
      <c r="P111">
        <v>0</v>
      </c>
      <c r="Q111">
        <v>9</v>
      </c>
    </row>
    <row r="112" spans="1:17" ht="64" x14ac:dyDescent="0.2">
      <c r="A112" t="s">
        <v>19</v>
      </c>
      <c r="B112" t="s">
        <v>141</v>
      </c>
      <c r="C112" t="s">
        <v>291</v>
      </c>
      <c r="D112" t="s">
        <v>441</v>
      </c>
      <c r="E112" t="s">
        <v>141</v>
      </c>
      <c r="F112" t="s">
        <v>558</v>
      </c>
      <c r="G112" t="s">
        <v>599</v>
      </c>
      <c r="H112">
        <v>2082065</v>
      </c>
      <c r="I112" s="1" t="s">
        <v>3163</v>
      </c>
      <c r="J112" s="1" t="s">
        <v>3313</v>
      </c>
      <c r="K112" s="1" t="s">
        <v>913</v>
      </c>
      <c r="L112">
        <v>9</v>
      </c>
      <c r="M112">
        <v>1</v>
      </c>
      <c r="N112">
        <v>1</v>
      </c>
      <c r="O112">
        <v>0</v>
      </c>
      <c r="P112">
        <v>0</v>
      </c>
      <c r="Q112">
        <v>8</v>
      </c>
    </row>
    <row r="113" spans="1:17" ht="64" x14ac:dyDescent="0.2">
      <c r="A113" t="s">
        <v>20</v>
      </c>
      <c r="B113" t="s">
        <v>142</v>
      </c>
      <c r="C113" t="s">
        <v>292</v>
      </c>
      <c r="D113" t="s">
        <v>442</v>
      </c>
      <c r="E113" t="s">
        <v>142</v>
      </c>
      <c r="F113" t="s">
        <v>558</v>
      </c>
      <c r="G113" t="s">
        <v>608</v>
      </c>
      <c r="H113">
        <v>2067102</v>
      </c>
      <c r="I113" s="1" t="s">
        <v>3164</v>
      </c>
      <c r="J113" s="1" t="s">
        <v>3314</v>
      </c>
      <c r="K113" s="1" t="s">
        <v>914</v>
      </c>
      <c r="L113">
        <v>9</v>
      </c>
      <c r="M113">
        <v>1</v>
      </c>
      <c r="N113">
        <v>1</v>
      </c>
      <c r="O113">
        <v>0</v>
      </c>
      <c r="P113">
        <v>0</v>
      </c>
      <c r="Q113">
        <v>8</v>
      </c>
    </row>
    <row r="114" spans="1:17" ht="64" x14ac:dyDescent="0.2">
      <c r="A114" t="s">
        <v>20</v>
      </c>
      <c r="B114" t="s">
        <v>143</v>
      </c>
      <c r="C114" t="s">
        <v>293</v>
      </c>
      <c r="D114" t="s">
        <v>443</v>
      </c>
      <c r="E114" t="s">
        <v>143</v>
      </c>
      <c r="F114" t="s">
        <v>561</v>
      </c>
      <c r="G114" t="s">
        <v>592</v>
      </c>
      <c r="H114">
        <v>2044675</v>
      </c>
      <c r="I114" s="1" t="s">
        <v>3165</v>
      </c>
      <c r="J114" s="1" t="s">
        <v>3315</v>
      </c>
      <c r="K114" s="1" t="s">
        <v>915</v>
      </c>
      <c r="L114">
        <v>9</v>
      </c>
      <c r="M114">
        <v>1</v>
      </c>
      <c r="N114">
        <v>1</v>
      </c>
      <c r="O114">
        <v>0</v>
      </c>
      <c r="P114">
        <v>0</v>
      </c>
      <c r="Q114">
        <v>8</v>
      </c>
    </row>
    <row r="115" spans="1:17" ht="112" x14ac:dyDescent="0.2">
      <c r="A115" t="s">
        <v>24</v>
      </c>
      <c r="B115" t="s">
        <v>144</v>
      </c>
      <c r="C115" t="s">
        <v>294</v>
      </c>
      <c r="D115" t="s">
        <v>444</v>
      </c>
      <c r="E115" t="s">
        <v>536</v>
      </c>
      <c r="F115" t="s">
        <v>558</v>
      </c>
      <c r="H115">
        <v>2043475</v>
      </c>
      <c r="I115" s="1" t="s">
        <v>3166</v>
      </c>
      <c r="J115" s="1" t="s">
        <v>3316</v>
      </c>
      <c r="L115">
        <v>9</v>
      </c>
      <c r="M115">
        <v>0</v>
      </c>
      <c r="N115">
        <v>0</v>
      </c>
      <c r="O115">
        <v>0</v>
      </c>
      <c r="P115">
        <v>0</v>
      </c>
      <c r="Q115">
        <v>9</v>
      </c>
    </row>
    <row r="116" spans="1:17" ht="80" x14ac:dyDescent="0.2">
      <c r="A116" t="s">
        <v>25</v>
      </c>
      <c r="B116" t="s">
        <v>145</v>
      </c>
      <c r="C116" t="s">
        <v>295</v>
      </c>
      <c r="D116" t="s">
        <v>445</v>
      </c>
      <c r="E116" t="s">
        <v>145</v>
      </c>
      <c r="F116" t="s">
        <v>561</v>
      </c>
      <c r="G116" t="s">
        <v>640</v>
      </c>
      <c r="H116">
        <v>2025585</v>
      </c>
      <c r="I116" s="1" t="s">
        <v>3167</v>
      </c>
      <c r="J116" s="1" t="s">
        <v>3317</v>
      </c>
      <c r="K116" s="1" t="s">
        <v>917</v>
      </c>
      <c r="L116">
        <v>9</v>
      </c>
      <c r="M116">
        <v>1</v>
      </c>
      <c r="N116">
        <v>1</v>
      </c>
      <c r="O116">
        <v>0</v>
      </c>
      <c r="P116">
        <v>0</v>
      </c>
      <c r="Q116">
        <v>8</v>
      </c>
    </row>
    <row r="117" spans="1:17" ht="96" x14ac:dyDescent="0.2">
      <c r="A117" t="s">
        <v>19</v>
      </c>
      <c r="B117" t="s">
        <v>146</v>
      </c>
      <c r="C117" t="s">
        <v>296</v>
      </c>
      <c r="D117" t="s">
        <v>446</v>
      </c>
      <c r="E117" t="s">
        <v>537</v>
      </c>
      <c r="F117" t="s">
        <v>582</v>
      </c>
      <c r="G117" t="s">
        <v>601</v>
      </c>
      <c r="H117">
        <v>2010181</v>
      </c>
      <c r="I117" s="1" t="s">
        <v>3168</v>
      </c>
      <c r="J117" s="1" t="s">
        <v>3318</v>
      </c>
      <c r="K117" s="1" t="s">
        <v>1218</v>
      </c>
      <c r="L117">
        <v>9</v>
      </c>
      <c r="M117">
        <v>2</v>
      </c>
      <c r="N117">
        <v>2</v>
      </c>
      <c r="O117">
        <v>0</v>
      </c>
      <c r="P117">
        <v>0</v>
      </c>
      <c r="Q117">
        <v>7</v>
      </c>
    </row>
    <row r="118" spans="1:17" ht="64" x14ac:dyDescent="0.2">
      <c r="A118" t="s">
        <v>30</v>
      </c>
      <c r="B118" t="s">
        <v>147</v>
      </c>
      <c r="C118" t="s">
        <v>297</v>
      </c>
      <c r="D118" t="s">
        <v>447</v>
      </c>
      <c r="E118" t="s">
        <v>147</v>
      </c>
      <c r="F118" t="s">
        <v>578</v>
      </c>
      <c r="G118" t="s">
        <v>641</v>
      </c>
      <c r="H118">
        <v>2004626</v>
      </c>
      <c r="I118" s="1" t="s">
        <v>3169</v>
      </c>
      <c r="J118" s="1" t="s">
        <v>3319</v>
      </c>
      <c r="K118" s="1" t="s">
        <v>1819</v>
      </c>
      <c r="L118">
        <v>9</v>
      </c>
      <c r="M118">
        <v>4</v>
      </c>
      <c r="N118">
        <v>4</v>
      </c>
      <c r="O118">
        <v>0</v>
      </c>
      <c r="P118">
        <v>0</v>
      </c>
      <c r="Q118">
        <v>5</v>
      </c>
    </row>
    <row r="119" spans="1:17" ht="96" x14ac:dyDescent="0.2">
      <c r="A119" t="s">
        <v>28</v>
      </c>
      <c r="B119" t="s">
        <v>148</v>
      </c>
      <c r="C119" t="s">
        <v>298</v>
      </c>
      <c r="D119" t="s">
        <v>448</v>
      </c>
      <c r="E119" t="s">
        <v>538</v>
      </c>
      <c r="F119" t="s">
        <v>583</v>
      </c>
      <c r="G119" t="s">
        <v>641</v>
      </c>
      <c r="H119">
        <v>1997427</v>
      </c>
      <c r="I119" s="1" t="s">
        <v>3170</v>
      </c>
      <c r="J119" s="1" t="s">
        <v>3320</v>
      </c>
      <c r="L119">
        <v>9</v>
      </c>
      <c r="M119">
        <v>0</v>
      </c>
      <c r="N119">
        <v>0</v>
      </c>
      <c r="O119">
        <v>0</v>
      </c>
      <c r="P119">
        <v>0</v>
      </c>
      <c r="Q119">
        <v>9</v>
      </c>
    </row>
    <row r="120" spans="1:17" ht="112" x14ac:dyDescent="0.2">
      <c r="A120" t="s">
        <v>18</v>
      </c>
      <c r="B120" t="s">
        <v>149</v>
      </c>
      <c r="C120" t="s">
        <v>299</v>
      </c>
      <c r="D120" t="s">
        <v>449</v>
      </c>
      <c r="E120" t="s">
        <v>539</v>
      </c>
      <c r="F120" t="s">
        <v>584</v>
      </c>
      <c r="H120">
        <v>1920594</v>
      </c>
      <c r="I120" s="1" t="s">
        <v>3171</v>
      </c>
      <c r="J120" s="1" t="s">
        <v>3321</v>
      </c>
      <c r="L120">
        <v>9</v>
      </c>
      <c r="M120">
        <v>0</v>
      </c>
      <c r="N120">
        <v>0</v>
      </c>
      <c r="O120">
        <v>0</v>
      </c>
      <c r="P120">
        <v>0</v>
      </c>
      <c r="Q120">
        <v>9</v>
      </c>
    </row>
    <row r="121" spans="1:17" ht="48" x14ac:dyDescent="0.2">
      <c r="A121" t="s">
        <v>26</v>
      </c>
      <c r="B121" t="s">
        <v>150</v>
      </c>
      <c r="C121" t="s">
        <v>300</v>
      </c>
      <c r="D121" t="s">
        <v>450</v>
      </c>
      <c r="E121" t="s">
        <v>150</v>
      </c>
      <c r="F121" t="s">
        <v>558</v>
      </c>
      <c r="G121" t="s">
        <v>599</v>
      </c>
      <c r="H121">
        <v>1907782</v>
      </c>
      <c r="I121" s="1" t="s">
        <v>3172</v>
      </c>
      <c r="J121" s="1" t="s">
        <v>3322</v>
      </c>
      <c r="K121" s="1" t="s">
        <v>922</v>
      </c>
      <c r="L121">
        <v>9</v>
      </c>
      <c r="M121">
        <v>1</v>
      </c>
      <c r="N121">
        <v>1</v>
      </c>
      <c r="O121">
        <v>0</v>
      </c>
      <c r="P121">
        <v>0</v>
      </c>
      <c r="Q121">
        <v>8</v>
      </c>
    </row>
    <row r="122" spans="1:17" ht="64" x14ac:dyDescent="0.2">
      <c r="A122" t="s">
        <v>21</v>
      </c>
      <c r="B122" t="s">
        <v>151</v>
      </c>
      <c r="C122" t="s">
        <v>301</v>
      </c>
      <c r="D122" t="s">
        <v>451</v>
      </c>
      <c r="E122" t="s">
        <v>540</v>
      </c>
      <c r="G122" t="s">
        <v>642</v>
      </c>
      <c r="H122">
        <v>1893032</v>
      </c>
      <c r="I122" s="1" t="s">
        <v>3173</v>
      </c>
      <c r="J122" s="1" t="s">
        <v>3323</v>
      </c>
      <c r="K122" s="1" t="s">
        <v>923</v>
      </c>
      <c r="L122">
        <v>9</v>
      </c>
      <c r="M122">
        <v>1</v>
      </c>
      <c r="N122">
        <v>1</v>
      </c>
      <c r="O122">
        <v>0</v>
      </c>
      <c r="P122">
        <v>0</v>
      </c>
      <c r="Q122">
        <v>8</v>
      </c>
    </row>
    <row r="123" spans="1:17" ht="64" x14ac:dyDescent="0.2">
      <c r="A123" t="s">
        <v>28</v>
      </c>
      <c r="B123" t="s">
        <v>152</v>
      </c>
      <c r="C123" t="s">
        <v>302</v>
      </c>
      <c r="D123" t="s">
        <v>452</v>
      </c>
      <c r="E123" t="s">
        <v>541</v>
      </c>
      <c r="F123" t="s">
        <v>569</v>
      </c>
      <c r="G123" t="s">
        <v>643</v>
      </c>
      <c r="H123">
        <v>1888409</v>
      </c>
      <c r="I123" s="1" t="s">
        <v>3174</v>
      </c>
      <c r="J123" s="1" t="s">
        <v>3324</v>
      </c>
      <c r="K123" s="1" t="s">
        <v>2724</v>
      </c>
      <c r="L123">
        <v>9</v>
      </c>
      <c r="M123">
        <v>7</v>
      </c>
      <c r="N123">
        <v>7</v>
      </c>
      <c r="O123">
        <v>0</v>
      </c>
      <c r="P123">
        <v>0</v>
      </c>
      <c r="Q123">
        <v>2</v>
      </c>
    </row>
    <row r="124" spans="1:17" ht="48" x14ac:dyDescent="0.2">
      <c r="A124" t="s">
        <v>20</v>
      </c>
      <c r="B124" t="s">
        <v>153</v>
      </c>
      <c r="C124" t="s">
        <v>303</v>
      </c>
      <c r="D124" t="s">
        <v>453</v>
      </c>
      <c r="E124" t="s">
        <v>542</v>
      </c>
      <c r="F124" t="s">
        <v>558</v>
      </c>
      <c r="G124" t="s">
        <v>644</v>
      </c>
      <c r="H124">
        <v>1837388</v>
      </c>
      <c r="I124" s="1" t="s">
        <v>3175</v>
      </c>
      <c r="J124" s="1" t="s">
        <v>3325</v>
      </c>
      <c r="K124" s="1" t="s">
        <v>925</v>
      </c>
      <c r="L124">
        <v>9</v>
      </c>
      <c r="M124">
        <v>1</v>
      </c>
      <c r="N124">
        <v>1</v>
      </c>
      <c r="O124">
        <v>0</v>
      </c>
      <c r="P124">
        <v>0</v>
      </c>
      <c r="Q124">
        <v>8</v>
      </c>
    </row>
    <row r="125" spans="1:17" ht="80" x14ac:dyDescent="0.2">
      <c r="A125" t="s">
        <v>20</v>
      </c>
      <c r="B125" t="s">
        <v>154</v>
      </c>
      <c r="C125" t="s">
        <v>304</v>
      </c>
      <c r="D125" t="s">
        <v>454</v>
      </c>
      <c r="E125" t="s">
        <v>543</v>
      </c>
      <c r="F125" t="s">
        <v>558</v>
      </c>
      <c r="G125" t="s">
        <v>600</v>
      </c>
      <c r="H125">
        <v>1808056</v>
      </c>
      <c r="I125" s="1" t="s">
        <v>3176</v>
      </c>
      <c r="J125" s="1" t="s">
        <v>3326</v>
      </c>
      <c r="K125" s="1" t="s">
        <v>1226</v>
      </c>
      <c r="L125">
        <v>9</v>
      </c>
      <c r="M125">
        <v>2</v>
      </c>
      <c r="N125">
        <v>1</v>
      </c>
      <c r="O125">
        <v>0</v>
      </c>
      <c r="P125">
        <v>1</v>
      </c>
      <c r="Q125">
        <v>7</v>
      </c>
    </row>
    <row r="126" spans="1:17" ht="48" x14ac:dyDescent="0.2">
      <c r="A126" t="s">
        <v>28</v>
      </c>
      <c r="B126" t="s">
        <v>155</v>
      </c>
      <c r="C126" t="s">
        <v>305</v>
      </c>
      <c r="D126" t="s">
        <v>455</v>
      </c>
      <c r="E126" t="s">
        <v>544</v>
      </c>
      <c r="F126" t="s">
        <v>585</v>
      </c>
      <c r="G126" t="s">
        <v>645</v>
      </c>
      <c r="H126">
        <v>1745449</v>
      </c>
      <c r="I126" s="1" t="s">
        <v>3177</v>
      </c>
      <c r="J126" s="1" t="s">
        <v>3327</v>
      </c>
      <c r="L126">
        <v>9</v>
      </c>
      <c r="M126">
        <v>0</v>
      </c>
      <c r="N126">
        <v>0</v>
      </c>
      <c r="O126">
        <v>0</v>
      </c>
      <c r="P126">
        <v>0</v>
      </c>
      <c r="Q126">
        <v>9</v>
      </c>
    </row>
    <row r="127" spans="1:17" ht="80" x14ac:dyDescent="0.2">
      <c r="A127" t="s">
        <v>21</v>
      </c>
      <c r="B127" t="s">
        <v>156</v>
      </c>
      <c r="C127" t="s">
        <v>306</v>
      </c>
      <c r="D127" t="s">
        <v>456</v>
      </c>
      <c r="E127" t="s">
        <v>545</v>
      </c>
      <c r="F127" t="s">
        <v>586</v>
      </c>
      <c r="G127" t="s">
        <v>646</v>
      </c>
      <c r="H127">
        <v>1744476</v>
      </c>
      <c r="I127" s="1" t="s">
        <v>3178</v>
      </c>
      <c r="J127" s="1" t="s">
        <v>3328</v>
      </c>
      <c r="K127" s="1" t="s">
        <v>1228</v>
      </c>
      <c r="L127">
        <v>9</v>
      </c>
      <c r="M127">
        <v>2</v>
      </c>
      <c r="N127">
        <v>2</v>
      </c>
      <c r="O127">
        <v>0</v>
      </c>
      <c r="P127">
        <v>0</v>
      </c>
      <c r="Q127">
        <v>7</v>
      </c>
    </row>
    <row r="128" spans="1:17" ht="64" x14ac:dyDescent="0.2">
      <c r="A128" t="s">
        <v>20</v>
      </c>
      <c r="B128" t="s">
        <v>157</v>
      </c>
      <c r="C128" t="s">
        <v>307</v>
      </c>
      <c r="D128" t="s">
        <v>457</v>
      </c>
      <c r="E128" t="s">
        <v>546</v>
      </c>
      <c r="F128" t="s">
        <v>558</v>
      </c>
      <c r="G128" t="s">
        <v>591</v>
      </c>
      <c r="H128">
        <v>1736390</v>
      </c>
      <c r="I128" s="1" t="s">
        <v>3179</v>
      </c>
      <c r="J128" s="1" t="s">
        <v>3329</v>
      </c>
      <c r="K128" s="1" t="s">
        <v>1229</v>
      </c>
      <c r="L128">
        <v>9</v>
      </c>
      <c r="M128">
        <v>2</v>
      </c>
      <c r="N128">
        <v>1</v>
      </c>
      <c r="O128">
        <v>0</v>
      </c>
      <c r="P128">
        <v>1</v>
      </c>
      <c r="Q128">
        <v>7</v>
      </c>
    </row>
    <row r="129" spans="1:17" ht="80" x14ac:dyDescent="0.2">
      <c r="A129" t="s">
        <v>23</v>
      </c>
      <c r="B129" t="s">
        <v>158</v>
      </c>
      <c r="C129" t="s">
        <v>308</v>
      </c>
      <c r="D129" t="s">
        <v>458</v>
      </c>
      <c r="E129" t="s">
        <v>158</v>
      </c>
      <c r="F129" t="s">
        <v>558</v>
      </c>
      <c r="G129" t="s">
        <v>624</v>
      </c>
      <c r="H129">
        <v>1628251</v>
      </c>
      <c r="I129" s="1" t="s">
        <v>3180</v>
      </c>
      <c r="J129" s="1" t="s">
        <v>3330</v>
      </c>
      <c r="K129" s="1" t="s">
        <v>930</v>
      </c>
      <c r="L129">
        <v>9</v>
      </c>
      <c r="M129">
        <v>1</v>
      </c>
      <c r="N129">
        <v>1</v>
      </c>
      <c r="O129">
        <v>0</v>
      </c>
      <c r="P129">
        <v>0</v>
      </c>
      <c r="Q129">
        <v>8</v>
      </c>
    </row>
    <row r="130" spans="1:17" ht="64" x14ac:dyDescent="0.2">
      <c r="A130" t="s">
        <v>20</v>
      </c>
      <c r="B130" t="s">
        <v>159</v>
      </c>
      <c r="C130" t="s">
        <v>309</v>
      </c>
      <c r="D130" t="s">
        <v>459</v>
      </c>
      <c r="E130" t="s">
        <v>159</v>
      </c>
      <c r="F130" t="s">
        <v>558</v>
      </c>
      <c r="G130" t="s">
        <v>647</v>
      </c>
      <c r="H130">
        <v>1626854</v>
      </c>
      <c r="I130" s="1" t="s">
        <v>3181</v>
      </c>
      <c r="J130" s="1" t="s">
        <v>3331</v>
      </c>
      <c r="K130" s="1" t="s">
        <v>931</v>
      </c>
      <c r="L130">
        <v>9</v>
      </c>
      <c r="M130">
        <v>1</v>
      </c>
      <c r="N130">
        <v>1</v>
      </c>
      <c r="O130">
        <v>0</v>
      </c>
      <c r="P130">
        <v>0</v>
      </c>
      <c r="Q130">
        <v>8</v>
      </c>
    </row>
    <row r="131" spans="1:17" ht="80" x14ac:dyDescent="0.2">
      <c r="A131" t="s">
        <v>20</v>
      </c>
      <c r="B131" t="s">
        <v>160</v>
      </c>
      <c r="C131" t="s">
        <v>310</v>
      </c>
      <c r="D131" t="s">
        <v>460</v>
      </c>
      <c r="E131" t="s">
        <v>160</v>
      </c>
      <c r="F131" t="s">
        <v>558</v>
      </c>
      <c r="G131" t="s">
        <v>612</v>
      </c>
      <c r="H131">
        <v>1624081</v>
      </c>
      <c r="I131" s="1" t="s">
        <v>3182</v>
      </c>
      <c r="J131" s="1" t="s">
        <v>3332</v>
      </c>
      <c r="K131" s="1" t="s">
        <v>932</v>
      </c>
      <c r="L131">
        <v>9</v>
      </c>
      <c r="M131">
        <v>1</v>
      </c>
      <c r="N131">
        <v>1</v>
      </c>
      <c r="O131">
        <v>0</v>
      </c>
      <c r="P131">
        <v>0</v>
      </c>
      <c r="Q131">
        <v>8</v>
      </c>
    </row>
    <row r="132" spans="1:17" ht="48" x14ac:dyDescent="0.2">
      <c r="A132" t="s">
        <v>19</v>
      </c>
      <c r="B132" t="s">
        <v>161</v>
      </c>
      <c r="C132" t="s">
        <v>311</v>
      </c>
      <c r="D132" t="s">
        <v>461</v>
      </c>
      <c r="E132" t="s">
        <v>547</v>
      </c>
      <c r="F132" t="s">
        <v>558</v>
      </c>
      <c r="G132" t="s">
        <v>593</v>
      </c>
      <c r="H132">
        <v>1611788</v>
      </c>
      <c r="I132" s="1" t="s">
        <v>3183</v>
      </c>
      <c r="J132" s="1" t="s">
        <v>3333</v>
      </c>
      <c r="K132" s="1" t="s">
        <v>933</v>
      </c>
      <c r="L132">
        <v>9</v>
      </c>
      <c r="M132">
        <v>1</v>
      </c>
      <c r="N132">
        <v>1</v>
      </c>
      <c r="O132">
        <v>0</v>
      </c>
      <c r="P132">
        <v>0</v>
      </c>
      <c r="Q132">
        <v>8</v>
      </c>
    </row>
    <row r="133" spans="1:17" ht="80" x14ac:dyDescent="0.2">
      <c r="A133" t="s">
        <v>28</v>
      </c>
      <c r="B133" t="s">
        <v>162</v>
      </c>
      <c r="C133" t="s">
        <v>312</v>
      </c>
      <c r="D133" t="s">
        <v>462</v>
      </c>
      <c r="E133" t="s">
        <v>162</v>
      </c>
      <c r="F133" t="s">
        <v>569</v>
      </c>
      <c r="G133" t="s">
        <v>648</v>
      </c>
      <c r="H133">
        <v>1598677</v>
      </c>
      <c r="I133" s="1" t="s">
        <v>3184</v>
      </c>
      <c r="J133" s="1" t="s">
        <v>3334</v>
      </c>
      <c r="K133" s="1" t="s">
        <v>934</v>
      </c>
      <c r="L133">
        <v>9</v>
      </c>
      <c r="M133">
        <v>1</v>
      </c>
      <c r="N133">
        <v>1</v>
      </c>
      <c r="O133">
        <v>0</v>
      </c>
      <c r="P133">
        <v>0</v>
      </c>
      <c r="Q133">
        <v>8</v>
      </c>
    </row>
    <row r="134" spans="1:17" ht="64" x14ac:dyDescent="0.2">
      <c r="A134" t="s">
        <v>24</v>
      </c>
      <c r="B134" t="s">
        <v>163</v>
      </c>
      <c r="C134" t="s">
        <v>313</v>
      </c>
      <c r="D134" t="s">
        <v>463</v>
      </c>
      <c r="E134" t="s">
        <v>163</v>
      </c>
      <c r="F134" t="s">
        <v>576</v>
      </c>
      <c r="G134" t="s">
        <v>600</v>
      </c>
      <c r="H134">
        <v>1558951</v>
      </c>
      <c r="I134" s="1" t="s">
        <v>3185</v>
      </c>
      <c r="J134" s="1" t="s">
        <v>3335</v>
      </c>
      <c r="K134" s="1" t="s">
        <v>935</v>
      </c>
      <c r="L134">
        <v>9</v>
      </c>
      <c r="M134">
        <v>1</v>
      </c>
      <c r="N134">
        <v>1</v>
      </c>
      <c r="O134">
        <v>0</v>
      </c>
      <c r="P134">
        <v>0</v>
      </c>
      <c r="Q134">
        <v>8</v>
      </c>
    </row>
    <row r="135" spans="1:17" ht="80" x14ac:dyDescent="0.2">
      <c r="A135" t="s">
        <v>22</v>
      </c>
      <c r="B135" t="s">
        <v>164</v>
      </c>
      <c r="C135" t="s">
        <v>314</v>
      </c>
      <c r="D135" t="s">
        <v>464</v>
      </c>
      <c r="E135" t="s">
        <v>548</v>
      </c>
      <c r="F135" t="s">
        <v>558</v>
      </c>
      <c r="G135" t="s">
        <v>621</v>
      </c>
      <c r="H135">
        <v>1544025</v>
      </c>
      <c r="I135" s="1" t="s">
        <v>3186</v>
      </c>
      <c r="J135" s="1" t="s">
        <v>3336</v>
      </c>
      <c r="K135" s="1" t="s">
        <v>1236</v>
      </c>
      <c r="L135">
        <v>9</v>
      </c>
      <c r="M135">
        <v>2</v>
      </c>
      <c r="N135">
        <v>2</v>
      </c>
      <c r="O135">
        <v>0</v>
      </c>
      <c r="P135">
        <v>0</v>
      </c>
      <c r="Q135">
        <v>7</v>
      </c>
    </row>
    <row r="136" spans="1:17" ht="80" x14ac:dyDescent="0.2">
      <c r="A136" t="s">
        <v>20</v>
      </c>
      <c r="B136" t="s">
        <v>165</v>
      </c>
      <c r="C136" t="s">
        <v>315</v>
      </c>
      <c r="D136" t="s">
        <v>465</v>
      </c>
      <c r="E136" t="s">
        <v>549</v>
      </c>
      <c r="F136" t="s">
        <v>587</v>
      </c>
      <c r="G136" t="s">
        <v>649</v>
      </c>
      <c r="H136">
        <v>1522517</v>
      </c>
      <c r="I136" s="1" t="s">
        <v>3187</v>
      </c>
      <c r="J136" s="1" t="s">
        <v>3337</v>
      </c>
      <c r="K136" s="1" t="s">
        <v>1237</v>
      </c>
      <c r="L136">
        <v>9</v>
      </c>
      <c r="M136">
        <v>2</v>
      </c>
      <c r="N136">
        <v>1</v>
      </c>
      <c r="O136">
        <v>0</v>
      </c>
      <c r="P136">
        <v>1</v>
      </c>
      <c r="Q136">
        <v>7</v>
      </c>
    </row>
    <row r="137" spans="1:17" ht="64" x14ac:dyDescent="0.2">
      <c r="A137" t="s">
        <v>29</v>
      </c>
      <c r="B137" t="s">
        <v>166</v>
      </c>
      <c r="C137" t="s">
        <v>316</v>
      </c>
      <c r="D137" t="s">
        <v>466</v>
      </c>
      <c r="E137" t="s">
        <v>550</v>
      </c>
      <c r="F137" t="s">
        <v>588</v>
      </c>
      <c r="G137" t="s">
        <v>650</v>
      </c>
      <c r="H137">
        <v>1517817</v>
      </c>
      <c r="I137" s="1" t="s">
        <v>3188</v>
      </c>
      <c r="J137" s="1" t="s">
        <v>3338</v>
      </c>
      <c r="K137" s="1" t="s">
        <v>2138</v>
      </c>
      <c r="L137">
        <v>9</v>
      </c>
      <c r="M137">
        <v>5</v>
      </c>
      <c r="N137">
        <v>2</v>
      </c>
      <c r="O137">
        <v>0</v>
      </c>
      <c r="P137">
        <v>3</v>
      </c>
      <c r="Q137">
        <v>4</v>
      </c>
    </row>
    <row r="138" spans="1:17" ht="80" x14ac:dyDescent="0.2">
      <c r="A138" t="s">
        <v>21</v>
      </c>
      <c r="B138" t="s">
        <v>167</v>
      </c>
      <c r="C138" t="s">
        <v>317</v>
      </c>
      <c r="D138" t="s">
        <v>467</v>
      </c>
      <c r="E138" t="s">
        <v>167</v>
      </c>
      <c r="F138" t="s">
        <v>558</v>
      </c>
      <c r="G138" t="s">
        <v>599</v>
      </c>
      <c r="H138">
        <v>1512783</v>
      </c>
      <c r="I138" s="1" t="s">
        <v>3189</v>
      </c>
      <c r="J138" s="1" t="s">
        <v>3339</v>
      </c>
      <c r="K138" s="1" t="s">
        <v>939</v>
      </c>
      <c r="L138">
        <v>9</v>
      </c>
      <c r="M138">
        <v>1</v>
      </c>
      <c r="N138">
        <v>1</v>
      </c>
      <c r="O138">
        <v>0</v>
      </c>
      <c r="P138">
        <v>0</v>
      </c>
      <c r="Q138">
        <v>8</v>
      </c>
    </row>
    <row r="139" spans="1:17" ht="64" x14ac:dyDescent="0.2">
      <c r="A139" t="s">
        <v>20</v>
      </c>
      <c r="B139" t="s">
        <v>168</v>
      </c>
      <c r="C139" t="s">
        <v>318</v>
      </c>
      <c r="D139" t="s">
        <v>468</v>
      </c>
      <c r="E139" t="s">
        <v>168</v>
      </c>
      <c r="F139" t="s">
        <v>558</v>
      </c>
      <c r="G139" t="s">
        <v>599</v>
      </c>
      <c r="H139">
        <v>1504430</v>
      </c>
      <c r="I139" s="1" t="s">
        <v>3190</v>
      </c>
      <c r="J139" s="1" t="s">
        <v>3340</v>
      </c>
      <c r="K139" s="1" t="s">
        <v>940</v>
      </c>
      <c r="L139">
        <v>9</v>
      </c>
      <c r="M139">
        <v>1</v>
      </c>
      <c r="N139">
        <v>1</v>
      </c>
      <c r="O139">
        <v>0</v>
      </c>
      <c r="P139">
        <v>0</v>
      </c>
      <c r="Q139">
        <v>8</v>
      </c>
    </row>
    <row r="140" spans="1:17" ht="64" x14ac:dyDescent="0.2">
      <c r="A140" t="s">
        <v>19</v>
      </c>
      <c r="B140" t="s">
        <v>169</v>
      </c>
      <c r="C140" t="s">
        <v>319</v>
      </c>
      <c r="D140" t="s">
        <v>469</v>
      </c>
      <c r="E140" t="s">
        <v>169</v>
      </c>
      <c r="F140" t="s">
        <v>558</v>
      </c>
      <c r="G140" t="s">
        <v>605</v>
      </c>
      <c r="H140">
        <v>1496893</v>
      </c>
      <c r="I140" s="1" t="s">
        <v>3191</v>
      </c>
      <c r="J140" s="1" t="s">
        <v>3341</v>
      </c>
      <c r="K140" s="1" t="s">
        <v>941</v>
      </c>
      <c r="L140">
        <v>9</v>
      </c>
      <c r="M140">
        <v>1</v>
      </c>
      <c r="N140">
        <v>0</v>
      </c>
      <c r="O140">
        <v>0</v>
      </c>
      <c r="P140">
        <v>1</v>
      </c>
      <c r="Q140">
        <v>8</v>
      </c>
    </row>
    <row r="141" spans="1:17" ht="80" x14ac:dyDescent="0.2">
      <c r="A141" t="s">
        <v>19</v>
      </c>
      <c r="B141" t="s">
        <v>170</v>
      </c>
      <c r="C141" t="s">
        <v>320</v>
      </c>
      <c r="D141" t="s">
        <v>470</v>
      </c>
      <c r="E141" t="s">
        <v>551</v>
      </c>
      <c r="F141" t="s">
        <v>558</v>
      </c>
      <c r="G141" t="s">
        <v>591</v>
      </c>
      <c r="H141">
        <v>1478950</v>
      </c>
      <c r="I141" s="1" t="s">
        <v>3192</v>
      </c>
      <c r="J141" s="1" t="s">
        <v>3342</v>
      </c>
      <c r="K141" s="1" t="s">
        <v>942</v>
      </c>
      <c r="L141">
        <v>9</v>
      </c>
      <c r="M141">
        <v>1</v>
      </c>
      <c r="N141">
        <v>1</v>
      </c>
      <c r="O141">
        <v>0</v>
      </c>
      <c r="P141">
        <v>0</v>
      </c>
      <c r="Q141">
        <v>8</v>
      </c>
    </row>
    <row r="142" spans="1:17" ht="80" x14ac:dyDescent="0.2">
      <c r="A142" t="s">
        <v>20</v>
      </c>
      <c r="B142" t="s">
        <v>171</v>
      </c>
      <c r="C142" t="s">
        <v>321</v>
      </c>
      <c r="D142" t="s">
        <v>471</v>
      </c>
      <c r="E142" t="s">
        <v>171</v>
      </c>
      <c r="F142" t="s">
        <v>558</v>
      </c>
      <c r="G142" t="s">
        <v>594</v>
      </c>
      <c r="H142">
        <v>1444398</v>
      </c>
      <c r="I142" s="1" t="s">
        <v>3193</v>
      </c>
      <c r="J142" s="1" t="s">
        <v>3343</v>
      </c>
      <c r="K142" s="1" t="s">
        <v>943</v>
      </c>
      <c r="L142">
        <v>9</v>
      </c>
      <c r="M142">
        <v>1</v>
      </c>
      <c r="N142">
        <v>1</v>
      </c>
      <c r="O142">
        <v>0</v>
      </c>
      <c r="P142">
        <v>0</v>
      </c>
      <c r="Q142">
        <v>8</v>
      </c>
    </row>
    <row r="143" spans="1:17" ht="80" x14ac:dyDescent="0.2">
      <c r="A143" t="s">
        <v>20</v>
      </c>
      <c r="B143" t="s">
        <v>172</v>
      </c>
      <c r="C143" t="s">
        <v>322</v>
      </c>
      <c r="D143" t="s">
        <v>472</v>
      </c>
      <c r="E143" t="s">
        <v>172</v>
      </c>
      <c r="F143" t="s">
        <v>558</v>
      </c>
      <c r="G143" t="s">
        <v>592</v>
      </c>
      <c r="H143">
        <v>1418532</v>
      </c>
      <c r="I143" s="1" t="s">
        <v>3194</v>
      </c>
      <c r="J143" s="1" t="s">
        <v>3344</v>
      </c>
      <c r="K143" s="1" t="s">
        <v>944</v>
      </c>
      <c r="L143">
        <v>9</v>
      </c>
      <c r="M143">
        <v>1</v>
      </c>
      <c r="N143">
        <v>1</v>
      </c>
      <c r="O143">
        <v>0</v>
      </c>
      <c r="P143">
        <v>0</v>
      </c>
      <c r="Q143">
        <v>8</v>
      </c>
    </row>
    <row r="144" spans="1:17" ht="80" x14ac:dyDescent="0.2">
      <c r="A144" t="s">
        <v>22</v>
      </c>
      <c r="B144" t="s">
        <v>173</v>
      </c>
      <c r="C144" t="s">
        <v>323</v>
      </c>
      <c r="D144" t="s">
        <v>473</v>
      </c>
      <c r="E144" t="s">
        <v>552</v>
      </c>
      <c r="F144" t="s">
        <v>589</v>
      </c>
      <c r="G144" t="s">
        <v>651</v>
      </c>
      <c r="H144">
        <v>1377960</v>
      </c>
      <c r="I144" s="1" t="s">
        <v>3195</v>
      </c>
      <c r="J144" s="1" t="s">
        <v>3345</v>
      </c>
      <c r="L144">
        <v>9</v>
      </c>
      <c r="M144">
        <v>0</v>
      </c>
      <c r="N144">
        <v>0</v>
      </c>
      <c r="O144">
        <v>2</v>
      </c>
      <c r="P144">
        <v>0</v>
      </c>
      <c r="Q144">
        <v>7</v>
      </c>
    </row>
    <row r="145" spans="1:17" ht="80" x14ac:dyDescent="0.2">
      <c r="A145" t="s">
        <v>20</v>
      </c>
      <c r="B145" t="s">
        <v>174</v>
      </c>
      <c r="C145" t="s">
        <v>324</v>
      </c>
      <c r="D145" t="s">
        <v>474</v>
      </c>
      <c r="E145" t="s">
        <v>553</v>
      </c>
      <c r="F145" t="s">
        <v>558</v>
      </c>
      <c r="G145" t="s">
        <v>593</v>
      </c>
      <c r="H145">
        <v>1374868</v>
      </c>
      <c r="I145" s="1" t="s">
        <v>3196</v>
      </c>
      <c r="J145" s="1" t="s">
        <v>3346</v>
      </c>
      <c r="K145" s="1" t="s">
        <v>946</v>
      </c>
      <c r="L145">
        <v>9</v>
      </c>
      <c r="M145">
        <v>1</v>
      </c>
      <c r="N145">
        <v>1</v>
      </c>
      <c r="O145">
        <v>0</v>
      </c>
      <c r="P145">
        <v>0</v>
      </c>
      <c r="Q145">
        <v>8</v>
      </c>
    </row>
    <row r="146" spans="1:17" ht="48" x14ac:dyDescent="0.2">
      <c r="A146" t="s">
        <v>20</v>
      </c>
      <c r="B146" t="s">
        <v>175</v>
      </c>
      <c r="C146" t="s">
        <v>325</v>
      </c>
      <c r="D146" t="s">
        <v>475</v>
      </c>
      <c r="E146" t="s">
        <v>175</v>
      </c>
      <c r="F146" t="s">
        <v>558</v>
      </c>
      <c r="G146" t="s">
        <v>599</v>
      </c>
      <c r="H146">
        <v>1356985</v>
      </c>
      <c r="I146" s="1" t="s">
        <v>3197</v>
      </c>
      <c r="J146" s="1" t="s">
        <v>3347</v>
      </c>
      <c r="K146" s="1" t="s">
        <v>947</v>
      </c>
      <c r="L146">
        <v>9</v>
      </c>
      <c r="M146">
        <v>1</v>
      </c>
      <c r="N146">
        <v>1</v>
      </c>
      <c r="O146">
        <v>0</v>
      </c>
      <c r="P146">
        <v>0</v>
      </c>
      <c r="Q146">
        <v>8</v>
      </c>
    </row>
    <row r="147" spans="1:17" ht="80" x14ac:dyDescent="0.2">
      <c r="A147" t="s">
        <v>18</v>
      </c>
      <c r="B147" t="s">
        <v>176</v>
      </c>
      <c r="C147" t="s">
        <v>326</v>
      </c>
      <c r="D147" t="s">
        <v>476</v>
      </c>
      <c r="E147" t="s">
        <v>176</v>
      </c>
      <c r="F147" t="s">
        <v>579</v>
      </c>
      <c r="G147" t="s">
        <v>596</v>
      </c>
      <c r="H147">
        <v>1348692</v>
      </c>
      <c r="I147" s="1" t="s">
        <v>3198</v>
      </c>
      <c r="J147" s="1" t="s">
        <v>3348</v>
      </c>
      <c r="K147" s="1" t="s">
        <v>948</v>
      </c>
      <c r="L147">
        <v>9</v>
      </c>
      <c r="M147">
        <v>1</v>
      </c>
      <c r="N147">
        <v>1</v>
      </c>
      <c r="O147">
        <v>0</v>
      </c>
      <c r="P147">
        <v>0</v>
      </c>
      <c r="Q147">
        <v>8</v>
      </c>
    </row>
    <row r="148" spans="1:17" ht="96" x14ac:dyDescent="0.2">
      <c r="A148" t="s">
        <v>22</v>
      </c>
      <c r="B148" t="s">
        <v>177</v>
      </c>
      <c r="C148" t="s">
        <v>327</v>
      </c>
      <c r="D148" t="s">
        <v>477</v>
      </c>
      <c r="E148" t="s">
        <v>554</v>
      </c>
      <c r="F148" t="s">
        <v>558</v>
      </c>
      <c r="G148" t="s">
        <v>610</v>
      </c>
      <c r="H148">
        <v>1302771</v>
      </c>
      <c r="I148" s="1" t="s">
        <v>3199</v>
      </c>
      <c r="J148" s="1" t="s">
        <v>3349</v>
      </c>
      <c r="K148" s="1" t="s">
        <v>1549</v>
      </c>
      <c r="L148">
        <v>9</v>
      </c>
      <c r="M148">
        <v>3</v>
      </c>
      <c r="N148">
        <v>1</v>
      </c>
      <c r="O148">
        <v>0</v>
      </c>
      <c r="P148">
        <v>2</v>
      </c>
      <c r="Q148">
        <v>6</v>
      </c>
    </row>
    <row r="149" spans="1:17" ht="80" x14ac:dyDescent="0.2">
      <c r="A149" t="s">
        <v>20</v>
      </c>
      <c r="B149" t="s">
        <v>178</v>
      </c>
      <c r="C149" t="s">
        <v>328</v>
      </c>
      <c r="D149" t="s">
        <v>478</v>
      </c>
      <c r="E149" t="s">
        <v>555</v>
      </c>
      <c r="F149" t="s">
        <v>558</v>
      </c>
      <c r="G149" t="s">
        <v>591</v>
      </c>
      <c r="H149">
        <v>1302727</v>
      </c>
      <c r="I149" s="1" t="s">
        <v>3200</v>
      </c>
      <c r="J149" s="1" t="s">
        <v>3350</v>
      </c>
      <c r="K149" s="1" t="s">
        <v>950</v>
      </c>
      <c r="L149">
        <v>9</v>
      </c>
      <c r="M149">
        <v>1</v>
      </c>
      <c r="N149">
        <v>1</v>
      </c>
      <c r="O149">
        <v>0</v>
      </c>
      <c r="P149">
        <v>0</v>
      </c>
      <c r="Q149">
        <v>8</v>
      </c>
    </row>
    <row r="150" spans="1:17" ht="80" x14ac:dyDescent="0.2">
      <c r="A150" t="s">
        <v>28</v>
      </c>
      <c r="B150" t="s">
        <v>179</v>
      </c>
      <c r="C150" t="s">
        <v>329</v>
      </c>
      <c r="D150" t="s">
        <v>479</v>
      </c>
      <c r="E150" t="s">
        <v>179</v>
      </c>
      <c r="F150" t="s">
        <v>569</v>
      </c>
      <c r="G150" t="s">
        <v>652</v>
      </c>
      <c r="H150">
        <v>1300905</v>
      </c>
      <c r="I150" s="1" t="s">
        <v>3201</v>
      </c>
      <c r="J150" s="1" t="s">
        <v>3351</v>
      </c>
      <c r="K150" s="1" t="s">
        <v>951</v>
      </c>
      <c r="L150">
        <v>9</v>
      </c>
      <c r="M150">
        <v>1</v>
      </c>
      <c r="N150">
        <v>1</v>
      </c>
      <c r="O150">
        <v>0</v>
      </c>
      <c r="P150">
        <v>0</v>
      </c>
      <c r="Q150">
        <v>8</v>
      </c>
    </row>
    <row r="151" spans="1:17" ht="96" x14ac:dyDescent="0.2">
      <c r="A151" t="s">
        <v>24</v>
      </c>
      <c r="B151" t="s">
        <v>180</v>
      </c>
      <c r="C151" t="s">
        <v>330</v>
      </c>
      <c r="D151" t="s">
        <v>480</v>
      </c>
      <c r="E151" t="s">
        <v>556</v>
      </c>
      <c r="F151" t="s">
        <v>590</v>
      </c>
      <c r="G151" t="s">
        <v>653</v>
      </c>
      <c r="H151">
        <v>1283200</v>
      </c>
      <c r="I151" s="1" t="s">
        <v>3202</v>
      </c>
      <c r="J151" s="1" t="s">
        <v>3352</v>
      </c>
      <c r="K151" s="1" t="s">
        <v>1852</v>
      </c>
      <c r="L151">
        <v>9</v>
      </c>
      <c r="M151">
        <v>4</v>
      </c>
      <c r="N151">
        <v>3</v>
      </c>
      <c r="O151">
        <v>0</v>
      </c>
      <c r="P151">
        <v>1</v>
      </c>
      <c r="Q15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limit-1</vt:lpstr>
      <vt:lpstr>limit-2</vt:lpstr>
      <vt:lpstr>limit-3</vt:lpstr>
      <vt:lpstr>limit-4</vt:lpstr>
      <vt:lpstr>limit-5</vt:lpstr>
      <vt:lpstr>limit-6</vt:lpstr>
      <vt:lpstr>limit-7</vt:lpstr>
      <vt:lpstr>limit-8</vt:lpstr>
      <vt:lpstr>limit-9</vt:lpstr>
      <vt:lpstr>limit-10</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2020-09-06T15:09:00Z</dcterms:created>
  <dcterms:modified xsi:type="dcterms:W3CDTF">2020-09-06T15:10:08Z</dcterms:modified>
</cp:coreProperties>
</file>