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grams Cosine" sheetId="1" r:id="rId1"/>
    <sheet name="2-grams Jaccard" sheetId="2" r:id="rId2"/>
    <sheet name="2-grams Dice" sheetId="3" r:id="rId3"/>
    <sheet name="2-grams Overlap Coefficient" sheetId="4" r:id="rId4"/>
    <sheet name="2-grams Tversky Index" sheetId="5" r:id="rId5"/>
    <sheet name="3-grams Cosine" sheetId="6" r:id="rId6"/>
    <sheet name="3-grams Jaccard" sheetId="7" r:id="rId7"/>
    <sheet name="3-grams Dice" sheetId="8" r:id="rId8"/>
    <sheet name="Analysis Summary" sheetId="9" r:id="rId9"/>
  </sheets>
  <calcPr calcId="124519" fullCalcOnLoad="1"/>
</workbook>
</file>

<file path=xl/sharedStrings.xml><?xml version="1.0" encoding="utf-8"?>
<sst xmlns="http://schemas.openxmlformats.org/spreadsheetml/2006/main" count="11958" uniqueCount="2736">
  <si>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</si>
  <si>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</si>
  <si>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</si>
  <si>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</si>
  <si>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</si>
  <si>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</si>
  <si>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</si>
  <si>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</si>
  <si>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</si>
  <si>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</si>
  <si>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</si>
  <si>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</si>
  <si>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</si>
  <si>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</si>
  <si>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</si>
  <si>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</si>
  <si>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</si>
  <si>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</si>
  <si>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</si>
  <si>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</si>
  <si>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</si>
  <si>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</si>
  <si>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</si>
  <si>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</si>
  <si>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</si>
  <si>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</si>
  <si>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</si>
  <si>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</si>
  <si>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</si>
  <si>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</si>
  <si>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</si>
  <si>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</si>
  <si>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</si>
  <si>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</si>
  <si>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</si>
  <si>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</si>
  <si>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</si>
  <si>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</si>
  <si>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</si>
  <si>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</si>
  <si>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</si>
  <si>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</si>
  <si>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</si>
  <si>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</si>
  <si>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</si>
  <si>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</si>
  <si>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</si>
  <si>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</si>
  <si>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</si>
  <si>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</si>
  <si>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</si>
  <si>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</si>
  <si>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</si>
  <si>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</si>
  <si>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</si>
  <si>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</si>
  <si>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</si>
  <si>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</si>
  <si>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</si>
  <si>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</si>
  <si>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</si>
  <si>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</si>
  <si>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</si>
  <si>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</si>
  <si>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</si>
  <si>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</si>
  <si>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</si>
  <si>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</si>
  <si>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</si>
  <si>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</si>
  <si>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</si>
  <si>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</si>
  <si>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</si>
  <si>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</si>
  <si>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</si>
  <si>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</si>
  <si>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</si>
  <si>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</si>
  <si>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</si>
  <si>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</si>
  <si>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</si>
  <si>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</si>
  <si>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</si>
  <si>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</si>
  <si>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</si>
  <si>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</si>
  <si>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</si>
  <si>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</si>
  <si>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</si>
  <si>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</si>
  <si>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</si>
  <si>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</si>
  <si>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</si>
  <si>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</si>
  <si>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</si>
  <si>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</si>
  <si>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</si>
  <si>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</si>
  <si>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</si>
  <si>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</si>
  <si>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</si>
  <si>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</si>
  <si>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</si>
  <si>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</si>
  <si>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</si>
  <si>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</si>
  <si>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</si>
  <si>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</si>
  <si>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</si>
  <si>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</si>
  <si>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</si>
  <si>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</si>
  <si>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</si>
  <si>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</si>
  <si>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</si>
  <si>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</si>
  <si>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</si>
  <si>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</si>
  <si>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</si>
  <si>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</si>
  <si>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</si>
  <si>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</si>
  <si>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</si>
  <si>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</si>
  <si>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</si>
  <si>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</si>
  <si>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</si>
  <si>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</si>
  <si>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</si>
  <si>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</si>
  <si>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</si>
  <si>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</si>
  <si>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</si>
  <si>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</si>
  <si>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</si>
  <si>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</si>
  <si>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</si>
  <si>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</si>
  <si>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</si>
  <si>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</si>
  <si>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</si>
  <si>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</si>
  <si>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</si>
  <si>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</si>
  <si>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</si>
  <si>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</si>
  <si>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</si>
  <si>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</si>
  <si>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</si>
  <si>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</si>
  <si>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</si>
  <si>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</si>
  <si>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</si>
  <si>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</si>
  <si>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</si>
  <si>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</si>
  <si>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</si>
  <si>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</si>
  <si>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</si>
  <si>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</si>
  <si>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</si>
  <si>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</si>
  <si>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</si>
  <si>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</si>
  <si>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</si>
  <si>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</si>
  <si>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</si>
  <si>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</si>
  <si>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</si>
  <si>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</si>
  <si>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</si>
  <si>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</si>
  <si>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</si>
  <si>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</si>
  <si>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</si>
  <si>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</si>
  <si>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</si>
  <si>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</si>
  <si>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</si>
  <si>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</si>
  <si>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</si>
  <si>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</si>
  <si>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</si>
  <si>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</si>
  <si>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</si>
  <si>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</si>
  <si>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</si>
  <si>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</si>
  <si>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</si>
  <si>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</si>
  <si>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</si>
  <si>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</si>
  <si>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</si>
  <si>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</si>
  <si>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</si>
  <si>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</si>
  <si>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</si>
  <si>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</si>
  <si>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</si>
  <si>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</si>
  <si>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</si>
  <si>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</si>
  <si>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</si>
  <si>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</si>
  <si>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</si>
  <si>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</si>
  <si>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</si>
  <si>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</si>
  <si>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</si>
  <si>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</si>
  <si>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</si>
  <si>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</si>
  <si>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</si>
  <si>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</si>
  <si>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</si>
  <si>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</si>
  <si>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</si>
  <si>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</si>
  <si>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</si>
  <si>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</si>
  <si>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</si>
  <si>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</si>
  <si>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</si>
  <si>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</si>
  <si>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</si>
  <si>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</si>
  <si>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</si>
  <si>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</si>
  <si>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</si>
  <si>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</si>
  <si>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</si>
  <si>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</si>
  <si>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</si>
  <si>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</si>
  <si>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</si>
  <si>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</si>
  <si>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</si>
  <si>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</si>
  <si>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</si>
  <si>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</si>
  <si>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</si>
  <si>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</si>
  <si>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</si>
  <si>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</si>
  <si>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</si>
  <si>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</si>
  <si>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</si>
  <si>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</si>
  <si>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</si>
  <si>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</si>
  <si>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</si>
  <si>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</si>
  <si>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</si>
  <si>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</si>
  <si>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</si>
  <si>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</si>
  <si>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</si>
  <si>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</si>
  <si>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</si>
  <si>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</si>
  <si>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</si>
  <si>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</si>
  <si>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</si>
  <si>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</si>
  <si>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</si>
  <si>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</si>
  <si>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</si>
  <si>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</si>
  <si>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</si>
  <si>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</si>
  <si>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</si>
  <si>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</si>
  <si>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</si>
  <si>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</si>
  <si>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</si>
  <si>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</si>
  <si>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</si>
  <si>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</si>
  <si>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</si>
  <si>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</si>
  <si>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</si>
  <si>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</si>
  <si>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</si>
  <si>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</si>
  <si>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</si>
  <si>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</si>
  <si>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</si>
  <si>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</si>
  <si>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</si>
  <si>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</si>
  <si>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</si>
  <si>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</si>
  <si>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</si>
  <si>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</si>
  <si>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</si>
  <si>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</si>
  <si>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</si>
  <si>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</si>
  <si>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</si>
  <si>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</si>
  <si>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</si>
  <si>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</si>
  <si>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</si>
  <si>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</si>
  <si>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</si>
  <si>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</si>
  <si>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</si>
  <si>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</si>
  <si>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</si>
  <si>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</si>
  <si>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</si>
  <si>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</si>
  <si>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</si>
  <si>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</si>
  <si>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</si>
  <si>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</si>
  <si>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</si>
  <si>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</si>
  <si>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</si>
  <si>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</si>
  <si>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</si>
  <si>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</si>
  <si>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</si>
  <si>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</si>
  <si>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</si>
  <si>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</si>
  <si>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</si>
  <si>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</si>
  <si>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</si>
  <si>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</si>
  <si>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</si>
  <si>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</si>
  <si>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</si>
  <si>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</si>
  <si>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</si>
  <si>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</si>
  <si>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</si>
  <si>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</si>
  <si>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</si>
  <si>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</si>
  <si>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</si>
  <si>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</si>
  <si>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</si>
  <si>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</si>
  <si>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</si>
  <si>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</si>
  <si>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</si>
  <si>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</si>
  <si>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</si>
  <si>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</si>
  <si>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</si>
  <si>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</si>
  <si>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</si>
  <si>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</si>
  <si>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</si>
  <si>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</si>
  <si>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</si>
  <si>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</si>
  <si>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</si>
  <si>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</si>
  <si>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</si>
  <si>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</si>
  <si>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</si>
  <si>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</si>
  <si>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</si>
  <si>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</si>
  <si>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</si>
  <si>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</si>
  <si>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</si>
  <si>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</si>
  <si>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</si>
  <si>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</si>
  <si>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</si>
  <si>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</si>
  <si>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</si>
  <si>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</si>
  <si>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</si>
  <si>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</si>
  <si>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</si>
  <si>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</si>
  <si>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</si>
  <si>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</si>
  <si>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</si>
  <si>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</si>
  <si>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</si>
  <si>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</si>
  <si>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</si>
  <si>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</si>
  <si>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</si>
  <si>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</si>
  <si>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</si>
  <si>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</si>
  <si>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</si>
  <si>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</si>
  <si>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</si>
  <si>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</si>
  <si>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</si>
  <si>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</si>
  <si>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</si>
  <si>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</si>
  <si>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</si>
  <si>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</si>
  <si>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</si>
  <si>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</si>
  <si>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</si>
  <si>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</si>
  <si>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</si>
  <si>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</si>
  <si>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</si>
  <si>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</si>
  <si>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</si>
  <si>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</si>
  <si>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</si>
  <si>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</si>
  <si>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</si>
  <si>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</si>
  <si>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</si>
  <si>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</si>
  <si>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</si>
  <si>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</si>
  <si>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</si>
  <si>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</si>
  <si>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</si>
  <si>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</si>
  <si>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</si>
  <si>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</si>
  <si>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</si>
  <si>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</si>
  <si>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</si>
  <si>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</si>
  <si>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</si>
  <si>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</si>
  <si>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</si>
  <si>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</si>
  <si>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</si>
  <si>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</si>
  <si>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</si>
  <si>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</si>
  <si>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</si>
  <si>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</si>
  <si>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</si>
  <si>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</si>
  <si>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</si>
  <si>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</si>
  <si>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</si>
  <si>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</si>
  <si>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</si>
  <si>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</si>
  <si>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</si>
  <si>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</si>
  <si>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</si>
  <si>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</si>
  <si>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</si>
  <si>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</si>
  <si>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</si>
  <si>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</si>
  <si>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</si>
  <si>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</si>
  <si>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</si>
  <si>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</si>
  <si>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</si>
  <si>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</si>
  <si>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</si>
  <si>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</si>
  <si>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</si>
  <si>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</si>
  <si>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</si>
  <si>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</si>
  <si>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</si>
  <si>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</si>
  <si>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</si>
  <si>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</si>
  <si>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</si>
  <si>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</si>
  <si>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</si>
  <si>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</si>
  <si>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</si>
  <si>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</si>
  <si>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</si>
  <si>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</si>
  <si>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</si>
  <si>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</si>
  <si>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</si>
  <si>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</si>
  <si>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</si>
  <si>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</si>
  <si>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</si>
  <si>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</si>
  <si>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</si>
  <si>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</si>
  <si>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</si>
  <si>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</si>
  <si>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</si>
  <si>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</si>
  <si>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</si>
  <si>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</si>
  <si>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</si>
  <si>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</si>
  <si>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</si>
  <si>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</si>
  <si>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</si>
  <si>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</si>
  <si>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</si>
  <si>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</si>
  <si>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</si>
  <si>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</si>
  <si>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</si>
  <si>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</si>
  <si>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</si>
  <si>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</si>
  <si>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</si>
  <si>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</si>
  <si>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</si>
  <si>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</si>
  <si>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</si>
  <si>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</si>
  <si>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</si>
  <si>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</si>
  <si>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</si>
  <si>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</si>
  <si>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</si>
  <si>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</si>
  <si>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</si>
  <si>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</si>
  <si>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</si>
  <si>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</si>
  <si>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</si>
  <si>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</si>
  <si>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</si>
  <si>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</si>
  <si>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</si>
  <si>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</si>
  <si>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</si>
  <si>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</si>
  <si>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</si>
  <si>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</si>
  <si>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</si>
  <si>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</si>
  <si>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</si>
  <si>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</si>
  <si>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</si>
  <si>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</si>
  <si>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</si>
  <si>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</si>
  <si>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</si>
  <si>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</si>
  <si>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</si>
  <si>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</si>
  <si>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</si>
  <si>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</si>
  <si>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</si>
  <si>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</si>
  <si>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</si>
  <si>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</si>
  <si>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</si>
  <si>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</si>
  <si>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</si>
  <si>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</si>
  <si>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</si>
  <si>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</si>
  <si>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</si>
  <si>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</si>
  <si>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</si>
  <si>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</si>
  <si>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</si>
  <si>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</si>
  <si>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</si>
  <si>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</si>
  <si>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</si>
  <si>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</si>
  <si>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</si>
  <si>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</si>
  <si>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</si>
  <si>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</si>
  <si>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</si>
  <si>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</si>
  <si>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</si>
  <si>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</si>
  <si>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</si>
  <si>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</si>
  <si>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</si>
  <si>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</si>
  <si>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</si>
  <si>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</si>
  <si>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</si>
  <si>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</si>
  <si>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</si>
  <si>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</si>
  <si>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</si>
  <si>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</si>
  <si>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</si>
  <si>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</si>
  <si>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</si>
  <si>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</si>
  <si>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</si>
  <si>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</si>
  <si>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</si>
  <si>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</si>
  <si>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</si>
  <si>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</si>
  <si>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</si>
  <si>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</si>
  <si>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</si>
  <si>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</si>
  <si>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</si>
  <si>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</si>
  <si>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</si>
  <si>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</si>
  <si>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</si>
  <si>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</si>
  <si>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</si>
  <si>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</si>
  <si>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</si>
  <si>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</si>
  <si>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</si>
  <si>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</si>
  <si>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</si>
  <si>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</si>
  <si>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</si>
  <si>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</si>
  <si>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</si>
  <si>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</si>
  <si>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</si>
  <si>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</si>
  <si>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</si>
  <si>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</si>
  <si>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</si>
  <si>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</si>
  <si>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</si>
  <si>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</si>
  <si>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</si>
  <si>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</si>
  <si>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</si>
  <si>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</si>
  <si>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</si>
  <si>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</si>
  <si>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</si>
  <si>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</si>
  <si>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</si>
  <si>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</si>
  <si>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</si>
  <si>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</si>
  <si>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</si>
  <si>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</si>
  <si>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</si>
  <si>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</si>
  <si>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</si>
  <si>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</si>
  <si>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</si>
  <si>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</si>
  <si>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</si>
  <si>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</si>
  <si>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</si>
  <si>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</si>
  <si>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('esomeprazole', 84, 3315), ('rabeprazole', 73, 3031), ('naproxen and esomeprazole', 66, 3640), ('fomepizole', 64, 1734)]</t>
  </si>
  <si>
    <t>[('cefapirin', 56, 332), ('spiramycin', 53, 1486), ('desaspidin', 53, 1967), ('aspoxicillin', 49, 2629), ('ribavirin', 47, 1433)]</t>
  </si>
  <si>
    <t>[('amlodipine', 100, 1780), ('felodipine', 73, 669), ('aliskiren and amlodipine', 72, 3661), ('atorvastatin and amlodipine', 71, 3427), ('ramipril and amlodipine', 71, 5549)]</t>
  </si>
  <si>
    <t>[('atorvastatin', 100, 2897), ('lovastatin', 70, 950), ('atorvastatin and ezetimibe', 69, 3799), ('atorvastatin and amlodipine', 68, 3427), ('atorvastatin and perindopril', 68, 6805)]</t>
  </si>
  <si>
    <t>[('paracetamol', 100, 15), ('propacetamol', 80, 2582), ('tramadol and paracetamol', 75, 3385), ('codeine and paracetamol', 71, 3599), ('oxycodone and paracetamol', 68, 6740)]</t>
  </si>
  <si>
    <t>[('lansoprazole', 100, 1758), ('dexlansoprazole', 83, 3597), ('pantoprazole', 69, 2569), ('loprazolam', 67, 2511), ('lansoprazole, combinations', 65, 6596)]</t>
  </si>
  <si>
    <t>[('simvastatin', 100, 2427), ('sitagliptin and simvastatin', 77, 3701), ('simvastatin and ezetimibe', 71, 3448), ('lovastatin', 70, 950), ('fluvastatin', 67, 2573)]</t>
  </si>
  <si>
    <t>[('metformin', 100, 1020), ('metformin and linagliptin', 73, 3712), ('metformin and gemigliptin', 71, 6599), ('metformin and alogliptin', 71, 3783), ('metformin and evogliptin', 71, 6815)]</t>
  </si>
  <si>
    <t>[('salbutamol', 100, 47), ('salbutamol', 100, 46), ('talbutal', 68, 2938), ('salbutamol and ipratropium bromide', 63, 3558), ('salbutamol and sodium cromoglicate', 63, 2993)]</t>
  </si>
  <si>
    <t>[('levothyroxine sodium', 100, 2564), ('dextrothyroxine', 69, 512), ('liothyronine sodium', 67, 3111), ('combinations of levothyroxine and liothyronine', 61, 4735), ('levodropropizine', 55, 2681)]</t>
  </si>
  <si>
    <t>[('bendroflumethiazide', 100, 177), ('bendroflumethiazide and potassium', 100, 3418), ('hydroflumethiazide', 82, 824), ('hydroflumethiazide and potassium', 82, 5503), ('bendroflumethiazide and potassium-sparing agents', 65, 4866)]</t>
  </si>
  <si>
    <t>[('ramipril', 100, 2387), ('ramipril and amlodipine', 63, 5549), ('ramipril and felodipine', 61, 3412), ('ramipril and diuretics', 61, 4814), ('trimipramine', 58, 1649)]</t>
  </si>
  <si>
    <t>[('clopidogrel', 100, 2303), ('cloprednol', 52, 1941), ('bopindolol', 46, 1844), ('clopamide', 46, 418), ('cangrelor', 46, 6636)]</t>
  </si>
  <si>
    <t>[('bisoprolol', 100, 1840), ('isopropanol', 67, 3579), ('perindopril and bisoprolol', 65, 6682), ('bisoprolol and thiazides', 64, 4949), ('misoprostol', 64, 2592)]</t>
  </si>
  <si>
    <t>[('amitriptyline', 100, 89), ('butriptyline', 74, 1869), ('protriptyline', 71, 1410), ('nortriptyline', 71, 1185), ('almitrine', 68, 61)]</t>
  </si>
  <si>
    <t>[('citalopram', 100, 401), ('escitalopram', 84, 3356), ('loprazolam', 55, 2511), ('pramiracetam', 45, 2353), ('alprazolam', 45, 66)]</t>
  </si>
  <si>
    <t>[('furosemide and potassium', 100, 3414), ('furosemide', 100, 737), ('torasemide', 55, 2506), ('furosemide and potassium-sparing agents', 50, 4908), ('nifuroxazide', 50, 2268)]</t>
  </si>
  <si>
    <t>[('sertraline', 100, 2423), ('sertindole', 55, 2583), ('selegiline', 55, 1458), ('prajmaline', 55, 1354), ('cholinesterase', 54, 3200)]</t>
  </si>
  <si>
    <t>[('folic acid', 100, 729), ('cholic acid', 62, 6196), ('oxolinic acid', 54, 1214), ('obeticholic acid', 49, 6705), ('deoxycholic acid', 47, 481)]</t>
  </si>
  <si>
    <t>[('tamsulosin', 100, 2871), ('tamsulosin and solifenacin', 71, 5557), ('tamsulosin and dutasteride', 64, 3647), ('silodosin', 50, 3557), ('tosufloxacin', 50, 2507)]</t>
  </si>
  <si>
    <t>[('fluoxetine', 100, 717), ('fluostigmine', 67, 892), ('paroxetine', 64, 2302), ('reboxetine', 64, 2775), ('flupirtine', 64, 2083)]</t>
  </si>
  <si>
    <t>[('alendronic acid', 100, 3236), ('ibandronic acid', 64, 3036), ('zoledronic acid', 64, 2872), ('alendronic acid and colecalciferol', 64, 3506), ('etidronic acid', 57, 3758)]</t>
  </si>
  <si>
    <t>[('amoxicillin', 100, 95), ('aspoxicillin', 80, 2629), ('ampicillin', 78, 102), ('ampicillin', 78, 101), ('oxacillin', 64, 1210)]</t>
  </si>
  <si>
    <t>[('tramadol', 100, 1609), ('tramadol and paracetamol', 71, 3385), ('tramazoline', 58, 2508), ('tramadol and dexketoprofen', 56, 6745), ('trandolapril', 55, 2509)]</t>
  </si>
  <si>
    <t>[('gliclazide', 100, 756), ('glipizide', 67, 757), ('glibenclamide', 64, 755), ('balsalazide', 55, 1803), ('glimepiride', 52, 2097)]</t>
  </si>
  <si>
    <t>[('prednisolone', 100, 1362), ('prednisolone', 100, 1361), ('prednisolone', 100, 1359), ('prednisolone', 100, 1368), ('prednisolone', 100, 1367)]</t>
  </si>
  <si>
    <t>[('codeine and paracetamol', 83, 3599), ('dihydrocodeine and paracetamol', 68, 3669), ('oxycodone and paracetamol', 63, 6740), ('paracetamol', 59, 15), ('tramadol and paracetamol', 57, 3385)]</t>
  </si>
  <si>
    <t>[('cetirizine', 100, 1900), ('levocetirizine', 78, 3392), ('cefatrizine', 70, 310), ('tiracizine', 64, 2738), ('cinnarizine', 64, 394)]</t>
  </si>
  <si>
    <t>[('naproxen', 100, 1120), ('naproxen', 100, 1119), ('naproxen', 100, 1118), ('naproxen and misoprostol', 61, 2991), ('naproxen and esomeprazole', 58, 3640)]</t>
  </si>
  <si>
    <t>[('gabapentin', 100, 2093), ('thymopentin', 52, 2566), ('pentostatin', 52, 1263), ('rifapentine', 52, 2399), ('gadopentetic acid', 50, 2095)]</t>
  </si>
  <si>
    <t>[('ranitidine', 100, 1427), ('tizanidine', 73, 2741), ('ranimustine', 70, 2835), ('ranitidine bismuth citrate', 69, 2713), ('manidipine', 64, 2203)]</t>
  </si>
  <si>
    <t>[('atenolol', 100, 154), ('s-atenolol', 78, 5584), ('alprenolol', 67, 67), ('atenolol and other diuretics', 58, 4862), ('atenolol and thiazides', 58, 4877)]</t>
  </si>
  <si>
    <t>[('losartan', 100, 2683), ('tasosartan', 74, 3148), ('eprosartan', 70, 2899), ('valsartan', 63, 2824), ('losartan and diuretics', 61, 4844)]</t>
  </si>
  <si>
    <t>[('ferrous fumarate', 100, 2061), ('ferrous fumarate', 100, 2060), ('ferrous tartrate', 76, 5574), ('ferrous aspartate', 69, 3246), ('ferrous carbonate', 69, 6195)]</t>
  </si>
  <si>
    <t>[('warfarin', 100, 1700), ('heparin', 50, 792), ('heparin', 50, 790), ('cymarin', 50, 456), ('heparin', 50, 791)]</t>
  </si>
  <si>
    <t>[('colecalciferol', 100, 381), ('alendronic acid and colecalciferol', 74, 3506), ('ibandronic acid and colecalciferol', 71, 6880), ('risedronic acid and colecalciferol', 71, 6610), ('ergocalciferol', 71, 617)]</t>
  </si>
  <si>
    <t>[('finasteride', 100, 2067), ('finasteride', 100, 2068), ('alfuzosin and finasteride', 69, 4674), ('dutasteride', 67, 3210), ('terguride', 55, 2001)]</t>
  </si>
  <si>
    <t>[('senega', 62, 6094), ('senna glycosides', 50, 2420), ('sequifenadine', 44, 6496), ('sodium selenate', 41, 2436), ('selenium sulfide', 41, 2419)]</t>
  </si>
  <si>
    <t>[('doxazosin', 100, 2653), ('prazosin', 63, 1357), ('terazosin', 60, 2468), ('trimazosin', 57, 2519), ('doxepin', 56, 587)]</t>
  </si>
  <si>
    <t>[('influenza, live attenuated', 58, 6083), ('influenza, inactivated, whole virus', 49, 6082), ('hemophilus influenzae B and hepatitis B', 45, 5500), ('fenfluramine', 44, 672), ('hemophilus influenzae B and poliomyelitis', 42, 5501)]</t>
  </si>
  <si>
    <t>[('flucloxacillin', 100, 687), ('cloxacillin', 82, 426), ('dicloxacillin', 76, 532), ('oxacillin', 73, 1210), ('ofloxacin', 65, 1196)]</t>
  </si>
  <si>
    <t>[('allopurinol', 100, 59), ('allopurinol, combinations', 64, 4681), ('talinolol', 58, 2454), ('alprenolol', 55, 67), ('atenolol', 51, 154)]</t>
  </si>
  <si>
    <t>[('lisinopril', 100, 2196), ('fosinopril', 73, 2664), ('lisinopril and diuretics', 66, 6361), ('lisinopril and amlodipine', 66, 5451), ('perindopril', 55, 2704)]</t>
  </si>
  <si>
    <t>[('indapamide', 100, 855), ('iodamide', 70, 870), ('isopropamide', 61, 2933), ('apalutamide', 61, 6832), ('idanpramine', 61, 5578)]</t>
  </si>
  <si>
    <t>[('beclometasone', 100, 173), ('beclometasone', 100, 172), ('beclometasone', 100, 174), ('beclometasone', 100, 171), ('alclometasone', 79, 3009)]</t>
  </si>
  <si>
    <t>[('zopiclone', 100, 2557), ('eszopiclone', 82, 3432), ('ticlopidine', 64, 1588), ('clofezone', 60, 3141), ('clofezone', 60, 3142)]</t>
  </si>
  <si>
    <t>[('codeine', 100, 432), ('dihydrocodeine', 64, 1987), ('cocaine', 62, 430), ('cocaine', 62, 428), ('cocaine', 62, 429)]</t>
  </si>
  <si>
    <t>[('lactulose', 100, 922), ('galactose', 60, 742), ('lactulose, combinations', 58, 5037), ('ethulose', 53, 5568), ('tilactase', 50, 2579)]</t>
  </si>
  <si>
    <t>[('mirtazapine', 100, 1738), ('minaprine', 58, 2238), ('mercaptamine', 56, 459), ('mercaptamine', 56, 460), ('azapetine', 55, 1793)]</t>
  </si>
  <si>
    <t>[('macrogol', 71, 1332), ('macrogol, combinations', 50, 5044), ('megestrol and estrogen', 36, 5473), ('megestrol and estrogen', 36, 5474), ('tacrolimus', 32, 2585)]</t>
  </si>
  <si>
    <t>[('doxycycline', 100, 591), ('doxycycline', 100, 590), ('oxytetracycline', 68, 1231), ('oxytetracycline', 68, 1230), ('oxytetracycline', 68, 1229)]</t>
  </si>
  <si>
    <t>[('ferrous sulfate', 100, 2065), ('ferrous sulfate', 100, 2064), ('ferrous glycine sulfate', 82, 2979), ('ferrous succinate', 77, 2063), ('ferrous tartrate', 67, 5574)]</t>
  </si>
  <si>
    <t>[('rivaroxaban', 100, 3693), ('edoxaban', 58, 6618), ('apixaban', 48, 3775), ('rosoxacin', 46, 2407), ('argatroban', 44, 1733)]</t>
  </si>
  <si>
    <t>[('diazepam', 100, 514), ('fludiazepam', 77, 2075), ('quazepam', 67, 2381), ('clotiazepam', 67, 422), ('prazepam', 67, 1355)]</t>
  </si>
  <si>
    <t>[('hydroxocobalamin', 100, 830), ('hydroxocobalamin', 100, 831), ('hydroxocobalamin, combinations', 72, 4761), ('cyanocobalamin', 63, 1695), ('mecobalamin', 63, 2211)]</t>
  </si>
  <si>
    <t>[('thiamine', 100, 1566), ('thonzylamine', 65, 3762), ('thiamine (vit B1)', 65, 1565), ('thonzylamine', 65, 3763), ('thonzylamine', 65, 3761)]</t>
  </si>
  <si>
    <t>[('apixaban', 100, 3775), ('edoxaban', 56, 6618), ('rivaroxaban', 48, 3693), ('atosiban', 44, 2757), ('abarelix', 44, 3334)]</t>
  </si>
  <si>
    <t>[('carbocisteine', 100, 292), ('cocaine', 57, 428), ('cocaine', 57, 429), ('cocaine', 57, 430), ('cocaine', 57, 431)]</t>
  </si>
  <si>
    <t>[('latanoprost', 100, 2615), ('dinoprost', 64, 564), ('iloprost', 58, 2563), ('bimatoprost', 58, 3318), ('panobinostat', 58, 6626)]</t>
  </si>
  <si>
    <t>[('montelukast', 100, 2921), ('montelukast, combinations', 64, 6601), ('pranlukast', 52, 3073), ('zafirlukast', 50, 3030), ('meglumine antimonate', 38, 3353)]</t>
  </si>
  <si>
    <t>[('nitrofurantoin', 100, 1167), ('nitrofural', 70, 1168), ('nitrofural', 70, 1173), ('nitrofural', 70, 1172), ('nitrofural', 70, 1171)]</t>
  </si>
  <si>
    <t>[('spironolactone', 100, 1487), ('drospirenone', 59, 1709), ('buspirone', 59, 251), ('gepirone', 53, 2239), ('metolazone', 48, 1063)]</t>
  </si>
  <si>
    <t>[('propranolol', 100, 1401), ('propanol', 84, 3768), ('bupranolol', 70, 247), ('pranoprofen', 67, 2377), ('isopropanol', 67, 3579)]</t>
  </si>
  <si>
    <t>[('candesartan', 100, 3174), ('candesartan and diuretics', 66, 4832), ('candesartan and amlodipine', 64, 6482), ('irbesartan', 64, 2903), ('losartan', 60, 2683)]</t>
  </si>
  <si>
    <t>[('zinc compounds', 53, 6335), ('cadmium compounds', 49, 6207), ('vitamin D and analog combinations', 48, 6350), ('vitamin A concentrates', 48, 6045), ('silver compounds', 45, 6628)]</t>
  </si>
  <si>
    <t>[('loratadine', 100, 2192), ('desloratadine', 81, 3300), ('olopatadine', 70, 3079), ('olopatadine', 70, 3078), ('azatadine', 67, 1794)]</t>
  </si>
  <si>
    <t>[('sitagliptin', 100, 3467), ('sitagliptin and simvastatin', 77, 3701), ('saxagliptin', 75, 3616), ('linagliptin', 73, 3686), ('sitagliptin and ertugliflozin', 72, 6799)]</t>
  </si>
  <si>
    <t>[('docusate sodium', 100, 2833), ('salsalate', 47, 2414), ('docusate sodium, incl. combinations', 46, 4725), ('dibunate', 44, 3425), ('docosanol', 42, 3468)]</t>
  </si>
  <si>
    <t>[('combination drugs used in erectile dysfunction', 59, 4560), ('sildenafil', 53, 3083), ('udenafil', 37, 3523), ('vardenafil', 34, 3341), ('undecylenic acid, combinations', 33, 4793)]</t>
  </si>
  <si>
    <t>[('dihydrocodeine and paracetamol', 83, 3669), ('codeine and paracetamol', 72, 3599), ('acetyldihydrocodeine', 63, 4936), ('dihydrocodeine', 60, 1987), ('dihydrocodeine and acetylsalicylic acid', 58, 6727)]</t>
  </si>
  <si>
    <t>[('mometasone', 100, 3014), ('mometasone', 100, 3012), ('mometasone', 100, 3013), ('mometasone', 100, 3011), ('halometasone', 75, 2115)]</t>
  </si>
  <si>
    <t>[('perindopril', 71, 2704), ('perindopril and amlodipine', 67, 3667), ('perindopril, amlodipine and indapamide', 60, 6492), ('perindopril and bisoprolol', 59, 6682), ('perindopril and diuretics', 57, 4827)]</t>
  </si>
  <si>
    <t>[('methotrexate', 100, 1041), ('methotrexate', 100, 1040), ('trimetrexate', 72, 2593), ('dimethoxanate', 59, 3049), ('metrifonate', 56, 3646)]</t>
  </si>
  <si>
    <t>[('digoxin', 100, 548), ('digitoxin', 78, 547), ('metildigoxin', 69, 985), ('difenoxin', 67, 1984), ('acetyldigoxin', 66, 26)]</t>
  </si>
  <si>
    <t>[('ezetimibe', 100, 3380), ('simvastatin and ezetimibe', 64, 3448), ('atorvastatin and ezetimibe', 62, 3799), ('rosuvastatin and ezetimibe', 61, 6495), ('dexetimide', 50, 507)]</t>
  </si>
  <si>
    <t>[('fexofenadine', 100, 2918), ('quifenadine', 67, 2834), ('terfenadine', 67, 2590), ('fendiline', 64, 671), ('sequifenadine', 62, 6496)]</t>
  </si>
  <si>
    <t>[('linagliptin', 100, 3686), ('saxagliptin', 73, 3616), ('sitagliptin', 73, 3467), ('linagliptin and empagliflozin', 71, 6597), ('vildagliptin', 70, 3471)]</t>
  </si>
  <si>
    <t>[('clarithromycin', 100, 1928), ('dirithromycin', 76, 2000), ('flurithromycin', 73, 2084), ('roxithromycin', 72, 1443), ('azithromycin', 72, 1800)]</t>
  </si>
  <si>
    <t>[('hypromellose', 100, 2135), ('methylcellulose', 55, 1048), ('hymecromone', 48, 837), ('proxyphylline', 44, 2376), ('hydroxyethylpromethazine', 42, 5576)]</t>
  </si>
  <si>
    <t>[('trimethoprim', 100, 1647), ('sulfametrole and trimethoprim', 66, 3600), ('sulfadimidine and trimethoprim', 63, 5556), ('sulfamoxole and trimethoprim', 63, 3593), ('sulfamerazine and trimethoprim', 62, 3651)]</t>
  </si>
  <si>
    <t>[('phenoxymethylpenicillin', 88, 1255), ('benzathine phenoxymethylpenicillin', 76, 1822), ('pheneticillin', 57, 2313), ('benzylpenicillin', 53, 1252), ('benzylpenicillin', 53, 1251)]</t>
  </si>
  <si>
    <t>[('tiotropium bromide', 100, 3419), ('trospium', 70, 3254), ('olodaterol and tiotropium bromide', 67, 6700), ('oxitropium bromide', 64, 2703), ('opium', 62, 1201)]</t>
  </si>
  <si>
    <t>[('bumetanide and potassium', 100, 3417), ('bumetanide', 100, 243), ('betanidine', 64, 215), ('piretanide', 64, 2342), ('budesonide', 57, 1861)]</t>
  </si>
  <si>
    <t>[('mebeverine', 100, 2207), ('moxaverine', 64, 2693), ('alverine', 60, 1776), ('mepacrine', 57, 1423), ('papaverine', 57, 1239)]</t>
  </si>
  <si>
    <t>[('loperamide oxide', 100, 2580), ('loperamide', 100, 947), ('clopamide and potassium', 67, 5460), ('clopamide', 67, 418), ('lodoxamide', 64, 2682)]</t>
  </si>
  <si>
    <t>[('desogestrel', 100, 1968), ('desogestrel and estrogen', 78, 5482), ('etonogestrel', 67, 1724), ('desogestrel and ethinylestradiol', 66, 3361), ('desogestrel and ethinylestradiol', 66, 3362)]</t>
  </si>
  <si>
    <t>[('donepezil', 100, 3080), ('donepezil and memantine', 65, 5486), ('donepezil, memantine and Ginkgo folium', 50, 6589), ('domperidone', 48, 582), ('iloperidone', 46, 2855)]</t>
  </si>
  <si>
    <t>[('quinine', 100, 1425), ('quinidine', 88, 1424), ('quinisocaine', 76, 1991), ('quinbolone', 68, 2383), ('quinethazone and potassium', 65, 5691)]</t>
  </si>
  <si>
    <t>[('solifenacin', 100, 3357), ('tamsulosin and solifenacin', 68, 5557), ('darifenacin', 67, 3082), ('solithromycin', 54, 6416), ('penamecillin', 48, 2306)]</t>
  </si>
  <si>
    <t>[('lercanidipine', 100, 3074), ('manidipine', 73, 2203), ('valsartan and lercanidipine', 72, 6686), ('enalapril and lercanidipine', 71, 5489), ('anileridine', 69, 1782)]</t>
  </si>
  <si>
    <t>[('duloxetine', 100, 2845), ('dapoxetine', 73, 2818), ('reboxetine', 64, 2775), ('paroxetine', 64, 2302), ('fluoxetine', 64, 717)]</t>
  </si>
  <si>
    <t>[('diclofenac', 100, 528), ('diclofenac', 100, 529), ('diclofenac', 100, 531), ('diclofenac', 100, 530), ('diclofenamide', 73, 527)]</t>
  </si>
  <si>
    <t>[('morphine', 100, 1098), ('diamorphine', 77, 513), ('apomorphine', 77, 142), ('apomorphine', 77, 141), ('nicomorphine', 74, 2264)]</t>
  </si>
  <si>
    <t>[('ibuprofen', 100, 845), ('ibuprofen', 100, 842), ('ibuprofen', 100, 843), ('ibuprofen', 100, 844), ('ibuprofen', 100, 841)]</t>
  </si>
  <si>
    <t>[('dexamethasone', 100, 504), ('dexamethasone', 100, 497), ('dexamethasone', 100, 506), ('dexamethasone', 100, 498), ('dexamethasone', 100, 499)]</t>
  </si>
  <si>
    <t>[('felodipine', 100, 669), ('amlodipine', 73, 1780), ('ramipril and felodipine', 69, 3412), ('metoprolol and felodipine', 67, 3652), ('nifedipine', 64, 1153)]</t>
  </si>
  <si>
    <t>[('dihydrocodeine', 100, 1987), ('acetyldihydrocodeine', 79, 4936), ('dihydrocodeine and paracetamol', 70, 3669), ('dihydrocodeine, combinations', 70, 4715), ('dihydrocodeine and acetylsalicylic acid', 68, 6727)]</t>
  </si>
  <si>
    <t>[('others', 48, 4553), ('other preparations, combinations', 44, 5086), ('propantheline and psycholeptics', 40, 4818), ('reproterol', 40, 2392), ('reproterol', 40, 2391)]</t>
  </si>
  <si>
    <t>[('hydrocortisone', 100, 821), ('hydrocortisone', 100, 815), ('hydrocortisone', 100, 823), ('hydrocortisone', 100, 820), ('hydrocortisone', 100, 819)]</t>
  </si>
  <si>
    <t>[('prochlorperazine', 100, 1386), ('chlorpromazine', 75, 368), ('perazine', 73, 1267), ('chlorproethazine', 71, 2766), ('piperazine', 66, 1311)]</t>
  </si>
  <si>
    <t>[('bisacodyl', 100, 220), ('bisacodyl', 100, 219), ('bisacodyl, combinations', 61, 4697), ('bisoprolol and acetylsalicylic acid', 40, 6723), ('bisoprolol', 40, 1840)]</t>
  </si>
  <si>
    <t>[('isosorbide mononitrate', 100, 2165), ('isosorbide dinitrate', 83, 898), ('isosorbide dinitrate', 83, 899), ('isosorbide dinitrate, combinations', 68, 4796), ('desonide', 46, 492)]</t>
  </si>
  <si>
    <t>[('glucose', 44, 760), ('glucose', 44, 761), ('glucose', 44, 762), ('glucose, combinations', 43, 5032), ('gelatin agents', 43, 6140)]</t>
  </si>
  <si>
    <t>[('hydroxychloroquine', 100, 832), ('chloroquine', 75, 363), ('hydroquinine', 75, 6788), ('hydroquinone', 72, 829), ('hydroquinidine', 69, 2133)]</t>
  </si>
  <si>
    <t>[('pravastatin', 100, 2603), ('pitavastatin', 83, 3617), ('lovastatin', 70, 950), ('pravastatin and fenofibrate', 68, 5391), ('simvastatin', 67, 2427)]</t>
  </si>
  <si>
    <t>[('quetiapine', 100, 2673), ('clotiapine', 64, 421), ('azapetine', 57, 1793), ('quinine', 57, 1425), ('dapoxetine', 55, 2818)]</t>
  </si>
  <si>
    <t>[('budesonide', 100, 1858), ('budesonide', 100, 1859), ('budesonide', 100, 1860), ('budesonide', 100, 1861), ('desonide', 78, 491)]</t>
  </si>
  <si>
    <t>[('hyoscyamine', 55, 3116), ('diphenhydramine methylbromide', 52, 6392), ('butylscopolamine', 47, 3677), ('hydrocortisone butyrate', 44, 2975), ('dibromotyrosine', 44, 5565)]</t>
  </si>
  <si>
    <t>[('sumatriptan', 100, 2452), ('rizatriptan', 70, 2920), ('naratriptan', 67, 3101), ('frovatriptan', 64, 3209), ('oxitriptan', 61, 4)]</t>
  </si>
  <si>
    <t>[('amoxicillin', 59, 95), ('omeprazole, amoxicillin and clarithromycin', 54, 3751), ('esomeprazole, amoxicillin and clarithromycin', 53, 4985), ('lansoprazole, amoxicillin and clarithromycin', 53, 3171), ('pantoprazole, amoxicillin and clarithromycin', 52, 5537)]</t>
  </si>
  <si>
    <t>[('nicorandil', 100, 2265), ('nicofuranose', 50, 2976), ('chloramphenicol', 45, 344), ('chloramphenicol', 45, 346), ('chloramphenicol', 45, 345)]</t>
  </si>
  <si>
    <t>[('lorazepam', 100, 949), ('lormetazepam', 79, 2194), ('prazepam', 74, 1355), ('flurazepam', 67, 722), ('tetrazepam', 67, 2479)]</t>
  </si>
  <si>
    <t>[('pregabalin', 100, 3146), ('protirelin', 55, 1585), ('palifermin', 45, 3165), ('gabapentin', 45, 2093), ('piprozolin', 45, 2338)]</t>
  </si>
  <si>
    <t>[('ethinylestradiol', 65, 643), ('ethinylestradiol', 65, 642), ('lynestrenol and ethinylestradiol', 65, 3592), ('lynestrenol and ethinylestradiol', 65, 3591), ('megestrol and ethinylestradiol', 64, 5469)]</t>
  </si>
  <si>
    <t>[('lymecycline', 100, 952), ('meclocycline', 75, 2210), ('demeclocycline', 69, 479), ('demeclocycline', 69, 478), ('metacycline', 67, 1021)]</t>
  </si>
  <si>
    <t>[('glyceryl trinitrate', 100, 768), ('glyceryl trinitrate', 100, 769), ('glyceryl trinitrate, combinations', 74, 5033), ('eritrityl tetranitrate', 69, 622), ('pentaerithrityl tetranitrate', 57, 1257)]</t>
  </si>
  <si>
    <t>[('fusidic acid', 100, 740), ('fusidic acid', 100, 738), ('fusidic acid', 100, 741), ('fusidic acid', 100, 739), ('fumaric acid', 50, 2090)]</t>
  </si>
  <si>
    <t>[('salbutamol and sodium cromoglicate', 65, 2993), ('sodium citrate', 64, 2724), ('reproterol and sodium cromoglicate', 63, 4995), ('sodium salicylate', 63, 1477), ('sodium bicarbonate', 62, 2429)]</t>
  </si>
  <si>
    <t>[('aluminium preparations', 66, 6063), ('zinc preparations', 65, 5563), ('Aluminium antacid compound combinations', 59, 6352), ('other preparations, combinations', 59, 5086), ('pepsin and acid preparations', 59, 5539)]</t>
  </si>
  <si>
    <t>[('baclofen', 100, 166), ('diclofenac', 60, 529), ('aceclofenac', 60, 1743), ('diclofenac', 60, 530), ('aceclofenac', 60, 1742)]</t>
  </si>
  <si>
    <t>[('insulin glargine', 100, 3296), ('insulin glulisine', 76, 3420), ('insulin glargine and lixisenatide', 75, 6717), ('insulin aspart', 55, 3513), ('insulin aspart', 55, 3512)]</t>
  </si>
  <si>
    <t>[('chloramphenicol', 100, 348), ('chloramphenicol', 100, 347), ('chloramphenicol', 100, 346), ('chloramphenicol', 100, 345), ('chloramphenicol', 100, 344)]</t>
  </si>
  <si>
    <t>[('betahistine', 100, 199), ('betaine', 71, 200), ('betaine hydrochloride', 71, 2881), ('histamine phosphate', 64, 2127), ('betanidine', 61, 215)]</t>
  </si>
  <si>
    <t>[('cyclizine', 100, 447), ('chlorcyclizine', 82, 349), ('clomocycline', 73, 1940), ('buclizine', 70, 2756), ('minocycline', 67, 1086)]</t>
  </si>
  <si>
    <t>[('carbocromen', 51, 388), ('carbromal', 40, 296), ('carbazochrome', 40, 288), ('cadexomer iodine', 40, 1872), ('carboprost', 38, 295)]</t>
  </si>
  <si>
    <t>[('insulin aspart', 100, 3513), ('insulin aspart', 100, 3512), ('insulin degludec and insulin aspart', 78, 6344), ('insulin lispro', 59, 2915), ('insulin lispro', 59, 2917)]</t>
  </si>
  <si>
    <t>[('paroxetine', 100, 2302), ('duloxetine', 64, 2845), ('fluoxetine', 64, 717), ('reboxetine', 64, 2775), ('dapoxetine', 64, 2818)]</t>
  </si>
  <si>
    <t>[('cyanocobalamin', 100, 1695), ('cobalt (58Co) cyanocobalamine', 74, 6068), ('cobalt (57Co) cyanocobalamine', 74, 2967), ('cyanocobalamin tannin complex', 71, 3715), ('cyanocobalamin, combinations', 70, 4750)]</t>
  </si>
  <si>
    <t>[('clonazepam', 100, 414), ('clotiazepam', 78, 422), ('camazepam', 70, 275), ('pinazepam', 67, 2333), ('lorazepam', 67, 949)]</t>
  </si>
  <si>
    <t>[('lamotrigine', 100, 2179), ('imolamine', 55, 2141), ('trolamine', 55, 2516), ('famotidine', 52, 667), ('lamivudine', 52, 2811)]</t>
  </si>
  <si>
    <t>[('rosuvastatin', 100, 3333), ('rosuvastatin and valsartan', 79, 6683), ('fluvastatin', 72, 2573), ('rosuvastatin and ezetimibe', 71, 6495), ('gemigliptin and rosuvastatin', 69, 6879)]</t>
  </si>
  <si>
    <t>[('brinzolamide', 100, 3161), ('brinzolamide, combinations', 65, 6578), ('dorzolamide', 64, 2768), ('beclamide', 61, 1808), ('acetazolamide', 59, 16)]</t>
  </si>
  <si>
    <t>[('mirabegron', 100, 3723), ('micronomicin', 45, 2234), ('granisetron', 44, 2104), ('abiraterone', 44, 3685), ('multivitamins and iron', 42, 3187)]</t>
  </si>
  <si>
    <t>[('promethazine', 100, 1392), ('promethazine', 100, 1393), ('promazine', 79, 1390), ('prednisolone and promethazine', 74, 5546), ('hydroxyethylpromethazine', 73, 5576)]</t>
  </si>
  <si>
    <t>[('methadone', 100, 1022), ('normethadone', 79, 2278), ('levomethadone', 76, 3257), ('ethadione', 70, 2023), ('methaqualone', 70, 1028)]</t>
  </si>
  <si>
    <t>[('fluticasone', 100, 2572), ('fluticasone furoate', 100, 3543), ('fluticasone', 100, 2571), ('fluticasone', 100, 2570), ('fluticasone furoate', 100, 3542)]</t>
  </si>
  <si>
    <t>[('dapagliflozin', 100, 6510), ('empagliflozin', 79, 6539), ('saxagliptin and dapagliflozin', 74, 6685), ('metformin and dapagliflozin', 72, 6490), ('ipragliflozin', 71, 3756)]</t>
  </si>
  <si>
    <t>[('temazepam', 100, 1540), ('tetrazepam', 76, 2479), ('camazepam', 74, 275), ('bromazepam', 67, 231), ('prazepam', 63, 1355)]</t>
  </si>
  <si>
    <t>[('irbesartan', 100, 2903), ('irbesartan and diuretics', 66, 4843), ('irbesartan and amlodipine', 64, 5507), ('candesartan', 64, 3174), ('losartan', 60, 2683)]</t>
  </si>
  <si>
    <t>[('enalapril', 100, 601), ('enalapril and diuretics', 64, 4838), ('delapril', 63, 1965), ('enalapril and nitrendipine', 61, 5490), ('quinapril', 60, 2382)]</t>
  </si>
  <si>
    <t>[('levetiracetam', 100, 3026), ('piracetam', 70, 1315), ('aniracetam', 67, 1783), ('oxiracetam', 67, 2295), ('pramiracetam', 67, 2353)]</t>
  </si>
  <si>
    <t>[('venlafaxine', 100, 2542), ('desvenlafaxine', 82, 3563), ('glafenine', 55, 754), ('venetoclax', 52, 6698), ('neltenexine', 46, 3040)]</t>
  </si>
  <si>
    <t>[('fluticasone furoate', 77, 3542), ('fluticasone', 77, 2572), ('fluticasone furoate', 77, 3543), ('fluticasone', 77, 2570), ('fluticasone', 77, 2571)]</t>
  </si>
  <si>
    <t>[('procyclidine', 100, 1387), ('minocycline', 67, 1085), ('minocycline', 67, 1086), ('procaine', 65, 1382), ('procaine', 65, 1381)]</t>
  </si>
  <si>
    <t>[('olanzapine', 100, 2778), ('clozapine', 57, 427), ('oxolamine', 57, 2296), ('ranolazine', 55, 2411), ('olsalazine', 55, 2280)]</t>
  </si>
  <si>
    <t>[('pantoprazole', 100, 2569), ('lansoprazole', 69, 1758), ('dexlansoprazole', 62, 3597), ('proxazole', 61, 2374), ('rabeprazole', 59, 3031)]</t>
  </si>
  <si>
    <t>[('chlorphenamine', 100, 367), ('chlorphenoxamine', 88, 1910), ('chlorphenoxamine', 88, 1909), ('chlorphenesin', 76, 366), ('dexchlorpheniramine', 75, 1970)]</t>
  </si>
  <si>
    <t>[('memantine', 100, 999), ('emetine', 67, 600), ('donepezil and memantine', 65, 5486), ('methantheline', 61, 1026), ('meticrane', 60, 3282)]</t>
  </si>
  <si>
    <t>[('bimatoprost', 100, 3318), ('latanoprost', 58, 2615), ('iloprost', 58, 2563), ('dinoprost', 55, 564), ('beraprost', 55, 1829)]</t>
  </si>
  <si>
    <t>[('medroxyprogesterone', 100, 989), ('medroxyprogesterone', 100, 988), ('medroxyprogesterone', 100, 987), ('medroxyprogesterone and estrogen', 85, 3539), ('medroxyprogesterone and estrogen', 85, 3538)]</t>
  </si>
  <si>
    <t>A02BC01, A02BC05, A02BC04, M01AE52, V03AB34</t>
  </si>
  <si>
    <t>J01DB08, J01FA02, P02DX01, J01CA19, J05AP01</t>
  </si>
  <si>
    <t>C08CA01, C08CA02, C09XA53, C10BX03, C09BB07</t>
  </si>
  <si>
    <t>C10AA05, C10AA02, C10BA05, C10BX03, C10BX15</t>
  </si>
  <si>
    <t>N02BE01, N02BE05, N02AJ13, N02AJ06, N02AJ17</t>
  </si>
  <si>
    <t>A02BC03, A02BC06, A02BC02, N05CD11, A02BC53</t>
  </si>
  <si>
    <t>C10AA01, A10BH51, C10BA02, C10AA02, C10AA04</t>
  </si>
  <si>
    <t>A10BA02, A10BD11, A10BD18, A10BD13, A10BD22</t>
  </si>
  <si>
    <t>R03CC02, R03AC02, N05CA07, R03AL02, R03AK04</t>
  </si>
  <si>
    <t>H03AA01, C10AX01, H03AA02, H03AA03, R05DB27</t>
  </si>
  <si>
    <t>C03AA01, C03AB01, C03AA02, C03AB02, C03EA13</t>
  </si>
  <si>
    <t>C09AA05, C09BB07, C09BB05, C09BA05, N06AA06</t>
  </si>
  <si>
    <t>B01AC04, H02AB14, C07AA17, C03BA03, B01AC25</t>
  </si>
  <si>
    <t>C07AB07, D08AX05, C09BX02, C07BB07, G02AD06</t>
  </si>
  <si>
    <t>N06AA09, N06AA15, N06AA11, N06AA10, R07AB07</t>
  </si>
  <si>
    <t>N06AB04, N06AB10, N05CD11, N06BX16, N05BA12</t>
  </si>
  <si>
    <t>C03CB01, C03CA01, C03CA04, C03EB01, A07AX03</t>
  </si>
  <si>
    <t>N06AB06, N05AE03, N04BD01, C01BA08, V03AB29</t>
  </si>
  <si>
    <t>B03BB01, A05AA03, J01MB05, A05AA04, D11AX24</t>
  </si>
  <si>
    <t>G04CA02, G04CA53, G04CA52, G04CA04, J01MA22</t>
  </si>
  <si>
    <t>N06AB03, S01EB07, N06AB05, N06AX18, N02BG07</t>
  </si>
  <si>
    <t>M05BA04, M05BA06, M05BA08, M05BB03, M05BA01</t>
  </si>
  <si>
    <t>J01CA04, J01CA19, S01AA19, J01CA01, J01CF04</t>
  </si>
  <si>
    <t>N02AX02, N02AJ13, R01AA09, N02AJ14, C09AA10</t>
  </si>
  <si>
    <t>A10BB09, A10BB07, A10BB01, A07EC04, A10BB12</t>
  </si>
  <si>
    <t>D07XA02, D07AA03, A07EA01, S03BA02, S02BA03</t>
  </si>
  <si>
    <t>N02AJ06, N02AJ01, N02AJ17, N02BE01, N02AJ13</t>
  </si>
  <si>
    <t>R06AE07, R06AE09, J01DB07, C01EB11, N07CA02</t>
  </si>
  <si>
    <t>M02AA12, M01AE02, G02CC02, M01AE56, M01AE52</t>
  </si>
  <si>
    <t>N03AX12, L03AX09, L01XX08, J04AB05, V08CA01</t>
  </si>
  <si>
    <t>A02BA02, M03BX02, L01AD07, A02BA07, C08CA11</t>
  </si>
  <si>
    <t>C07AB03, C07AB11, C07AA01, C07CB03, C07BB03</t>
  </si>
  <si>
    <t>C09CA01, C09CA05, C09CA02, C09CA03, C09DA01</t>
  </si>
  <si>
    <t>B03AD02, B03AA02, B03AA08, B03AA09, B03AA04</t>
  </si>
  <si>
    <t>B01AA03, S01XA14, B01AB01, C01AC03, C05BA03</t>
  </si>
  <si>
    <t>A11CC05, M05BB03, M05BB09, M05BB07, A11CC01</t>
  </si>
  <si>
    <t>D11AX10, G04CB01, G04CA51, G04CB02, G02CB06</t>
  </si>
  <si>
    <t>R05CA06, A06AB06, R06AX32, A12CE01, D01AE13</t>
  </si>
  <si>
    <t>C02CA04, C02CA01, G04CA03, C02CA03, D04AX01</t>
  </si>
  <si>
    <t>J07BB03, J07BB01, J07CA08, A08AA02, J07CA04</t>
  </si>
  <si>
    <t>J01CF05, J01CF02, J01CF01, J01CF04, S02AA16</t>
  </si>
  <si>
    <t>M04AA01, M04AA51, C07AB13, C07AA01, C07AB03</t>
  </si>
  <si>
    <t>C09AA03, C09AA09, C09BA03, C09BB03, C09AA04</t>
  </si>
  <si>
    <t>C03BA11, V08AA03, A03AB09, L02BB05, A03AX06</t>
  </si>
  <si>
    <t>R01AD01, D07AC15, R03BA01, A07EA07, S01BA10</t>
  </si>
  <si>
    <t>N05CF01, N05CF04, B01AC05, M01AA05, M02AA03</t>
  </si>
  <si>
    <t>R05DA04, N02AA08, S01HA01, N01BC01, R02AD03</t>
  </si>
  <si>
    <t>A06AD11, V04CE01, A06AD61, A06AC02, A09AA04</t>
  </si>
  <si>
    <t>N06AX11, N06AX07, A16AA04, S01XA21, C04AX30</t>
  </si>
  <si>
    <t>A06AD15, A06AD65, G03FA08, G03FB04, D11AH01</t>
  </si>
  <si>
    <t>J01AA02, A01AB22, S01AA04, J01AA06, G01AA07</t>
  </si>
  <si>
    <t>B03AD03, B03AA07, B03AA01, B03AA06, B03AA08</t>
  </si>
  <si>
    <t>B01AF01, B01AF03, B01AF02, J01MB01, B01AE03</t>
  </si>
  <si>
    <t>N05BA01, N05BA17, N05CD10, N05BA21, N05BA11</t>
  </si>
  <si>
    <t>B03BA03, V03AB33, B03BA53, B03BA01, B03BA05</t>
  </si>
  <si>
    <t>A11DA01, R01AC06, A11DA01, R06AC06, D04AA01</t>
  </si>
  <si>
    <t>B01AF02, B01AF03, B01AF01, G02CX01, L02BX01</t>
  </si>
  <si>
    <t>R05CB03, N01BC01, R02AD03, S01HA01, S02DA02</t>
  </si>
  <si>
    <t>S01EE01, G02AD01, B01AC11, S01EE03, L01XX42</t>
  </si>
  <si>
    <t>R03DC03, R03DC53, R03DC02, R03DC01, P01CB01</t>
  </si>
  <si>
    <t>J01XE01, B05CA03, S02AA02, S01AX04, P01CC02</t>
  </si>
  <si>
    <t>C03DA01, G03AC10, N05BE01, N06AX19, C03BA08</t>
  </si>
  <si>
    <t>C07AA05, D08AX03, C07AA19, S01BC09, D08AX05</t>
  </si>
  <si>
    <t>C09CA06, C09DA06, C09DB07, C09CA04, C09CA01</t>
  </si>
  <si>
    <t>S01AX03, D11AC02, A11CC20, V04CB01, S01AX02</t>
  </si>
  <si>
    <t>R06AX13, R06AX27, S01GX09, R01AC08, R06AX09</t>
  </si>
  <si>
    <t>A10BH01, A10BH51, A10BH03, A10BH05, A10BD24</t>
  </si>
  <si>
    <t>A06AA02, N02BA06, A06AG10, R05DB16, D06BB11</t>
  </si>
  <si>
    <t>G04BE30, G04BE03, G04BE11, G04BE09, D01AE54</t>
  </si>
  <si>
    <t>N02AJ01, N02AJ06, R05DA12, N02AA08, N02AJ02</t>
  </si>
  <si>
    <t>R03BA07, D07XC03, R01AD09, D07AC13, D07AC12</t>
  </si>
  <si>
    <t>C09AA04, C09BB04, C09BX01, C09BX02, C09BA04</t>
  </si>
  <si>
    <t>L04AX03, L01BA01, P01AX07, R05DB28, P02BB01</t>
  </si>
  <si>
    <t>C01AA05, C01AA04, C01AA08, A07DA04, C01AA02</t>
  </si>
  <si>
    <t>C10AX09, C10BA02, C10BA05, C10BA06, N04AA08</t>
  </si>
  <si>
    <t>R06AX26, R06AX31, R06AX12, C08EA01, R06AX32</t>
  </si>
  <si>
    <t>A10BH05, A10BH03, A10BH01, A10BD19, A10BH02</t>
  </si>
  <si>
    <t>J01FA09, J01FA13, J01FA14, J01FA06, J01FA10</t>
  </si>
  <si>
    <t>S01KA02, A06AC06, A05AX02, R03DA03, R06AD05</t>
  </si>
  <si>
    <t>J01EA01, J01EE03, J01EE05, J01EE04, J01EE07</t>
  </si>
  <si>
    <t>J01CE02, J01CE10, J01CE05, S01AA14, J01CE01</t>
  </si>
  <si>
    <t>R03BB04, G04BD09, R03AL06, R03BB02, N02AA02</t>
  </si>
  <si>
    <t>C03CB02, C03CA02, C02CC01, C03CA03, R03BA02</t>
  </si>
  <si>
    <t>A03AA04, A03AD30, A03AX08, P01AX05, G04BE02</t>
  </si>
  <si>
    <t>A07DA05, A07DA03, C03BB03, C03BA03, S01GX05</t>
  </si>
  <si>
    <t>G03AC09, G03FB10, G03AC08, G03AA09, G03AB05</t>
  </si>
  <si>
    <t>N06DA02, N06DA52, N06DA53, A03FA03, N05AX14</t>
  </si>
  <si>
    <t>P01BC01, C01BA01, D04AB05, A14AA06, C03BB02</t>
  </si>
  <si>
    <t>G04BD08, G04CA53, G04BD10, J01FA16, J01CE06</t>
  </si>
  <si>
    <t>C08CA13, C08CA11, C09DB08, C09BB02, N01AH05</t>
  </si>
  <si>
    <t>N06AX21, G04BX14, N06AX18, N06AB05, N06AB03</t>
  </si>
  <si>
    <t>D11AX18, M01AB05, S01BC03, M02AA15, S01EC02</t>
  </si>
  <si>
    <t>N02AA01, N07BC06, N04BC07, G04BE07, N02AA04</t>
  </si>
  <si>
    <t>R02AX02, G02CC01, M01AE01, M02AA13, C01EB16</t>
  </si>
  <si>
    <t>S01CB01, C05AA09, S03BA01, D07AB19, D07XB05</t>
  </si>
  <si>
    <t>C08CA02, C08CA01, C09BB05, C07FB02, C08CA05</t>
  </si>
  <si>
    <t>N02AA08, R05DA12, N02AJ01, N02AA58, N02AJ02</t>
  </si>
  <si>
    <t>D11AC30, C05AX03, A03CA34, R03CC14, R03AC15</t>
  </si>
  <si>
    <t>S01BA02, A01AC03, S02BA01, H02AB09, D07XA01</t>
  </si>
  <si>
    <t>N05AB04, N05AA01, N05AB10, N05AA07, P02CB01</t>
  </si>
  <si>
    <t>A06AG02, A06AB02, A06AB52, C07FX04, C07AB07</t>
  </si>
  <si>
    <t>C01DA14, C01DA08, C05AE02, C01DA58, S01BA11</t>
  </si>
  <si>
    <t>B05CX01, V04CA02, V06DC01, C05BB56, B05AA06</t>
  </si>
  <si>
    <t>P01BA02, P01BA01, M09AA01, D11AX11, C01BA13</t>
  </si>
  <si>
    <t>C10AA03, C10AA08, C10AA02, C10BA03, C10AA01</t>
  </si>
  <si>
    <t>N05AH04, N05AH06, C04AX30, P01BC01, G04BX14</t>
  </si>
  <si>
    <t>A07EA06, D07AC09, R01AD05, R03BA02, D07AB08</t>
  </si>
  <si>
    <t>A03BA03, D04AA33, A03BB01, D07AB02, H03BX02</t>
  </si>
  <si>
    <t>N02CC01, N02CC04, N02CC02, N02CC07, N06AX01</t>
  </si>
  <si>
    <t>J01CA04, A02BD05, A02BD06, A02BD07, A02BD04</t>
  </si>
  <si>
    <t>C01DX16, C10AD03, G01AA05, S01AA01, J01BA01</t>
  </si>
  <si>
    <t>N05BA06, N05CD06, N05BA11, N05CD01, M03BX07</t>
  </si>
  <si>
    <t>N03AX16, V04CJ02, V03AF08, N03AX12, A05AX01</t>
  </si>
  <si>
    <t>L02AA03, G03CA01, G03AA03, G03AB02, G03AA04</t>
  </si>
  <si>
    <t>J01AA04, D10AF04, J01AA01, D06AA01, J01AA05</t>
  </si>
  <si>
    <t>C01DA02, C05AE01, C01DA52, C01DA13, C01DA05</t>
  </si>
  <si>
    <t>J01XC01, D06AX01, S01AA13, D09AA02, D05AX01</t>
  </si>
  <si>
    <t>R03AK04, B05CB02, R03AK05, N02BA04, B05CB04</t>
  </si>
  <si>
    <t>C05AX01, C05AX04, A02AB10, C05AX03, A09AC01</t>
  </si>
  <si>
    <t>M03BX01, M01AB05, M02AA25, M02AA15, M01AB16</t>
  </si>
  <si>
    <t>A10AE04, A10AB06, A10AE54, A10AD05, A10AB05</t>
  </si>
  <si>
    <t>S03AA08, S02AA01, S01AA01, J01BA01, G01AA05</t>
  </si>
  <si>
    <t>N07CA01, A16AA06, A09AB02, V04CG03, C02CC01</t>
  </si>
  <si>
    <t>R06AE03, R06AE04, J01AA11, R06AE01, J01AA08</t>
  </si>
  <si>
    <t>C01DX05, N05CM04, B02BX02, D03AX01, G02AD04</t>
  </si>
  <si>
    <t>A10AD05, A10AB05, A10AD06, A10AB04, A10AD04</t>
  </si>
  <si>
    <t>N06AB05, N06AX21, N06AB03, N06AX18, G04BX14</t>
  </si>
  <si>
    <t>B03BA01, V09XX02, V09XX01, B03BA02, B03BA51</t>
  </si>
  <si>
    <t>N03AE01, N05BA21, N05BA15, N05BA14, N05BA06</t>
  </si>
  <si>
    <t>N03AX09, C01DX09, D03AX12, A02BA03, J05AF05</t>
  </si>
  <si>
    <t>C10AA07, C10BX10, C10AA04, C10BA06, A10BH52</t>
  </si>
  <si>
    <t>S01EC04, S01EC54, S01EC03, N03AX30, S01EC01</t>
  </si>
  <si>
    <t>G04BD12, S01AA22, A04AA02, L02BX03, A11AA01</t>
  </si>
  <si>
    <t>D04AA10, R06AD02, N05AA03, V03AB05, R06AD05</t>
  </si>
  <si>
    <t>N07BC02, R05DA06, N07BC05, N03AC03, N05CM01</t>
  </si>
  <si>
    <t>R03BA05, R03BA09, R01AD08, D07AC17, R01AD12</t>
  </si>
  <si>
    <t>A10BK01, A10BK03, A10BD21, A10BD15, A10BK05</t>
  </si>
  <si>
    <t>N05CD07, M03BX07, N05BA15, N05BA08, N05BA11</t>
  </si>
  <si>
    <t>C09CA04, C09DA04, C09DB05, C09CA06, C09CA01</t>
  </si>
  <si>
    <t>C09AA02, C09BA02, C09AA12, C09BB06, C09AA06</t>
  </si>
  <si>
    <t>N03AX14, N06BX03, N06BX11, N06BX07, N06BX16</t>
  </si>
  <si>
    <t>N06AX16, N06AX23, N02BG03, L01XX52, R05CB14</t>
  </si>
  <si>
    <t>R01AD12, R03BA05, R03BA09, D07AC17, R01AD08</t>
  </si>
  <si>
    <t>N04AA04, A01AB23, J01AA08, N01BA02, C05AD05</t>
  </si>
  <si>
    <t>N05AH03, N05AH02, R05DB07, C01EB18, A07EC03</t>
  </si>
  <si>
    <t>A02BC02, A02BC03, A02BC06, A03AX07, A02BC04</t>
  </si>
  <si>
    <t>R06AB04, R06AA06, D04AA34, D01AE07, R06AB02</t>
  </si>
  <si>
    <t>N06DX01, P01AX02, N06DA52, A03AB07, C03BA09</t>
  </si>
  <si>
    <t>S01EE03, S01EE01, B01AC11, G02AD01, B01AC19</t>
  </si>
  <si>
    <t>L02AB02, G03DA02, G03AC06, G03FB06, G03FA12</t>
  </si>
  <si>
    <t>A02BC01</t>
  </si>
  <si>
    <t>C08CA01</t>
  </si>
  <si>
    <t>C10AA05</t>
  </si>
  <si>
    <t>N02BE01</t>
  </si>
  <si>
    <t>A02BC03</t>
  </si>
  <si>
    <t>C10AA01</t>
  </si>
  <si>
    <t>A10BA02</t>
  </si>
  <si>
    <t>R03CC02, R03AC02</t>
  </si>
  <si>
    <t>H03AA01</t>
  </si>
  <si>
    <t>C03AA01, C03AB01</t>
  </si>
  <si>
    <t>C09AA05</t>
  </si>
  <si>
    <t>B01AC04</t>
  </si>
  <si>
    <t>C07AB07</t>
  </si>
  <si>
    <t>N06AA09</t>
  </si>
  <si>
    <t>N06AB04</t>
  </si>
  <si>
    <t>C03CB01, C03CA01</t>
  </si>
  <si>
    <t>N06AB06</t>
  </si>
  <si>
    <t>B03BB01</t>
  </si>
  <si>
    <t>G04CA02</t>
  </si>
  <si>
    <t>N06AB03</t>
  </si>
  <si>
    <t>M05BA04</t>
  </si>
  <si>
    <t>J01CA04</t>
  </si>
  <si>
    <t>N02AX02</t>
  </si>
  <si>
    <t>A10BB09</t>
  </si>
  <si>
    <t>R06AE07</t>
  </si>
  <si>
    <t>M02AA12, M01AE02, G02CC02</t>
  </si>
  <si>
    <t>N03AX12</t>
  </si>
  <si>
    <t>A02BA02</t>
  </si>
  <si>
    <t>C07AB03</t>
  </si>
  <si>
    <t>C09CA01</t>
  </si>
  <si>
    <t>B03AD02, B03AA02</t>
  </si>
  <si>
    <t>B01AA03</t>
  </si>
  <si>
    <t>A11CC05</t>
  </si>
  <si>
    <t>D11AX10, G04CB01</t>
  </si>
  <si>
    <t>C02CA04</t>
  </si>
  <si>
    <t>J01CF05</t>
  </si>
  <si>
    <t>M04AA01</t>
  </si>
  <si>
    <t>C09AA03</t>
  </si>
  <si>
    <t>C03BA11</t>
  </si>
  <si>
    <t>R01AD01, D07AC15, R03BA01, A07EA07</t>
  </si>
  <si>
    <t>N05CF01</t>
  </si>
  <si>
    <t>R05DA04</t>
  </si>
  <si>
    <t>A06AD11</t>
  </si>
  <si>
    <t>N06AX11</t>
  </si>
  <si>
    <t>J01AA02, A01AB22</t>
  </si>
  <si>
    <t>B03AD03, B03AA07</t>
  </si>
  <si>
    <t>B01AF01</t>
  </si>
  <si>
    <t>N05BA01</t>
  </si>
  <si>
    <t>B03BA03, V03AB33</t>
  </si>
  <si>
    <t>A11DA01</t>
  </si>
  <si>
    <t>B01AF02</t>
  </si>
  <si>
    <t>R05CB03</t>
  </si>
  <si>
    <t>S01EE01</t>
  </si>
  <si>
    <t>R03DC03</t>
  </si>
  <si>
    <t>J01XE01</t>
  </si>
  <si>
    <t>C03DA01</t>
  </si>
  <si>
    <t>C07AA05</t>
  </si>
  <si>
    <t>C09CA06</t>
  </si>
  <si>
    <t>R06AX13</t>
  </si>
  <si>
    <t>A10BH01</t>
  </si>
  <si>
    <t>A06AA02</t>
  </si>
  <si>
    <t>R03BA07, D07XC03, R01AD09, D07AC13</t>
  </si>
  <si>
    <t>L04AX03, L01BA01</t>
  </si>
  <si>
    <t>C01AA05</t>
  </si>
  <si>
    <t>C10AX09</t>
  </si>
  <si>
    <t>R06AX26</t>
  </si>
  <si>
    <t>A10BH05</t>
  </si>
  <si>
    <t>J01FA09</t>
  </si>
  <si>
    <t>S01KA02</t>
  </si>
  <si>
    <t>J01EA01</t>
  </si>
  <si>
    <t>R03BB04</t>
  </si>
  <si>
    <t>C03CB02, C03CA02</t>
  </si>
  <si>
    <t>A03AA04</t>
  </si>
  <si>
    <t>A07DA05, A07DA03</t>
  </si>
  <si>
    <t>G03AC09</t>
  </si>
  <si>
    <t>N06DA02</t>
  </si>
  <si>
    <t>P01BC01</t>
  </si>
  <si>
    <t>G04BD08</t>
  </si>
  <si>
    <t>C08CA13</t>
  </si>
  <si>
    <t>N06AX21</t>
  </si>
  <si>
    <t>D11AX18, M01AB05, S01BC03, M02AA15</t>
  </si>
  <si>
    <t>N02AA01</t>
  </si>
  <si>
    <t>C08CA02</t>
  </si>
  <si>
    <t>N02AA08</t>
  </si>
  <si>
    <t>N05AB04</t>
  </si>
  <si>
    <t>A06AG02, A06AB02</t>
  </si>
  <si>
    <t>C01DA14</t>
  </si>
  <si>
    <t>P01BA02</t>
  </si>
  <si>
    <t>C10AA03</t>
  </si>
  <si>
    <t>N05AH04</t>
  </si>
  <si>
    <t>A07EA06, D07AC09, R01AD05, R03BA02</t>
  </si>
  <si>
    <t>N02CC01</t>
  </si>
  <si>
    <t>C01DX16</t>
  </si>
  <si>
    <t>N05BA06</t>
  </si>
  <si>
    <t>N03AX16</t>
  </si>
  <si>
    <t>J01AA04</t>
  </si>
  <si>
    <t>C01DA02, C05AE01</t>
  </si>
  <si>
    <t>J01XC01, D06AX01, S01AA13, D09AA02</t>
  </si>
  <si>
    <t>M03BX01</t>
  </si>
  <si>
    <t>A10AE04</t>
  </si>
  <si>
    <t>N07CA01</t>
  </si>
  <si>
    <t>R06AE03</t>
  </si>
  <si>
    <t>A10AD05, A10AB05</t>
  </si>
  <si>
    <t>N06AB05</t>
  </si>
  <si>
    <t>B03BA01</t>
  </si>
  <si>
    <t>N03AE01</t>
  </si>
  <si>
    <t>N03AX09</t>
  </si>
  <si>
    <t>C10AA07</t>
  </si>
  <si>
    <t>S01EC04</t>
  </si>
  <si>
    <t>G04BD12</t>
  </si>
  <si>
    <t>D04AA10, R06AD02</t>
  </si>
  <si>
    <t>N07BC02</t>
  </si>
  <si>
    <t>A10BK01</t>
  </si>
  <si>
    <t>N05CD07</t>
  </si>
  <si>
    <t>C09CA04</t>
  </si>
  <si>
    <t>C09AA02</t>
  </si>
  <si>
    <t>N03AX14</t>
  </si>
  <si>
    <t>N06AX16</t>
  </si>
  <si>
    <t>N04AA04</t>
  </si>
  <si>
    <t>N05AH03</t>
  </si>
  <si>
    <t>A02BC02</t>
  </si>
  <si>
    <t>R06AB04</t>
  </si>
  <si>
    <t>N06DX01</t>
  </si>
  <si>
    <t>S01EE03</t>
  </si>
  <si>
    <t>L02AB02, G03DA02, G03AC06</t>
  </si>
  <si>
    <t>[('omeprazole', 100, 1198), ('esomeprazole', 71, 3315), ('rabeprazole', 57, 3031), ('fomepizole', 47, 1734), ('dexrabeprazole', 47, 6345)]</t>
  </si>
  <si>
    <t>[('cefapirin', 38, 332), ('spiramycin', 36, 1486), ('desaspidin', 36, 1967), ('ribavirin', 31, 1433), ('aspoxicillin', 31, 2629)]</t>
  </si>
  <si>
    <t>[('amlodipine', 100, 1780), ('felodipine', 57, 669), ('nebivolol and amlodipine', 53, 6602), ('ramipril and amlodipine', 53, 5549), ('aliskiren and amlodipine', 52, 3661)]</t>
  </si>
  <si>
    <t>[('atorvastatin', 100, 2897), ('lovastatin', 53, 950), ('pravastatin', 50, 2603), ('simvastatin', 50, 2427), ('fluvastatin', 50, 2573)]</t>
  </si>
  <si>
    <t>[('paracetamol', 100, 15), ('propacetamol', 67, 2582), ('tramadol and paracetamol', 58, 3385), ('codeine and paracetamol', 52, 3599), ('oxycodone and paracetamol', 48, 6740)]</t>
  </si>
  <si>
    <t>[('lansoprazole', 100, 1758), ('dexlansoprazole', 71, 3597), ('pantoprazole', 53, 2569), ('loprazolam', 50, 2511), ('lansoprazole, combinations', 44, 6596)]</t>
  </si>
  <si>
    <t>[('simvastatin', 100, 2427), ('sitagliptin and simvastatin', 60, 3701), ('lovastatin', 53, 950), ('simvastatin and ezetimibe', 52, 3448), ('pravastatin', 50, 2603)]</t>
  </si>
  <si>
    <t>[('metformin', 100, 1020), ('metformin and linagliptin', 53, 3712), ('metformin and alogliptin', 50, 3783), ('metformin and evogliptin', 50, 6815), ('metformin and gemigliptin', 50, 6599)]</t>
  </si>
  <si>
    <t>[('salbutamol', 100, 46), ('salbutamol', 100, 47), ('talbutal', 50, 2938), ('aloglutamol', 44, 1769), ('salbutamol and sodium cromoglicate', 42, 2993)]</t>
  </si>
  <si>
    <t>[('levothyroxine sodium', 100, 2564), ('dextrothyroxine', 53, 512), ('liothyronine sodium', 50, 3111), ('combinations of levothyroxine and liothyronine', 39, 4735), ('levomepromazine', 38, 1042)]</t>
  </si>
  <si>
    <t>[('bendroflumethiazide', 100, 177), ('bendroflumethiazide and potassium', 100, 3418), ('hydroflumethiazide and potassium', 70, 5503), ('hydroflumethiazide', 70, 824), ('bendroflumethiazide and potassium-sparing agents', 43, 4866)]</t>
  </si>
  <si>
    <t>[('ramipril', 100, 2387), ('ramipril and amlodipine', 42, 5549), ('ramipril and felodipine', 40, 3412), ('ramipril and diuretics', 40, 4814), ('trimipramine', 40, 1649)]</t>
  </si>
  <si>
    <t>[('clopidogrel', 100, 2303), ('cloprednol', 35, 1941), ('clopamide', 29, 418), ('clopamide and potassium', 29, 5460), ('cangrelor', 29, 6636)]</t>
  </si>
  <si>
    <t>[('bisoprolol', 100, 1840), ('isopropanol', 50, 3579), ('misoprostol', 47, 2591), ('misoprostol', 47, 2592), ('perindopril and bisoprolol', 45, 6682)]</t>
  </si>
  <si>
    <t>[('amitriptyline', 100, 89), ('butriptyline', 59, 1869), ('protriptyline', 56, 1410), ('nortriptyline', 56, 1185), ('almitrine', 50, 61)]</t>
  </si>
  <si>
    <t>[('citalopram', 100, 401), ('escitalopram', 71, 3356), ('loprazolam', 38, 2511), ('pramiracetam', 29, 2353), ('alprazolam', 29, 66)]</t>
  </si>
  <si>
    <t>[('furosemide and potassium', 100, 3414), ('furosemide', 100, 737), ('torasemide', 38, 2506), ('nifuroxazide', 33, 2268), ('trofosfamide', 33, 2523)]</t>
  </si>
  <si>
    <t>[('sertraline', 100, 2423), ('selegiline', 38, 1458), ('prajmaline', 38, 1354), ('sertindole', 38, 2583), ('cholinesterase', 37, 3200)]</t>
  </si>
  <si>
    <t>[('folic acid', 100, 729), ('cholic acid', 44, 6196), ('oxolinic acid', 36, 1214), ('obeticholic acid', 31, 6705), ('ferric sodium citrate', 30, 3258)]</t>
  </si>
  <si>
    <t>[('tamsulosin', 100, 2871), ('tamsulosin and solifenacin', 50, 5557), ('tamsulosin and dutasteride', 43, 3647), ('tosufloxacin', 33, 2507), ('silodosin', 33, 3557)]</t>
  </si>
  <si>
    <t>[('fluoxetine', 100, 717), ('fluostigmine', 50, 892), ('paroxetine', 47, 2302), ('dapoxetine', 47, 2818), ('duloxetine', 47, 2845)]</t>
  </si>
  <si>
    <t>[('alendronic acid', 100, 3236), ('zoledronic acid', 47, 2872), ('ibandronic acid', 47, 3036), ('alendronic acid and colecalciferol', 43, 3506), ('etidronic acid', 40, 3758)]</t>
  </si>
  <si>
    <t>[('amoxicillin', 100, 95), ('aspoxicillin', 67, 2629), ('ampicillin', 64, 102), ('ampicillin', 64, 101), ('epicillin', 47, 2014)]</t>
  </si>
  <si>
    <t>[('tramadol', 100, 1609), ('tramadol and paracetamol', 50, 3385), ('tramazoline', 40, 2508), ('trandolapril', 38, 2509), ('tapentadol', 36, 3576)]</t>
  </si>
  <si>
    <t>[('gliclazide', 100, 756), ('glipizide', 50, 757), ('glibenclamide', 47, 755), ('balsalazide', 38, 1803), ('glimepiride', 35, 2097)]</t>
  </si>
  <si>
    <t>[('prednisolone', 100, 1363), ('prednisolone', 100, 1364), ('prednisolone', 100, 1362), ('prednisolone', 100, 1365), ('prednisolone', 100, 1366)]</t>
  </si>
  <si>
    <t>[('codeine and paracetamol', 69, 3599), ('dihydrocodeine and paracetamol', 51, 3669), ('oxycodone and paracetamol', 46, 6740), ('tramadol and paracetamol', 38, 3385), ('paracetamol', 37, 15)]</t>
  </si>
  <si>
    <t>[('cetirizine', 100, 1900), ('levocetirizine', 62, 3392), ('cefatrizine', 53, 310), ('cinnarizine', 47, 394), ('tiracizine', 47, 2738)]</t>
  </si>
  <si>
    <t>[('naproxen', 100, 1119), ('naproxen', 100, 1120), ('naproxen', 100, 1118), ('naproxen and misoprostol', 40, 2991), ('naproxcinod', 40, 3575)]</t>
  </si>
  <si>
    <t>[('gabapentin', 100, 2093), ('pentostatin', 35, 1263), ('rifapentine', 35, 2399), ('thymopentin', 35, 2566), ('gadopentetic acid', 33, 2095)]</t>
  </si>
  <si>
    <t>[('ranitidine', 100, 1427), ('tizanidine', 57, 2741), ('ranimustine', 53, 2835), ('ranitidine bismuth citrate', 50, 2713), ('nizatidine', 47, 2587)]</t>
  </si>
  <si>
    <t>[('atenolol', 100, 154), ('s-atenolol', 64, 5584), ('alprenolol', 50, 67), ('artenimol', 38, 6238), ('fenoterol', 38, 674)]</t>
  </si>
  <si>
    <t>[('losartan', 100, 2683), ('tasosartan', 58, 3148), ('eprosartan', 54, 2899), ('valsartan', 46, 2824), ('candesartan', 43, 3174)]</t>
  </si>
  <si>
    <t>[('ferrous fumarate', 100, 2060), ('ferrous fumarate', 100, 2061), ('ferrous tartrate', 62, 5574), ('ferrous aspartate', 52, 3246), ('ferrous carbonate', 52, 6195)]</t>
  </si>
  <si>
    <t>[('warfarin', 100, 1700), ('heparin', 33, 791), ('cymarin', 33, 456), ('heparin', 33, 790), ('heparin', 33, 792)]</t>
  </si>
  <si>
    <t>[('colecalciferol', 100, 381), ('alendronic acid and colecalciferol', 57, 3506), ('ergocalciferol', 56, 617), ('calcifediol', 53, 257), ('doxercalciferol', 53, 1708)]</t>
  </si>
  <si>
    <t>[('finasteride', 100, 2068), ('finasteride', 100, 2067), ('dutasteride', 50, 3210), ('alfuzosin and finasteride', 50, 4674), ('terguride', 38, 2001)]</t>
  </si>
  <si>
    <t>[('senega', 44, 6094), ('senna glycosides', 28, 2420), ('sequifenadine', 25, 6496), ('selenium sulfide', 25, 2419), ('asenapine', 23, 3574)]</t>
  </si>
  <si>
    <t>[('doxazosin', 100, 2653), ('prazosin', 46, 1357), ('terazosin', 43, 2468), ('trimazosin', 40, 2519), ('doxepin', 38, 587)]</t>
  </si>
  <si>
    <t>[('influenza, live attenuated', 36, 6083), ('fenfluramine', 28, 672), ('influenza, inactivated, whole virus', 26, 6082), ('enflurane', 25, 602), ('vinflunine', 25, 3159)]</t>
  </si>
  <si>
    <t>[('flucloxacillin', 100, 687), ('cloxacillin', 69, 426), ('dicloxacillin', 61, 532), ('oxacillin', 56, 1210), ('ofloxacin', 47, 1194)]</t>
  </si>
  <si>
    <t>[('allopurinol', 100, 59), ('allopurinol, combinations', 42, 4681), ('talinolol', 40, 2454), ('alprenolol', 38, 67), ('haloperidol', 33, 786)]</t>
  </si>
  <si>
    <t>[('lisinopril', 100, 2196), ('fosinopril', 57, 2664), ('lisinopril and diuretics', 45, 6361), ('lisinopril and amlodipine', 45, 5451), ('perindopril', 38, 2704)]</t>
  </si>
  <si>
    <t>[('indapamide', 100, 855), ('iodamide', 54, 870), ('isopropamide', 44, 2933), ('apalutamide', 44, 6832), ('idanpramine', 44, 5578)]</t>
  </si>
  <si>
    <t>[('beclometasone', 100, 171), ('beclometasone', 100, 172), ('beclometasone', 100, 173), ('beclometasone', 100, 174), ('alclometasone', 65, 3009)]</t>
  </si>
  <si>
    <t>[('zopiclone', 100, 2557), ('eszopiclone', 69, 3432), ('ticlopidine', 47, 1588), ('opicapone', 43, 3666), ('clofezone', 43, 3141)]</t>
  </si>
  <si>
    <t>[('codeine', 100, 432), ('cocaine', 45, 431), ('cocaine', 45, 430), ('cocaine', 45, 429), ('cocaine', 45, 428)]</t>
  </si>
  <si>
    <t>[('lactulose', 100, 922), ('galactose', 43, 742), ('ethulose', 36, 5568), ('lactulose, combinations', 36, 5037), ('tilactase', 33, 2579)]</t>
  </si>
  <si>
    <t>[('mirtazapine', 100, 1738), ('minaprine', 40, 2238), ('mercaptamine', 39, 460), ('mercaptamine', 39, 459), ('clozapine', 38, 427)]</t>
  </si>
  <si>
    <t>[('macrogol', 53, 1332), ('macrogol, combinations', 32, 5044), ('megestrol and estrogen', 22, 5473), ('megestrol and estrogen', 22, 5474), ('tacrolimus', 19, 2585)]</t>
  </si>
  <si>
    <t>[('doxycycline', 100, 590), ('doxycycline', 100, 591), ('cyclizine', 50, 447), ('oxytetracycline', 50, 1228), ('oxytetracycline', 50, 1229)]</t>
  </si>
  <si>
    <t>[('ferrous sulfate', 100, 2064), ('ferrous sulfate', 100, 2065), ('ferrous glycine sulfate', 67, 2979), ('ferrous succinate', 62, 2063), ('ferrous tartrate', 50, 5574)]</t>
  </si>
  <si>
    <t>[('rivaroxaban', 100, 3693), ('edoxaban', 40, 6618), ('apixaban', 31, 3775), ('rosoxacin', 29, 2407), ('argatroban', 28, 1733)]</t>
  </si>
  <si>
    <t>[('diazepam', 100, 514), ('fludiazepam', 62, 2075), ('oxazepam', 50, 1213), ('doxefazepam', 50, 2654), ('prazepam', 50, 1355)]</t>
  </si>
  <si>
    <t>[('hydroxocobalamin', 100, 830), ('hydroxocobalamin', 100, 831), ('hydroxocobalamin, combinations', 53, 4761), ('cyanocobalamin', 45, 1695), ('mecobalamin', 45, 2211)]</t>
  </si>
  <si>
    <t>[('thiamine', 100, 1566), ('thonzylamine', 47, 3763), ('thonzylamine', 47, 3762), ('thonzylamine', 47, 3761), ('histamine phosphate', 46, 2127)]</t>
  </si>
  <si>
    <t>[('apixaban', 100, 3775), ('edoxaban', 38, 6618), ('rivaroxaban', 31, 3693), ('abarelix', 29, 3334), ('atosiban', 29, 2757)]</t>
  </si>
  <si>
    <t>[('carbocisteine', 100, 292), ('cinchocaine', 39, 519), ('cinchocaine', 39, 523), ('cinchocaine', 39, 522), ('carmustine', 39, 302)]</t>
  </si>
  <si>
    <t>[('latanoprost', 100, 2615), ('dinoprost', 47, 564), ('panobinostat', 41, 6626), ('bimatoprost', 41, 3318), ('iloprost', 40, 2563)]</t>
  </si>
  <si>
    <t>[('montelukast', 100, 2921), ('montelukast, combinations', 42, 6601), ('pranlukast', 35, 3073), ('zafirlukast', 33, 3030), ('meglumine antimonate', 22, 3353)]</t>
  </si>
  <si>
    <t>[('nitrofurantoin', 100, 1167), ('nitrofural', 53, 1171), ('nitrofural', 53, 1168), ('nitrofural', 53, 1173), ('nitrofural', 53, 1169)]</t>
  </si>
  <si>
    <t>[('spironolactone', 100, 1487), ('drospirenone', 42, 1709), ('buspirone', 41, 251), ('gepirone', 35, 2239), ('gestonorone', 32, 753)]</t>
  </si>
  <si>
    <t>[('propranolol', 100, 1401), ('propanol', 73, 3768), ('bupranolol', 54, 247), ('isopropanol', 50, 3579), ('pranoprofen', 50, 2377)]</t>
  </si>
  <si>
    <t>[('candesartan', 100, 3174), ('irbesartan', 47, 2903), ('candesartan and diuretics', 45, 4832), ('candesartan and amlodipine', 43, 6482), ('losartan', 43, 2683)]</t>
  </si>
  <si>
    <t>[('zinc compounds', 36, 6335), ('cadmium compounds', 32, 6207), ('vitamin D and analog combinations', 31, 6350), ('vitamin A concentrates', 31, 6045), ('sulfur compounds', 29, 6103)]</t>
  </si>
  <si>
    <t>[('loratadine', 100, 2192), ('desloratadine', 67, 3300), ('olopatadine', 53, 3079), ('olopatadine', 53, 3078), ('lorajmine', 50, 948)]</t>
  </si>
  <si>
    <t>[('sitagliptin', 100, 3467), ('saxagliptin', 60, 3616), ('sitagliptin and simvastatin', 60, 3701), ('linagliptin', 57, 3686), ('sitagliptin and ertugliflozin', 52, 6799)]</t>
  </si>
  <si>
    <t>[('docusate sodium', 100, 2833), ('salsalate', 31, 2414), ('dibunate', 29, 3425), ('docosanol', 27, 3468), ('octinoxate', 25, 1720)]</t>
  </si>
  <si>
    <t>[('combination drugs used in erectile dysfunction', 42, 4560), ('sildenafil', 30, 3083), ('benzoyl peroxide, combinations', 20, 4692), ('undecylenic acid, combinations', 20, 4793), ('colecalciferol, combinations', 19, 6803)]</t>
  </si>
  <si>
    <t>[('dihydrocodeine and paracetamol', 71, 3669), ('codeine and paracetamol', 55, 3599), ('acetyldihydrocodeine', 44, 4936), ('dihydrocodeine and acetylsalicylic acid', 40, 6727), ('dihydrocodeine', 39, 1987)]</t>
  </si>
  <si>
    <t>[('mometasone', 100, 3011), ('mometasone', 100, 3012), ('mometasone', 100, 3013), ('mometasone', 100, 3014), ('halometasone', 60, 2115)]</t>
  </si>
  <si>
    <t>[('perindopril', 53, 2704), ('perindopril and amlodipine', 50, 3667), ('perindopril and bisoprolol', 42, 6682), ('perindopril, amlodipine and indapamide', 41, 6492), ('perindopril and diuretics', 39, 4827)]</t>
  </si>
  <si>
    <t>[('methotrexate', 100, 1041), ('methotrexate', 100, 1040), ('trimetrexate', 56, 2593), ('dimethoxanate', 42, 3049), ('pralatrexate', 39, 3519)]</t>
  </si>
  <si>
    <t>[('digoxin', 100, 548), ('digitoxin', 64, 547), ('metildigoxin', 50, 985), ('difenoxin', 50, 1984), ('acetyldigoxin', 47, 26)]</t>
  </si>
  <si>
    <t>[('ezetimibe', 100, 3380), ('simvastatin and ezetimibe', 43, 3448), ('atorvastatin and ezetimibe', 41, 3799), ('rosuvastatin and ezetimibe', 39, 6495), ('dexetimide', 33, 507)]</t>
  </si>
  <si>
    <t>[('fexofenadine', 100, 2918), ('quifenadine', 50, 2834), ('terfenadine', 50, 2590), ('fendiline', 47, 671), ('lofexidine', 44, 2187)]</t>
  </si>
  <si>
    <t>[('linagliptin', 100, 3686), ('saxagliptin', 57, 3616), ('sitagliptin', 57, 3467), ('vildagliptin', 53, 3471), ('evogliptin', 50, 6713)]</t>
  </si>
  <si>
    <t>[('clarithromycin', 100, 1928), ('dirithromycin', 61, 2000), ('flurithromycin', 58, 2084), ('azithromycin', 56, 1800), ('roxithromycin', 56, 1443)]</t>
  </si>
  <si>
    <t>[('hypromellose', 100, 2135), ('methylcellulose', 38, 1048), ('hymecromone', 32, 837), ('proxyphylline', 29, 2376), ('hydroxyethylpromethazine', 26, 5576)]</t>
  </si>
  <si>
    <t>[('trimethoprim', 100, 1647), ('sulfametrole and trimethoprim', 45, 3600), ('sulfamoxole and trimethoprim', 42, 3593), ('sulfadimidine and trimethoprim', 42, 5556), ('sulfadiazine and trimethoprim', 40, 3463)]</t>
  </si>
  <si>
    <t>[('phenoxymethylpenicillin', 79, 1255), ('benzathine phenoxymethylpenicillin', 61, 1822), ('pheneticillin', 37, 2313), ('benzylpenicillin', 34, 1251), ('benzylpenicillin', 34, 1252)]</t>
  </si>
  <si>
    <t>[('tiotropium bromide', 100, 3419), ('trospium', 54, 3254), ('olodaterol and tiotropium bromide', 48, 6700), ('oxitropium bromide', 47, 2703), ('ipratropium bromide', 44, 3169)]</t>
  </si>
  <si>
    <t>[('bumetanide and potassium', 100, 3417), ('bumetanide', 100, 243), ('piretanide', 47, 2342), ('betanidine', 47, 215), ('budesonide', 40, 1861)]</t>
  </si>
  <si>
    <t>[('mebeverine', 100, 2207), ('moxaverine', 47, 2693), ('alverine', 43, 1776), ('papaverine', 40, 1239), ('papaverine', 40, 1238)]</t>
  </si>
  <si>
    <t>[('loperamide oxide', 100, 2580), ('loperamide', 100, 947), ('clopamide', 50, 418), ('clopamide and potassium', 50, 5460), ('lodoxamide', 47, 2682)]</t>
  </si>
  <si>
    <t>[('desogestrel', 100, 1968), ('desogestrel and estrogen', 62, 5482), ('etonogestrel', 50, 1724), ('desogestrel and ethinylestradiol', 44, 3362), ('desogestrel and ethinylestradiol', 44, 3361)]</t>
  </si>
  <si>
    <t>[('donepezil', 100, 3080), ('donepezil and memantine', 45, 5486), ('domperidone', 31, 582), ('diodone', 29, 878), ('iloperidone', 29, 2855)]</t>
  </si>
  <si>
    <t>[('quinine', 100, 1425), ('quinidine', 78, 1424), ('quinisocaine', 58, 1991), ('quinbolone', 50, 2383), ('quinethazone and potassium', 46, 5691)]</t>
  </si>
  <si>
    <t>[('solifenacin', 100, 3357), ('darifenacin', 50, 3082), ('tamsulosin and solifenacin', 48, 5557), ('solithromycin', 37, 6416), ('penamecillin', 32, 2306)]</t>
  </si>
  <si>
    <t>[('lercanidipine', 100, 3074), ('manidipine', 56, 2203), ('valsartan and lercanidipine', 54, 6686), ('anileridine', 53, 1782), ('enalapril and lercanidipine', 52, 5489)]</t>
  </si>
  <si>
    <t>[('duloxetine', 100, 2845), ('dapoxetine', 57, 2818), ('reboxetine', 47, 2775), ('fluoxetine', 47, 717), ('paroxetine', 47, 2302)]</t>
  </si>
  <si>
    <t>[('diclofenac', 100, 531), ('diclofenac', 100, 528), ('diclofenac', 100, 529), ('diclofenac', 100, 530), ('aceclofenac', 57, 1743)]</t>
  </si>
  <si>
    <t>[('morphine', 100, 1098), ('apomorphine', 62, 142), ('apomorphine', 62, 141), ('diamorphine', 62, 513), ('nicomorphine', 57, 2264)]</t>
  </si>
  <si>
    <t>[('ibuprofen', 100, 842), ('ibuprofen', 100, 845), ('ibuprofen', 100, 843), ('ibuprofen', 100, 844), ('ibuprofen', 100, 841)]</t>
  </si>
  <si>
    <t>[('dexamethasone', 100, 502), ('dexamethasone', 100, 501), ('dexamethasone', 100, 500), ('dexamethasone', 100, 499), ('dexamethasone', 100, 498)]</t>
  </si>
  <si>
    <t>[('felodipine', 100, 669), ('amlodipine', 57, 1780), ('ramipril and felodipine', 50, 3412), ('metoprolol and felodipine', 48, 3652), ('nimodipine', 47, 1159)]</t>
  </si>
  <si>
    <t>[('dihydrocodeine', 100, 1987), ('acetyldihydrocodeine', 64, 4936), ('dihydrocodeine, combinations', 50, 4715), ('dihydrocodeine and paracetamol', 50, 3669), ('hydrocodone', 50, 814)]</t>
  </si>
  <si>
    <t>[('other preparations, combinations', 28, 5086), ('others', 26, 4553), ('propantheline and psycholeptics', 25, 4818), ('reproterol and sodium cromoglicate', 23, 4995), ('reproterol', 23, 2392)]</t>
  </si>
  <si>
    <t>[('hydrocortisone', 100, 819), ('hydrocortisone', 100, 820), ('hydrocortisone', 100, 823), ('hydrocortisone', 100, 815), ('hydrocortisone', 100, 816)]</t>
  </si>
  <si>
    <t>[('prochlorperazine', 100, 1386), ('chlorpromazine', 60, 368), ('chlorproethazine', 55, 2766), ('perazine', 53, 1267), ('chloroprocaine', 48, 1905)]</t>
  </si>
  <si>
    <t>[('bisacodyl', 100, 220), ('bisacodyl', 100, 219), ('bisacodyl, combinations', 39, 4697), ('bisoprolol', 25, 1840), ('biphenylol', 24, 4948)]</t>
  </si>
  <si>
    <t>[('isosorbide mononitrate', 100, 2165), ('isosorbide dinitrate', 71, 898), ('isosorbide dinitrate', 71, 899), ('isosorbide dinitrate, combinations', 50, 4796), ('bismuth subnitrate', 29, 1839)]</t>
  </si>
  <si>
    <t>[('glucose, combinations', 27, 5032), ('gelatin agents', 25, 6140), ('fluorocarbon blood substitutes', 24, 6071), ('glucose', 22, 762), ('glucose', 22, 761)]</t>
  </si>
  <si>
    <t>[('hydroxychloroquine', 100, 832), ('hydroquinine', 58, 6788), ('chloroquine', 58, 363), ('hydroquinone', 55, 829), ('hydroquinidine', 52, 2133)]</t>
  </si>
  <si>
    <t>[('pravastatin', 100, 2603), ('pitavastatin', 71, 3617), ('lovastatin', 53, 950), ('simvastatin', 50, 2427), ('fluvastatin', 50, 2573)]</t>
  </si>
  <si>
    <t>[('quetiapine', 100, 2673), ('clotiapine', 47, 421), ('azapetine', 40, 1793), ('quinine', 38, 1425), ('dapoxetine', 38, 2818)]</t>
  </si>
  <si>
    <t>[('budesonide', 100, 1858), ('budesonide', 100, 1859), ('budesonide', 100, 1860), ('budesonide', 100, 1861), ('desonide', 64, 492)]</t>
  </si>
  <si>
    <t>[('hyoscyamine', 36, 3116), ('diphenhydramine methylbromide', 35, 6392), ('butylscopolamine', 30, 3677), ('dibromotyrosine', 28, 5565), ('hydrocortisone butyrate', 28, 2975)]</t>
  </si>
  <si>
    <t>[('sumatriptan', 100, 2452), ('rizatriptan', 53, 2920), ('naratriptan', 50, 3101), ('frovatriptan', 47, 3209), ('eletriptan', 44, 3214)]</t>
  </si>
  <si>
    <t>[('amoxicillin', 38, 95), ('omeprazole, amoxicillin and clarithromycin', 36, 3751), ('esomeprazole, amoxicillin and clarithromycin', 35, 4985), ('lansoprazole, amoxicillin and clarithromycin', 35, 3171), ('pantoprazole, amoxicillin and clarithromycin', 34, 5537)]</t>
  </si>
  <si>
    <t>[('nicorandil', 100, 2265), ('nicofuranose', 33, 2976), ('diphemanil', 29, 2932), ('chloramphenicol', 29, 343), ('chloramphenicol', 29, 344)]</t>
  </si>
  <si>
    <t>[('lorazepam', 100, 949), ('lormetazepam', 64, 2194), ('prazepam', 58, 1355), ('clonazepam', 50, 414), ('flurazepam', 50, 722)]</t>
  </si>
  <si>
    <t>[('pregabalin', 100, 3146), ('protirelin', 38, 1585), ('vigabatrin', 29, 1727), ('piprozolin', 29, 2338), ('prajmaline', 29, 1354)]</t>
  </si>
  <si>
    <t>[('lynestrenol and ethinylestradiol', 47, 3591), ('lynestrenol and ethinylestradiol', 47, 3592), ('megestrol and ethinylestradiol', 46, 5469), ('megestrol and ethinylestradiol', 46, 5470), ('etynodiol and ethinylestradiol', 46, 5494)]</t>
  </si>
  <si>
    <t>[('lymecycline', 100, 952), ('meclocycline', 60, 2210), ('demeclocycline', 53, 479), ('demeclocycline', 53, 478), ('metacycline', 50, 1021)]</t>
  </si>
  <si>
    <t>[('glyceryl trinitrate', 100, 769), ('glyceryl trinitrate', 100, 768), ('glyceryl trinitrate, combinations', 56, 5033), ('eritrityl tetranitrate', 52, 622), ('pentaerithrityl tetranitrate', 40, 1257)]</t>
  </si>
  <si>
    <t>[('fusidic acid', 100, 739), ('fusidic acid', 100, 740), ('fusidic acid', 100, 741), ('fusidic acid', 100, 738), ('fumaric acid', 33, 2090)]</t>
  </si>
  <si>
    <t>[('salbutamol and sodium cromoglicate', 48, 2993), ('reproterol and sodium cromoglicate', 46, 4995), ('sodium salicylate', 46, 1477), ('sodium citrate', 46, 2724), ('sodium folinate', 44, 6790)]</t>
  </si>
  <si>
    <t>[('aluminium preparations', 49, 6063), ('zinc preparations', 45, 5563), ('Aluminium antacid compound combinations', 42, 6352), ('other preparations, combinations', 41, 5086), ('bismuth preparations, combinations', 40, 4698)]</t>
  </si>
  <si>
    <t>[('baclofen', 100, 166), ('diclofenac', 43, 529), ('aceclofenac', 43, 1743), ('aceclofenac', 43, 1742), ('alclofenac', 43, 48)]</t>
  </si>
  <si>
    <t>[('insulin glargine', 100, 3296), ('insulin glulisine', 61, 3420), ('insulin glargine and lixisenatide', 56, 6717), ('insulin aspart', 38, 3513), ('insulin aspart', 38, 3512)]</t>
  </si>
  <si>
    <t>[('chloramphenicol', 100, 342), ('chloramphenicol', 100, 345), ('chloramphenicol', 100, 348), ('chloramphenicol', 100, 344), ('chloramphenicol', 100, 347)]</t>
  </si>
  <si>
    <t>[('betahistine', 100, 199), ('betaine hydrochloride', 54, 2881), ('betaine', 54, 200), ('histamine phosphate', 47, 2127), ('betanidine', 44, 215)]</t>
  </si>
  <si>
    <t>[('cyclizine', 100, 447), ('chlorcyclizine', 67, 349), ('clomocycline', 57, 1940), ('buclizine', 54, 2756), ('doxycycline', 50, 590)]</t>
  </si>
  <si>
    <t>[('carbocromen', 33, 388), ('carbazochrome', 25, 288), ('carbromal', 24, 296), ('cadexomer iodine', 24, 1872), ('carbuterol', 23, 1883)]</t>
  </si>
  <si>
    <t>[('insulin aspart', 100, 3512), ('insulin aspart', 100, 3513), ('insulin degludec and insulin aspart', 61, 6344), ('insulin lispro', 42, 2916), ('insulin lispro', 42, 2915)]</t>
  </si>
  <si>
    <t>[('paroxetine', 100, 2302), ('fluoxetine', 47, 717), ('duloxetine', 47, 2845), ('dapoxetine', 47, 2818), ('reboxetine', 47, 2775)]</t>
  </si>
  <si>
    <t>[('cyanocobalamin', 100, 1695), ('cobalt (58Co) cyanocobalamine', 56, 6068), ('cobalt (57Co) cyanocobalamine', 56, 2967), ('cyanocobalamin tannin complex', 52, 3715), ('cyanocobalamin, combinations', 50, 4750)]</t>
  </si>
  <si>
    <t>[('clonazepam', 100, 414), ('clotiazepam', 64, 422), ('camazepam', 54, 275), ('lorazepam', 50, 949), ('pinazepam', 50, 2333)]</t>
  </si>
  <si>
    <t>[('lamotrigine', 100, 2179), ('trolamine', 38, 2516), ('imolamine', 38, 2141), ('lamivudine', 35, 2811), ('famotidine', 35, 667)]</t>
  </si>
  <si>
    <t>[('rosuvastatin', 100, 3333), ('rosuvastatin and valsartan', 62, 6683), ('fluvastatin', 56, 2573), ('rosuvastatin and ezetimibe', 52, 6495), ('gemigliptin and rosuvastatin', 50, 6879)]</t>
  </si>
  <si>
    <t>[('brinzolamide', 100, 3161), ('dorzolamide', 47, 2768), ('beclamide', 44, 1808), ('brinzolamide, combinations', 44, 6578), ('acetazolamide', 42, 16)]</t>
  </si>
  <si>
    <t>[('mirabegron', 100, 3723), ('micronomicin', 29, 2234), ('abiraterone', 28, 3685), ('granisetron', 28, 2104), ('multivitamins and iron', 25, 3187)]</t>
  </si>
  <si>
    <t>[('promethazine', 100, 1393), ('promethazine', 100, 1392), ('promazine', 64, 1390), ('hydroxyethylpromethazine', 55, 5576), ('prednisolone and promethazine', 54, 5546)]</t>
  </si>
  <si>
    <t>[('methadone', 100, 1022), ('normethadone', 64, 2278), ('levomethadone', 60, 3257), ('ethadione', 54, 2023), ('methaqualone', 53, 1028)]</t>
  </si>
  <si>
    <t>[('fluticasone furoate', 100, 3542), ('fluticasone', 100, 2571), ('fluticasone', 100, 2570), ('fluticasone', 100, 2572), ('fluticasone furoate', 100, 3543)]</t>
  </si>
  <si>
    <t>[('dapagliflozin', 100, 6510), ('empagliflozin', 65, 6539), ('saxagliptin and dapagliflozin', 57, 6685), ('canagliflozin', 56, 3792), ('ipragliflozin', 56, 3756)]</t>
  </si>
  <si>
    <t>[('temazepam', 100, 1540), ('tetrazepam', 62, 2479), ('camazepam', 58, 275), ('bromazepam', 50, 231), ('oxazepam', 46, 1213)]</t>
  </si>
  <si>
    <t>[('irbesartan', 100, 2903), ('candesartan', 47, 3174), ('irbesartan and diuretics', 45, 4843), ('losartan', 43, 2683), ('irbesartan and amlodipine', 43, 5507)]</t>
  </si>
  <si>
    <t>[('enalapril', 100, 601), ('delapril', 46, 1965), ('enalapril and diuretics', 43, 4838), ('cilazapril', 43, 1919), ('quinapril', 43, 2382)]</t>
  </si>
  <si>
    <t>[('levetiracetam', 100, 3026), ('piracetam', 53, 1315), ('pramiracetam', 50, 2353), ('oxiracetam', 50, 2295), ('aniracetam', 50, 1783)]</t>
  </si>
  <si>
    <t>[('venlafaxine', 100, 2542), ('desvenlafaxine', 69, 3563), ('glafenine', 38, 754), ('venetoclax', 35, 6698), ('neltenexine', 29, 3040)]</t>
  </si>
  <si>
    <t>[('fluticasone furoate', 61, 3543), ('fluticasone', 61, 2572), ('fluticasone', 61, 2571), ('fluticasone', 61, 2570), ('fluticasone furoate', 61, 3542)]</t>
  </si>
  <si>
    <t>[('procyclidine', 100, 1387), ('minocycline', 50, 1086), ('minocycline', 50, 1085), ('propamidine', 47, 2367), ('propamidine', 47, 2368)]</t>
  </si>
  <si>
    <t>[('olanzapine', 100, 2778), ('oxolamine', 40, 2296), ('clozapine', 40, 427), ('ranolazine', 38, 2411), ('olsalazine', 38, 2280)]</t>
  </si>
  <si>
    <t>[('pantoprazole', 100, 2569), ('lansoprazole', 53, 1758), ('dexlansoprazole', 45, 3597), ('proxazole', 44, 2374), ('propenidazole', 42, 6235)]</t>
  </si>
  <si>
    <t>[('chlorphenamine', 100, 367), ('chlorphenoxamine', 78, 1910), ('chlorphenoxamine', 78, 1909), ('chlorphenesin', 61, 366), ('dexchlorpheniramine', 59, 1970)]</t>
  </si>
  <si>
    <t>[('memantine', 100, 999), ('emetine', 50, 600), ('donepezil and memantine', 45, 5486), ('methantheline', 44, 1026), ('meticrane', 43, 3282)]</t>
  </si>
  <si>
    <t>[('bimatoprost', 100, 3318), ('latanoprost', 41, 2615), ('iloprost', 40, 2563), ('beraprost', 38, 1829), ('dinoprost', 38, 564)]</t>
  </si>
  <si>
    <t>[('medroxyprogesterone', 100, 987), ('medroxyprogesterone', 100, 988), ('medroxyprogesterone', 100, 989), ('medroxyprogesterone and estrogen', 74, 3538), ('medroxyprogesterone and estrogen', 74, 3539)]</t>
  </si>
  <si>
    <t>A02BC01, A02BC05, A02BC04, V03AB34, A02BC07</t>
  </si>
  <si>
    <t>J01DB08, J01FA02, P02DX01, J05AP01, J01CA19</t>
  </si>
  <si>
    <t>C08CA01, C08CA02, C07FB12, C09BB07, C09XA53</t>
  </si>
  <si>
    <t>C10AA05, C10AA02, C10AA03, C10AA01, C10AA04</t>
  </si>
  <si>
    <t>C10AA01, A10BH51, C10AA02, C10BA02, C10AA03</t>
  </si>
  <si>
    <t>A10BA02, A10BD11, A10BD13, A10BD22, A10BD18</t>
  </si>
  <si>
    <t>R03AC02, R03CC02, N05CA07, A02AB06, R03AK04</t>
  </si>
  <si>
    <t>H03AA01, C10AX01, H03AA02, H03AA03, N05AA02</t>
  </si>
  <si>
    <t>C03AA01, C03AB01, C03AB02, C03AA02, C03EA13</t>
  </si>
  <si>
    <t>B01AC04, H02AB14, C03BA03, C03BB03, B01AC25</t>
  </si>
  <si>
    <t>C07AB07, D08AX05, A02BB01, G02AD06, C09BX02</t>
  </si>
  <si>
    <t>C03CB01, C03CA01, C03CA04, A07AX03, L01AA07</t>
  </si>
  <si>
    <t>N06AB06, N04BD01, C01BA08, N05AE03, V03AB29</t>
  </si>
  <si>
    <t>B03BB01, A05AA03, J01MB05, A05AA04, B03AB01</t>
  </si>
  <si>
    <t>G04CA02, G04CA53, G04CA52, J01MA22, G04CA04</t>
  </si>
  <si>
    <t>N06AB03, S01EB07, N06AB05, G04BX14, N06AX21</t>
  </si>
  <si>
    <t>M05BA04, M05BA08, M05BA06, M05BB03, M05BA01</t>
  </si>
  <si>
    <t>J01CA04, J01CA19, S01AA19, J01CA01, J01CA07</t>
  </si>
  <si>
    <t>N02AX02, N02AJ13, R01AA09, C09AA10, N02AX06</t>
  </si>
  <si>
    <t>H02AB06, R01AD02, D07XA02, S01BA04, S01CB02</t>
  </si>
  <si>
    <t>N02AJ06, N02AJ01, N02AJ17, N02AJ13, N02BE01</t>
  </si>
  <si>
    <t>R06AE07, R06AE09, J01DB07, N07CA02, C01EB11</t>
  </si>
  <si>
    <t>M01AE02, M02AA12, G02CC02, M01AE56, M01AE18</t>
  </si>
  <si>
    <t>N03AX12, L01XX08, J04AB05, L03AX09, V08CA01</t>
  </si>
  <si>
    <t>A02BA02, M03BX02, L01AD07, A02BA07, A02BA04</t>
  </si>
  <si>
    <t>C07AB03, C07AB11, C07AA01, P01BE05, G02CA03</t>
  </si>
  <si>
    <t>C09CA01, C09CA05, C09CA02, C09CA03, C09CA06</t>
  </si>
  <si>
    <t>B03AA02, B03AD02, B03AA08, B03AA09, B03AA04</t>
  </si>
  <si>
    <t>B01AA03, C05BA03, C01AC03, B01AB01, S01XA14</t>
  </si>
  <si>
    <t>A11CC05, M05BB03, A11CC01, A11CC06, H05BX03</t>
  </si>
  <si>
    <t>G04CB01, D11AX10, G04CB02, G04CA51, G02CB06</t>
  </si>
  <si>
    <t>R05CA06, A06AB06, R06AX32, D01AE13, N05AH05</t>
  </si>
  <si>
    <t>J07BB03, A08AA02, J07BB01, N01AB04, L01CA05</t>
  </si>
  <si>
    <t>J01CF05, J01CF02, J01CF01, J01CF04, J01MA01</t>
  </si>
  <si>
    <t>M04AA01, M04AA51, C07AB13, C07AA01, N05AD01</t>
  </si>
  <si>
    <t>A07EA07, D07AC15, R01AD01, R03BA01, S01BA10</t>
  </si>
  <si>
    <t>N05CF01, N05CF04, B01AC05, N04BX04, M01AA05</t>
  </si>
  <si>
    <t>R05DA04, S02DA02, S01HA01, R02AD03, N01BC01</t>
  </si>
  <si>
    <t>A06AD11, V04CE01, A06AC02, A06AD61, A09AA04</t>
  </si>
  <si>
    <t>N06AX11, N06AX07, S01XA21, A16AA04, N05AH02</t>
  </si>
  <si>
    <t>A01AB22, J01AA02, R06AE03, D06AA03, G01AA07</t>
  </si>
  <si>
    <t>B03AA07, B03AD03, B03AA01, B03AA06, B03AA08</t>
  </si>
  <si>
    <t>N05BA01, N05BA17, N05BA04, N05CD12, N05BA11</t>
  </si>
  <si>
    <t>A11DA01, R06AC06, R01AC06, D04AA01, V04CG03</t>
  </si>
  <si>
    <t>B01AF02, B01AF03, B01AF01, L02BX01, G02CX01</t>
  </si>
  <si>
    <t>R05CB03, C05AD04, S02DA04, S01HA06, L01AD01</t>
  </si>
  <si>
    <t>S01EE01, G02AD01, L01XX42, S01EE03, B01AC11</t>
  </si>
  <si>
    <t>J01XE01, P01CC02, B05CA03, S02AA02, D08AF01</t>
  </si>
  <si>
    <t>C03DA01, G03AC10, N05BE01, N06AX19, L02AB03</t>
  </si>
  <si>
    <t>C07AA05, D08AX03, C07AA19, D08AX05, S01BC09</t>
  </si>
  <si>
    <t>C09CA06, C09CA04, C09DA06, C09DB07, C09CA01</t>
  </si>
  <si>
    <t>S01AX03, D11AC02, A11CC20, V04CB01, D11AC08</t>
  </si>
  <si>
    <t>R06AX13, R06AX27, S01GX09, R01AC08, C01BA12</t>
  </si>
  <si>
    <t>A10BH01, A10BH03, A10BH51, A10BH05, A10BD24</t>
  </si>
  <si>
    <t>A06AA02, N02BA06, R05DB16, D06BB11, D02BA02</t>
  </si>
  <si>
    <t>G04BE30, G04BE03, D10AE51, D01AE54, A11CC55</t>
  </si>
  <si>
    <t>N02AJ01, N02AJ06, R05DA12, N02AJ02, N02AA08</t>
  </si>
  <si>
    <t>D07AC13, D07XC03, R01AD09, R03BA07, D07AC12</t>
  </si>
  <si>
    <t>C09AA04, C09BB04, C09BX02, C09BX01, C09BA04</t>
  </si>
  <si>
    <t>L04AX03, L01BA01, P01AX07, R05DB28, L01BA05</t>
  </si>
  <si>
    <t>R06AX26, R06AX31, R06AX12, C08EA01, N07BC04</t>
  </si>
  <si>
    <t>A10BH05, A10BH03, A10BH01, A10BH02, A10BH07</t>
  </si>
  <si>
    <t>J01FA09, J01FA13, J01FA14, J01FA10, J01FA06</t>
  </si>
  <si>
    <t>J01EA01, J01EE03, J01EE04, J01EE05, J01EE02</t>
  </si>
  <si>
    <t>J01CE02, J01CE10, J01CE05, J01CE01, S01AA14</t>
  </si>
  <si>
    <t>R03BB04, G04BD09, R03AL06, R03BB02, R01AX03</t>
  </si>
  <si>
    <t>C03CB02, C03CA02, C03CA03, C02CC01, R03BA02</t>
  </si>
  <si>
    <t>A03AA04, A03AD30, A03AX08, G04BE02, A03AD01</t>
  </si>
  <si>
    <t>A07DA05, A07DA03, C03BA03, C03BB03, S01GX05</t>
  </si>
  <si>
    <t>G03AC09, G03FB10, G03AC08, G03AB05, G03AA09</t>
  </si>
  <si>
    <t>N06DA02, N06DA52, A03FA03, V08AA10, N05AX14</t>
  </si>
  <si>
    <t>G04BD08, G04BD10, G04CA53, J01FA16, J01CE06</t>
  </si>
  <si>
    <t>C08CA13, C08CA11, C09DB08, N01AH05, C09BB02</t>
  </si>
  <si>
    <t>N06AX21, G04BX14, N06AX18, N06AB03, N06AB05</t>
  </si>
  <si>
    <t>S01BC03, D11AX18, M01AB05, M02AA15, M02AA25</t>
  </si>
  <si>
    <t>N02AA01, N04BC07, G04BE07, N07BC06, N02AA04</t>
  </si>
  <si>
    <t>G02CC01, R02AX02, M01AE01, M02AA13, C01EB16</t>
  </si>
  <si>
    <t>R01AD03, H02AB02, D10AA03, D07XB05, D07AB19</t>
  </si>
  <si>
    <t>C08CA02, C08CA01, C09BB05, C07FB02, C08CA06</t>
  </si>
  <si>
    <t>N02AA08, R05DA12, N02AA58, N02AJ01, R05DA03</t>
  </si>
  <si>
    <t>C05AX03, D11AC30, A03CA34, R03AK05, R03CC14</t>
  </si>
  <si>
    <t>D07XA01, H02AB09, S02BA01, A01AC03, A07EA02</t>
  </si>
  <si>
    <t>N05AB04, N05AA01, N05AA07, N05AB10, N01BA04</t>
  </si>
  <si>
    <t>A06AG02, A06AB02, A06AB52, C07AB07, D08AE06</t>
  </si>
  <si>
    <t>C01DA14, C01DA08, C05AE02, C01DA58, A02BX12</t>
  </si>
  <si>
    <t>C05BB56, B05AA06, B05AA03, V06DC01, V04CA02</t>
  </si>
  <si>
    <t>P01BA02, M09AA01, P01BA01, D11AX11, C01BA13</t>
  </si>
  <si>
    <t>C10AA03, C10AA08, C10AA02, C10AA01, C10AA04</t>
  </si>
  <si>
    <t>A07EA06, D07AC09, R01AD05, R03BA02, S01BA11</t>
  </si>
  <si>
    <t>A03BA03, D04AA33, A03BB01, H03BX02, D07AB02</t>
  </si>
  <si>
    <t>N02CC01, N02CC04, N02CC02, N02CC07, N02CC06</t>
  </si>
  <si>
    <t>C01DX16, C10AD03, A03AB15, D10AF03, G01AA05</t>
  </si>
  <si>
    <t>N05BA06, N05CD06, N05BA11, N03AE01, N05CD01</t>
  </si>
  <si>
    <t>N03AX16, V04CJ02, N03AG04, A05AX01, C01BA08</t>
  </si>
  <si>
    <t>G03AB02, G03AA03, G03AA04, G03AB01, G03AA01</t>
  </si>
  <si>
    <t>C05AE01, C01DA02, C01DA52, C01DA13, C01DA05</t>
  </si>
  <si>
    <t>D09AA02, J01XC01, S01AA13, D06AX01, D05AX01</t>
  </si>
  <si>
    <t>R03AK04, R03AK05, N02BA04, B05CB02, V03AF06</t>
  </si>
  <si>
    <t>C05AX01, C05AX04, A02AB10, C05AX03, C05AX02</t>
  </si>
  <si>
    <t>M03BX01, M01AB05, M02AA25, M01AB16, M01AB06</t>
  </si>
  <si>
    <t>D06AX02, J01BA01, S03AA08, G01AA05, S02AA01</t>
  </si>
  <si>
    <t>N07CA01, A09AB02, A16AA06, V04CG03, C02CC01</t>
  </si>
  <si>
    <t>R06AE03, R06AE04, J01AA11, R06AE01, A01AB22</t>
  </si>
  <si>
    <t>C01DX05, B02BX02, N05CM04, D03AX01, R03AC10</t>
  </si>
  <si>
    <t>A10AB05, A10AD05, A10AD06, A10AC04, A10AB04</t>
  </si>
  <si>
    <t>N06AB05, N06AB03, N06AX21, G04BX14, N06AX18</t>
  </si>
  <si>
    <t>N03AE01, N05BA21, N05BA15, N05BA06, N05BA14</t>
  </si>
  <si>
    <t>N03AX09, D03AX12, C01DX09, J05AF05, A02BA03</t>
  </si>
  <si>
    <t>S01EC04, S01EC03, N03AX30, S01EC54, S01EC01</t>
  </si>
  <si>
    <t>G04BD12, S01AA22, L02BX03, A04AA02, A11AA01</t>
  </si>
  <si>
    <t>R06AD02, D04AA10, N05AA03, R06AD05, V03AB05</t>
  </si>
  <si>
    <t>R01AD12, R01AD08, D07AC17, R03BA05, R03BA09</t>
  </si>
  <si>
    <t>A10BK01, A10BK03, A10BD21, A10BK02, A10BK05</t>
  </si>
  <si>
    <t>N05CD07, M03BX07, N05BA15, N05BA08, N05BA04</t>
  </si>
  <si>
    <t>C09CA04, C09CA06, C09DA04, C09CA01, C09DB05</t>
  </si>
  <si>
    <t>C09AA02, C09AA12, C09BA02, C09AA08, C09AA06</t>
  </si>
  <si>
    <t>N03AX14, N06BX03, N06BX16, N06BX07, N06BX11</t>
  </si>
  <si>
    <t>R03BA09, R03BA05, R01AD08, D07AC17, R01AD12</t>
  </si>
  <si>
    <t>N04AA04, J01AA08, A01AB23, D08AC03, S01AX15</t>
  </si>
  <si>
    <t>N05AH03, R05DB07, N05AH02, C01EB18, A07EC03</t>
  </si>
  <si>
    <t>A02BC02, A02BC03, A02BC06, A03AX07, P01AB05</t>
  </si>
  <si>
    <t>S01EE03, S01EE01, B01AC11, B01AC19, G02AD01</t>
  </si>
  <si>
    <t>G03AC06, G03DA02, L02AB02, G03FA12, G03FB06</t>
  </si>
  <si>
    <t>R03AC02, R03CC02</t>
  </si>
  <si>
    <t>M01AE02, M02AA12, G02CC02</t>
  </si>
  <si>
    <t>B03AA02, B03AD02</t>
  </si>
  <si>
    <t>G04CB01, D11AX10</t>
  </si>
  <si>
    <t>A07EA07, D07AC15, R01AD01, R03BA01</t>
  </si>
  <si>
    <t>A01AB22, J01AA02</t>
  </si>
  <si>
    <t>B03AA07, B03AD03</t>
  </si>
  <si>
    <t>D07AC13, D07XC03, R01AD09, R03BA07</t>
  </si>
  <si>
    <t>S01BC03, D11AX18, M01AB05, M02AA15</t>
  </si>
  <si>
    <t>C05AE01, C01DA02</t>
  </si>
  <si>
    <t>D09AA02, J01XC01, S01AA13, D06AX01</t>
  </si>
  <si>
    <t>A10AB05, A10AD05</t>
  </si>
  <si>
    <t>R06AD02, D04AA10</t>
  </si>
  <si>
    <t>G03AC06, G03DA02, L02AB02</t>
  </si>
  <si>
    <t>[('omeprazole', 100, 1198), ('esomeprazole', 83, 3315), ('rabeprazole', 73, 3031), ('dexrabeprazole', 64, 6345), ('fomepizole', 64, 1734)]</t>
  </si>
  <si>
    <t>[('cefapirin', 56, 332), ('desaspidin', 53, 1967), ('spiramycin', 53, 1486), ('aspoxicillin', 48, 2629), ('ribavirin', 47, 1433)]</t>
  </si>
  <si>
    <t>[('amlodipine', 100, 1780), ('felodipine', 73, 669), ('nebivolol and amlodipine', 69, 6602), ('aliskiren and amlodipine', 69, 3661), ('ramipril and amlodipine', 69, 5549)]</t>
  </si>
  <si>
    <t>[('atorvastatin', 100, 2897), ('lovastatin', 70, 950), ('simvastatin', 67, 2427), ('atorvastatin and ezetimibe', 67, 3799), ('pravastatin', 67, 2603)]</t>
  </si>
  <si>
    <t>[('paracetamol', 100, 15), ('propacetamol', 80, 2582), ('tramadol and paracetamol', 73, 3385), ('codeine and paracetamol', 69, 3599), ('oxycodone and paracetamol', 65, 6740)]</t>
  </si>
  <si>
    <t>[('lansoprazole', 100, 1758), ('dexlansoprazole', 83, 3597), ('pantoprazole', 69, 2569), ('loprazolam', 67, 2511), ('lansoprazole, combinations', 62, 6596)]</t>
  </si>
  <si>
    <t>[('simvastatin', 100, 2427), ('sitagliptin and simvastatin', 75, 3701), ('lovastatin', 70, 950), ('simvastatin and ezetimibe', 69, 3448), ('pravastatin', 67, 2603)]</t>
  </si>
  <si>
    <t>[('metformin', 100, 1020), ('metformin and linagliptin', 69, 3712), ('metformin and evogliptin', 67, 6815), ('metformin and gemigliptin', 67, 6599), ('metformin and alogliptin', 67, 3783)]</t>
  </si>
  <si>
    <t>[('salbutamol', 100, 47), ('salbutamol', 100, 46), ('talbutal', 67, 2938), ('aloglutamol', 61, 1769), ('salbutamol and sodium cromoglicate', 59, 2993)]</t>
  </si>
  <si>
    <t>[('levothyroxine sodium', 100, 2564), ('dextrothyroxine', 69, 512), ('liothyronine sodium', 67, 3111), ('combinations of levothyroxine and liothyronine', 57, 4735), ('levodropropizine', 55, 2681)]</t>
  </si>
  <si>
    <t>[('bendroflumethiazide', 100, 177), ('bendroflumethiazide and potassium', 100, 3418), ('hydroflumethiazide and potassium', 82, 5503), ('hydroflumethiazide', 82, 824), ('bendroflumethiazide and potassium-sparing agents', 60, 4866)]</t>
  </si>
  <si>
    <t>[('ramipril', 100, 2387), ('ramipril and amlodipine', 59, 5549), ('ramipril and diuretics', 57, 4814), ('trimipramine', 57, 1649), ('ramipril and felodipine', 57, 3412)]</t>
  </si>
  <si>
    <t>[('clopidogrel', 100, 2303), ('cloprednol', 52, 1941), ('bopindolol', 45, 1844), ('clopamide and potassium', 45, 5460), ('clopamide', 45, 418)]</t>
  </si>
  <si>
    <t>[('bisoprolol', 100, 1840), ('isopropanol', 67, 3579), ('misoprostol', 64, 2591), ('misoprostol', 64, 2592), ('perindopril and bisoprolol', 62, 6682)]</t>
  </si>
  <si>
    <t>[('amitriptyline', 100, 89), ('butriptyline', 74, 1869), ('protriptyline', 71, 1410), ('nortriptyline', 71, 1185), ('almitrine', 67, 61)]</t>
  </si>
  <si>
    <t>[('citalopram', 100, 401), ('escitalopram', 83, 3356), ('loprazolam', 55, 2511), ('alprazolam', 45, 66), ('pramiracetam', 45, 2353)]</t>
  </si>
  <si>
    <t>[('furosemide', 100, 737), ('furosemide and potassium', 100, 3414), ('torasemide', 55, 2506), ('nifuroxazide', 50, 2268), ('trofosfamide', 50, 2523)]</t>
  </si>
  <si>
    <t>[('sertraline', 100, 2423), ('sertindole', 55, 2583), ('prajmaline', 55, 1354), ('selegiline', 55, 1458), ('cholinesterase', 54, 3200)]</t>
  </si>
  <si>
    <t>[('folic acid', 100, 729), ('cholic acid', 62, 6196), ('oxolinic acid', 53, 1214), ('obeticholic acid', 47, 6705), ('ferric citrate', 46, 6561)]</t>
  </si>
  <si>
    <t>[('tamsulosin', 100, 2871), ('tamsulosin and solifenacin', 67, 5557), ('tamsulosin and dutasteride', 61, 3647), ('silodosin', 50, 3557), ('tosufloxacin', 50, 2507)]</t>
  </si>
  <si>
    <t>[('fluoxetine', 100, 717), ('fluostigmine', 67, 892), ('duloxetine', 64, 2845), ('reboxetine', 64, 2775), ('flupirtine', 64, 2083)]</t>
  </si>
  <si>
    <t>[('alendronic acid', 100, 3236), ('ibandronic acid', 64, 3036), ('zoledronic acid', 64, 2872), ('alendronic acid and colecalciferol', 61, 3506), ('clodronic acid', 57, 525)]</t>
  </si>
  <si>
    <t>[('amoxicillin', 100, 95), ('aspoxicillin', 80, 2629), ('ampicillin', 78, 101), ('ampicillin', 78, 102), ('oxacillin', 64, 1210)]</t>
  </si>
  <si>
    <t>[('tramadol', 100, 1609), ('tramadol and paracetamol', 67, 3385), ('tramazoline', 57, 2508), ('trandolapril', 55, 2509), ('tapentadol', 53, 3576)]</t>
  </si>
  <si>
    <t>[('gliclazide', 100, 756), ('glipizide', 67, 757), ('glibenclamide', 64, 755), ('balsalazide', 55, 1803), ('lidoflazine', 52, 938)]</t>
  </si>
  <si>
    <t>[('prednisolone', 100, 1359), ('prednisolone', 100, 1360), ('prednisolone', 100, 1361), ('prednisolone', 100, 1362), ('prednisolone', 100, 1363)]</t>
  </si>
  <si>
    <t>[('codeine and paracetamol', 82, 3599), ('dihydrocodeine and paracetamol', 68, 3669), ('oxycodone and paracetamol', 63, 6740), ('tramadol and paracetamol', 55, 3385), ('paracetamol', 54, 15)]</t>
  </si>
  <si>
    <t>[('cetirizine', 100, 1900), ('levocetirizine', 77, 3392), ('cefatrizine', 70, 310), ('tiracizine', 64, 2738), ('cinnarizine', 64, 394)]</t>
  </si>
  <si>
    <t>[('naproxen', 100, 1120), ('naproxen', 100, 1119), ('naproxen', 100, 1118), ('naproxen and misoprostol', 57, 2991), ('naproxcinod', 57, 3575)]</t>
  </si>
  <si>
    <t>[('ranitidine', 100, 1427), ('tizanidine', 73, 2741), ('ranimustine', 70, 2835), ('ranitidine bismuth citrate', 67, 2713), ('betanidine', 64, 215)]</t>
  </si>
  <si>
    <t>[('atenolol', 100, 154), ('s-atenolol', 78, 5584), ('alprenolol', 67, 67), ('oxprenolol', 56, 1215), ('fenoterol', 56, 676)]</t>
  </si>
  <si>
    <t>[('losartan', 100, 2683), ('tasosartan', 74, 3148), ('eprosartan', 70, 2899), ('valsartan', 63, 2824), ('irbesartan', 60, 2903)]</t>
  </si>
  <si>
    <t>[('ferrous fumarate', 100, 2060), ('ferrous fumarate', 100, 2061), ('ferrous tartrate', 76, 5574), ('ferrous carbonate', 69, 6195), ('ferrous aspartate', 69, 3246)]</t>
  </si>
  <si>
    <t>[('warfarin', 100, 1700), ('heparin', 50, 791), ('cymarin', 50, 456), ('heparin', 50, 790), ('heparin', 50, 792)]</t>
  </si>
  <si>
    <t>[('colecalciferol', 100, 381), ('alendronic acid and colecalciferol', 72, 3506), ('ergocalciferol', 71, 617), ('calcifediol', 69, 257), ('doxercalciferol', 69, 1708)]</t>
  </si>
  <si>
    <t>[('finasteride', 100, 2067), ('finasteride', 100, 2068), ('dutasteride', 67, 3210), ('alfuzosin and finasteride', 67, 4674), ('terguride', 55, 2001)]</t>
  </si>
  <si>
    <t>[('senega', 62, 6094), ('senna glycosides', 43, 2420), ('sequifenadine', 40, 6496), ('selenium sulfide', 40, 2419), ('sildenafil', 38, 3083)]</t>
  </si>
  <si>
    <t>[('influenza, live attenuated', 53, 6083), ('fenfluramine', 43, 672), ('influenza, inactivated, whole virus', 41, 6082), ('enflurane', 40, 602), ('vinflunine', 40, 3159)]</t>
  </si>
  <si>
    <t>[('flucloxacillin', 100, 687), ('cloxacillin', 81, 426), ('dicloxacillin', 76, 532), ('oxacillin', 72, 1210), ('ofloxacin', 64, 1194)]</t>
  </si>
  <si>
    <t>[('allopurinol', 100, 59), ('allopurinol, combinations', 59, 4681), ('talinolol', 57, 2454), ('alprenolol', 55, 67), ('atenolol', 50, 154)]</t>
  </si>
  <si>
    <t>[('lisinopril', 100, 2196), ('fosinopril', 73, 2664), ('lisinopril and amlodipine', 62, 5451), ('lisinopril and diuretics', 62, 6361), ('perindopril', 55, 2704)]</t>
  </si>
  <si>
    <t>[('indapamide', 100, 855), ('iodamide', 70, 870), ('apalutamide', 61, 6832), ('idanpramine', 61, 5578), ('isopropamide', 61, 2933)]</t>
  </si>
  <si>
    <t>[('beclometasone', 100, 171), ('beclometasone', 100, 174), ('beclometasone', 100, 173), ('beclometasone', 100, 172), ('alclometasone', 79, 3009)]</t>
  </si>
  <si>
    <t>[('zopiclone', 100, 2557), ('eszopiclone', 82, 3432), ('ticlopidine', 64, 1588), ('clofezone', 60, 3141), ('opicapone', 60, 3666)]</t>
  </si>
  <si>
    <t>[('codeine', 100, 432), ('cocaine', 62, 431), ('cocaine', 62, 428), ('cocaine', 62, 430), ('cocaine', 62, 429)]</t>
  </si>
  <si>
    <t>[('lactulose', 100, 922), ('galactose', 60, 742), ('ethulose', 53, 5568), ('lactulose, combinations', 53, 5037), ('tilactase', 50, 2579)]</t>
  </si>
  <si>
    <t>[('mirtazapine', 100, 1738), ('minaprine', 57, 2238), ('mercaptamine', 56, 459), ('mercaptamine', 56, 460), ('clozapine', 55, 427)]</t>
  </si>
  <si>
    <t>[('macrogol', 70, 1332), ('macrogol, combinations', 49, 5044), ('megestrol and estrogen', 36, 5474), ('megestrol and estrogen', 36, 5473), ('masoprocol', 32, 3203)]</t>
  </si>
  <si>
    <t>[('doxycycline', 100, 590), ('doxycycline', 100, 591), ('oxytetracycline', 67, 1229), ('oxytetracycline', 67, 1231), ('cyclizine', 67, 447)]</t>
  </si>
  <si>
    <t>[('ferrous sulfate', 100, 2065), ('ferrous sulfate', 100, 2064), ('ferrous glycine sulfate', 80, 2979), ('ferrous succinate', 76, 2063), ('ferrous tartrate', 67, 5574)]</t>
  </si>
  <si>
    <t>[('rivaroxaban', 100, 3693), ('edoxaban', 57, 6618), ('apixaban', 48, 3775), ('rosoxacin', 45, 2407), ('enoxaparin', 43, 2797)]</t>
  </si>
  <si>
    <t>[('diazepam', 100, 514), ('fludiazepam', 76, 2075), ('clotiazepam', 67, 422), ('doxefazepam', 67, 2654), ('oxazepam', 67, 1213)]</t>
  </si>
  <si>
    <t>[('hydroxocobalamin', 100, 831), ('hydroxocobalamin', 100, 830), ('hydroxocobalamin, combinations', 70, 4761), ('cyanocobalamin', 62, 1695), ('mecobalamin', 62, 2211)]</t>
  </si>
  <si>
    <t>[('thiamine', 100, 1566), ('thonzylamine', 64, 3763), ('thonzylamine', 64, 3761), ('thonzylamine', 64, 3762), ('histamine phosphate', 63, 2127)]</t>
  </si>
  <si>
    <t>[('carbocisteine', 100, 292), ('carmustine', 56, 302), ('cinchocaine', 56, 523), ('cinchocaine', 56, 522), ('cinchocaine', 56, 521)]</t>
  </si>
  <si>
    <t>[('latanoprost', 100, 2615), ('dinoprost', 64, 564), ('panobinostat', 58, 6626), ('bimatoprost', 58, 3318), ('iloprost', 57, 2563)]</t>
  </si>
  <si>
    <t>[('montelukast', 100, 2921), ('montelukast, combinations', 59, 6601), ('pranlukast', 52, 3073), ('zafirlukast', 50, 3030), ('miglustat', 36, 3423)]</t>
  </si>
  <si>
    <t>[('nitrofurantoin', 100, 1167), ('nitrofural', 69, 1173), ('nitrofural', 69, 1169), ('nitrofural', 69, 1170), ('nitrofural', 69, 1171)]</t>
  </si>
  <si>
    <t>[('spironolactone', 100, 1487), ('drospirenone', 59, 1709), ('buspirone', 58, 251), ('gepirone', 52, 2239), ('gestonorone', 48, 753)]</t>
  </si>
  <si>
    <t>[('propranolol', 100, 1401), ('propanol', 84, 3768), ('bupranolol', 70, 247), ('isopropanol', 67, 3579), ('pranoprofen', 67, 2377)]</t>
  </si>
  <si>
    <t>[('candesartan', 100, 3174), ('irbesartan', 64, 2903), ('candesartan and diuretics', 62, 4832), ('candesartan and amlodipine', 61, 6482), ('losartan', 60, 2683)]</t>
  </si>
  <si>
    <t>[('zinc compounds', 53, 6335), ('cadmium compounds', 49, 6207), ('vitamin A concentrates', 48, 6045), ('vitamin D and analog combinations', 47, 6350), ('sulfur compounds', 44, 6103)]</t>
  </si>
  <si>
    <t>[('loratadine', 100, 2192), ('desloratadine', 80, 3300), ('olopatadine', 70, 3079), ('olopatadine', 70, 3078), ('azatadine', 67, 1794)]</t>
  </si>
  <si>
    <t>[('sitagliptin', 100, 3467), ('saxagliptin', 75, 3616), ('sitagliptin and simvastatin', 75, 3701), ('linagliptin', 73, 3686), ('sitagliptin and ertugliflozin', 69, 6799)]</t>
  </si>
  <si>
    <t>[('docusate sodium', 100, 2833), ('salsalate', 47, 2414), ('dibunate', 44, 3425), ('docosanol', 42, 3468), ('alaproclate', 40, 1761)]</t>
  </si>
  <si>
    <t>[('combination drugs used in erectile dysfunction', 59, 4560), ('sildenafil', 46, 3083), ('benzoyl peroxide, combinations', 33, 4692), ('undecylenic acid, combinations', 33, 4793), ('udenafil', 32, 3523)]</t>
  </si>
  <si>
    <t>[('dihydrocodeine and paracetamol', 83, 3669), ('codeine and paracetamol', 71, 3599), ('acetyldihydrocodeine', 62, 4936), ('dihydrocodeine and acetylsalicylic acid', 58, 6727), ('dihydrocodeine', 57, 1987)]</t>
  </si>
  <si>
    <t>[('mometasone', 100, 3014), ('mometasone', 100, 3013), ('mometasone', 100, 3012), ('mometasone', 100, 3011), ('halometasone', 75, 2115)]</t>
  </si>
  <si>
    <t>[('perindopril', 69, 2704), ('perindopril and amlodipine', 67, 3667), ('perindopril and bisoprolol', 59, 6682), ('perindopril, amlodipine and indapamide', 58, 6492), ('perindopril and diuretics', 56, 4827)]</t>
  </si>
  <si>
    <t>[('methotrexate', 100, 1040), ('methotrexate', 100, 1041), ('trimetrexate', 72, 2593), ('dimethoxanate', 59, 3049), ('metrifonate', 56, 3646)]</t>
  </si>
  <si>
    <t>[('digoxin', 100, 548), ('digitoxin', 78, 547), ('metildigoxin', 67, 985), ('difenoxin', 67, 1984), ('acetyldigoxin', 64, 26)]</t>
  </si>
  <si>
    <t>[('ezetimibe', 100, 3380), ('simvastatin and ezetimibe', 60, 3448), ('atorvastatin and ezetimibe', 58, 3799), ('rosuvastatin and ezetimibe', 56, 6495), ('dexetimide', 50, 507)]</t>
  </si>
  <si>
    <t>[('linagliptin', 100, 3686), ('saxagliptin', 73, 3616), ('sitagliptin', 73, 3467), ('vildagliptin', 70, 3471), ('linagliptin and empagliflozin', 67, 6597)]</t>
  </si>
  <si>
    <t>[('clarithromycin', 100, 1928), ('dirithromycin', 76, 2000), ('flurithromycin', 73, 2084), ('azithromycin', 71, 1801), ('azithromycin', 71, 1800)]</t>
  </si>
  <si>
    <t>[('hypromellose', 100, 2135), ('methylcellulose', 55, 1048), ('hymecromone', 48, 837), ('proxyphylline', 44, 2376), ('hydroxyethylpromethazine', 41, 5576)]</t>
  </si>
  <si>
    <t>[('trimethoprim', 100, 1647), ('sulfametrole and trimethoprim', 62, 3600), ('sulfadimidine and trimethoprim', 59, 5556), ('sulfamoxole and trimethoprim', 59, 3593), ('sulfamethoxazole and trimethoprim', 57, 1648)]</t>
  </si>
  <si>
    <t>[('phenoxymethylpenicillin', 88, 1255), ('benzathine phenoxymethylpenicillin', 76, 1822), ('pheneticillin', 54, 2313), ('benzylpenicillin', 51, 1251), ('benzylpenicillin', 51, 1252)]</t>
  </si>
  <si>
    <t>[('tiotropium bromide', 100, 3419), ('trospium', 70, 3254), ('olodaterol and tiotropium bromide', 65, 6700), ('oxitropium bromide', 64, 2703), ('ipratropium bromide', 61, 3169)]</t>
  </si>
  <si>
    <t>[('bumetanide and potassium', 100, 3417), ('bumetanide', 100, 243), ('betanidine', 64, 215), ('piretanide', 64, 2342), ('budesonide', 57, 1859)]</t>
  </si>
  <si>
    <t>[('mebeverine', 100, 2207), ('moxaverine', 64, 2693), ('alverine', 60, 1776), ('papaverine', 57, 1239), ('papaverine', 57, 1238)]</t>
  </si>
  <si>
    <t>[('loperamide', 100, 947), ('loperamide oxide', 100, 2580), ('clopamide and potassium', 67, 5460), ('clopamide', 67, 418), ('lodoxamide', 64, 2682)]</t>
  </si>
  <si>
    <t>[('desogestrel', 100, 1968), ('desogestrel and estrogen', 77, 5482), ('etonogestrel', 67, 1724), ('desogestrel and ethinylestradiol', 61, 3361), ('desogestrel and ethinylestradiol', 61, 3362)]</t>
  </si>
  <si>
    <t>[('donepezil', 100, 3080), ('donepezil and memantine', 62, 5486), ('domperidone', 48, 582), ('iloperidone', 45, 2855), ('diodone', 44, 878)]</t>
  </si>
  <si>
    <t>[('quinine', 100, 1425), ('quinidine', 88, 1424), ('quinisocaine', 74, 1991), ('quinbolone', 67, 2383), ('quifenadine', 63, 2834)]</t>
  </si>
  <si>
    <t>[('solifenacin', 100, 3357), ('darifenacin', 67, 3082), ('tamsulosin and solifenacin', 65, 5557), ('solithromycin', 54, 6416), ('penamecillin', 48, 2306)]</t>
  </si>
  <si>
    <t>[('lercanidipine', 100, 3074), ('manidipine', 72, 2203), ('valsartan and lercanidipine', 70, 6686), ('anileridine', 69, 1782), ('enalapril and lercanidipine', 68, 5489)]</t>
  </si>
  <si>
    <t>[('duloxetine', 100, 2845), ('dapoxetine', 73, 2818), ('fluoxetine', 64, 717), ('paroxetine', 64, 2302), ('reboxetine', 64, 2775)]</t>
  </si>
  <si>
    <t>[('diclofenac', 100, 528), ('diclofenac', 100, 529), ('diclofenac', 100, 530), ('diclofenac', 100, 531), ('aceclofenac', 73, 1742)]</t>
  </si>
  <si>
    <t>[('morphine', 100, 1098), ('apomorphine', 76, 141), ('diamorphine', 76, 513), ('apomorphine', 76, 142), ('nicomorphine', 73, 2264)]</t>
  </si>
  <si>
    <t>[('ibuprofen', 100, 844), ('ibuprofen', 100, 841), ('ibuprofen', 100, 842), ('ibuprofen', 100, 843), ('ibuprofen', 100, 845)]</t>
  </si>
  <si>
    <t>[('dexamethasone', 100, 498), ('dexamethasone', 100, 496), ('dexamethasone', 100, 506), ('dexamethasone', 100, 505), ('dexamethasone', 100, 504)]</t>
  </si>
  <si>
    <t>[('felodipine', 100, 669), ('amlodipine', 73, 1780), ('ramipril and felodipine', 67, 3412), ('metoprolol and felodipine', 65, 3652), ('nimodipine', 64, 1159)]</t>
  </si>
  <si>
    <t>[('dihydrocodeine', 100, 1987), ('acetyldihydrocodeine', 78, 4936), ('dihydrocodeine and paracetamol', 67, 3669), ('hydrocodone', 67, 814), ('dihydrocodeine, combinations', 67, 4715)]</t>
  </si>
  <si>
    <t>[('other preparations, combinations', 44, 5086), ('others', 41, 4553), ('propantheline and psycholeptics', 40, 4818), ('reproterol', 38, 2392), ('reproterol', 38, 2391)]</t>
  </si>
  <si>
    <t>[('hydrocortisone', 100, 817), ('hydrocortisone', 100, 815), ('hydrocortisone', 100, 822), ('hydrocortisone', 100, 821), ('hydrocortisone', 100, 820)]</t>
  </si>
  <si>
    <t>[('prochlorperazine', 100, 1386), ('chlorpromazine', 75, 368), ('chlorproethazine', 71, 2766), ('perazine', 69, 1267), ('chloroprocaine', 65, 1905)]</t>
  </si>
  <si>
    <t>[('bisacodyl', 100, 219), ('bisacodyl', 100, 220), ('bisacodyl, combinations', 56, 4697), ('bisoprolol', 40, 1840), ('guacetisal', 38, 2666)]</t>
  </si>
  <si>
    <t>[('isosorbide mononitrate', 100, 2165), ('isosorbide dinitrate', 83, 898), ('isosorbide dinitrate', 83, 899), ('isosorbide dinitrate, combinations', 67, 4796), ('bismuth subnitrate', 45, 1839)]</t>
  </si>
  <si>
    <t>[('glucose, combinations', 42, 5032), ('gelatin agents', 40, 6140), ('fluorocarbon blood substitutes', 39, 6071), ('glucose', 36, 762), ('furosemide and potassium-sparing agents', 36, 4908)]</t>
  </si>
  <si>
    <t>[('hydroxychloroquine', 100, 832), ('chloroquine', 73, 363), ('hydroquinine', 73, 6788), ('hydroquinone', 71, 829), ('hydroquinidine', 69, 2133)]</t>
  </si>
  <si>
    <t>[('pravastatin', 100, 2603), ('pitavastatin', 83, 3617), ('lovastatin', 70, 950), ('simvastatin', 67, 2427), ('fluvastatin', 67, 2573)]</t>
  </si>
  <si>
    <t>[('quetiapine', 100, 2673), ('clotiapine', 64, 421), ('azapetine', 57, 1793), ('quinine', 56, 1425), ('dapoxetine', 55, 2818)]</t>
  </si>
  <si>
    <t>[('budesonide', 100, 1861), ('budesonide', 100, 1858), ('budesonide', 100, 1859), ('budesonide', 100, 1860), ('desonide', 78, 491)]</t>
  </si>
  <si>
    <t>[('hyoscyamine', 53, 3116), ('diphenhydramine methylbromide', 52, 6392), ('butylscopolamine', 46, 3677), ('dibromotyrosine', 43, 5565), ('hydrocortisone butyrate', 43, 2975)]</t>
  </si>
  <si>
    <t>[('amoxicillin', 56, 95), ('omeprazole, amoxicillin and clarithromycin', 53, 3751), ('esomeprazole, amoxicillin and clarithromycin', 52, 4985), ('lansoprazole, amoxicillin and clarithromycin', 52, 3171), ('pantoprazole, amoxicillin and clarithromycin', 51, 5537)]</t>
  </si>
  <si>
    <t>[('nicorandil', 100, 2265), ('nicofuranose', 50, 2976), ('diphemanil', 45, 2932), ('chloramphenicol', 44, 343), ('chloramphenicol', 44, 342)]</t>
  </si>
  <si>
    <t>[('lorazepam', 100, 949), ('lormetazepam', 78, 2194), ('prazepam', 74, 1355), ('flurazepam', 67, 722), ('nitrazepam', 67, 1164)]</t>
  </si>
  <si>
    <t>[('pregabalin', 100, 3146), ('protirelin', 55, 1585), ('vigabatrin', 45, 1727), ('palifermin', 45, 3165), ('piprozolin', 45, 2338)]</t>
  </si>
  <si>
    <t>[('lynestrenol and ethinylestradiol', 64, 3591), ('lynestrenol and ethinylestradiol', 64, 3592), ('megestrol and ethinylestradiol', 63, 5469), ('etynodiol and ethinylestradiol', 63, 5494), ('megestrol and ethinylestradiol', 63, 5470)]</t>
  </si>
  <si>
    <t>[('lymecycline', 100, 952), ('meclocycline', 75, 2210), ('demeclocycline', 69, 478), ('demeclocycline', 69, 479), ('metacycline', 67, 1021)]</t>
  </si>
  <si>
    <t>[('glyceryl trinitrate', 100, 769), ('glyceryl trinitrate', 100, 768), ('glyceryl trinitrate, combinations', 72, 5033), ('eritrityl tetranitrate', 69, 622), ('pentaerithrityl tetranitrate', 57, 1257)]</t>
  </si>
  <si>
    <t>[('fusidic acid', 100, 741), ('fusidic acid', 100, 740), ('fusidic acid', 100, 739), ('fusidic acid', 100, 738), ('fumaric acid', 50, 2090)]</t>
  </si>
  <si>
    <t>[('salbutamol and sodium cromoglicate', 65, 2993), ('reproterol and sodium cromoglicate', 63, 4995), ('sodium salicylate', 63, 1477), ('sodium citrate', 63, 2724), ('sodium bicarbonate', 62, 2429)]</t>
  </si>
  <si>
    <t>[('aluminium preparations', 65, 6063), ('zinc preparations', 62, 5563), ('Aluminium antacid compound combinations', 59, 6352), ('other preparations, combinations', 59, 5086), ('bismuth preparations, combinations', 58, 4698)]</t>
  </si>
  <si>
    <t>[('baclofen', 100, 166), ('diclofenac', 60, 531), ('aceclofenac', 60, 1743), ('diclofenac', 60, 528), ('diclofenac', 60, 529)]</t>
  </si>
  <si>
    <t>[('insulin glargine', 100, 3296), ('insulin glulisine', 76, 3420), ('insulin glargine and lixisenatide', 71, 6717), ('insulin aspart', 55, 3512), ('insulin aspart', 55, 3513)]</t>
  </si>
  <si>
    <t>[('chloramphenicol', 100, 342), ('chloramphenicol', 100, 347), ('chloramphenicol', 100, 345), ('chloramphenicol', 100, 344), ('chloramphenicol', 100, 343)]</t>
  </si>
  <si>
    <t>[('betahistine', 100, 199), ('betaine hydrochloride', 70, 2881), ('betaine', 70, 200), ('histamine phosphate', 64, 2127), ('betanidine', 61, 215)]</t>
  </si>
  <si>
    <t>[('cyclizine', 100, 447), ('chlorcyclizine', 80, 349), ('clomocycline', 73, 1940), ('buclizine', 70, 2756), ('minocycline', 67, 1085)]</t>
  </si>
  <si>
    <t>[('carbocromen', 50, 388), ('carbazochrome', 40, 288), ('cadexomer iodine', 38, 1872), ('carbromal', 38, 296), ('carboprost', 37, 295)]</t>
  </si>
  <si>
    <t>[('insulin aspart', 100, 3513), ('insulin aspart', 100, 3512), ('insulin degludec and insulin aspart', 76, 6344), ('insulin lispro', 59, 2917), ('insulin lispro', 59, 2916)]</t>
  </si>
  <si>
    <t>[('paroxetine', 100, 2302), ('reboxetine', 64, 2775), ('fluoxetine', 64, 717), ('duloxetine', 64, 2845), ('dapoxetine', 64, 2818)]</t>
  </si>
  <si>
    <t>[('cyanocobalamin', 100, 1695), ('cobalt (57Co) cyanocobalamine', 72, 2967), ('cobalt (58Co) cyanocobalamine', 72, 6068), ('cyanocobalamin tannin complex', 68, 3715), ('mecobalamin', 67, 2211)]</t>
  </si>
  <si>
    <t>[('lamotrigine', 100, 2179), ('trolamine', 55, 2516), ('imolamine', 55, 2141), ('lamivudine', 52, 2811), ('famotidine', 52, 667)]</t>
  </si>
  <si>
    <t>[('rosuvastatin', 100, 3333), ('rosuvastatin and valsartan', 76, 6683), ('fluvastatin', 72, 2573), ('rosuvastatin and ezetimibe', 69, 6495), ('gemigliptin and rosuvastatin', 67, 6879)]</t>
  </si>
  <si>
    <t>[('brinzolamide', 100, 3161), ('dorzolamide', 64, 2768), ('brinzolamide, combinations', 62, 6578), ('beclamide', 61, 1808), ('acetazolamide', 59, 16)]</t>
  </si>
  <si>
    <t>[('mirabegron', 100, 3723), ('micronomicin', 45, 2234), ('abiraterone', 43, 3685), ('granisetron', 43, 2104), ('multivitamins and iron', 40, 3187)]</t>
  </si>
  <si>
    <t>[('promethazine', 100, 1392), ('promethazine', 100, 1393), ('promazine', 78, 1390), ('hydroxyethylpromethazine', 71, 5576), ('prednisolone and promethazine', 70, 5546)]</t>
  </si>
  <si>
    <t>[('methadone', 100, 1022), ('normethadone', 78, 2278), ('levomethadone', 75, 3257), ('methaqualone', 70, 1028), ('ethadione', 70, 2023)]</t>
  </si>
  <si>
    <t>[('fluticasone furoate', 100, 3542), ('fluticasone furoate', 100, 3543), ('fluticasone', 100, 2570), ('fluticasone', 100, 2571), ('fluticasone', 100, 2572)]</t>
  </si>
  <si>
    <t>[('dapagliflozin', 100, 6510), ('empagliflozin', 79, 6539), ('saxagliptin and dapagliflozin', 72, 6685), ('canagliflozin', 71, 3792), ('ipragliflozin', 71, 3756)]</t>
  </si>
  <si>
    <t>[('temazepam', 100, 1540), ('tetrazepam', 76, 2479), ('camazepam', 74, 275), ('bromazepam', 67, 231), ('quazepam', 63, 2381)]</t>
  </si>
  <si>
    <t>[('irbesartan', 100, 2903), ('candesartan', 64, 3174), ('irbesartan and diuretics', 62, 4843), ('irbesartan and amlodipine', 61, 5507), ('losartan', 60, 2683)]</t>
  </si>
  <si>
    <t>[('enalapril', 100, 601), ('delapril', 63, 1965), ('cilazapril', 60, 1919), ('enalapril and diuretics', 60, 4838), ('quinapril', 60, 2382)]</t>
  </si>
  <si>
    <t>[('levetiracetam', 100, 3026), ('piracetam', 70, 1315), ('aniracetam', 67, 1783), ('pramiracetam', 67, 2353), ('oxiracetam', 67, 2295)]</t>
  </si>
  <si>
    <t>[('venlafaxine', 100, 2542), ('desvenlafaxine', 81, 3563), ('glafenine', 55, 754), ('venetoclax', 52, 6698), ('neltenexine', 45, 3040)]</t>
  </si>
  <si>
    <t>[('fluticasone', 76, 2571), ('fluticasone', 76, 2570), ('fluticasone furoate', 76, 3542), ('fluticasone', 76, 2572), ('fluticasone furoate', 76, 3543)]</t>
  </si>
  <si>
    <t>[('procyclidine', 100, 1387), ('minocycline', 67, 1085), ('minocycline', 67, 1086), ('clomocycline', 64, 1940), ('propamidine', 64, 2368)]</t>
  </si>
  <si>
    <t>[('olanzapine', 100, 2778), ('oxolamine', 57, 2296), ('clozapine', 57, 427), ('olsalazine', 55, 2280), ('ranolazine', 55, 2411)]</t>
  </si>
  <si>
    <t>[('pantoprazole', 100, 2569), ('lansoprazole', 69, 1758), ('dexlansoprazole', 62, 3597), ('proxazole', 61, 2374), ('propenidazole', 59, 6235)]</t>
  </si>
  <si>
    <t>[('chlorphenamine', 100, 367), ('chlorphenoxamine', 88, 1910), ('chlorphenoxamine', 88, 1909), ('chlorphenesin', 76, 366), ('dexchlorpheniramine', 74, 1970)]</t>
  </si>
  <si>
    <t>[('memantine', 100, 999), ('emetine', 67, 600), ('donepezil and memantine', 62, 5486), ('methantheline', 61, 1026), ('meticrane', 60, 3282)]</t>
  </si>
  <si>
    <t>[('bimatoprost', 100, 3318), ('latanoprost', 58, 2615), ('iloprost', 57, 2563), ('dinoprost', 55, 564), ('beraprost', 55, 1829)]</t>
  </si>
  <si>
    <t>[('medroxyprogesterone', 100, 989), ('medroxyprogesterone', 100, 987), ('medroxyprogesterone', 100, 988), ('medroxyprogesterone and estrogen', 85, 3538), ('medroxyprogesterone and estrogen', 85, 3539)]</t>
  </si>
  <si>
    <t>A02BC01, A02BC05, A02BC04, A02BC07, V03AB34</t>
  </si>
  <si>
    <t>J01DB08, P02DX01, J01FA02, J01CA19, J05AP01</t>
  </si>
  <si>
    <t>C08CA01, C08CA02, C07FB12, C09XA53, C09BB07</t>
  </si>
  <si>
    <t>C10AA05, C10AA02, C10AA01, C10BA05, C10AA03</t>
  </si>
  <si>
    <t>A10BA02, A10BD11, A10BD22, A10BD18, A10BD13</t>
  </si>
  <si>
    <t>R03CC02, R03AC02, N05CA07, A02AB06, R03AK04</t>
  </si>
  <si>
    <t>C09AA05, C09BB07, C09BA05, N06AA06, C09BB05</t>
  </si>
  <si>
    <t>B01AC04, H02AB14, C07AA17, C03BB03, C03BA03</t>
  </si>
  <si>
    <t>N06AB04, N06AB10, N05CD11, N05BA12, N06BX16</t>
  </si>
  <si>
    <t>C03CA01, C03CB01, C03CA04, A07AX03, L01AA07</t>
  </si>
  <si>
    <t>N06AB06, N05AE03, C01BA08, N04BD01, V03AB29</t>
  </si>
  <si>
    <t>B03BB01, A05AA03, J01MB05, A05AA04, V03AE08</t>
  </si>
  <si>
    <t>N06AB03, S01EB07, N06AX21, N06AX18, N02BG07</t>
  </si>
  <si>
    <t>M05BA04, M05BA06, M05BA08, M05BB03, M05BA02</t>
  </si>
  <si>
    <t>J01CA04, J01CA19, J01CA01, S01AA19, J01CF04</t>
  </si>
  <si>
    <t>A10BB09, A10BB07, A10BB01, A07EC04, C08EX01</t>
  </si>
  <si>
    <t>A07EA01, C05AA04, D07AA03, D07XA02, H02AB06</t>
  </si>
  <si>
    <t>M02AA12, M01AE02, G02CC02, M01AE56, M01AE18</t>
  </si>
  <si>
    <t>A02BA02, M03BX02, L01AD07, A02BA07, C02CC01</t>
  </si>
  <si>
    <t>C07AB03, C07AB11, C07AA01, C07AA02, R03CC04</t>
  </si>
  <si>
    <t>C09CA01, C09CA05, C09CA02, C09CA03, C09CA04</t>
  </si>
  <si>
    <t>B03AA02, B03AD02, B03AA08, B03AA04, B03AA09</t>
  </si>
  <si>
    <t>D11AX10, G04CB01, G04CB02, G04CA51, G02CB06</t>
  </si>
  <si>
    <t>R05CA06, A06AB06, R06AX32, D01AE13, G04BE03</t>
  </si>
  <si>
    <t>C09AA03, C09AA09, C09BB03, C09BA03, C09AA04</t>
  </si>
  <si>
    <t>C03BA11, V08AA03, L02BB05, A03AX06, A03AB09</t>
  </si>
  <si>
    <t>A07EA07, R03BA01, R01AD01, D07AC15, S01BA10</t>
  </si>
  <si>
    <t>N05CF01, N05CF04, B01AC05, M01AA05, N04BX04</t>
  </si>
  <si>
    <t>R05DA04, S02DA02, N01BC01, S01HA01, R02AD03</t>
  </si>
  <si>
    <t>N06AX11, N06AX07, A16AA04, S01XA21, N05AH02</t>
  </si>
  <si>
    <t>A06AD15, A06AD65, G03FB04, G03FA08, L01XX10</t>
  </si>
  <si>
    <t>A01AB22, J01AA02, G01AA07, S01AA04, R06AE03</t>
  </si>
  <si>
    <t>B01AF01, B01AF03, B01AF02, J01MB01, B01AB05</t>
  </si>
  <si>
    <t>N05BA01, N05BA17, N05BA21, N05CD12, N05BA04</t>
  </si>
  <si>
    <t>V03AB33, B03BA03, B03BA53, B03BA01, B03BA05</t>
  </si>
  <si>
    <t>A11DA01, R06AC06, D04AA01, R01AC06, V04CG03</t>
  </si>
  <si>
    <t>R05CB03, L01AD01, S02DA04, S01HA06, N01BB06</t>
  </si>
  <si>
    <t>R03DC03, R03DC53, R03DC02, R03DC01, A16AX06</t>
  </si>
  <si>
    <t>J01XE01, S02AA02, D08AF01, D09AA03, P01CC02</t>
  </si>
  <si>
    <t>S01AX03, D11AC02, V04CB01, A11CC20, D11AC08</t>
  </si>
  <si>
    <t>A06AA02, N02BA06, R05DB16, D06BB11, N06AB07</t>
  </si>
  <si>
    <t>G04BE30, G04BE03, D10AE51, D01AE54, G04BE11</t>
  </si>
  <si>
    <t>R03BA07, R01AD09, D07XC03, D07AC13, D07AC12</t>
  </si>
  <si>
    <t>L01BA01, L04AX03, P01AX07, R05DB28, P02BB01</t>
  </si>
  <si>
    <t>A10BH05, A10BH03, A10BH01, A10BH02, A10BD19</t>
  </si>
  <si>
    <t>J01FA09, J01FA13, J01FA14, S01AA26, J01FA10</t>
  </si>
  <si>
    <t>J01EA01, J01EE03, J01EE05, J01EE04, J01EE01</t>
  </si>
  <si>
    <t>C03CB02, C03CA02, C02CC01, C03CA03, D07AC09</t>
  </si>
  <si>
    <t>A07DA03, A07DA05, C03BB03, C03BA03, S01GX05</t>
  </si>
  <si>
    <t>N06DA02, N06DA52, A03FA03, N05AX14, V08AA10</t>
  </si>
  <si>
    <t>P01BC01, C01BA01, D04AB05, A14AA06, R06AX31</t>
  </si>
  <si>
    <t>N06AX21, G04BX14, N06AB03, N06AB05, N06AX18</t>
  </si>
  <si>
    <t>D11AX18, M01AB05, M02AA15, S01BC03, M01AB16</t>
  </si>
  <si>
    <t>N02AA01, G04BE07, N07BC06, N04BC07, N02AA04</t>
  </si>
  <si>
    <t>M02AA13, C01EB16, G02CC01, M01AE01, R02AX02</t>
  </si>
  <si>
    <t>D07AB19, A01AC02, S03BA01, S02BA06, S01CB01</t>
  </si>
  <si>
    <t>N02AA08, R05DA12, N02AJ01, R05DA03, N02AA58</t>
  </si>
  <si>
    <t>C05AX03, D11AC30, A03CA34, R03CC14, R03AC15</t>
  </si>
  <si>
    <t>C05AA01, A01AC03, S01CB03, S01BA02, H02AB09</t>
  </si>
  <si>
    <t>A06AB02, A06AG02, A06AB52, C07AB07, N02BA14</t>
  </si>
  <si>
    <t>C05BB56, B05AA06, B05AA03, V06DC01, C03EB01</t>
  </si>
  <si>
    <t>R03BA02, A07EA06, D07AC09, R01AD05, D07AB08</t>
  </si>
  <si>
    <t>C01DX16, C10AD03, A03AB15, D10AF03, D06AX02</t>
  </si>
  <si>
    <t>N05BA06, N05CD06, N05BA11, N05CD01, N05CD02</t>
  </si>
  <si>
    <t>N03AX16, V04CJ02, N03AG04, V03AF08, A05AX01</t>
  </si>
  <si>
    <t>G03AB02, G03AA03, G03AA04, G03AA01, G03AB01</t>
  </si>
  <si>
    <t>J01AA04, D10AF04, D06AA01, J01AA01, J01AA05</t>
  </si>
  <si>
    <t>S01AA13, J01XC01, D09AA02, D06AX01, D05AX01</t>
  </si>
  <si>
    <t>R03AK04, R03AK05, N02BA04, B05CB02, B05CB04</t>
  </si>
  <si>
    <t>M03BX01, S01BC03, M02AA25, D11AX18, M01AB05</t>
  </si>
  <si>
    <t>A10AE04, A10AB06, A10AE54, A10AB05, A10AD05</t>
  </si>
  <si>
    <t>D06AX02, S02AA01, J01BA01, G01AA05, D10AF03</t>
  </si>
  <si>
    <t>R06AE03, R06AE04, J01AA11, R06AE01, A01AB23</t>
  </si>
  <si>
    <t>C01DX05, B02BX02, D03AX01, N05CM04, G02AD04</t>
  </si>
  <si>
    <t>A10AD05, A10AB05, A10AD06, A10AD04, A10AC04</t>
  </si>
  <si>
    <t>N06AB05, N06AX18, N06AB03, N06AX21, G04BX14</t>
  </si>
  <si>
    <t>B03BA01, V09XX01, V09XX02, B03BA02, B03BA05</t>
  </si>
  <si>
    <t>S01EC04, S01EC03, S01EC54, N03AX30, S01EC01</t>
  </si>
  <si>
    <t>D04AA10, R06AD02, N05AA03, R06AD05, V03AB05</t>
  </si>
  <si>
    <t>N07BC02, R05DA06, N07BC05, N05CM01, N03AC03</t>
  </si>
  <si>
    <t>R01AD12, R03BA09, D07AC17, R01AD08, R03BA05</t>
  </si>
  <si>
    <t>N05CD07, M03BX07, N05BA15, N05BA08, N05CD10</t>
  </si>
  <si>
    <t>C09CA04, C09CA06, C09DA04, C09DB05, C09CA01</t>
  </si>
  <si>
    <t>C09AA02, C09AA12, C09AA08, C09BA02, C09AA06</t>
  </si>
  <si>
    <t>N03AX14, N06BX03, N06BX11, N06BX16, N06BX07</t>
  </si>
  <si>
    <t>R01AD08, D07AC17, R01AD12, R03BA05, R03BA09</t>
  </si>
  <si>
    <t>N04AA04, A01AB23, J01AA08, J01AA11, S01AX15</t>
  </si>
  <si>
    <t>N05AH03, R05DB07, N05AH02, A07EC03, C01EB18</t>
  </si>
  <si>
    <t>L02AB02, G03AC06, G03DA02, G03FA12, G03FB06</t>
  </si>
  <si>
    <t>C03CA01, C03CB01</t>
  </si>
  <si>
    <t>A07EA07, R03BA01, R01AD01, D07AC15</t>
  </si>
  <si>
    <t>V03AB33, B03BA03</t>
  </si>
  <si>
    <t>R03BA07, R01AD09, D07XC03, D07AC13</t>
  </si>
  <si>
    <t>L01BA01, L04AX03</t>
  </si>
  <si>
    <t>A07DA03, A07DA05</t>
  </si>
  <si>
    <t>D11AX18, M01AB05, M02AA15, S01BC03</t>
  </si>
  <si>
    <t>A06AB02, A06AG02</t>
  </si>
  <si>
    <t>R03BA02, A07EA06, D07AC09, R01AD05</t>
  </si>
  <si>
    <t>S01AA13, J01XC01, D09AA02, D06AX01</t>
  </si>
  <si>
    <t>L02AB02, G03AC06, G03DA02</t>
  </si>
  <si>
    <t>[('omeprazole', 100, 1198), ('omeprazole, amoxicillin and metronidazole', 100, 5534), ('esomeprazole', 91, 3315), ('omeprazole, amoxicillin and clarithromycin', 91, 3751), ('naproxen and esomeprazole', 91, 3640)]</t>
  </si>
  <si>
    <t>[('epinephrine and other drugs for obstructive airway diseases', 62, 4898), ('desaspidin', 62, 1967), ('spiramycin', 62, 1486), ('atorvastatin, amlodipine and perindopril', 62, 6675), ('aspoxicillin', 62, 2629)]</t>
  </si>
  <si>
    <t>[('aliskiren and amlodipine', 100, 3661), ('amlodipine', 100, 1780), ('aliskiren, amlodipine and hydrochlorothiazide', 100, 3676), ('atorvastatin and amlodipine', 100, 3427), ('metoprolol and amlodipine', 91, 6736)]</t>
  </si>
  <si>
    <t>[('atorvastatin', 100, 2897), ('atorvastatin and perindopril', 92, 6805), ('atorvastatin and amlodipine', 92, 3427), ('atorvastatin and ezetimibe', 92, 3799), ('atorvastatin and acetylsalicylic acid', 92, 6573)]</t>
  </si>
  <si>
    <t>[('paracetamol', 100, 15), ('oxycodone and paracetamol', 92, 6740), ('tramadol and paracetamol', 92, 3385), ('codeine and paracetamol', 92, 3599), ('dihydrocodeine and paracetamol', 92, 3669)]</t>
  </si>
  <si>
    <t>[('lansoprazole', 100, 1758), ('lansoprazole, tetracycline and metronidazole', 100, 5514), ('lansoprazole, amoxicillin and metronidazole', 100, 5513), ('lansoprazole, clarithromycin and tinidazole', 100, 6595), ('lansoprazole, amoxicillin and clarithromycin', 92, 3171)]</t>
  </si>
  <si>
    <t>[('sitagliptin and simvastatin', 100, 3701), ('simvastatin', 100, 2427), ('simvastatin and fenofibrate', 92, 5392), ('simvastatin and acetylsalicylic acid', 92, 5552), ('simvastatin, acetylsalicylic acid and ramipril', 92, 5553)]</t>
  </si>
  <si>
    <t>[('metformin and gemigliptin', 100, 6599), ('metformin and ertugliflozin', 100, 6798), ('metformin and sitagliptin', 100, 3561), ('metformin and saxagliptin', 100, 3673), ('metformin and dapagliflozin', 100, 6490)]</t>
  </si>
  <si>
    <t>[('salbutamol', 100, 46), ('salbutamol', 100, 47), ('salbutamol and ipratropium bromide', 91, 3558), ('salbutamol and sodium cromoglicate', 91, 2993), ('salbutamol and beclometasone', 91, 3526)]</t>
  </si>
  <si>
    <t>[('levothyroxine sodium', 100, 2564), ('combinations of levothyroxine and liothyronine', 93, 4735), ('dextrothyroxine', 71, 512), ('liothyronine sodium', 69, 3111), ('levodropropizine', 57, 2681)]</t>
  </si>
  <si>
    <t>[('bendroflumethiazide', 100, 177), ('bendroflumethiazide and potassium', 100, 3418), ('bendroflumethiazide and potassium-sparing agents', 95, 4866), ('hydroflumethiazide and potassium', 84, 5503), ('hydroflumethiazide', 84, 824)]</t>
  </si>
  <si>
    <t>[('ramipril', 100, 2387), ('atorvastatin, acetylsalicylic acid and ramipril', 89, 6574), ('ramipril and felodipine', 89, 3412), ('simvastatin, acetylsalicylic acid and ramipril', 89, 5553), ('ramipril and diuretics', 89, 4814)]</t>
  </si>
  <si>
    <t>[('clopidogrel', 100, 2303), ('cloprednol', 55, 1941), ('clopamide', 50, 418), ('clopamide and potassium', 50, 5460), ('pindolol', 50, 1308)]</t>
  </si>
  <si>
    <t>[('bisoprolol', 100, 1840), ('bisoprolol and thiazides', 90, 4949), ('bisoprolol and amlodipine', 90, 4868), ('bisoprolol and acetylsalicylic acid', 90, 6723), ('perindopril and bisoprolol', 90, 6682)]</t>
  </si>
  <si>
    <t>[('amitriptyline', 100, 89), ('amitriptyline and psycholeptics', 93, 4860), ('almitrine', 80, 61), ('amineptine', 78, 1778), ('butriptyline', 77, 1869)]</t>
  </si>
  <si>
    <t>[('citalopram', 100, 401), ('escitalopram', 91, 3356), ('salbutamol and ipratropium bromide', 64, 3558), ('loprazolam', 55, 2511), ('lansoprazole, amoxicillin and clarithromycin', 55, 3171)]</t>
  </si>
  <si>
    <t>[('furosemide and potassium', 100, 3414), ('furosemide', 100, 737), ('furosemide and potassium-sparing agents', 91, 4908), ('nifuroxazide', 55, 2268), ('torasemide', 55, 2506)]</t>
  </si>
  <si>
    <t>[('sertraline', 100, 2423), ('choline alfoscerate', 64, 770), ('chlortetracycline', 64, 375), ('chlortetracycline', 64, 377), ('chlortetracycline', 64, 378)]</t>
  </si>
  <si>
    <t>[('folic acid', 100, 729), ('folic acid, combinations', 83, 5030), ('iron, multivitamins and folic acid', 83, 3623), ('iron, vitamin B12 and folic acid', 83, 5509), ('sotalol and acetylsalicylic acid', 67, 6743)]</t>
  </si>
  <si>
    <t>[('tamsulosin and solifenacin', 100, 5557), ('tamsulosin', 100, 2871), ('tamsulosin and dutasteride', 91, 3647), ('eosin', 67, 3740), ('rosuvastatin, amlodipine and lisinopril', 64, 6612)]</t>
  </si>
  <si>
    <t>[('fluoxetine', 100, 717), ('fluoxetine and psycholeptics', 91, 5498), ('fluorometholone and antiinfectives', 73, 5496), ('fluostigmine', 73, 892), ('fluorometholone', 64, 711)]</t>
  </si>
  <si>
    <t>[('alendronic acid', 100, 3236), ('alendronic acid and colecalciferol', 91, 3506), ('alendronic acid and alfacalcidol, sequential', 91, 4937), ('alendronic acid, calcium and colecalciferol, sequential', 91, 4938), ('risedronic acid, calcium and colecalciferol, sequential', 73, 5551)]</t>
  </si>
  <si>
    <t>[('amoxicillin', 100, 95), ('esomeprazole, amoxicillin and clarithromycin', 92, 4985), ('amoxicillin and beta-lactamase inhibitor', 92, 4861), ('omeprazole, amoxicillin and clarithromycin', 92, 3751), ('lansoprazole, amoxicillin and clarithromycin', 92, 3171)]</t>
  </si>
  <si>
    <t>[('tramadol', 100, 1609), ('tramadol and paracetamol', 100, 3385), ('tramadol and dexketoprofen', 89, 6745), ('tramadol and other non-opioid analgesics', 89, 6746), ('trandolapril and verapamil', 78, 3191)]</t>
  </si>
  <si>
    <t>[('gliclazide', 100, 756), ('glibenclamide', 73, 755), ('glipizide', 70, 757), ('pantoprazole, amoxicillin, clarithromycin and metronidazole', 64, 6680), ('glimepiride and pioglitazone', 64, 3507)]</t>
  </si>
  <si>
    <t>[('prednisolone and promethazine', 100, 5546), ('prednisolone', 100, 1361), ('prednisone', 100, 1370), ('prednisolone', 100, 1359), ('prednisone', 100, 1369)]</t>
  </si>
  <si>
    <t>[('codeine and paracetamol', 100, 3599), ('paracetamol', 92, 15), ('codeine', 88, 432), ('oxycodone and paracetamol', 73, 6740), ('tramadol and paracetamol', 72, 3385)]</t>
  </si>
  <si>
    <t>[('cetirizine', 100, 1900), ('levocetirizine', 91, 3392), ('cefatrizine', 73, 310), ('cinnarizine', 64, 394), ('tiracizine', 64, 2738)]</t>
  </si>
  <si>
    <t>[('naproxen', 100, 1118), ('naproxen', 100, 1119), ('naproxen', 100, 1120), ('naproxen and esomeprazole', 89, 3640), ('naproxen and misoprostol', 89, 2991)]</t>
  </si>
  <si>
    <t>[('gabapentin', 100, 2093), ('pectin', 57, 2305), ('lentinan', 56, 923), ('pentostatin', 55, 1263), ('gadopentetic acid', 55, 2095)]</t>
  </si>
  <si>
    <t>[('ranitidine', 100, 1427), ('ranitidine bismuth citrate', 91, 2713), ('methylpropylpropanediol dinitrate, combinations', 73, 5054), ('tizanidine', 73, 2741), ('methylpropylpropanediol dinitrate', 73, 5580)]</t>
  </si>
  <si>
    <t>[('atenolol', 100, 154), ('atenolol and other diuretics', 88, 4862), ('atenolol and nifedipine', 88, 3415), ('s-atenolol', 88, 5584), ('atenolol and other diuretics, combinations', 88, 4688)]</t>
  </si>
  <si>
    <t>[('losartan', 100, 2683), ('losartan and diuretics', 89, 4844), ('losartan and amlodipine', 89, 5515), ('eprosartan', 78, 2899), ('tasosartan', 78, 3148)]</t>
  </si>
  <si>
    <t>[('ferrous fumarate', 100, 2061), ('ferrous fumarate', 100, 2060), ('ferrous tartrate', 76, 5574), ('ferrous carbonate', 71, 6195), ('ferrous aspartate', 71, 3246)]</t>
  </si>
  <si>
    <t>[('warfarin', 100, 1700), ('rifaximin', 50, 2401), ('meningococcus A,C, bivalent purified polysaccharides antigen', 50, 6147), ('proscillaridin', 50, 1404), ('meningococcus A,C,Y,W-135, tetravalent purified polysaccharides antigen', 50, 6148)]</t>
  </si>
  <si>
    <t>[('colecalciferol', 100, 381), ('risedronic acid, calcium and colecalciferol, sequential', 93, 5551), ('zoledronic acid, calcium and colecalciferol, sequential', 93, 6687), ('colecalciferol, combinations', 93, 6803), ('risedronic acid and colecalciferol', 93, 6610)]</t>
  </si>
  <si>
    <t>[('finasteride', 100, 2068), ('finasteride', 100, 2067), ('alfuzosin and finasteride', 92, 4674), ('tamsulosin and dutasteride', 75, 3647), ('dutasteride', 67, 3210)]</t>
  </si>
  <si>
    <t>[('senna glycosides, combinations', 83, 5066), ('senna glycosides', 83, 2420), ('snake venom antiserum', 67, 6107), ('sodium selenate', 67, 2436), ('sequifenadine', 67, 6496)]</t>
  </si>
  <si>
    <t>[('doxazosin', 100, 2653), ('eosin', 67, 3740), ('prazosin', 67, 1357), ('doxepin', 62, 588), ('doxepin', 62, 587)]</t>
  </si>
  <si>
    <t>[('influenza, live attenuated', 90, 6083), ('influenza, inactivated, whole virus', 90, 6082), ('influenza, inactivated, split virus or surface antigen', 90, 6081), ('diphtheria-hemophilus influenzae B-pertussis-tetanus-hepatitis B-meningococcus A + C', 80, 5624), ('diphtheria-hemophilus influenzae B-pertussis-poliomyelitis-tetanus', 80, 6502)]</t>
  </si>
  <si>
    <t>[('flucloxacillin', 100, 687), ('cloxacillin', 92, 426), ('oxacillin', 90, 1210), ('ofloxacin', 80, 1196), ('ofloxacin', 80, 1195)]</t>
  </si>
  <si>
    <t>[('allopurinol', 100, 59), ('allopurinol, combinations', 92, 4681), ('talinolol', 67, 2454), ('atenolol', 62, 154), ('alprenolol', 60, 67)]</t>
  </si>
  <si>
    <t>[('lisinopril', 100, 2196), ('lisinopril and amlodipine', 91, 5451), ('rosuvastatin, amlodipine and lisinopril', 91, 6612), ('lisinopril and diuretics', 91, 6361), ('fosinopril', 73, 2664)]</t>
  </si>
  <si>
    <t>[('indapamide', 100, 855), ('rosuvastatin, perindopril and indapamide', 91, 6821), ('perindopril, amlodipine and indapamide', 91, 6492), ('iodamide', 78, 870), ('xipamide', 67, 1703)]</t>
  </si>
  <si>
    <t>[('beclometasone', 100, 171), ('beclometasone', 100, 174), ('beclometasone', 100, 172), ('beclometasone', 100, 173), ('formoterol, glycopyrronium bromide and beclometasone', 93, 6810)]</t>
  </si>
  <si>
    <t>[('zopiclone', 100, 2557), ('eszopiclone', 90, 3432), ('ticlopidine', 70, 1588), ('clofezone', 60, 3141), ('chlorzoxazone, combinations excl. psycholeptics', 60, 4652)]</t>
  </si>
  <si>
    <t>[('codeine', 100, 432), ('acetyldihydrocodeine', 88, 4936), ('codeine and ibuprofen', 88, 3548), ('codeine, combinations with psycholeptics', 88, 4602), ('codeine and acetylsalicylic acid', 88, 3075)]</t>
  </si>
  <si>
    <t>[('lactulose', 100, 922), ('lactulose, combinations', 90, 5037), ('microparticles of galactose', 60, 3114), ('galactose', 60, 742), ('lactic acid', 57, 2177)]</t>
  </si>
  <si>
    <t>[('mirtazapine', 100, 1738), ('metformin and pioglitazone', 67, 3477), ('stavudine, lamivudine and nevirapine', 67, 3570), ('olmesartan medoxomil, amlodipine and hydrochlorothiazide', 67, 3679), ('minaprine', 67, 2238)]</t>
  </si>
  <si>
    <t>[('macrogol', 89, 1332), ('macrogol, combinations', 64, 5044), ('meningococcus A,C,Y,W-135, tetravalent purified polysaccharides antigen conjugated', 36, 6149), ('tacrolimus', 36, 2586), ('reproterol and sodium cromoglicate', 36, 4995)]</t>
  </si>
  <si>
    <t>[('doxycycline', 100, 591), ('doxycycline', 100, 590), ('oxyphencyclimine', 82, 2298), ('oxytetracycline', 82, 1228), ('oxytetracycline', 82, 1231)]</t>
  </si>
  <si>
    <t>[('ferrous sulfate', 100, 2065), ('ferrous sulfate', 100, 2064), ('ferrous glycine sulfate', 100, 2979), ('ferrous succinate', 81, 2063), ('ferrous fumarate', 69, 2061)]</t>
  </si>
  <si>
    <t>[('rivaroxaban', 100, 3693), ('edoxaban', 67, 6618), ('apixaban', 56, 3775), ('guanoxan', 50, 3144), ('lansoprazole, amoxicillin and clarithromycin', 50, 3171)]</t>
  </si>
  <si>
    <t>[('diazepam', 100, 514), ('fludiazepam', 89, 2075), ('doxefazepam', 78, 2654), ('clotiazepam', 78, 422), ('bentazepam', 67, 1820)]</t>
  </si>
  <si>
    <t>[('hydroxocobalamin', 100, 830), ('hydroxocobalamin', 100, 831), ('hydroxocobalamin, combinations', 94, 4761), ('mecobalamin', 75, 2211), ('cyanocobalamin', 67, 1695)]</t>
  </si>
  <si>
    <t>[('thiamine', 100, 1566), ('dimethylaminopropionylphenothiazine', 89, 5620), ('olmesartan medoxomil, amlodipine and hydrochlorothiazide', 89, 3679), ('ramipril, amlodipine and hydrochlorothiazide', 89, 6818), ('thiamine (vit B1)', 89, 1565)]</t>
  </si>
  <si>
    <t>[('apixaban', 100, 3775), ('edoxaban', 56, 6618), ('rivaroxaban', 56, 3693), ('argatroban', 44, 1733), ('ixabepilone', 44, 3372)]</t>
  </si>
  <si>
    <t>[('carbocisteine', 100, 292), ('cocaine', 75, 430), ('cocaine', 75, 431), ('cocaine', 75, 428), ('cocaine', 75, 429)]</t>
  </si>
  <si>
    <t>[('latanoprost', 100, 2615), ('dinoprost', 70, 564), ('emtricitabine, tenofovir disoproxil, elvitegravir and cobicistat', 67, 3729), ('iloprost', 67, 2563), ('rosuvastatin, amlodipine and lisinopril', 67, 6612)]</t>
  </si>
  <si>
    <t>[('montelukast', 100, 2921), ('montelukast, combinations', 92, 6601), ('pranlukast', 55, 3073), ('zafirlukast', 50, 3030), ('meglumine antimonate', 50, 3353)]</t>
  </si>
  <si>
    <t>[('nitrofurantoin', 100, 1167), ('nitrofurantoin, combinations', 93, 6603), ('nitrofural', 82, 1172), ('nitrofural', 82, 1168), ('nitrofural', 82, 1169)]</t>
  </si>
  <si>
    <t>[('spironolactone', 100, 1487), ('buspirone', 70, 251), ('gepirone', 67, 2239), ('drospirenone', 62, 1709), ('spiramycin and metronidazole', 57, 4641)]</t>
  </si>
  <si>
    <t>[('propranolol', 100, 1401), ('propranolol and other combinations', 90, 6742), ('propranolol and thiazides', 90, 4817), ('propanol', 89, 3768), ('isopropanol', 70, 3579)]</t>
  </si>
  <si>
    <t>[('candesartan', 100, 3174), ('candesartan and amlodipine', 91, 6482), ('candesartan and diuretics', 91, 4832), ('candesartan, amlodipine and hydrochlorothiazide', 91, 6876), ('losartan', 67, 2683)]</t>
  </si>
  <si>
    <t>[('zinc compounds', 60, 6335), ('vitamin D and analog combinations', 58, 6350), ('Aluminium antacid compound combinations', 58, 6352), ('vincamine', 56, 1686), ('Magnesium antacid compound combinations', 53, 6262)]</t>
  </si>
  <si>
    <t>[('loratadine', 100, 2192), ('desloratadine', 91, 3300), ('olopatadine', 73, 3078), ('atorvastatin and amlodipine', 73, 3427), ('olopatadine', 73, 3079)]</t>
  </si>
  <si>
    <t>[('sitagliptin and simvastatin', 100, 3701), ('sitagliptin and ertugliflozin', 100, 6799), ('sitagliptin', 100, 3467), ('pioglitazone and sitagliptin', 92, 5541), ('metformin and sitagliptin', 92, 3561)]</t>
  </si>
  <si>
    <t>[('docusate sodium', 100, 2833), ('docusate sodium, incl. combinations', 89, 4725), ('diphtheria-hemophilus influenzae B-pertussis-tetanus-hepatitis B-meningococcus A + C', 67, 5624), ('pneumococcus purified polysaccharides antigen and haemophilus influenzae, conjugated', 67, 5542), ('meningococcus C, purified polysaccharides antigen conjugated', 67, 6151)]</t>
  </si>
  <si>
    <t>[('sildenafil', 90, 3083), ('combination drugs used in erectile dysfunction', 69, 4560), ('udenafil', 67, 3523), ('silver', 57, 3595), ('pectin', 57, 2305)]</t>
  </si>
  <si>
    <t>[('codeine and paracetamol', 90, 3599), ('dihydrocodeine and paracetamol', 89, 3669), ('codeine', 88, 432), ('dihydrocodeine', 87, 1987), ('acetyldihydrocodeine', 76, 4936)]</t>
  </si>
  <si>
    <t>[('mometasone', 100, 3011), ('mometasone', 100, 3014), ('mometasone', 100, 3013), ('mometasone', 100, 3012), ('salbutamol and beclometasone', 91, 3526)]</t>
  </si>
  <si>
    <t>[('perindopril', 91, 2704), ('perindopril, amlodipine and indapamide', 78, 6492), ('perindopril and amlodipine', 72, 3667), ('primidone', 70, 1377), ('dopamine', 67, 583)]</t>
  </si>
  <si>
    <t>[('methotrexate', 100, 1040), ('methotrexate', 100, 1041), ('trimetrexate', 75, 2593), ('methylprednisolone aceponate', 62, 2786), ('methylnaltrexone bromide', 62, 3633)]</t>
  </si>
  <si>
    <t>[('digoxin', 100, 548), ('digitalis antitoxin', 88, 5618), ('metildigoxin', 88, 985), ('acetyldigoxin', 88, 26), ('digitoxin', 88, 547)]</t>
  </si>
  <si>
    <t>[('ezetimibe', 100, 3380), ('atorvastatin and ezetimibe', 90, 3799), ('simvastatin and ezetimibe', 90, 3448), ('rosuvastatin and ezetimibe', 90, 6495), ('emetine', 50, 600)]</t>
  </si>
  <si>
    <t>[('fexofenadine', 100, 2918), ('fendiline', 70, 671), ('quifenadine', 67, 2834), ('sequifenadine', 67, 6496), ('terfenadine', 67, 2590)]</t>
  </si>
  <si>
    <t>[('linagliptin', 100, 3686), ('linagliptin and empagliflozin', 100, 6597), ('metformin and linagliptin', 90, 3712), ('vildagliptin', 80, 3471), ('sitagliptin', 80, 3467)]</t>
  </si>
  <si>
    <t>[('clarithromycin', 100, 1928), ('pantoprazole, amoxicillin and clarithromycin', 93, 5537), ('lansoprazole, amoxicillin and clarithromycin', 93, 3171), ('omeprazole, amoxicillin and clarithromycin', 93, 3751), ('esomeprazole, amoxicillin and clarithromycin', 93, 4985)]</t>
  </si>
  <si>
    <t>[('hypromellose', 100, 2135), ('methylcellulose', 62, 1048), ('hydroxyethylpromethazine', 54, 5576), ('hymecromone', 50, 837), ('hydroxyprogesterone', 46, 834)]</t>
  </si>
  <si>
    <t>[('trimethoprim', 100, 1647), ('sulfamoxole and trimethoprim', 91, 3593), ('sulfametrole and trimethoprim', 91, 3600), ('sulfamethoxazole and trimethoprim', 91, 1648), ('sulfadiazine and trimethoprim', 91, 3463)]</t>
  </si>
  <si>
    <t>[('phenoxymethylpenicillin', 96, 1255), ('benzathine phenoxymethylpenicillin', 81, 1822), ('pheneticillin', 79, 2313), ('meticillin', 73, 6895), ('phenol', 71, 2316)]</t>
  </si>
  <si>
    <t>[('tiotropium bromide', 100, 3419), ('tiotropium bromide, combinations', 91, 6614), ('olodaterol and tiotropium bromide', 91, 6700), ('opium', 83, 1200), ('opium', 83, 1201)]</t>
  </si>
  <si>
    <t>[('bumetanide', 100, 243), ('bumetanide and potassium', 100, 3417), ('bumetanide and potassium-sparing agents', 91, 4895), ('bendroflumethiazide and potassium', 64, 3418), ('bendroflumethiazide', 64, 177)]</t>
  </si>
  <si>
    <t>[('mebeverine', 100, 2207), ('alverine', 67, 1776), ('mercaptopurine', 64, 6), ('meningococcus B, outer membrane vesicle vaccine', 64, 6177), ('moxaverine', 64, 2693)]</t>
  </si>
  <si>
    <t>[('loperamide', 100, 947), ('loperamide oxide', 100, 2580), ('loperamide, combinations', 91, 5042), ('perindopril, amlodipine and indapamide', 82, 6492), ('metoclopramide', 73, 1062)]</t>
  </si>
  <si>
    <t>[('desogestrel and ethinylestradiol', 100, 3361), ('desogestrel', 100, 1968), ('desogestrel and ethinylestradiol', 100, 3362), ('desogestrel and estrogen', 91, 5482), ('etonogestrel', 73, 1724)]</t>
  </si>
  <si>
    <t>[('donepezil', 100, 3080), ('donepezil, memantine and Ginkgo folium', 90, 6589), ('donepezil and memantine', 90, 5486), ('iloperidone', 50, 2855), ('atorvastatin, amlodipine and perindopril', 50, 6675)]</t>
  </si>
  <si>
    <t>[('quinine', 100, 1425), ('quinidine', 100, 1424), ('quinisocaine', 100, 1991), ('hydroquinine', 86, 6788), ('quinine, combinations with psycholeptics', 86, 4635)]</t>
  </si>
  <si>
    <t>[('solifenacin', 100, 3357), ('tamsulosin and solifenacin', 92, 5557), ('darifenacin', 67, 3082), ('solithromycin', 58, 6416), ('calcium (different salts in combination)', 58, 4954)]</t>
  </si>
  <si>
    <t>[('lercanidipine', 100, 3074), ('valsartan and lercanidipine', 93, 6686), ('enalapril and lercanidipine', 93, 5489), ('manidipine', 82, 2203), ('anileridine', 75, 1782)]</t>
  </si>
  <si>
    <t>[('duloxetine', 100, 2845), ('dapoxetine', 73, 2818), ('reboxetine', 64, 2775), ('atomoxetine', 64, 2503), ('vortioxetine', 64, 6332)]</t>
  </si>
  <si>
    <t>[('diclofenac', 100, 528), ('diclofenac', 100, 529), ('diclofenac', 100, 530), ('diclofenac', 100, 531), ('diclofenac, combinations', 91, 4714)]</t>
  </si>
  <si>
    <t>[('morphine', 100, 1098), ('morpholine salicylate', 89, 3242), ('morphine, combinations', 89, 5061), ('ethylmorphine', 89, 655), ('opium alkaloids with morphine', 89, 4621)]</t>
  </si>
  <si>
    <t>[('ibuprofen', 100, 845), ('ibuprofen', 100, 842), ('ibuprofen', 100, 844), ('ibuprofen', 100, 843), ('ibuprofen', 100, 841)]</t>
  </si>
  <si>
    <t>[('dexamethasone', 100, 499), ('dexamethasone', 100, 505), ('dexamethasone', 100, 497), ('dexamethasone', 100, 498), ('dexamethasone', 100, 500)]</t>
  </si>
  <si>
    <t>[('felodipine', 100, 669), ('ramipril and felodipine', 91, 3412), ('metoprolol and felodipine', 91, 3652), ('telmisartan and amlodipine', 82, 3627), ('amlodipine', 73, 1780)]</t>
  </si>
  <si>
    <t>[('dihydrocodeine', 100, 1987), ('acetyldihydrocodeine', 93, 4936), ('dihydrocodeine, combinations', 93, 4715), ('dihydrocodeine and acetylsalicylic acid', 93, 6727), ('dihydrocodeine and paracetamol', 93, 3669)]</t>
  </si>
  <si>
    <t>[('others', 86, 4553), ('reproterol', 60, 2392), ('reproterol', 60, 2391), ('other meningococcal monovalent purified polysaccharides antigen', 59, 6152), ('other meningococcal polyvalent purified polysaccharides antigen', 55, 6153)]</t>
  </si>
  <si>
    <t>[('hydrocortisone', 100, 819), ('hydrocortisone aceponate', 100, 2577), ('hydrocortisone', 100, 818), ('hydrocortisone', 100, 817), ('hydrocortisone', 100, 816)]</t>
  </si>
  <si>
    <t>[('prochlorperazine', 100, 1386), ('perazine', 100, 1267), ('piperazine', 82, 1311), ('promazine', 80, 1390), ('chlorpromazine', 80, 368)]</t>
  </si>
  <si>
    <t>[('bisacodyl', 100, 220), ('bisacodyl', 100, 219), ('bisacodyl, combinations', 90, 4697), ('bisoprolol and acetylsalicylic acid', 60, 6723), ('nicotinyl alcohol (pyridylcarbinol)', 50, 1150)]</t>
  </si>
  <si>
    <t>[('isosorbide mononitrate', 100, 2165), ('isosorbide dinitrate', 85, 899), ('isosorbide dinitrate', 85, 898), ('isosorbide dinitrate, combinations', 81, 4796), ('desonide', 75, 491)]</t>
  </si>
  <si>
    <t>[('glucose', 88, 762), ('glucose', 88, 761), ('glucose', 88, 760), ('gelatin agents', 64, 6140), ('glucosamine', 58, 759)]</t>
  </si>
  <si>
    <t>[('hydroxychloroquine', 100, 832), ('hydroquinine', 92, 6788), ('chloroquine', 92, 363), ('hydroquinone', 85, 829), ('hydroxyzine', 83, 836)]</t>
  </si>
  <si>
    <t>[('pravastatin', 100, 2603), ('pravastatin and fenofibrate', 92, 5391), ('pravastatin and acetylsalicylic acid', 92, 5545), ('pitavastatin', 83, 3617), ('simvastatin, acetylsalicylic acid and ramipril', 75, 5553)]</t>
  </si>
  <si>
    <t>[('quetiapine', 100, 2673), ('quinine', 71, 1425), ('clotiapine', 64, 421), ('emetine', 62, 600), ('azapetine', 60, 1793)]</t>
  </si>
  <si>
    <t>[('budesonide', 100, 1860), ('budesonide', 100, 1861), ('budesonide', 100, 1859), ('budesonide', 100, 1858), ('formoterol and budesonide', 90, 3411)]</t>
  </si>
  <si>
    <t>[('hyoscyamine', 75, 3116), ('bromides', 67, 235), ('bromazine', 60, 1850), ('iopromide', 60, 2154), ('hidrosmin', 60, 2668)]</t>
  </si>
  <si>
    <t>[('sumatriptan', 100, 2452), ('rizatriptan', 73, 2920), ('naratriptan', 67, 3101), ('frovatriptan', 67, 3209), ('eletriptan', 64, 3214)]</t>
  </si>
  <si>
    <t>[('amoxicillin', 83, 95), ('cloxacillin', 67, 426), ('esomeprazole, amoxicillin and clarithromycin', 67, 4985), ('pantoprazole, amoxicillin and clarithromycin', 67, 5537), ('lansoprazole, amoxicillin and clarithromycin', 67, 3171)]</t>
  </si>
  <si>
    <t>[('nicorandil', 100, 2265), ('nicofuranose', 55, 2976), ('chloramphenicol', 55, 343), ('chloramphenicol', 55, 347), ('chloramphenicol', 55, 346)]</t>
  </si>
  <si>
    <t>[('lorazepam', 100, 949), ('lorazepam, combinations', 90, 5043), ('lormetazepam', 90, 2194), ('prazepam', 78, 1355), ('nordazepam', 70, 480)]</t>
  </si>
  <si>
    <t>[('pregabalin', 100, 3146), ('Platelet aggregation inhibitor combinations excl. heparin', 55, 4515), ('cytomegalovirus immunoglobulin', 55, 1957), ('protirelin', 55, 1585), ('gabapentin', 45, 2093)]</t>
  </si>
  <si>
    <t>[('ethinylestradiol', 88, 643), ('ethinylestradiol', 88, 642), ('estradiol', 80, 628), ('megestrol and ethinylestradiol', 74, 5469), ('etynodiol and ethinylestradiol', 74, 5494)]</t>
  </si>
  <si>
    <t>[('lymecycline', 100, 952), ('lansoprazole, tetracycline and metronidazole', 75, 5514), ('meclocycline', 75, 2210), ('demeclocycline', 75, 478), ('demeclocycline', 75, 479)]</t>
  </si>
  <si>
    <t>[('glyceryl trinitrate', 100, 768), ('glyceryl trinitrate', 100, 769), ('glyceryl trinitrate, combinations', 95, 5033), ('eritrityl tetranitrate', 75, 622), ('glycine', 75, 771)]</t>
  </si>
  <si>
    <t>[('fusidic acid', 100, 738), ('fusidic acid', 100, 741), ('fusidic acid', 100, 740), ('fusidic acid', 100, 739), ('piromidic acid', 50, 1319)]</t>
  </si>
  <si>
    <t>[('cromoglicic acid', 73, 2608), ('cromoglicic acid', 73, 2606), ('sodium citrate', 73, 2724), ('cromoglicic acid', 73, 2609), ('cromoglicic acid', 73, 2607)]</t>
  </si>
  <si>
    <t>[('alginic acid', 88, 1764), ('zinc preparations', 83, 5563), ('aluminium preparations', 77, 6063), ('pepsin and acid preparations', 74, 5539), ('zinc compounds', 73, 6335)]</t>
  </si>
  <si>
    <t>[('baclofen', 100, 166), ('aceclofenac', 67, 1742), ('diclofenac and antiinfectives', 67, 4886), ('diclofenac', 67, 528), ('diclofenac', 67, 529)]</t>
  </si>
  <si>
    <t>[('insulin glargine and lixisenatide', 100, 6717), ('insulin glargine', 100, 3296), ('insulin glulisine', 79, 3420), ('arginine hydrochloride', 75, 2945), ('insulin degludec and insulin aspart', 60, 6344)]</t>
  </si>
  <si>
    <t>[('chloramphenicol', 100, 348), ('chloramphenicol', 100, 343), ('chloramphenicol', 100, 342), ('chloramphenicol', 100, 345), ('chloramphenicol', 100, 346)]</t>
  </si>
  <si>
    <t>[('betahistine', 100, 199), ('betaine', 88, 200), ('betaine hydrochloride', 88, 2881), ('histamine phosphate', 70, 2127), ('betanidine', 64, 215)]</t>
  </si>
  <si>
    <t>[('cyclizine', 100, 447), ('chlorcyclizine', 100, 349), ('cyclizine, combinations', 90, 4707), ('clomocycline', 80, 1940), ('chlortetracycline', 80, 375)]</t>
  </si>
  <si>
    <t>[('carbocromen', 58, 388), ('carbromal', 50, 296), ('cadexomer iodine', 50, 1872), ('carbuterol', 45, 1883), ('carbuterol', 45, 1884)]</t>
  </si>
  <si>
    <t>[('insulin degludec and insulin aspart', 100, 6344), ('insulin aspart', 100, 3512), ('insulin aspart', 100, 3513), ('Insulins and analogs for injection, fast-acting combinations', 64, 6358), ('Insulins and analogs for injection, intermediate-acting combined with fast-acting- combinations', 64, 4546)]</t>
  </si>
  <si>
    <t>[('paroxetine', 100, 2302), ('iodine (124I) 2beta-carbomethoxy-3beta-(4 iodophenyl)-tropane', 73, 6084), ('pantoprazole, amoxicillin, clarithromycin and metronidazole', 73, 6680), ('vortioxetine', 64, 6332), ('pargyline and diuretics', 64, 4829)]</t>
  </si>
  <si>
    <t>[('cyanocobalamin', 100, 1695), ('cobalt (57Co) cyanocobalamine', 93, 2967), ('cobalt (58Co) cyanocobalamine', 93, 6068), ('cyanocobalamin, combinations', 93, 4750), ('cyanocobalamin tannin complex', 93, 3715)]</t>
  </si>
  <si>
    <t>[('clonazepam', 100, 414), ('clotiazepam', 82, 422), ('camazepam', 78, 275), ('lorazepam, combinations', 73, 5043), ('lorazepam', 70, 949)]</t>
  </si>
  <si>
    <t>[('lamotrigine', 100, 2179), ('trolamine', 60, 2516), ('imolamine', 60, 2141), ('emtricitabine and tenofovir alafenamide', 58, 6677), ('pantoprazole, amoxicillin, clarithromycin and metronidazole', 58, 6680)]</t>
  </si>
  <si>
    <t>[('rosuvastatin', 100, 3333), ('rosuvastatin and valsartan', 100, 6683), ('rosuvastatin and acetylsalicylic acid', 92, 6494), ('rosuvastatin and amlodipine', 92, 6611), ('gemigliptin and rosuvastatin', 92, 6879)]</t>
  </si>
  <si>
    <t>[('brinzolamide', 100, 3161), ('brinzolamide, combinations', 92, 6578), ('beclamide', 70, 1808), ('dorzolamide', 67, 2768), ('morinamide', 64, 2249)]</t>
  </si>
  <si>
    <t>[('mirabegron', 100, 3723), ('emtricitabine, tenofovir alafenamide and bictegravir', 55, 6806), ('lamivudine, abacavir and dolutegravir', 55, 6548), ('multivitamins and iron', 55, 3187), ('emtricitabine, tenofovir alafenamide, elvitegravir and cobicistat', 55, 6663)]</t>
  </si>
  <si>
    <t>[('prednisolone and promethazine', 100, 5546), ('promethazine', 100, 1393), ('promethazine', 100, 1392), ('promethazine, combinations', 92, 4775), ('hydroxyethylpromethazine', 92, 5576)]</t>
  </si>
  <si>
    <t>[('methadone', 100, 1022), ('methadone, combinations excl. psycholeptics', 90, 4662), ('levomethadone', 90, 3257), ('normethadone', 90, 2278), ('methaqualone', 80, 1028)]</t>
  </si>
  <si>
    <t>[('fluticasone', 100, 2572), ('fluticasone', 100, 2571), ('fluticasone', 100, 2570), ('formoterol and fluticasone', 100, 6487), ('fluticasone furoate', 100, 3543)]</t>
  </si>
  <si>
    <t>[('dapagliflozin', 100, 6510), ('metformin and dapagliflozin', 93, 6490), ('metformin, saxagliptin and dapagliflozin', 93, 6883), ('saxagliptin and dapagliflozin', 93, 6685), ('linagliptin and empagliflozin', 79, 6597)]</t>
  </si>
  <si>
    <t>[('temazepam', 100, 1540), ('tetrazepam', 80, 2479), ('camazepam', 78, 275), ('bromazepam', 70, 231), ('diazepam', 67, 514)]</t>
  </si>
  <si>
    <t>[('irbesartan', 100, 2903), ('irbesartan and amlodipine', 91, 5507), ('irbesartan and diuretics', 91, 4843), ('losartan', 67, 2683), ('candesartan', 64, 3174)]</t>
  </si>
  <si>
    <t>[('enalapril', 100, 601), ('enalapril and nitrendipine', 90, 5490), ('enalapril and diuretics', 90, 4838), ('enalapril and lercanidipine', 90, 5489), ('emtricitabine, tenofovir alafenamide and rilpivirine', 70, 6678)]</t>
  </si>
  <si>
    <t>[('levetiracetam', 100, 3026), ('piracetam', 80, 1315), ('aniracetam', 73, 1783), ('oxiracetam', 73, 2295), ('pramiracetam', 73, 2353)]</t>
  </si>
  <si>
    <t>[('venlafaxine', 100, 2542), ('desvenlafaxine', 92, 3563), ('glafenine', 60, 754), ('venetoclax', 55, 6698), ('insulin glargine and lixisenatide', 50, 6717)]</t>
  </si>
  <si>
    <t>[('fluticasone', 92, 2571), ('fluticasone', 92, 2572), ('fluticasone', 92, 2570), ('fluticasone furoate', 92, 3542), ('fluticasone furoate', 92, 3543)]</t>
  </si>
  <si>
    <t>[('procyclidine', 100, 1387), ('procaine', 78, 1382), ('procaine', 78, 1383), ('procaine', 78, 1381), ('lansoprazole, tetracycline and metronidazole', 77, 5514)]</t>
  </si>
  <si>
    <t>[('olanzapine', 100, 2778), ('enalapril and lercanidipine', 64, 5489), ('olmesartan medoxomil and amlodipine', 64, 5532), ('olmesartan medoxomil, amlodipine and hydrochlorothiazide', 64, 3679), ('arterolane and piperaquine', 64, 6721)]</t>
  </si>
  <si>
    <t>[('pantoprazole, amoxicillin, clarithromycin and metronidazole', 100, 6680), ('pantoprazole', 100, 2569), ('pantoprazole, amoxicillin and clarithromycin', 92, 5537), ('proxazole', 70, 2374), ('lansoprazole, amoxicillin and metronidazole', 69, 5513)]</t>
  </si>
  <si>
    <t>[('chlorphenamine', 100, 367), ('chlorphenoxamine, combinations', 93, 4760), ('chlorphenoxamine', 93, 1909), ('chlorphenoxamine', 93, 1910), ('chlorphenamine, combinations', 93, 4759)]</t>
  </si>
  <si>
    <t>[('memantine', 100, 999), ('donepezil and memantine', 90, 5486), ('meglumine antimonate', 80, 3353), ('donepezil, memantine and Ginkgo folium', 80, 6589), ('emetine', 75, 600)]</t>
  </si>
  <si>
    <t>[('bimatoprost', 100, 3318), ('iloprost', 67, 2563), ('beraprost', 60, 1829), ('dinoprost', 60, 564), ('emtricitabine, tenofovir disoproxil, elvitegravir and cobicistat', 58, 3729)]</t>
  </si>
  <si>
    <t>[('medroxyprogesterone', 100, 989), ('medroxyprogesterone', 100, 988), ('medroxyprogesterone', 100, 987), ('medroxyprogesterone and estrogen', 94, 3539), ('medroxyprogesterone and ethinylestradiol', 94, 3180)]</t>
  </si>
  <si>
    <t>A02BC01, A02BD01, A02BC05, A02BD05, M01AE52</t>
  </si>
  <si>
    <t>R03AK01, P02DX01, J01FA02, C10BX11, J01CA19</t>
  </si>
  <si>
    <t>C09XA53, C08CA01, C09XA54, C10BX03, C07FB13</t>
  </si>
  <si>
    <t>C10AA05, C10BX15, C10BX03, C10BA05, C10BX08</t>
  </si>
  <si>
    <t>N02BE01, N02AJ17, N02AJ13, N02AJ06, N02AJ01</t>
  </si>
  <si>
    <t>A02BC03, A02BD02, A02BD03, A02BD09, A02BD07</t>
  </si>
  <si>
    <t>A10BH51, C10AA01, C10BA04, C10BX01, C10BX04</t>
  </si>
  <si>
    <t>A10BD18, A10BD23, A10BD07, A10BD10, A10BD15</t>
  </si>
  <si>
    <t>R03AC02, R03CC02, R03AL02, R03AK04, R03AK13</t>
  </si>
  <si>
    <t>H03AA01, H03AA03, C10AX01, H03AA02, R05DB27</t>
  </si>
  <si>
    <t>C03AA01, C03AB01, C03EA13, C03AB02, C03AA02</t>
  </si>
  <si>
    <t>C09AA05, C10BX06, C09BB05, C10BX04, C09BA05</t>
  </si>
  <si>
    <t>B01AC04, H02AB14, C03BA03, C03BB03, C07AA03</t>
  </si>
  <si>
    <t>C07AB07, C07BB07, C07FB07, C07FX04, C09BX02</t>
  </si>
  <si>
    <t>N06AA09, N06CA01, R07AB07, N06AA19, N06AA15</t>
  </si>
  <si>
    <t>N06AB04, N06AB10, R03AL02, N05CD11, A02BD07</t>
  </si>
  <si>
    <t>C03CB01, C03CA01, C03EB01, A07AX03, C03CA04</t>
  </si>
  <si>
    <t>N06AB06, N07AX02, A01AB21, J01AA03, S01AA02</t>
  </si>
  <si>
    <t>B03BB01, B03BB51, B03AE02, B03AE01, C07FX02</t>
  </si>
  <si>
    <t>G04CA53, G04CA02, G04CA52, D08AX02, C10BX07</t>
  </si>
  <si>
    <t>N06AB03, N06CA03, S01CA07, S01EB07, D07AB06</t>
  </si>
  <si>
    <t>M05BA04, M05BB03, M05BB06, M05BB05, M05BB04</t>
  </si>
  <si>
    <t>J01CA04, A02BD06, J01CR02, A02BD05, A02BD07</t>
  </si>
  <si>
    <t>N02AX02, N02AJ13, N02AJ14, N02AJ15, C09BB10</t>
  </si>
  <si>
    <t>A10BB09, A10BB01, A10BB07, A02BD11, A10BD06</t>
  </si>
  <si>
    <t>V03AB05, D07AA03, H02AB07, A07EA01, A07EA03</t>
  </si>
  <si>
    <t>N02AJ06, N02BE01, R05DA04, N02AJ17, N02AJ13</t>
  </si>
  <si>
    <t>G02CC02, M01AE02, M02AA12, M01AE52, M01AE56</t>
  </si>
  <si>
    <t>N03AX12, A07BC01, L03AX01, L01XX08, V08CA01</t>
  </si>
  <si>
    <t>A02BA02, A02BA07, C01DA54, M03BX02, C01DA04</t>
  </si>
  <si>
    <t>C07AB03, C07CB03, C07FB03, C07AB11, C07CB53</t>
  </si>
  <si>
    <t>C09CA01, C09DA01, C09DB06, C09CA02, C09CA05</t>
  </si>
  <si>
    <t>B03AD02, B03AA02, B03AA08, B03AA04, B03AA09</t>
  </si>
  <si>
    <t>B01AA03, D06AX11, J07AH03, C01AB01, J07AH04</t>
  </si>
  <si>
    <t>A11CC05, M05BB04, M05BB08, A11CC55, M05BB07</t>
  </si>
  <si>
    <t>G04CB01, D11AX10, G04CA51, G04CA52, G04CB02</t>
  </si>
  <si>
    <t>A06AB56, A06AB06, J06AA03, A12CE01, R06AX32</t>
  </si>
  <si>
    <t>C02CA04, D08AX02, C02CA01, N06AA12, D04AX01</t>
  </si>
  <si>
    <t>J07BB03, J07BB01, J07BB02, J07CA13, J07CA06</t>
  </si>
  <si>
    <t>J01CF05, J01CF02, J01CF04, S02AA16, S01AE01</t>
  </si>
  <si>
    <t>M04AA01, M04AA51, C07AB13, C07AB03, C07AA01</t>
  </si>
  <si>
    <t>C09AA03, C09BB03, C10BX07, C09BA03, C09AA09</t>
  </si>
  <si>
    <t>C03BA11, C10BX13, C09BX01, V08AA03, C03BA10</t>
  </si>
  <si>
    <t>A07EA07, R03BA01, D07AC15, R01AD01, R03AL09</t>
  </si>
  <si>
    <t>N05CF01, N05CF04, B01AC05, M01AA05, M03BB53</t>
  </si>
  <si>
    <t>R05DA04, R05DA12, N02AJ08, N02AA79, N02AJ07</t>
  </si>
  <si>
    <t>A06AD11, A06AD61, V08DA02, V04CE01, G01AD01</t>
  </si>
  <si>
    <t>N06AX11, A10BD05, J05AR07, C09DX03, N06AX07</t>
  </si>
  <si>
    <t>A06AD15, A06AD65, J07AH08, L04AD02, R03AK05</t>
  </si>
  <si>
    <t>J01AA02, A01AB22, A03AA01, D06AA03, S01AA04</t>
  </si>
  <si>
    <t>B03AD03, B03AA07, B03AA01, B03AA06, B03AD02</t>
  </si>
  <si>
    <t>B01AF01, B01AF03, B01AF02, C02CC03, A02BD07</t>
  </si>
  <si>
    <t>N05BA01, N05BA17, N05CD12, N05BA21, N05BA24</t>
  </si>
  <si>
    <t>B03BA03, V03AB33, B03BA53, B03BA05, B03BA01</t>
  </si>
  <si>
    <t>A11DA01, A03AC02, C09DX03, C09BX03, A11DA01</t>
  </si>
  <si>
    <t>B01AF02, B01AF03, B01AF01, B01AE03, L01DC04</t>
  </si>
  <si>
    <t>R05CB03, S01HA01, S02DA02, N01BC01, R02AD03</t>
  </si>
  <si>
    <t>S01EE01, G02AD01, J05AR09, B01AC11, C10BX07</t>
  </si>
  <si>
    <t>J01XE01, J01XE51, S01AX04, B05CA03, D08AF01</t>
  </si>
  <si>
    <t>C03DA01, N05BE01, N06AX19, G03AC10, J01RA04</t>
  </si>
  <si>
    <t>C07AA05, C07FX01, C07BA05, D08AX03, D08AX05</t>
  </si>
  <si>
    <t>C09CA06, C09DB07, C09DA06, C09DX06, C09CA01</t>
  </si>
  <si>
    <t>S01AX03, A11CC20, A02AB10, C04AX07, A02AA10</t>
  </si>
  <si>
    <t>R06AX13, R06AX27, R01AC08, C10BX03, S01GX09</t>
  </si>
  <si>
    <t>A10BH51, A10BD24, A10BH01, A10BD12, A10BD07</t>
  </si>
  <si>
    <t>A06AA02, A06AG10, J07CA13, J07AL52, J07AH07</t>
  </si>
  <si>
    <t>G04BE03, G04BE30, G04BE11, D08AL30, A07BC01</t>
  </si>
  <si>
    <t>N02AJ06, N02AJ01, R05DA04, N02AA08, R05DA12</t>
  </si>
  <si>
    <t>D07AC13, R03BA07, R01AD09, D07XC03, R03AK13</t>
  </si>
  <si>
    <t>C09AA04, C09BX01, C09BB04, N03AA03, C01CA04</t>
  </si>
  <si>
    <t>L01BA01, L04AX03, P01AX07, D07AC14, A06AH01</t>
  </si>
  <si>
    <t>C01AA05, V03AB24, C01AA08, C01AA02, C01AA04</t>
  </si>
  <si>
    <t>C10AX09, C10BA05, C10BA02, C10BA06, P01AX02</t>
  </si>
  <si>
    <t>R06AX26, C08EA01, R06AX31, R06AX32, R06AX12</t>
  </si>
  <si>
    <t>A10BH05, A10BD19, A10BD11, A10BH02, A10BH01</t>
  </si>
  <si>
    <t>J01FA09, A02BD04, A02BD07, A02BD05, A02BD06</t>
  </si>
  <si>
    <t>S01KA02, A06AC06, R06AD05, A05AX02, G03DA03</t>
  </si>
  <si>
    <t>J01EA01, J01EE04, J01EE03, J01EE01, J01EE02</t>
  </si>
  <si>
    <t>J01CE02, J01CE10, J01CE05, J01CF03, C05BB05</t>
  </si>
  <si>
    <t>R03BB04, R03BB54, R03AL06, A07DA02, N02AA02</t>
  </si>
  <si>
    <t>C03CA02, C03CB02, C03EB02, C03AB01, C03AA01</t>
  </si>
  <si>
    <t>A03AA04, A03AX08, L01BB02, J07AH06, A03AD30</t>
  </si>
  <si>
    <t>A07DA03, A07DA05, A07DA53, C09BX01, A03FA01</t>
  </si>
  <si>
    <t>G03AA09, G03AC09, G03AB05, G03FB10, G03AC08</t>
  </si>
  <si>
    <t>N06DA02, N06DA53, N06DA52, N05AX14, C10BX11</t>
  </si>
  <si>
    <t>P01BC01, C01BA01, D04AB05, M09AA01, M09AA72</t>
  </si>
  <si>
    <t>G04BD08, G04CA53, G04BD10, J01FA16, A12AA20</t>
  </si>
  <si>
    <t>C08CA13, C09DB08, C09BB02, C08CA11, N01AH05</t>
  </si>
  <si>
    <t>N06AX21, G04BX14, N06AX18, N06BA09, N06AX26</t>
  </si>
  <si>
    <t>D11AX18, M01AB05, M02AA15, S01BC03, M01AB55</t>
  </si>
  <si>
    <t>N02AA01, N02BA08, N02AA51, S01XA06, R05DA05</t>
  </si>
  <si>
    <t>R02AX02, G02CC01, M02AA13, M01AE01, C01EB16</t>
  </si>
  <si>
    <t>D07XB05, S02BA06, C05AA09, D07AB19, D10AA03</t>
  </si>
  <si>
    <t>C08CA02, C09BB05, C07FB02, C09DB04, C08CA01</t>
  </si>
  <si>
    <t>N02AA08, R05DA12, N02AA58, N02AJ02, N02AJ01</t>
  </si>
  <si>
    <t>D11AC30, R03CC14, R03AC15, J07AH02, J07AH05</t>
  </si>
  <si>
    <t>D07XA01, D07AC16, D07AA02, C05AA01, A07EA02</t>
  </si>
  <si>
    <t>N05AB04, N05AB10, P02CB01, N05AA03, N05AA01</t>
  </si>
  <si>
    <t>A06AG02, A06AB02, A06AB52, C07FX04, C10AD05</t>
  </si>
  <si>
    <t>C01DA14, C05AE02, C01DA08, C01DA58, D07AB08</t>
  </si>
  <si>
    <t>V06DC01, V04CA02, B05CX01, B05AA06, M01AX05</t>
  </si>
  <si>
    <t>P01BA02, M09AA01, P01BA01, D11AX11, N05BB01</t>
  </si>
  <si>
    <t>C10AA03, C10BA03, C10BX02, C10AA08, C10BX04</t>
  </si>
  <si>
    <t>N05AH04, P01BC01, N05AH06, P01AX02, C04AX30</t>
  </si>
  <si>
    <t>R01AD05, R03BA02, D07AC09, A07EA06, R03AK07</t>
  </si>
  <si>
    <t>A03BA03, N05CM11, R06AA01, V08AB05, C05CA05</t>
  </si>
  <si>
    <t>J01CA04, J01CF02, A02BD06, A02BD04, A02BD07</t>
  </si>
  <si>
    <t>C01DX16, C10AD03, D10AF03, S02AA01, S01AA01</t>
  </si>
  <si>
    <t>N05BA06, N05BA56, N05CD06, N05BA11, N05BA16</t>
  </si>
  <si>
    <t>N03AX16, B01AC30, J06BB09, V04CJ02, N03AX12</t>
  </si>
  <si>
    <t>L02AA03, G03CA01, G03CA03, G03AA04, G03AA01</t>
  </si>
  <si>
    <t>J01AA04, A02BD02, D10AF04, D06AA01, J01AA01</t>
  </si>
  <si>
    <t>C01DA02, C05AE01, C01DA52, C01DA13, B05CX03</t>
  </si>
  <si>
    <t>D06AX01, S01AA13, J01XC01, D09AA02, J01MB03</t>
  </si>
  <si>
    <t>R03BC01, D11AH03, B05CB02, S01GX01, R01AC01</t>
  </si>
  <si>
    <t>A02BX13, C05AX04, C05AX01, A09AC01, S01AX03</t>
  </si>
  <si>
    <t>M03BX01, M01AB16, S01CC01, D11AX18, M01AB05</t>
  </si>
  <si>
    <t>A10AE54, A10AE04, A10AB06, B05XB01, A10AD06</t>
  </si>
  <si>
    <t>S03AA08, D10AF03, D06AX02, J01BA01, S01AA01</t>
  </si>
  <si>
    <t>R06AE03, R06AE04, R06AE53, J01AA11, A01AB21</t>
  </si>
  <si>
    <t>C01DX05, N05CM04, D03AX01, R03AC10, R03CC10</t>
  </si>
  <si>
    <t>A10AD06, A10AB05, A10AD05, A10AB30, A10AD30</t>
  </si>
  <si>
    <t>N06AB05, V09AX03, A02BD11, N06AX26, C02LL01</t>
  </si>
  <si>
    <t>B03BA01, V09XX01, V09XX02, B03BA51, B03BA02</t>
  </si>
  <si>
    <t>N03AE01, N05BA21, N05BA15, N05BA56, N05BA06</t>
  </si>
  <si>
    <t>N03AX09, D03AX12, C01DX09, J05AR17, A02BD11</t>
  </si>
  <si>
    <t>C10AA07, C10BX10, C10BX05, C10BX09, A10BH52</t>
  </si>
  <si>
    <t>S01EC04, S01EC54, N03AX30, S01EC03, J04AK04</t>
  </si>
  <si>
    <t>G04BD12, J05AR20, J05AR13, A11AA01, J05AR18</t>
  </si>
  <si>
    <t>V03AB05, R06AD02, D04AA10, R06AD52, R06AD05</t>
  </si>
  <si>
    <t>N07BC02, N02AC52, N07BC05, R05DA06, N05CM01</t>
  </si>
  <si>
    <t>R03BA05, R01AD08, D07AC17, R03AK11, R03BA09</t>
  </si>
  <si>
    <t>A10BK01, A10BD15, A10BD25, A10BD21, A10BD19</t>
  </si>
  <si>
    <t>N05CD07, M03BX07, N05BA15, N05BA08, N05BA01</t>
  </si>
  <si>
    <t>C09CA04, C09DB05, C09DA04, C09CA01, C09CA06</t>
  </si>
  <si>
    <t>C09AA02, C09BB06, C09BA02, C09BB02, J05AR19</t>
  </si>
  <si>
    <t>N06AX16, N06AX23, N02BG03, L01XX52, A10AE54</t>
  </si>
  <si>
    <t>R01AD08, R03BA05, D07AC17, R01AD12, R03BA09</t>
  </si>
  <si>
    <t>N04AA04, N01BA02, S01HA05, C05AD05, A02BD02</t>
  </si>
  <si>
    <t>N05AH03, C09BB02, C09DB02, C09DX03, P01BX02</t>
  </si>
  <si>
    <t>A02BD11, A02BC02, A02BD04, A03AX07, A02BD03</t>
  </si>
  <si>
    <t>R06AB04, R06AA56, D04AA34, R06AA06, R06AB54</t>
  </si>
  <si>
    <t>N06DX01, N06DA52, P01CB01, N06DA53, P01AX02</t>
  </si>
  <si>
    <t>S01EE03, B01AC11, B01AC19, G02AD01, J05AR09</t>
  </si>
  <si>
    <t>L02AB02, G03DA02, G03AC06, G03FB06, G03AA08</t>
  </si>
  <si>
    <t>H03AA01, H03AA03</t>
  </si>
  <si>
    <t>C03AA01, C03AB01, C03EA13</t>
  </si>
  <si>
    <t>N06AA09, N06CA01</t>
  </si>
  <si>
    <t>N06AB04, N06AB10</t>
  </si>
  <si>
    <t>C03CB01, C03CA01, C03EB01</t>
  </si>
  <si>
    <t>G04CA53, G04CA02, G04CA52</t>
  </si>
  <si>
    <t>N06AB03, N06CA03</t>
  </si>
  <si>
    <t>M05BA04, M05BB03, M05BB06, M05BB05</t>
  </si>
  <si>
    <t>N02AX02, N02AJ13</t>
  </si>
  <si>
    <t>N02AJ06, N02BE01</t>
  </si>
  <si>
    <t>R06AE07, R06AE09</t>
  </si>
  <si>
    <t>G02CC02, M01AE02, M02AA12</t>
  </si>
  <si>
    <t>A02BA02, A02BA07</t>
  </si>
  <si>
    <t>G04CB01, D11AX10, G04CA51</t>
  </si>
  <si>
    <t>J07BB03, J07BB01, J07BB02</t>
  </si>
  <si>
    <t>J01CF05, J01CF02, J01CF04</t>
  </si>
  <si>
    <t>M04AA01, M04AA51</t>
  </si>
  <si>
    <t>C09AA03, C09BB03, C10BX07, C09BA03</t>
  </si>
  <si>
    <t>C03BA11, C10BX13, C09BX01</t>
  </si>
  <si>
    <t>N05CF01, N05CF04</t>
  </si>
  <si>
    <t>A06AD11, A06AD61</t>
  </si>
  <si>
    <t>B03AD03, B03AA07, B03AA01</t>
  </si>
  <si>
    <t>B03BA03, V03AB33, B03BA53</t>
  </si>
  <si>
    <t>R03DC03, R03DC53</t>
  </si>
  <si>
    <t>J01XE01, J01XE51</t>
  </si>
  <si>
    <t>C07AA05, C07FX01, C07BA05</t>
  </si>
  <si>
    <t>C09CA06, C09DB07, C09DA06, C09DX06</t>
  </si>
  <si>
    <t>R06AX13, R06AX27</t>
  </si>
  <si>
    <t>G04BE03</t>
  </si>
  <si>
    <t>N02AJ06</t>
  </si>
  <si>
    <t>C09AA04</t>
  </si>
  <si>
    <t>C10AX09, C10BA05, C10BA02, C10BA06</t>
  </si>
  <si>
    <t>A10BH05, A10BD19, A10BD11</t>
  </si>
  <si>
    <t>J01CE02</t>
  </si>
  <si>
    <t>R03BB04, R03BB54, R03AL06</t>
  </si>
  <si>
    <t>C03CA02, C03CB02, C03EB02</t>
  </si>
  <si>
    <t>A07DA03, A07DA05, A07DA53</t>
  </si>
  <si>
    <t>G03AA09, G03AC09, G03AB05, G03FB10</t>
  </si>
  <si>
    <t>N06DA02, N06DA53, N06DA52</t>
  </si>
  <si>
    <t>P01BC01, C01BA01, D04AB05</t>
  </si>
  <si>
    <t>G04BD08, G04CA53</t>
  </si>
  <si>
    <t>C08CA13, C09DB08, C09BB02</t>
  </si>
  <si>
    <t>C08CA02, C09BB05, C07FB02</t>
  </si>
  <si>
    <t>N05AB04, N05AB10</t>
  </si>
  <si>
    <t>A06AG02, A06AB02, A06AB52</t>
  </si>
  <si>
    <t>P01BA02, M09AA01, P01BA01</t>
  </si>
  <si>
    <t>C10AA03, C10BA03, C10BX02</t>
  </si>
  <si>
    <t>N05BA06, N05BA56, N05CD06</t>
  </si>
  <si>
    <t>C01DA02, C05AE01, C01DA52</t>
  </si>
  <si>
    <t>D06AX01, S01AA13, J01XC01, D09AA02</t>
  </si>
  <si>
    <t>A10AE54, A10AE04</t>
  </si>
  <si>
    <t>R06AE03, R06AE04, R06AE53</t>
  </si>
  <si>
    <t>A10AD06, A10AB05, A10AD05</t>
  </si>
  <si>
    <t>S01EC04, S01EC54</t>
  </si>
  <si>
    <t>N07BC02, N02AC52, N07BC05, R05DA06</t>
  </si>
  <si>
    <t>A10BK01, A10BD15, A10BD25, A10BD21</t>
  </si>
  <si>
    <t>C09CA04, C09DB05, C09DA04</t>
  </si>
  <si>
    <t>C09AA02, C09BB06, C09BA02, C09BB02</t>
  </si>
  <si>
    <t>N06AX16, N06AX23</t>
  </si>
  <si>
    <t>A02BD11, A02BC02, A02BD04</t>
  </si>
  <si>
    <t>N06DX01, N06DA52</t>
  </si>
  <si>
    <t>[('omeprazole', 100, 1198), ('esomeprazole', 77, 3315), ('rabeprazole', 64, 3031), ('naproxen and esomeprazole', 60, 3640), ('dexrabeprazole', 58, 6345)]</t>
  </si>
  <si>
    <t>[('cefapirin', 50, 332), ('aspoxicillin', 45, 2629), ('ribavirin', 40, 1433), ('aloxiprin', 40, 1770), ('aloxiprin', 40, 1771)]</t>
  </si>
  <si>
    <t>[('amlodipine', 100, 1780), ('aliskiren and amlodipine', 68, 3661), ('felodipine', 67, 669), ('atorvastatin and amlodipine', 64, 3427), ('losartan and amlodipine', 63, 5515)]</t>
  </si>
  <si>
    <t>[('atorvastatin', 100, 2897), ('atorvastatin and ezetimibe', 65, 3799), ('atorvastatin and amlodipine', 64, 3427), ('atorvastatin and perindopril', 63, 6805), ('lovastatin', 62, 950)]</t>
  </si>
  <si>
    <t>[('paracetamol', 100, 15), ('codeine and paracetamol', 67, 3599), ('propacetamol', 67, 2582), ('tramadol and paracetamol', 65, 3385), ('oxycodone and paracetamol', 64, 6740)]</t>
  </si>
  <si>
    <t>[('lansoprazole', 100, 1758), ('dexlansoprazole', 78, 3597), ('lansoprazole, tetracycline and metronidazole', 61, 5514), ('lansoprazole, clarithromycin and tinidazole', 61, 6595), ('lansoprazole, combinations', 61, 6596)]</t>
  </si>
  <si>
    <t>[('simvastatin', 100, 2427), ('sitagliptin and simvastatin', 74, 3701), ('lovastatin', 64, 950), ('simvastatin and ezetimibe', 64, 3448), ('pravastatin', 62, 2603)]</t>
  </si>
  <si>
    <t>[('metformin', 100, 1020), ('metformin and evogliptin', 71, 6815), ('metformin and alogliptin', 71, 3783), ('metformin and sitagliptin', 69, 3561), ('metformin and gemigliptin', 69, 6599)]</t>
  </si>
  <si>
    <t>[('salbutamol', 100, 47), ('salbutamol', 100, 46), ('salbutamol and ipratropium bromide', 59, 3558), ('salbutamol and sodium cromoglicate', 58, 2993), ('salbutamol and beclometasone', 57, 3526)]</t>
  </si>
  <si>
    <t>[('levothyroxine sodium', 100, 2564), ('dextrothyroxine', 63, 512), ('liothyronine sodium', 55, 3111), ('combinations of levothyroxine and liothyronine', 54, 4735), ('levocabastine', 47, 2181)]</t>
  </si>
  <si>
    <t>[('bendroflumethiazide', 100, 177), ('bendroflumethiazide and potassium', 100, 3418), ('hydroflumethiazide and potassium', 78, 5503), ('hydroflumethiazide', 78, 824), ('bendroflumethiazide and potassium-sparing agents', 61, 4866)]</t>
  </si>
  <si>
    <t>[('ramipril', 100, 2387), ('ramipril and diuretics', 57, 4814), ('ramipril and felodipine', 55, 3412), ('ramipril and amlodipine', 55, 5549), ('moexipril', 48, 2242)]</t>
  </si>
  <si>
    <t>[('clopidogrel', 100, 2303), ('cloprednol', 40, 1941), ('clopenthixol', 37, 419), ('clopamide and potassium', 33, 5460), ('clopamide', 33, 418)]</t>
  </si>
  <si>
    <t>[('bisoprolol', 100, 1840), ('bisoprolol and thiazides', 62, 4949), ('bisoprolol and amlodipine', 60, 4868), ('perindopril and bisoprolol', 60, 6682), ('metoprolol', 58, 1064)]</t>
  </si>
  <si>
    <t>[('amitriptyline', 100, 89), ('butriptyline', 69, 1869), ('nortriptyline', 67, 1185), ('protriptyline', 67, 1410), ('amitriptyline and psycholeptics', 62, 4860)]</t>
  </si>
  <si>
    <t>[('citalopram', 100, 401), ('escitalopram', 77, 3356), ('loprazolam', 42, 2511), ('cefteram', 37, 2647), ('doxapram', 37, 586)]</t>
  </si>
  <si>
    <t>[('furosemide', 100, 737), ('furosemide and potassium', 100, 3414), ('torasemide', 50, 2506), ('furosemide and potassium-sparing agents', 47, 4908), ('flutamide', 44, 728)]</t>
  </si>
  <si>
    <t>[('sertraline', 100, 2423), ('selegiline', 50, 1458), ('ajmaline', 46, 43), ('semustine', 44, 1459), ('prajmaline', 42, 1354)]</t>
  </si>
  <si>
    <t>[('folic acid', 100, 729), ('cholic acid', 53, 6196), ('obeticholic acid', 42, 6705), ('deoxycholic acid', 42, 481), ('ferric hydroxide', 40, 4216)]</t>
  </si>
  <si>
    <t>[('tamsulosin', 100, 2871), ('tamsulosin and solifenacin', 71, 5557), ('tamsulosin and dutasteride', 59, 3647), ('eosin', 44, 3740), ('terazosin', 44, 2468)]</t>
  </si>
  <si>
    <t>[('fluoxetine', 100, 717), ('duloxetine', 58, 2845), ('flupirtine', 58, 2083), ('reboxetine', 58, 2775), ('paroxetine', 58, 2302)]</t>
  </si>
  <si>
    <t>[('alendronic acid', 100, 3236), ('ibandronic acid', 58, 3036), ('alendronic acid and colecalciferol', 56, 3506), ('etidronic acid', 52, 3758), ('clodronic acid', 52, 525)]</t>
  </si>
  <si>
    <t>[('amoxicillin', 100, 95), ('aspoxicillin', 74, 2629), ('ampicillin', 72, 102), ('ampicillin', 72, 101), ('epicillin', 59, 2014)]</t>
  </si>
  <si>
    <t>[('tramadol', 100, 1609), ('tramadol and paracetamol', 67, 3385), ('tramadol and dexketoprofen', 52, 6745), ('tapentadol', 46, 3576), ('tramadol and other non-opioid analgesics', 45, 6746)]</t>
  </si>
  <si>
    <t>[('gliclazide', 100, 756), ('glipizide', 61, 757), ('glibenclamide', 52, 755), ('balsalazide', 48, 1803), ('glisoxepide', 48, 2099)]</t>
  </si>
  <si>
    <t>[('prednisolone', 100, 1361), ('prednisolone', 100, 1359), ('prednisolone', 100, 1365), ('prednisolone', 100, 1363), ('prednisolone', 100, 1366)]</t>
  </si>
  <si>
    <t>[('codeine and paracetamol', 79, 3599), ('dihydrocodeine and paracetamol', 62, 3669), ('oxycodone and paracetamol', 54, 6740), ('paracetamol', 52, 15), ('tramadol and paracetamol', 48, 3385)]</t>
  </si>
  <si>
    <t>[('cetirizine', 100, 1900), ('levocetirizine', 72, 3392), ('cefatrizine', 64, 310), ('cinnarizine', 56, 394), ('cyclizine', 52, 447)]</t>
  </si>
  <si>
    <t>[('naproxen', 100, 1120), ('naproxen', 100, 1118), ('naproxen', 100, 1119), ('naproxen and misoprostol', 55, 2991), ('naproxen and esomeprazole', 53, 3640)]</t>
  </si>
  <si>
    <t>[('gabapentin', 100, 2093), ('thymopentin', 48, 2566), ('pentostatin', 40, 1263), ('rifapentine', 40, 2399), ('lentinan', 37, 923)]</t>
  </si>
  <si>
    <t>[('ranitidine', 100, 1427), ('ranitidine bismuth citrate', 65, 2713), ('roxatidine', 58, 3027), ('ranimustine', 56, 2835), ('azacitidine', 56, 159)]</t>
  </si>
  <si>
    <t>[('atenolol', 100, 154), ('s-atenolol', 73, 5584), ('alprenolol', 64, 67), ('atenolol and other diuretics', 57, 4862), ('atenolol and thiazides', 57, 4877)]</t>
  </si>
  <si>
    <t>[('losartan', 100, 2683), ('tasosartan', 64, 3148), ('eprosartan', 64, 2899), ('valsartan', 57, 2824), ('losartan and diuretics', 57, 4844)]</t>
  </si>
  <si>
    <t>[('ferrous fumarate', 100, 2060), ('ferrous fumarate', 100, 2061), ('ferrous tartrate', 67, 5574), ('ferrous sulfate', 63, 2064), ('ferrous sulfate', 63, 2065)]</t>
  </si>
  <si>
    <t>[('warfarin', 100, 1700), ('heparin', 42, 791), ('heparin', 42, 790), ('cymarin', 42, 456), ('heparin', 42, 792)]</t>
  </si>
  <si>
    <t>[('colecalciferol', 100, 381), ('alendronic acid and colecalciferol', 67, 3506), ('ibandronic acid and colecalciferol', 67, 6880), ('risedronic acid and colecalciferol', 67, 6610), ('colecalciferol, combinations', 64, 6803)]</t>
  </si>
  <si>
    <t>[('finasteride', 100, 2067), ('finasteride', 100, 2068), ('alfuzosin and finasteride', 64, 4674), ('dutasteride', 62, 3210), ('tamsulosin and dutasteride', 45, 3647)]</t>
  </si>
  <si>
    <t>[('senega', 53, 6094), ('senna glycosides', 45, 2420), ('senna glycosides, combinations', 33, 5066), ('mesna', 29, 0), ('mesna', 29, 1)]</t>
  </si>
  <si>
    <t>[('doxazosin', 100, 2653), ('prazosin', 57, 1357), ('terazosin', 55, 2468), ('trimazosin', 52, 2519), ('doxepin', 50, 588)]</t>
  </si>
  <si>
    <t>[('influenza, live attenuated', 51, 6083), ('influenza, inactivated, whole virus', 45, 6082), ('influenza, inactivated, split virus or surface antigen', 36, 6081), ('hemophilus influenzae B and hepatitis B', 35, 5500), ('infliximab', 35, 3155)]</t>
  </si>
  <si>
    <t>[('flucloxacillin', 100, 687), ('cloxacillin', 76, 426), ('dicloxacillin', 71, 532), ('oxacillin', 68, 1210), ('hetacillin', 51, 2118)]</t>
  </si>
  <si>
    <t>[('allopurinol', 100, 59), ('allopurinol, combinations', 59, 4681), ('allylestrenol', 43, 60), ('arsthinol', 42, 2929), ('alprenolol', 40, 67)]</t>
  </si>
  <si>
    <t>[('lisinopril', 100, 2196), ('fosinopril', 67, 2664), ('lisinopril and diuretics', 62, 6361), ('lisinopril and amlodipine', 60, 5451), ('zofenopril', 50, 2553)]</t>
  </si>
  <si>
    <t>[('indapamide', 100, 855), ('xipamide', 55, 1703), ('iodamide', 55, 870), ('isopropamide', 54, 2933), ('clopamide', 52, 418)]</t>
  </si>
  <si>
    <t>[('beclometasone', 100, 173), ('beclometasone', 100, 172), ('beclometasone', 100, 174), ('beclometasone', 100, 171), ('alclometasone', 73, 3008)]</t>
  </si>
  <si>
    <t>[('zopiclone', 100, 2557), ('eszopiclone', 75, 3432), ('opicapone', 45, 3666), ('picloxydine', 42, 2326), ('ticlopidine', 42, 1588)]</t>
  </si>
  <si>
    <t>[('codeine', 100, 432), ('dihydrocodeine', 58, 1987), ('cocaine', 56, 431), ('cocaine', 56, 428), ('cocaine', 56, 429)]</t>
  </si>
  <si>
    <t>[('lactulose', 100, 922), ('lactulose, combinations', 54, 5037), ('ethulose', 48, 5568), ('galactose', 45, 742), ('lactic acid', 43, 2177)]</t>
  </si>
  <si>
    <t>[('mirtazapine', 100, 1738), ('clozapine', 50, 427), ('olanzapine', 48, 2778), ('loxapine', 44, 951), ('noscapine', 42, 1186)]</t>
  </si>
  <si>
    <t>[('macrogol', 65, 1332), ('macrogol, combinations', 47, 5044), ('macitentan', 22, 6199), ('macimorelin', 21, 6831), ('megestrol and estrogen', 19, 5474)]</t>
  </si>
  <si>
    <t>[('doxycycline', 100, 590), ('doxycycline', 100, 591), ('doxylamine', 56, 592), ('demeclocycline', 55, 478), ('demeclocycline', 55, 479)]</t>
  </si>
  <si>
    <t>[('ferrous sulfate', 100, 2065), ('ferrous sulfate', 100, 2064), ('ferrous glycine sulfate', 78, 2979), ('ferrous succinate', 72, 2063), ('ferrous tartrate', 63, 5574)]</t>
  </si>
  <si>
    <t>[('rivaroxaban', 100, 3693), ('edoxaban', 53, 6618), ('apixaban', 44, 3775), ('ritiometan', 32, 3243), ('rimonabant', 32, 3379)]</t>
  </si>
  <si>
    <t>[('diazepam', 100, 514), ('fludiazepam', 70, 2075), ('doxefazepam', 61, 2654), ('clotiazepam', 61, 422), ('quazepam', 60, 2381)]</t>
  </si>
  <si>
    <t>[('hydroxocobalamin', 100, 830), ('hydroxocobalamin', 100, 831), ('hydroxocobalamin, combinations', 67, 4761), ('cyanocobalamin', 59, 1695), ('mecobalamin', 59, 2211)]</t>
  </si>
  <si>
    <t>[('thiamine', 100, 1566), ('thiamine (vit B1)', 60, 1565), ('thonzylamine', 59, 3763), ('thonzylamine', 59, 3762), ('thonzylamine', 59, 3761)]</t>
  </si>
  <si>
    <t>[('apixaban', 100, 3775), ('edoxaban', 50, 6618), ('rivaroxaban', 44, 3693), ('atosiban', 40, 2757), ('argatroban', 37, 1733)]</t>
  </si>
  <si>
    <t>[('carbocisteine', 100, 292), ('carboquone', 52, 287), ('caffeine', 49, 256), ('carbinoxamine', 47, 1882), ('carbamazepine', 47, 285)]</t>
  </si>
  <si>
    <t>[('latanoprost', 100, 2615), ('dinoprost', 59, 564), ('iloprost', 53, 2563), ('carboprost', 48, 295), ('travoprost', 48, 3317)]</t>
  </si>
  <si>
    <t>[('montelukast', 100, 2921), ('montelukast, combinations', 59, 6601), ('pranlukast', 48, 3073), ('zafirlukast', 46, 3030), ('ibudilast', 25, 2672)]</t>
  </si>
  <si>
    <t>[('nitrofurantoin', 100, 1167), ('nitrofural', 65, 1168), ('nitrofural', 65, 1169), ('nitrofural', 65, 1170), ('nitrofural', 65, 1171)]</t>
  </si>
  <si>
    <t>[('spironolactone', 100, 1487), ('buspirone', 53, 251), ('gepirone', 47, 2239), ('gestonorone', 42, 752), ('gestonorone', 42, 753)]</t>
  </si>
  <si>
    <t>[('propranolol', 100, 1401), ('propanol', 70, 3768), ('bupranolol', 64, 247), ('propranolol and thiazides', 64, 4817), ('propranolol and other combinations', 60, 6742)]</t>
  </si>
  <si>
    <t>[('candesartan', 100, 3174), ('candesartan and diuretics', 64, 4832), ('candesartan and amlodipine', 62, 6482), ('irbesartan', 56, 2903), ('losartan', 53, 2683)]</t>
  </si>
  <si>
    <t>[('vitamin A concentrates', 41, 6045), ('vitamin D and analog combinations', 40, 6350), ('zinc compounds', 39, 6335), ('sulfur compounds', 37, 6103), ('silver compounds', 37, 6628)]</t>
  </si>
  <si>
    <t>[('loratadine', 100, 2192), ('desloratadine', 75, 3300), ('azatadine', 61, 1794), ('lorajmine', 61, 948), ('rupatadine', 58, 3087)]</t>
  </si>
  <si>
    <t>[('sitagliptin', 100, 3467), ('sitagliptin and simvastatin', 74, 3701), ('sitagliptin and ertugliflozin', 71, 6799), ('saxagliptin', 69, 3616), ('metformin and sitagliptin', 64, 3561)]</t>
  </si>
  <si>
    <t>[('docusate sodium', 100, 2833), ('docusate sodium, incl. combinations', 42, 4725), ('dibunate', 40, 3425), ('acamprosate', 35, 2889), ('dimethoxanate', 33, 3049)]</t>
  </si>
  <si>
    <t>[('combination drugs used in erectile dysfunction', 52, 4560), ('sildenafil', 50, 3083), ('udenafil', 28, 3523), ('vardenafil', 25, 3341), ('silodosin', 21, 3557)]</t>
  </si>
  <si>
    <t>[('dihydrocodeine and paracetamol', 69, 3669), ('codeine and paracetamol', 62, 3599), ('acetyldihydrocodeine', 50, 4936), ('dihydrocodeine', 50, 1987), ('dihydrocodeine and acetylsalicylic acid', 45, 6727)]</t>
  </si>
  <si>
    <t>[('mometasone', 100, 3013), ('mometasone', 100, 3011), ('mometasone', 100, 3014), ('mometasone', 100, 3012), ('halometasone', 69, 2115)]</t>
  </si>
  <si>
    <t>[('perindopril', 65, 2704), ('perindopril and amlodipine', 65, 3667), ('perindopril and bisoprolol', 53, 6682), ('perindopril and diuretics', 53, 4827), ('perindopril, amlodipine and indapamide', 50, 6492)]</t>
  </si>
  <si>
    <t>[('methotrexate', 100, 1041), ('methotrexate', 100, 1040), ('trimetrexate', 57, 2593), ('pralatrexate', 50, 3519), ('methylphenidate', 45, 1053)]</t>
  </si>
  <si>
    <t>[('digoxin', 100, 548), ('digitoxin', 70, 547), ('metildigoxin', 62, 985), ('difenoxin', 60, 1984), ('acetyldigoxin', 60, 26)]</t>
  </si>
  <si>
    <t>[('ezetimibe', 100, 3380), ('simvastatin and ezetimibe', 57, 3448), ('rosuvastatin and ezetimibe', 55, 6495), ('atorvastatin and ezetimibe', 55, 3799), ('dexetimide', 35, 507)]</t>
  </si>
  <si>
    <t>[('fexofenadine', 100, 2918), ('terfenadine', 59, 2590), ('quifenadine', 59, 2834), ('sequifenadine', 55, 6496), ('fendiline', 48, 671)]</t>
  </si>
  <si>
    <t>[('linagliptin', 100, 3686), ('linagliptin and empagliflozin', 72, 6597), ('metformin and linagliptin', 64, 3712), ('sitagliptin', 62, 3467), ('saxagliptin', 62, 3616)]</t>
  </si>
  <si>
    <t>[('clarithromycin', 100, 1928), ('dirithromycin', 71, 2000), ('flurithromycin', 69, 2084), ('azithromycin', 67, 1800), ('azithromycin', 67, 1801)]</t>
  </si>
  <si>
    <t>[('hypromellose', 100, 2135), ('ethulose', 34, 5568), ('hydroxyethylpromethazine', 32, 5576), ('methylcellulose', 32, 1048), ('lactulose', 32, 922)]</t>
  </si>
  <si>
    <t>[('trimethoprim', 100, 1647), ('sulfametrole and trimethoprim', 61, 3600), ('sulfamoxole and trimethoprim', 61, 3593), ('sulfadiazine and trimethoprim', 60, 3463), ('sulfamerazine and trimethoprim', 59, 3651)]</t>
  </si>
  <si>
    <t>[('phenoxymethylpenicillin', 84, 1255), ('benzathine phenoxymethylpenicillin', 64, 1822), ('benzylpenicillin', 43, 1251), ('benzylpenicillin', 43, 1252), ('pheneticillin', 42, 2313)]</t>
  </si>
  <si>
    <t>[('tiotropium bromide', 100, 3419), ('olodaterol and tiotropium bromide', 60, 6700), ('oxitropium bromide', 58, 2703), ('ipratropium bromide', 56, 3169), ('ipratropium bromide', 56, 3170)]</t>
  </si>
  <si>
    <t>[('bumetanide', 100, 243), ('bumetanide and potassium', 100, 3417), ('piretanide', 58, 2342), ('budesonide', 50, 1858), ('budesonide', 50, 1859)]</t>
  </si>
  <si>
    <t>[('mebeverine', 100, 2207), ('moxaverine', 58, 2693), ('alverine', 55, 1776), ('mepacrine', 52, 1423), ('papaverine', 50, 1238)]</t>
  </si>
  <si>
    <t>[('loperamide', 100, 947), ('loperamide oxide', 100, 2580), ('lodoxamide', 58, 2682), ('loperamide, combinations', 57, 5042), ('clopamide and potassium', 52, 5460)]</t>
  </si>
  <si>
    <t>[('desogestrel', 100, 1968), ('desogestrel and estrogen', 70, 5482), ('desogestrel and ethinylestradiol', 63, 3361), ('desogestrel and ethinylestradiol', 63, 3362), ('etonogestrel', 59, 1724)]</t>
  </si>
  <si>
    <t>[('donepezil', 100, 3080), ('donepezil and memantine', 59, 5486), ('donepezil, memantine and Ginkgo folium', 45, 6589), ('domperidone', 33, 582), ('diodone', 30, 878)]</t>
  </si>
  <si>
    <t>[('quinine', 100, 1425), ('quinidine', 80, 1424), ('quinisocaine', 71, 1991), ('quinethazone', 62, 2758), ('hydroquinine', 62, 6788)]</t>
  </si>
  <si>
    <t>[('solifenacin', 100, 3357), ('tamsulosin and solifenacin', 62, 5557), ('darifenacin', 62, 3082), ('solithromycin', 50, 6416), ('sitafloxacin', 37, 2780)]</t>
  </si>
  <si>
    <t>[('lercanidipine', 100, 3074), ('manidipine', 67, 2203), ('valsartan and lercanidipine', 67, 6686), ('enalapril and lercanidipine', 67, 5489), ('benidipine', 60, 1815)]</t>
  </si>
  <si>
    <t>[('duloxetine', 100, 2845), ('dapoxetine', 67, 2818), ('fluoxetine', 58, 717), ('paroxetine', 58, 2302), ('reboxetine', 58, 2775)]</t>
  </si>
  <si>
    <t>[('diclofenac', 100, 528), ('diclofenac', 100, 529), ('diclofenac', 100, 530), ('diclofenac', 100, 531), ('diclofenamide', 67, 527)]</t>
  </si>
  <si>
    <t>[('morphine', 100, 1098), ('apomorphine', 70, 142), ('diamorphine', 70, 513), ('apomorphine', 70, 141), ('nicomorphine', 68, 2264)]</t>
  </si>
  <si>
    <t>[('ibuprofen', 100, 844), ('ibuprofen', 100, 842), ('ibuprofen', 100, 845), ('ibuprofen', 100, 843), ('ibuprofen', 100, 841)]</t>
  </si>
  <si>
    <t>[('dexamethasone', 100, 499), ('dexamethasone', 100, 497), ('dexamethasone', 100, 506), ('dexamethasone', 100, 505), ('dexamethasone', 100, 496)]</t>
  </si>
  <si>
    <t>[('felodipine', 100, 669), ('amlodipine', 67, 1780), ('ramipril and felodipine', 63, 3412), ('metoprolol and felodipine', 60, 3652), ('nimodipine', 58, 1159)]</t>
  </si>
  <si>
    <t>[('dihydrocodeine', 100, 1987), ('acetyldihydrocodeine', 75, 4936), ('dihydrocodeine and paracetamol', 66, 3669), ('dihydrocodeine, combinations', 64, 4715), ('dihydrocodeine and acetylsalicylic acid', 63, 6727)]</t>
  </si>
  <si>
    <t>[('others', 44, 4553), ('other preparations, combinations', 38, 5086), ('other nasal preparation combinations in ATC', 29, 6459), ('other plasma protein fractions', 29, 6154), ('Other intestinal adsorbent combinations in ATC', 25, 6306)]</t>
  </si>
  <si>
    <t>[('hydrocortisone', 100, 816), ('hydrocortisone', 100, 823), ('hydrocortisone', 100, 822), ('hydrocortisone', 100, 821), ('hydrocortisone', 100, 820)]</t>
  </si>
  <si>
    <t>[('prochlorperazine', 100, 1386), ('perazine', 67, 1267), ('piperazine', 61, 1311), ('chlorpromazine', 59, 368), ('promazine', 57, 1390)]</t>
  </si>
  <si>
    <t>[('bisacodyl', 100, 220), ('bisacodyl', 100, 219), ('bisacodyl, combinations', 54, 4697), ('bisoprolol', 35, 1840), ('benzoyl peroxide', 30, 190)]</t>
  </si>
  <si>
    <t>[('isosorbide mononitrate', 100, 2165), ('isosorbide dinitrate', 78, 898), ('isosorbide dinitrate', 78, 899), ('isosorbide dinitrate, combinations', 54, 4796), ('trolnitrate', 40, 2524)]</t>
  </si>
  <si>
    <t>[('glucose', 41, 761), ('glucose', 41, 760), ('glucose', 41, 762), ('gelatin agents', 35, 6140), ('glucose, combinations', 33, 5032)]</t>
  </si>
  <si>
    <t>[('hydroxychloroquine', 100, 832), ('hydroquinine', 72, 6788), ('chloroquine', 68, 363), ('hydroquinidine', 67, 2133), ('hydroquinone', 66, 829)]</t>
  </si>
  <si>
    <t>[('pravastatin', 100, 2603), ('pitavastatin', 74, 3617), ('lovastatin', 64, 950), ('simvastatin', 62, 2427), ('fluvastatin', 62, 2573)]</t>
  </si>
  <si>
    <t>[('quetiapine', 100, 2673), ('clotiapine', 58, 421), ('quinine', 48, 1425), ('loxapine', 46, 951), ('asenapine', 44, 3574)]</t>
  </si>
  <si>
    <t>[('budesonide', 100, 1860), ('budesonide', 100, 1858), ('budesonide', 100, 1861), ('budesonide', 100, 1859), ('desonide', 73, 491)]</t>
  </si>
  <si>
    <t>[('diphenhydramine methylbromide', 41, 6392), ('hyoscyamine', 40, 3116), ('iopromide', 38, 2154), ('valpromide', 36, 1999), ('bentiromide', 35, 1821)]</t>
  </si>
  <si>
    <t>[('sumatriptan', 100, 2452), ('naratriptan', 62, 3101), ('rizatriptan', 62, 2920), ('frovatriptan', 59, 3209), ('oxitriptan', 56, 4)]</t>
  </si>
  <si>
    <t>[('amoxicillin', 48, 95), ('omeprazole, amoxicillin and clarithromycin', 46, 3751), ('lansoprazole, amoxicillin and clarithromycin', 45, 3171), ('pantoprazole, amoxicillin and clarithromycin', 45, 5537), ('esomeprazole, amoxicillin and clarithromycin', 45, 4985)]</t>
  </si>
  <si>
    <t>[('nicorandil', 100, 2265), ('nicofuranose', 39, 2976), ('nicotine', 37, 1148), ('nicotinic acid', 37, 1141), ('nicotinic acid', 37, 1140)]</t>
  </si>
  <si>
    <t>[('lorazepam', 100, 949), ('lormetazepam', 73, 2194), ('prazepam', 67, 1355), ('tetrazepam', 61, 2479), ('nitrazepam', 61, 1164)]</t>
  </si>
  <si>
    <t>[('pregabalin', 100, 3146), ('protirelin', 42, 1585), ('propicillin', 40, 2370), ('prazosin', 37, 1357), ('palifermin', 33, 3165)]</t>
  </si>
  <si>
    <t>[('ethinylestradiol', 57, 643), ('ethinylestradiol', 57, 642), ('etynodiol and ethinylestradiol', 55, 5494), ('megestrol and ethinylestradiol', 55, 5470), ('megestrol and ethinylestradiol', 55, 5469)]</t>
  </si>
  <si>
    <t>[('lymecycline', 100, 952), ('tigecycline', 62, 3406), ('meclocycline', 59, 2210), ('demeclocycline', 55, 478), ('demeclocycline', 55, 479)]</t>
  </si>
  <si>
    <t>[('glyceryl trinitrate', 100, 768), ('glyceryl trinitrate', 100, 769), ('glyceryl trinitrate, combinations', 70, 5033), ('eritrityl tetranitrate', 48, 622), ('glycerol phenylbutyrate', 44, 3785)]</t>
  </si>
  <si>
    <t>[('fusidic acid', 100, 738), ('fusidic acid', 100, 739), ('fusidic acid', 100, 740), ('fusidic acid', 100, 741), ('fumaric acid', 44, 2090)]</t>
  </si>
  <si>
    <t>[('salbutamol and sodium cromoglicate', 61, 2993), ('sodium citrate', 60, 2724), ('reproterol and sodium cromoglicate', 57, 4995), ('sodium borate', 56, 2431), ('sodium zirconium cyclosilicate', 56, 6844)]</t>
  </si>
  <si>
    <t>[('aluminium preparations', 59, 6063), ('zinc preparations', 54, 5563), ('pepsin and acid preparations', 51, 5539), ('thyroid gland preparations', 51, 5559), ('Aluminium antacid compound combinations', 50, 6352)]</t>
  </si>
  <si>
    <t>[('baclofen', 100, 166), ('benoxaprofen', 42, 1816), ('suprofen', 40, 1535), ('pirprofen', 38, 2343), ('ibuprofen', 38, 845)]</t>
  </si>
  <si>
    <t>[('insulin glargine', 100, 3296), ('insulin glulisine', 72, 3420), ('insulin glargine and lixisenatide', 72, 6717), ('insulin (beef)', 49, 2963), ('insulin (pork)', 49, 3736)]</t>
  </si>
  <si>
    <t>[('chloramphenicol', 100, 344), ('chloramphenicol', 100, 343), ('chloramphenicol', 100, 348), ('chloramphenicol', 100, 346), ('chloramphenicol', 100, 345)]</t>
  </si>
  <si>
    <t>[('betahistine', 100, 199), ('betaine hydrochloride', 65, 2881), ('betaine', 65, 200), ('betanidine', 56, 215), ('bendamustine', 52, 3068)]</t>
  </si>
  <si>
    <t>[('cyclizine', 100, 447), ('chlorcyclizine', 75, 349), ('buclizine', 64, 2756), ('cycloserine', 59, 453), ('clomocycline', 56, 1940)]</t>
  </si>
  <si>
    <t>[('carbocromen', 39, 388), ('carboprost', 34, 295), ('carboquone', 34, 287), ('carboplatin', 33, 2561), ('carbohydrates', 30, 293)]</t>
  </si>
  <si>
    <t>[('insulin aspart', 100, 3512), ('insulin aspart', 100, 3513), ('insulin degludec and insulin aspart', 77, 6344), ('insulin (beef)', 52, 2965), ('insulin (pork)', 52, 3736)]</t>
  </si>
  <si>
    <t>[('paroxetine', 100, 2302), ('reboxetine', 58, 2775), ('dapoxetine', 58, 2818), ('fluoxetine', 58, 717), ('duloxetine', 58, 2845)]</t>
  </si>
  <si>
    <t>[('cyanocobalamin', 100, 1695), ('cyanocobalamin tannin complex', 64, 3715), ('cyanocobalamin, combinations', 64, 4750), ('mecobalamin', 62, 2211), ('cobalt (57Co) cyanocobalamine', 61, 2967)]</t>
  </si>
  <si>
    <t>[('clonazepam', 100, 414), ('clotiazepam', 72, 422), ('pinazepam', 61, 2333), ('camazepam', 61, 275), ('cinolazepam', 56, 2765)]</t>
  </si>
  <si>
    <t>[('lamotrigine', 100, 2179), ('lamivudine', 48, 2811), ('famotidine', 40, 667), ('lafutidine', 40, 2782), ('lacidipine', 40, 2176)]</t>
  </si>
  <si>
    <t>[('rosuvastatin', 100, 3333), ('rosuvastatin and valsartan', 71, 6683), ('fluvastatin', 67, 2573), ('rosuvastatin and ezetimibe', 65, 6495), ('gemigliptin and rosuvastatin', 64, 6879)]</t>
  </si>
  <si>
    <t>[('brinzolamide', 100, 3161), ('brinzolamide, combinations', 61, 6578), ('dorzolamide', 59, 2768), ('beclamide', 56, 1808), ('acetazolamide', 55, 16)]</t>
  </si>
  <si>
    <t>[('mirabegron', 100, 3723), ('micronomicin', 32, 2234), ('dantron', 29, 1958), ('alosetron', 26, 2912), ('mitomycin', 26, 78)]</t>
  </si>
  <si>
    <t>[('promethazine', 100, 1392), ('promethazine', 100, 1393), ('promazine', 73, 1390), ('prednisolone and promethazine', 72, 5546), ('hydroxyethylpromethazine', 64, 5576)]</t>
  </si>
  <si>
    <t>[('methadone', 100, 1022), ('normethadone', 73, 2278), ('levomethadone', 70, 3257), ('methaqualone', 64, 1028), ('ethadione', 55, 2023)]</t>
  </si>
  <si>
    <t>[('fluticasone furoate', 100, 3543), ('fluticasone furoate', 100, 3542), ('fluticasone', 100, 2572), ('fluticasone', 100, 2571), ('fluticasone', 100, 2570)]</t>
  </si>
  <si>
    <t>[('dapagliflozin', 100, 6510), ('empagliflozin', 73, 6539), ('metformin and dapagliflozin', 67, 6490), ('saxagliptin and dapagliflozin', 67, 6685), ('canagliflozin', 67, 3792)]</t>
  </si>
  <si>
    <t>[('temazepam', 100, 1540), ('tetrazepam', 70, 2479), ('camazepam', 64, 275), ('bromazepam', 61, 231), ('diazepam', 57, 514)]</t>
  </si>
  <si>
    <t>[('irbesartan', 100, 2903), ('irbesartan and diuretics', 62, 4843), ('irbesartan and amlodipine', 60, 5507), ('candesartan', 56, 3174), ('losartan', 55, 2683)]</t>
  </si>
  <si>
    <t>[('enalapril', 100, 601), ('enalapril and diuretics', 59, 4838), ('delapril', 57, 1965), ('enalapril and nitrendipine', 55, 5490), ('enalapril and lercanidipine', 54, 5489)]</t>
  </si>
  <si>
    <t>[('levetiracetam', 100, 3026), ('piracetam', 62, 1315), ('oxiracetam', 60, 2295), ('aniracetam', 60, 1783), ('pramiracetam', 55, 2353)]</t>
  </si>
  <si>
    <t>[('venlafaxine', 100, 2542), ('desvenlafaxine', 76, 3563), ('etifoxine', 33, 2020), ('visnadine', 33, 3136), ('vincamine', 33, 1686)]</t>
  </si>
  <si>
    <t>[('fluticasone', 72, 2571), ('fluticasone', 72, 2570), ('fluticasone', 72, 2572), ('fluticasone furoate', 72, 3542), ('fluticasone furoate', 72, 3543)]</t>
  </si>
  <si>
    <t>[('procyclidine', 100, 1387), ('procaine', 59, 1381), ('procaine', 59, 1383), ('procaine', 59, 1382), ('propamidine', 59, 2367)]</t>
  </si>
  <si>
    <t>[('olanzapine', 100, 2778), ('clozapine', 52, 427), ('mirtazapine', 48, 1738), ('loxapine', 46, 951), ('amoxapine', 44, 94)]</t>
  </si>
  <si>
    <t>[('pantoprazole', 100, 2569), ('lansoprazole', 57, 1758), ('omeprazole', 54, 1198), ('dapiprazole', 52, 1959), ('dexlansoprazole', 52, 3597)]</t>
  </si>
  <si>
    <t>[('chlorphenamine', 100, 367), ('chlorphenoxamine', 82, 1910), ('chlorphenoxamine', 82, 1909), ('dexchlorpheniramine', 65, 1970), ('chlorphenamine, combinations', 64, 4759)]</t>
  </si>
  <si>
    <t>[('memantine', 100, 999), ('donepezil and memantine', 59, 5486), ('mexiletine', 52, 1072), ('methantheline', 47, 1026), ('mepacrine', 45, 1423)]</t>
  </si>
  <si>
    <t>[('bimatoprost', 100, 3318), ('iloprost', 53, 2563), ('dinoprost', 50, 564), ('beraprost', 50, 1829), ('carboprost', 48, 295)]</t>
  </si>
  <si>
    <t>[('medroxyprogesterone', 100, 989), ('medroxyprogesterone', 100, 988), ('medroxyprogesterone', 100, 987), ('hydroxyprogesterone', 81, 834), ('medroxyprogesterone and estrogen', 80, 3539)]</t>
  </si>
  <si>
    <t>A02BC01, A02BC05, A02BC04, M01AE52, A02BC07</t>
  </si>
  <si>
    <t>J01DB08, J01CA19, J05AP01, B01AC15, N02BA02</t>
  </si>
  <si>
    <t>C08CA01, C09XA53, C08CA02, C10BX03, C09DB06</t>
  </si>
  <si>
    <t>C10AA05, C10BA05, C10BX03, C10BX15, C10AA02</t>
  </si>
  <si>
    <t>N02BE01, N02AJ06, N02BE05, N02AJ13, N02AJ17</t>
  </si>
  <si>
    <t>A02BC03, A02BC06, A02BD02, A02BD09, A02BC53</t>
  </si>
  <si>
    <t>A10BA02, A10BD22, A10BD13, A10BD07, A10BD18</t>
  </si>
  <si>
    <t>R03CC02, R03AC02, R03AL02, R03AK04, R03AK13</t>
  </si>
  <si>
    <t>H03AA01, C10AX01, H03AA02, H03AA03, R01AC02</t>
  </si>
  <si>
    <t>C09AA05, C09BA05, C09BB05, C09BB07, C09AA13</t>
  </si>
  <si>
    <t>B01AC04, H02AB14, N05AF02, C03BB03, C03BA03</t>
  </si>
  <si>
    <t>C07AB07, C07BB07, C07FB07, C09BX02, C07AB02</t>
  </si>
  <si>
    <t>N06AA09, N06AA15, N06AA10, N06AA11, N06CA01</t>
  </si>
  <si>
    <t>N06AB04, N06AB10, N05CD11, J01DD18, R07AB01</t>
  </si>
  <si>
    <t>C03CA01, C03CB01, C03CA04, C03EB01, L02BB01</t>
  </si>
  <si>
    <t>N06AB06, N04BD01, C01BA05, L01AD03, C01BA08</t>
  </si>
  <si>
    <t>B03BB01, A05AA03, A05AA04, D11AX24, B03AB04</t>
  </si>
  <si>
    <t>G04CA02, G04CA53, G04CA52, D08AX02, G04CA03</t>
  </si>
  <si>
    <t>N06AB03, N06AX21, N02BG07, N06AX18, N06AB05</t>
  </si>
  <si>
    <t>M05BA04, M05BA06, M05BB03, M05BA01, M05BA02</t>
  </si>
  <si>
    <t>N02AX02, N02AJ13, N02AJ14, N02AX06, N02AJ15</t>
  </si>
  <si>
    <t>A10BB09, A10BB07, A10BB01, A07EC04, A10BB11</t>
  </si>
  <si>
    <t>D07AA03, A07EA01, S01BA04, H02AB06, S01CB02</t>
  </si>
  <si>
    <t>R06AE07, R06AE09, J01DB07, N07CA02, R06AE03</t>
  </si>
  <si>
    <t>M02AA12, G02CC02, M01AE02, M01AE56, M01AE52</t>
  </si>
  <si>
    <t>N03AX12, L03AX09, L01XX08, J04AB05, L03AX01</t>
  </si>
  <si>
    <t>A02BA02, A02BA07, A02BA06, L01AD07, L01BC07</t>
  </si>
  <si>
    <t>B03AA02, B03AD02, B03AA08, B03AA07, B03AD03</t>
  </si>
  <si>
    <t>B01AA03, C05BA03, B01AB01, C01AC03, S01XA14</t>
  </si>
  <si>
    <t>A11CC05, M05BB03, M05BB09, M05BB07, A11CC55</t>
  </si>
  <si>
    <t>D11AX10, G04CB01, G04CA51, G04CB02, G04CA52</t>
  </si>
  <si>
    <t>R05CA06, A06AB06, A06AB56, R05CB05, V03AF01</t>
  </si>
  <si>
    <t>C02CA04, C02CA01, G04CA03, C02CA03, N06AA12</t>
  </si>
  <si>
    <t>J07BB03, J07BB01, J07BB02, J07CA08, L04AB02</t>
  </si>
  <si>
    <t>J01CF05, J01CF02, J01CF01, J01CF04, J01CA18</t>
  </si>
  <si>
    <t>M04AA01, M04AA51, G03DC01, P01AR01, C07AA01</t>
  </si>
  <si>
    <t>C09AA03, C09AA09, C09BA03, C09BB03, C09AA15</t>
  </si>
  <si>
    <t>C03BA11, C03BA10, V08AA03, A03AB09, C03BA03</t>
  </si>
  <si>
    <t>R01AD01, D07AC15, R03BA01, A07EA07, D07AB10</t>
  </si>
  <si>
    <t>N05CF01, N05CF04, N04BX04, S01AX16, B01AC05</t>
  </si>
  <si>
    <t>R05DA04, N02AA08, S02DA02, N01BC01, R02AD03</t>
  </si>
  <si>
    <t>A06AD11, A06AD61, A06AC02, V04CE01, G01AD01</t>
  </si>
  <si>
    <t>N06AX11, N05AH02, N05AH03, N05AH01, R05DA07</t>
  </si>
  <si>
    <t>A06AD15, A06AD65, C02KX04, V04CD06, G03FB04</t>
  </si>
  <si>
    <t>A01AB22, J01AA02, R06AA09, D06AA01, J01AA01</t>
  </si>
  <si>
    <t>B01AF01, B01AF03, B01AF02, R01AX05, A08AX01</t>
  </si>
  <si>
    <t>N05BA01, N05BA17, N05CD12, N05BA21, N05CD10</t>
  </si>
  <si>
    <t>A11DA01, A11DA01, R06AC06, R01AC06, D04AA01</t>
  </si>
  <si>
    <t>B01AF02, B01AF03, B01AF01, G02CX01, B01AE03</t>
  </si>
  <si>
    <t>R05CB03, L01AC03, N06BC01, R06AA08, N03AF01</t>
  </si>
  <si>
    <t>S01EE01, G02AD01, B01AC11, G02AD04, S01EE04</t>
  </si>
  <si>
    <t>R03DC03, R03DC53, R03DC02, R03DC01, R03DC04</t>
  </si>
  <si>
    <t>J01XE01, B05CA03, D08AF01, D09AA03, P01CC02</t>
  </si>
  <si>
    <t>C03DA01, N05BE01, N06AX19, G03DA01, L02AB03</t>
  </si>
  <si>
    <t>C07AA05, D08AX03, C07AA19, C07BA05, C07FX01</t>
  </si>
  <si>
    <t>V04CB01, A11CC20, S01AX03, D11AC08, S01AX02</t>
  </si>
  <si>
    <t>R06AX13, R06AX27, R06AX09, C01BA12, R06AX28</t>
  </si>
  <si>
    <t>A10BH01, A10BH51, A10BD24, A10BH03, A10BD07</t>
  </si>
  <si>
    <t>A06AA02, A06AG10, R05DB16, N07BB03, R05DB28</t>
  </si>
  <si>
    <t>G04BE30, G04BE03, G04BE11, G04BE09, G04CA04</t>
  </si>
  <si>
    <t>R01AD09, D07AC13, R03BA07, D07XC03, D07AC12</t>
  </si>
  <si>
    <t>C09AA04, C09BB04, C09BX02, C09BA04, C09BX01</t>
  </si>
  <si>
    <t>L04AX03, L01BA01, P01AX07, L01BA05, N06BA04</t>
  </si>
  <si>
    <t>C10AX09, C10BA02, C10BA06, C10BA05, N04AA08</t>
  </si>
  <si>
    <t>R06AX26, R06AX12, R06AX31, R06AX32, C08EA01</t>
  </si>
  <si>
    <t>A10BH05, A10BD19, A10BD11, A10BH01, A10BH03</t>
  </si>
  <si>
    <t>J01FA09, J01FA13, J01FA14, J01FA10, S01AA26</t>
  </si>
  <si>
    <t>S01KA02, A06AC02, R06AD05, A06AC06, A06AD11</t>
  </si>
  <si>
    <t>J01EA01, J01EE03, J01EE04, J01EE02, J01EE07</t>
  </si>
  <si>
    <t>J01CE02, J01CE10, J01CE01, S01AA14, J01CE05</t>
  </si>
  <si>
    <t>R03BB04, R03AL06, R03BB02, R01AX03, R03BB01</t>
  </si>
  <si>
    <t>C03CA02, C03CB02, C03CA03, A07EA06, D07AC09</t>
  </si>
  <si>
    <t>A03AA04, A03AD30, A03AX08, P01AX05, A03AD01</t>
  </si>
  <si>
    <t>A07DA03, A07DA05, S01GX05, A07DA53, C03BB03</t>
  </si>
  <si>
    <t>G03AC09, G03FB10, G03AA09, G03AB05, G03AC08</t>
  </si>
  <si>
    <t>N06DA02, N06DA52, N06DA53, A03FA03, V08AA10</t>
  </si>
  <si>
    <t>P01BC01, C01BA01, D04AB05, C03BA02, M09AA01</t>
  </si>
  <si>
    <t>G04BD08, G04CA53, G04BD10, J01FA16, J01MA21</t>
  </si>
  <si>
    <t>C08CA13, C08CA11, C09DB08, C09BB02, C08CA15</t>
  </si>
  <si>
    <t>D11AX18, M01AB05, M02AA15, S01BC03, S01EC02</t>
  </si>
  <si>
    <t>N02AA01, N04BC07, N07BC06, G04BE07, N02AA04</t>
  </si>
  <si>
    <t>M02AA13, G02CC01, R02AX02, M01AE01, C01EB16</t>
  </si>
  <si>
    <t>D07XB05, C05AA09, S03BA01, S02BA06, A01AC02</t>
  </si>
  <si>
    <t>D11AC30, C05AX03, R01AX30, B05AA02, A07BC30</t>
  </si>
  <si>
    <t>A07EA02, S02BA01, S01CB03, S01BA02, H02AB09</t>
  </si>
  <si>
    <t>N05AB04, N05AB10, P02CB01, N05AA01, N05AA03</t>
  </si>
  <si>
    <t>A06AG02, A06AB02, A06AB52, C07AB07, D10AE01</t>
  </si>
  <si>
    <t>C01DA14, C01DA08, C05AE02, C01DA58, C01DA09</t>
  </si>
  <si>
    <t>V04CA02, B05CX01, V06DC01, B05AA06, C05BB56</t>
  </si>
  <si>
    <t>P01BA02, M09AA01, P01BA01, C01BA13, D11AX11</t>
  </si>
  <si>
    <t>N05AH04, N05AH06, P01BC01, N05AH01, N05AH05</t>
  </si>
  <si>
    <t>R01AD05, A07EA06, R03BA02, D07AC09, D07AB08</t>
  </si>
  <si>
    <t>D04AA33, A03BA03, V08AB05, N03AG02, V04CK03</t>
  </si>
  <si>
    <t>N02CC01, N02CC02, N02CC04, N02CC07, N06AX01</t>
  </si>
  <si>
    <t>J01CA04, A02BD05, A02BD07, A02BD04, A02BD06</t>
  </si>
  <si>
    <t>C01DX16, C10AD03, N07BA01, C10AD02, C04AC01</t>
  </si>
  <si>
    <t>N05BA06, N05CD06, N05BA11, M03BX07, N05CD02</t>
  </si>
  <si>
    <t>N03AX16, V04CJ02, J01CE03, C02CA01, V03AF08</t>
  </si>
  <si>
    <t>L02AA03, G03CA01, G03AA01, G03AB01, G03AA04</t>
  </si>
  <si>
    <t>J01AA04, J01AA12, D10AF04, D06AA01, J01AA01</t>
  </si>
  <si>
    <t>C01DA02, C05AE01, C01DA52, C01DA13, A16AX09</t>
  </si>
  <si>
    <t>D06AX01, D09AA02, J01XC01, S01AA13, D05AX01</t>
  </si>
  <si>
    <t>R03AK04, B05CB02, R03AK05, S01AX07, V03AE10</t>
  </si>
  <si>
    <t>C05AX01, C05AX04, A09AC01, H03AA05, A02AB10</t>
  </si>
  <si>
    <t>M03BX01, M01AE06, M01AE07, M01AE08, R02AX02</t>
  </si>
  <si>
    <t>A10AE04, A10AB06, A10AE54, A10AB02, A10AE03</t>
  </si>
  <si>
    <t>G01AA05, D10AF03, S03AA08, S01AA01, J01BA01</t>
  </si>
  <si>
    <t>N07CA01, A09AB02, A16AA06, C02CC01, L01AA09</t>
  </si>
  <si>
    <t>R06AE03, R06AE04, R06AE01, J04AB01, J01AA11</t>
  </si>
  <si>
    <t>C01DX05, G02AD04, L01AC03, L01XA02, B05BA03</t>
  </si>
  <si>
    <t>A10AB05, A10AD05, A10AD06, A10AD02, A10AE03</t>
  </si>
  <si>
    <t>N06AB05, N06AX18, G04BX14, N06AB03, N06AX21</t>
  </si>
  <si>
    <t>B03BA01, B03BA02, B03BA51, B03BA05, V09XX01</t>
  </si>
  <si>
    <t>N03AE01, N05BA21, N05BA14, N05BA15, N05CD13</t>
  </si>
  <si>
    <t>N03AX09, J05AF05, A02BA03, A02BA08, C08CA09</t>
  </si>
  <si>
    <t>G04BD12, S01AA22, A06AB03, A03AE01, L01DC03</t>
  </si>
  <si>
    <t>R03BA09, R01AD12, R03BA05, R01AD08, D07AC17</t>
  </si>
  <si>
    <t>A10BK01, A10BK03, A10BD15, A10BD21, A10BK02</t>
  </si>
  <si>
    <t>C09AA02, C09BA02, C09AA12, C09BB06, C09BB02</t>
  </si>
  <si>
    <t>N03AX14, N06BX03, N06BX07, N06BX11, N06BX16</t>
  </si>
  <si>
    <t>N06AX16, N06AX23, N05BX03, C04AX24, C04AX07</t>
  </si>
  <si>
    <t>R01AD08, D07AC17, R03BA05, R01AD12, R03BA09</t>
  </si>
  <si>
    <t>N04AA04, C05AD05, S01HA05, N01BA02, D08AC03</t>
  </si>
  <si>
    <t>N05AH03, N05AH02, N06AX11, N05AH01, N06AA17</t>
  </si>
  <si>
    <t>A02BC02, A02BC03, A02BC01, S01EX02, A02BC06</t>
  </si>
  <si>
    <t>R06AB04, R06AA06, D04AA34, R06AB02, R06AB54</t>
  </si>
  <si>
    <t>N06DX01, N06DA52, C01BB02, A03AB07, P01AX05</t>
  </si>
  <si>
    <t>S01EE03, B01AC11, G02AD01, B01AC19, G02AD04</t>
  </si>
  <si>
    <t>L02AB02, G03DA02, G03AC06, G03DA03, G03FB06</t>
  </si>
  <si>
    <t>M02AA12, G02CC02, M01AE02</t>
  </si>
  <si>
    <t>R01AD09, D07AC13, R03BA07, D07XC03</t>
  </si>
  <si>
    <t>C03CA02, C03CB02</t>
  </si>
  <si>
    <t>R01AD05, A07EA06, R03BA02, D07AC09</t>
  </si>
  <si>
    <t>D06AX01, D09AA02, J01XC01, S01AA13</t>
  </si>
  <si>
    <t>[('omeprazole', 100, 1198), ('esomeprazole', 62, 3315), ('rabeprazole', 47, 3031), ('dexrabeprazole', 40, 6345), ('naproxen and esomeprazole', 40, 3640)]</t>
  </si>
  <si>
    <t>[('cefapirin', 33, 332), ('aspoxicillin', 28, 2629), ('aloxiprin', 25, 1770), ('aloxiprin', 25, 1771), ('ribavirin', 25, 1433)]</t>
  </si>
  <si>
    <t>[('amlodipine', 100, 1780), ('felodipine', 50, 669), ('aliskiren and amlodipine', 48, 3661), ('ramipril and amlodipine', 43, 5549), ('losartan and amlodipine', 43, 5515)]</t>
  </si>
  <si>
    <t>[('atorvastatin', 100, 2897), ('atorvastatin and ezetimibe', 46, 3799), ('atorvastatin and amlodipine', 44, 3427), ('lovastatin', 44, 950), ('atorvastatin and perindopril', 43, 6805)]</t>
  </si>
  <si>
    <t>[('paracetamol', 100, 15), ('propacetamol', 50, 2582), ('codeine and paracetamol', 48, 3599), ('tramadol and paracetamol', 46, 3385), ('oxycodone and paracetamol', 44, 6740)]</t>
  </si>
  <si>
    <t>[('lansoprazole', 100, 1758), ('dexlansoprazole', 63, 3597), ('pantoprazole', 40, 2569), ('lansoprazole, combinations', 40, 6596), ('lansoprazole, amoxicillin and metronidazole', 37, 5513)]</t>
  </si>
  <si>
    <t>[('simvastatin', 100, 2427), ('sitagliptin and simvastatin', 54, 3701), ('lovastatin', 47, 950), ('pravastatin', 44, 2603), ('fluvastatin', 44, 2573)]</t>
  </si>
  <si>
    <t>[('metformin', 100, 1020), ('metformin and alogliptin', 50, 3783), ('metformin and evogliptin', 50, 6815), ('metformin and gemigliptin', 48, 6599), ('metformin and sitagliptin', 48, 3561)]</t>
  </si>
  <si>
    <t>[('salbutamol', 100, 46), ('salbutamol', 100, 47), ('salbutamol and ipratropium bromide', 38, 3558), ('salbutamol and sodium cromoglicate', 37, 2993), ('salbutamol and beclometasone', 36, 3526)]</t>
  </si>
  <si>
    <t>[('levothyroxine sodium', 100, 2564), ('dextrothyroxine', 45, 512), ('liothyronine sodium', 38, 3111), ('combinations of levothyroxine and liothyronine', 32, 4735), ('levocabastine', 30, 2182)]</t>
  </si>
  <si>
    <t>[('bendroflumethiazide', 100, 177), ('bendroflumethiazide and potassium', 100, 3418), ('hydroflumethiazide and potassium', 64, 5503), ('hydroflumethiazide', 64, 824), ('bendroflumethiazide and potassium-sparing agents', 40, 4866)]</t>
  </si>
  <si>
    <t>[('ramipril', 100, 2387), ('ramipril and diuretics', 36, 4814), ('ramipril and felodipine', 35, 3412), ('ramipril and amlodipine', 35, 5549), ('moexipril', 31, 2242)]</t>
  </si>
  <si>
    <t>[('clopidogrel', 100, 2303), ('cloprednol', 25, 1941), ('clopenthixol', 23, 419), ('prasugrel', 20, 3481), ('clofoctol', 20, 1938)]</t>
  </si>
  <si>
    <t>[('bisoprolol', 100, 1840), ('bisoprolol and thiazides', 42, 4949), ('metoprolol', 41, 1064), ('bisoprolol and amlodipine', 40, 4868), ('perindopril and bisoprolol', 40, 6682)]</t>
  </si>
  <si>
    <t>[('amitriptyline', 100, 89), ('butriptyline', 53, 1869), ('nortriptyline', 50, 1185), ('protriptyline', 50, 1410), ('amitriptyline and psycholeptics', 42, 4860)]</t>
  </si>
  <si>
    <t>[('citalopram', 100, 401), ('escitalopram', 62, 3356), ('loprazolam', 26, 2511), ('doxapram', 22, 586), ('cefteram', 22, 2647)]</t>
  </si>
  <si>
    <t>[('furosemide', 100, 737), ('furosemide and potassium', 100, 3414), ('torasemide', 33, 2506), ('flutamide', 28, 728), ('furosemide and potassium-sparing agents', 26, 4908)]</t>
  </si>
  <si>
    <t>[('sertraline', 100, 2423), ('selegiline', 33, 1458), ('ajmaline', 29, 43), ('semustine', 28, 1459), ('prajmaline', 26, 1354)]</t>
  </si>
  <si>
    <t>[('folic acid', 100, 729), ('cholic acid', 36, 6196), ('ferric citrate', 25, 6561), ('ferric sodium citrate', 25, 3258), ('obeticholic acid', 25, 6705)]</t>
  </si>
  <si>
    <t>[('tamsulosin', 100, 2871), ('tamsulosin and solifenacin', 50, 5557), ('tamsulosin and dutasteride', 38, 3647), ('terazosin', 28, 2468), ('eosin', 27, 3740)]</t>
  </si>
  <si>
    <t>[('fluoxetine', 100, 717), ('dapoxetine', 41, 2818), ('flupirtine', 41, 2083), ('reboxetine', 41, 2775), ('duloxetine', 41, 2845)]</t>
  </si>
  <si>
    <t>[('alendronic acid', 100, 3236), ('ibandronic acid', 41, 3036), ('clodronic acid', 35, 525), ('etidronic acid', 35, 3758), ('alendronic acid and colecalciferol', 34, 3506)]</t>
  </si>
  <si>
    <t>[('amoxicillin', 100, 95), ('aspoxicillin', 59, 2629), ('ampicillin', 56, 102), ('ampicillin', 56, 101), ('epicillin', 41, 2014)]</t>
  </si>
  <si>
    <t>[('tramadol', 100, 1609), ('tramadol and paracetamol', 45, 3385), ('tramadol and dexketoprofen', 31, 6745), ('tapentadol', 29, 3576), ('tramazoline', 28, 2508)]</t>
  </si>
  <si>
    <t>[('gliclazide', 100, 756), ('glipizide', 44, 757), ('glibenclamide', 35, 755), ('glimepiride', 32, 2097), ('balsalazide', 32, 1803)]</t>
  </si>
  <si>
    <t>[('prednisolone', 100, 1365), ('prednisolone', 100, 1360), ('prednisolone', 100, 1361), ('prednisolone', 100, 1366), ('prednisolone', 100, 1367)]</t>
  </si>
  <si>
    <t>[('codeine and paracetamol', 62, 3599), ('dihydrocodeine and paracetamol', 44, 3669), ('oxycodone and paracetamol', 36, 6740), ('paracetamol', 31, 15), ('tramadol and paracetamol', 30, 3385)]</t>
  </si>
  <si>
    <t>[('cetirizine', 100, 1900), ('levocetirizine', 56, 3392), ('cefatrizine', 47, 310), ('cinnarizine', 39, 394), ('cyclizine', 35, 447)]</t>
  </si>
  <si>
    <t>[('naproxen', 100, 1118), ('naproxen', 100, 1120), ('naproxen', 100, 1119), ('naproxcinod', 35, 3575), ('naproxen and misoprostol', 35, 2991)]</t>
  </si>
  <si>
    <t>[('gabapentin', 100, 2093), ('thymopentin', 32, 2566), ('rifapentine', 25, 2399), ('pentostatin', 25, 1263), ('lentinan', 22, 923)]</t>
  </si>
  <si>
    <t>[('ranitidine', 100, 1427), ('ranitidine bismuth citrate', 45, 2713), ('roxatidine', 41, 3027), ('ranimustine', 39, 2835), ('azacitidine', 39, 159)]</t>
  </si>
  <si>
    <t>[('atenolol', 100, 154), ('s-atenolol', 57, 5584), ('alprenolol', 47, 67), ('oxprenolol', 38, 1215), ('atenolol and other diuretics', 36, 4862)]</t>
  </si>
  <si>
    <t>[('losartan', 100, 2683), ('tasosartan', 47, 3148), ('eprosartan', 47, 2899), ('valsartan', 40, 2824), ('irbesartan', 38, 2903)]</t>
  </si>
  <si>
    <t>[('ferrous fumarate', 100, 2060), ('ferrous fumarate', 100, 2061), ('ferrous tartrate', 50, 5574), ('ferrous sulfate', 46, 2065), ('ferrous sulfate', 46, 2064)]</t>
  </si>
  <si>
    <t>[('warfarin', 100, 1700), ('heparin', 27, 790), ('cymarin', 27, 456), ('heparin', 27, 792), ('heparin', 27, 791)]</t>
  </si>
  <si>
    <t>[('colecalciferol', 100, 381), ('risedronic acid and colecalciferol', 48, 6610), ('alendronic acid and colecalciferol', 48, 3506), ('ibandronic acid and colecalciferol', 48, 6880), ('ergocalciferol', 45, 617)]</t>
  </si>
  <si>
    <t>[('finasteride', 100, 2067), ('finasteride', 100, 2068), ('dutasteride', 44, 3210), ('alfuzosin and finasteride', 44, 4674), ('fipexide', 28, 2069)]</t>
  </si>
  <si>
    <t>[('senega', 36, 6094), ('senna glycosides', 25, 2420), ('mesna', 17, 0), ('mesna', 17, 1), ('senna glycosides, combinations', 15, 5066)]</t>
  </si>
  <si>
    <t>[('doxazosin', 100, 2653), ('prazosin', 40, 1357), ('terazosin', 38, 2468), ('trimazosin', 35, 2519), ('doxepin', 33, 587)]</t>
  </si>
  <si>
    <t>[('influenza, live attenuated', 30, 6083), ('influenza, inactivated, whole virus', 23, 6082), ('infliximab', 21, 3155), ('hemophilus influenzae B and hepatitis B', 17, 5500), ('influenza, inactivated, split virus or surface antigen', 16, 6081)]</t>
  </si>
  <si>
    <t>[('flucloxacillin', 100, 687), ('cloxacillin', 61, 426), ('dicloxacillin', 55, 532), ('oxacillin', 50, 1210), ('hetacillin', 33, 2118)]</t>
  </si>
  <si>
    <t>[('allopurinol', 100, 59), ('allopurinol, combinations', 38, 4681), ('allylestrenol', 27, 60), ('arsthinol', 26, 2929), ('alprenolol', 25, 67)]</t>
  </si>
  <si>
    <t>[('lisinopril', 100, 2196), ('fosinopril', 50, 2664), ('lisinopril and diuretics', 42, 6361), ('lisinopril and amlodipine', 40, 5451), ('zofenopril', 33, 2553)]</t>
  </si>
  <si>
    <t>[('indapamide', 100, 855), ('xipamide', 38, 1703), ('iodamide', 38, 870), ('isopropamide', 37, 2933), ('clopamide and potassium', 35, 5460)]</t>
  </si>
  <si>
    <t>[('beclometasone', 100, 171), ('beclometasone', 100, 172), ('beclometasone', 100, 173), ('beclometasone', 100, 174), ('alclometasone', 58, 3009)]</t>
  </si>
  <si>
    <t>[('zopiclone', 100, 2557), ('eszopiclone', 60, 3432), ('opicapone', 29, 3666), ('clorexolone', 26, 1942), ('picloxydine', 26, 2326)]</t>
  </si>
  <si>
    <t>[('codeine', 100, 432), ('dihydrocodeine', 39, 1987), ('cocaine', 38, 428), ('cocaine', 38, 429), ('cocaine', 38, 431)]</t>
  </si>
  <si>
    <t>[('lactulose', 100, 922), ('lactulose, combinations', 33, 5037), ('ethulose', 31, 5568), ('galactose', 29, 742), ('lactic acid', 27, 2177)]</t>
  </si>
  <si>
    <t>[('mirtazapine', 100, 1738), ('clozapine', 33, 427), ('olanzapine', 32, 2778), ('loxapine', 28, 951), ('asenapine', 26, 3574)]</t>
  </si>
  <si>
    <t>[('macrogol', 47, 1332), ('macrogol, combinations', 30, 5044), ('macimorelin', 12, 6831), ('macitentan', 12, 6199), ('megestrol and estrogen', 10, 5473)]</t>
  </si>
  <si>
    <t>[('doxycycline', 100, 591), ('doxycycline', 100, 590), ('doxylamine', 39, 592), ('demeclocycline', 38, 479), ('demeclocycline', 38, 478)]</t>
  </si>
  <si>
    <t>[('ferrous sulfate', 100, 2064), ('ferrous sulfate', 100, 2065), ('ferrous glycine sulfate', 62, 2979), ('ferrous succinate', 57, 2063), ('ferrous tartrate', 46, 5574)]</t>
  </si>
  <si>
    <t>[('rivaroxaban', 100, 3693), ('edoxaban', 35, 6618), ('apixaban', 28, 3775), ('rimonabant', 19, 3379), ('ritiometan', 19, 3243)]</t>
  </si>
  <si>
    <t>[('diazepam', 100, 514), ('fludiazepam', 53, 2075), ('clotiazepam', 44, 422), ('doxefazepam', 44, 2654), ('quazepam', 43, 2381)]</t>
  </si>
  <si>
    <t>[('hydroxocobalamin', 100, 830), ('hydroxocobalamin', 100, 831), ('hydroxocobalamin, combinations', 47, 4761), ('cyanocobalamin', 42, 1695), ('mecobalamin', 41, 2211)]</t>
  </si>
  <si>
    <t>[('thiamine', 100, 1566), ('thonzylamine', 41, 3763), ('thonzylamine', 41, 3762), ('thonzylamine', 41, 3761), ('trolamine', 40, 2516)]</t>
  </si>
  <si>
    <t>[('apixaban', 100, 3775), ('edoxaban', 33, 6618), ('rivaroxaban', 28, 3693), ('atosiban', 25, 2757), ('argatroban', 22, 1733)]</t>
  </si>
  <si>
    <t>[('carbocisteine', 100, 292), ('carboquone', 35, 287), ('caffeine', 32, 256), ('carbinoxamine', 30, 1882), ('carbamazepine', 30, 285)]</t>
  </si>
  <si>
    <t>[('latanoprost', 100, 2615), ('dinoprost', 41, 564), ('iloprost', 35, 2563), ('carboprost', 32, 295), ('travoprost', 32, 3317)]</t>
  </si>
  <si>
    <t>[('montelukast', 100, 2921), ('montelukast, combinations', 38, 6601), ('pranlukast', 32, 3073), ('zafirlukast', 30, 3030), ('ibudilast', 14, 2672)]</t>
  </si>
  <si>
    <t>[('nitrofurantoin', 100, 1167), ('nitrofural', 47, 1169), ('nitrofural', 47, 1168), ('nitrofural', 47, 1173), ('nitrofural', 47, 1172)]</t>
  </si>
  <si>
    <t>[('spironolactone', 100, 1487), ('buspirone', 35, 251), ('gepirone', 30, 2239), ('gestonorone', 26, 753), ('gestonorone', 26, 752)]</t>
  </si>
  <si>
    <t>[('propranolol', 100, 1401), ('propanol', 53, 3768), ('bupranolol', 47, 247), ('propranolol and thiazides', 44, 4817), ('metipranolol', 42, 1642)]</t>
  </si>
  <si>
    <t>[('candesartan', 100, 3174), ('candesartan and diuretics', 44, 4832), ('candesartan and amlodipine', 42, 6482), ('irbesartan', 39, 2903), ('losartan', 35, 2683)]</t>
  </si>
  <si>
    <t>[('vitamin A concentrates', 26, 6045), ('zinc compounds', 24, 6335), ('vitamin D and analog combinations', 24, 6350), ('sulfur compounds', 23, 6103), ('silver compounds', 23, 6628)]</t>
  </si>
  <si>
    <t>[('loratadine', 100, 2192), ('desloratadine', 59, 3300), ('azatadine', 44, 1794), ('lorajmine', 44, 948), ('rupatadine', 41, 3087)]</t>
  </si>
  <si>
    <t>[('sitagliptin', 100, 3467), ('sitagliptin and simvastatin', 54, 3701), ('saxagliptin', 53, 3616), ('sitagliptin and ertugliflozin', 50, 6799), ('linagliptin', 44, 3686)]</t>
  </si>
  <si>
    <t>[('docusate sodium', 100, 2833), ('dibunate', 25, 3425), ('docusate sodium, incl. combinations', 21, 4725), ('acamprosate', 21, 2889), ('difluprednate', 19, 1986)]</t>
  </si>
  <si>
    <t>[('combination drugs used in erectile dysfunction', 34, 4560), ('sildenafil', 29, 3083), ('udenafil', 13, 3523), ('vardenafil', 12, 3341), ('silodosin', 10, 3557)]</t>
  </si>
  <si>
    <t>[('dihydrocodeine and paracetamol', 52, 3669), ('codeine and paracetamol', 42, 3599), ('acetyldihydrocodeine', 32, 4936), ('dihydrocodeine', 30, 1987), ('dihydrocodeine and acetylsalicylic acid', 29, 6727)]</t>
  </si>
  <si>
    <t>[('mometasone', 100, 3014), ('mometasone', 100, 3013), ('mometasone', 100, 3012), ('mometasone', 100, 3011), ('halometasone', 53, 2115)]</t>
  </si>
  <si>
    <t>[('perindopril and amlodipine', 48, 3667), ('perindopril', 46, 2704), ('perindopril and diuretics', 36, 4827), ('perindopril and bisoprolol', 36, 6682), ('perindopril, amlodipine and indapamide', 33, 6492)]</t>
  </si>
  <si>
    <t>[('methotrexate', 100, 1040), ('methotrexate', 100, 1041), ('trimetrexate', 40, 2593), ('pralatrexate', 33, 3519), ('metrifonate', 29, 3646)]</t>
  </si>
  <si>
    <t>[('digoxin', 100, 548), ('digitoxin', 54, 547), ('metildigoxin', 44, 985), ('difenoxin', 43, 1984), ('acetyldigoxin', 41, 26)]</t>
  </si>
  <si>
    <t>[('ezetimibe', 100, 3380), ('simvastatin and ezetimibe', 36, 3448), ('atorvastatin and ezetimibe', 35, 3799), ('rosuvastatin and ezetimibe', 35, 6495), ('dexetimide', 21, 507)]</t>
  </si>
  <si>
    <t>[('fexofenadine', 100, 2918), ('quifenadine', 42, 2834), ('terfenadine', 42, 2590), ('sequifenadine', 38, 6496), ('fendiline', 32, 671)]</t>
  </si>
  <si>
    <t>[('linagliptin', 100, 3686), ('linagliptin and empagliflozin', 52, 6597), ('sitagliptin', 44, 3467), ('saxagliptin', 44, 3616), ('metformin and linagliptin', 44, 3712)]</t>
  </si>
  <si>
    <t>[('clarithromycin', 100, 1928), ('dirithromycin', 55, 2000), ('flurithromycin', 52, 2084), ('azithromycin', 50, 1800), ('azithromycin', 50, 1801)]</t>
  </si>
  <si>
    <t>[('hypromellose', 100, 2135), ('ethulose', 20, 5568), ('lactulose', 19, 922), ('methylcellulose', 19, 1048), ('hydroxyethylpromethazine', 18, 5576)]</t>
  </si>
  <si>
    <t>[('trimethoprim', 100, 1647), ('sulfametrole and trimethoprim', 41, 3600), ('sulfamoxole and trimethoprim', 41, 3593), ('sulfadiazine and trimethoprim', 39, 3463), ('sulfamerazine and trimethoprim', 38, 3651)]</t>
  </si>
  <si>
    <t>[('phenoxymethylpenicillin', 72, 1255), ('benzathine phenoxymethylpenicillin', 47, 1822), ('benzylpenicillin', 26, 1251), ('benzylpenicillin', 26, 1252), ('pheneticillin', 25, 2313)]</t>
  </si>
  <si>
    <t>[('tiotropium bromide', 100, 3419), ('oxitropium bromide', 41, 2703), ('olodaterol and tiotropium bromide', 40, 6700), ('ipratropium bromide', 39, 3169), ('cimetropium bromide', 39, 3457)]</t>
  </si>
  <si>
    <t>[('bumetanide', 100, 243), ('bumetanide and potassium', 100, 3417), ('piretanide', 41, 2342), ('budesonide', 33, 1858), ('budesonide', 33, 1859)]</t>
  </si>
  <si>
    <t>[('mebeverine', 100, 2207), ('moxaverine', 41, 2693), ('alverine', 38, 1776), ('mepacrine', 35, 1423), ('fenoverine', 33, 2045)]</t>
  </si>
  <si>
    <t>[('loperamide oxide', 100, 2580), ('loperamide', 100, 947), ('lodoxamide', 41, 2682), ('loperamide, combinations', 36, 5042), ('clopamide and potassium', 35, 5460)]</t>
  </si>
  <si>
    <t>[('desogestrel', 100, 1968), ('desogestrel and estrogen', 52, 5482), ('etonogestrel', 42, 1724), ('desogestrel and ethinylestradiol', 41, 3361), ('desogestrel and ethinylestradiol', 41, 3362)]</t>
  </si>
  <si>
    <t>[('donepezil', 100, 3080), ('donepezil and memantine', 39, 5486), ('donepezil, memantine and Ginkgo folium', 24, 6589), ('domperidone', 20, 582), ('diodone', 18, 878)]</t>
  </si>
  <si>
    <t>[('quinine', 100, 1425), ('quinidine', 67, 1424), ('quinisocaine', 53, 1991), ('hydroquinine', 44, 6788), ('quinethazone and potassium', 44, 5691)]</t>
  </si>
  <si>
    <t>[('solifenacin', 100, 3357), ('darifenacin', 44, 3082), ('tamsulosin and solifenacin', 42, 5557), ('solithromycin', 33, 6416), ('sparfloxacin', 23, 1789)]</t>
  </si>
  <si>
    <t>[('lercanidipine', 100, 3074), ('manidipine', 50, 2203), ('valsartan and lercanidipine', 48, 6686), ('enalapril and lercanidipine', 48, 5489), ('benidipine', 42, 1815)]</t>
  </si>
  <si>
    <t>[('duloxetine', 100, 2845), ('dapoxetine', 50, 2818), ('paroxetine', 41, 2302), ('fluoxetine', 41, 717), ('reboxetine', 41, 2775)]</t>
  </si>
  <si>
    <t>[('diclofenac', 100, 530), ('diclofenac', 100, 528), ('diclofenac', 100, 529), ('diclofenac', 100, 531), ('alclofenac', 50, 48)]</t>
  </si>
  <si>
    <t>[('morphine', 100, 1098), ('apomorphine', 53, 142), ('diamorphine', 53, 513), ('apomorphine', 53, 141), ('nicomorphine', 50, 2264)]</t>
  </si>
  <si>
    <t>[('ibuprofen', 100, 841), ('ibuprofen', 100, 842), ('ibuprofen', 100, 845), ('ibuprofen', 100, 844), ('ibuprofen', 100, 843)]</t>
  </si>
  <si>
    <t>[('dexamethasone', 100, 502), ('dexamethasone', 100, 497), ('dexamethasone', 100, 503), ('dexamethasone', 100, 504), ('dexamethasone', 100, 505)]</t>
  </si>
  <si>
    <t>[('felodipine', 100, 669), ('amlodipine', 50, 1780), ('ramipril and felodipine', 43, 3412), ('nimodipine', 41, 1159), ('metoprolol and felodipine', 40, 3652)]</t>
  </si>
  <si>
    <t>[('dihydrocodeine', 100, 1987), ('acetyldihydrocodeine', 58, 4936), ('dihydrocodeine and paracetamol', 47, 3669), ('dihydrocodeine, combinations', 44, 4715), ('dihydrocodeine and acetylsalicylic acid', 42, 6727)]</t>
  </si>
  <si>
    <t>[('others', 24, 4553), ('other preparations, combinations', 23, 5086), ('other plasma protein fractions', 17, 6154), ('other nasal preparation combinations in ATC', 16, 6459), ('other cough suppressant combinations in ATC', 14, 4525)]</t>
  </si>
  <si>
    <t>[('hydrocortisone', 100, 821), ('hydrocortisone', 100, 815), ('hydrocortisone', 100, 823), ('hydrocortisone', 100, 822), ('hydrocortisone', 100, 820)]</t>
  </si>
  <si>
    <t>[('prochlorperazine', 100, 1386), ('perazine', 47, 1267), ('piperazine', 43, 1311), ('chlorpromazine', 42, 368), ('procarbazine', 39, 1384)]</t>
  </si>
  <si>
    <t>[('bisacodyl', 100, 220), ('bisacodyl', 100, 219), ('bisacodyl, combinations', 33, 4697), ('bisoprolol', 21, 1840), ('benzoyl peroxide', 18, 190)]</t>
  </si>
  <si>
    <t>[('isosorbide mononitrate', 100, 2165), ('isosorbide dinitrate', 64, 898), ('isosorbide dinitrate', 64, 899), ('isosorbide dinitrate, combinations', 36, 4796), ('trolnitrate', 23, 2524)]</t>
  </si>
  <si>
    <t>[('glucose', 21, 761), ('glucose', 21, 760), ('glucose', 21, 762), ('gelatin agents', 20, 6140), ('glucose, combinations', 20, 5032)]</t>
  </si>
  <si>
    <t>[('hydroxychloroquine', 100, 832), ('hydroquinine', 55, 6788), ('hydroquinidine', 50, 2133), ('chloroquine', 50, 363), ('hydroquinone', 48, 829)]</t>
  </si>
  <si>
    <t>[('pravastatin', 100, 2603), ('pitavastatin', 59, 3617), ('lovastatin', 47, 950), ('simvastatin', 44, 2427), ('fluvastatin', 44, 2573)]</t>
  </si>
  <si>
    <t>[('quetiapine', 100, 2673), ('clotiapine', 41, 421), ('quinine', 31, 1425), ('loxapine', 29, 951), ('noscapine', 28, 1186)]</t>
  </si>
  <si>
    <t>[('budesonide', 100, 1861), ('budesonide', 100, 1860), ('budesonide', 100, 1859), ('budesonide', 100, 1858), ('desonide', 57, 491)]</t>
  </si>
  <si>
    <t>[('diphenhydramine methylbromide', 26, 6392), ('hyoscyamine', 24, 3116), ('valpromide', 21, 1999), ('iopromide', 21, 2154), ('hydrocortisone butyrate', 20, 2975)]</t>
  </si>
  <si>
    <t>[('sumatriptan', 100, 2452), ('naratriptan', 44, 3101), ('rizatriptan', 44, 2920), ('frovatriptan', 42, 3209), ('oxitriptan', 39, 4)]</t>
  </si>
  <si>
    <t>[('amoxicillin', 29, 95), ('omeprazole, amoxicillin and clarithromycin', 29, 3751), ('lansoprazole, amoxicillin and clarithromycin', 28, 3171), ('esomeprazole, amoxicillin and clarithromycin', 28, 4985), ('pantoprazole, amoxicillin and clarithromycin', 28, 5537)]</t>
  </si>
  <si>
    <t>[('nicorandil', 100, 2265), ('nicofuranose', 24, 2976), ('nicotinic acid', 22, 1140), ('nicotinic acid', 22, 1141), ('nicotine', 22, 1148)]</t>
  </si>
  <si>
    <t>[('lorazepam', 100, 949), ('lormetazepam', 56, 2194), ('prazepam', 50, 1355), ('flurazepam', 44, 722), ('nitrazepam', 44, 1164)]</t>
  </si>
  <si>
    <t>[('pregabalin', 100, 3146), ('protirelin', 26, 1585), ('propicillin', 25, 2370), ('prazosin', 22, 1357), ('palifermin', 20, 3165)]</t>
  </si>
  <si>
    <t>[('ethinylestradiol', 38, 642), ('ethinylestradiol', 38, 643), ('megestrol and ethinylestradiol', 37, 5470), ('etynodiol and ethinylestradiol', 37, 5494), ('megestrol and ethinylestradiol', 37, 5469)]</t>
  </si>
  <si>
    <t>[('lymecycline', 100, 952), ('tigecycline', 44, 3406), ('meclocycline', 42, 2210), ('demeclocycline', 38, 479), ('demeclocycline', 38, 478)]</t>
  </si>
  <si>
    <t>[('glyceryl trinitrate', 100, 768), ('glyceryl trinitrate', 100, 769), ('glyceryl trinitrate, combinations', 51, 5033), ('eritrityl tetranitrate', 31, 622), ('glycerol phenylbutyrate', 28, 3785)]</t>
  </si>
  <si>
    <t>[('fusidic acid', 100, 740), ('fusidic acid', 100, 739), ('fusidic acid', 100, 738), ('fusidic acid', 100, 741), ('fumaric acid', 29, 2090)]</t>
  </si>
  <si>
    <t>[('salbutamol and sodium cromoglicate', 44, 2993), ('sodium citrate', 42, 2724), ('reproterol and sodium cromoglicate', 39, 4995), ('sodium zirconium cyclosilicate', 38, 6844), ('sodium salicylate', 38, 1477)]</t>
  </si>
  <si>
    <t>[('aluminium preparations', 41, 6063), ('zinc preparations', 35, 5563), ('thyroid gland preparations', 34, 5559), ('Aluminium antacid compound combinations', 33, 6352), ('other preparations, combinations', 33, 5086)]</t>
  </si>
  <si>
    <t>[('baclofen', 100, 166), ('benoxaprofen', 26, 1816), ('suprofen', 25, 1535), ('bacitracin', 24, 163), ('ibuprofen', 24, 843)]</t>
  </si>
  <si>
    <t>[('insulin glargine', 100, 3296), ('insulin glulisine', 57, 3420), ('insulin glargine and lixisenatide', 53, 6717), ('insulin (beef)', 32, 2964), ('insulin (pork)', 32, 3735)]</t>
  </si>
  <si>
    <t>[('chloramphenicol', 100, 347), ('chloramphenicol', 100, 344), ('chloramphenicol', 100, 342), ('chloramphenicol', 100, 348), ('chloramphenicol', 100, 345)]</t>
  </si>
  <si>
    <t>[('betahistine', 100, 199), ('betaine', 47, 200), ('betaine hydrochloride', 47, 2881), ('betanidine', 39, 215), ('bendamustine', 35, 3068)]</t>
  </si>
  <si>
    <t>[('cyclizine', 100, 447), ('chlorcyclizine', 59, 349), ('buclizine', 47, 2756), ('cycloserine', 41, 453), ('clomocycline', 39, 1940)]</t>
  </si>
  <si>
    <t>[('carbocromen', 24, 388), ('carboprost', 20, 295), ('carboquone', 20, 287), ('carboplatin', 19, 2561), ('carbazochrome', 18, 288)]</t>
  </si>
  <si>
    <t>[('insulin aspart', 100, 3513), ('insulin aspart', 100, 3512), ('insulin degludec and insulin aspart', 59, 6344), ('insulin (pork)', 35, 3733), ('insulin (beef)', 35, 2964)]</t>
  </si>
  <si>
    <t>[('paroxetine', 100, 2302), ('reboxetine', 41, 2775), ('duloxetine', 41, 2845), ('fluoxetine', 41, 717), ('dapoxetine', 41, 2818)]</t>
  </si>
  <si>
    <t>[('cyanocobalamin', 100, 1695), ('mecobalamin', 45, 2211), ('cyanocobalamin tannin complex', 44, 3715), ('cyanocobalamin, combinations', 44, 4750), ('cobalt (58Co) cyanocobalamine', 42, 6068)]</t>
  </si>
  <si>
    <t>[('clonazepam', 100, 414), ('clotiazepam', 56, 422), ('pinazepam', 44, 2333), ('camazepam', 44, 275), ('cinolazepam', 39, 2765)]</t>
  </si>
  <si>
    <t>[('lamotrigine', 100, 2179), ('lamivudine', 32, 2811), ('lacidipine', 25, 2176), ('famotidine', 25, 667), ('lafutidine', 25, 2782)]</t>
  </si>
  <si>
    <t>[('rosuvastatin', 100, 3333), ('rosuvastatin and valsartan', 52, 6683), ('fluvastatin', 50, 2573), ('rosuvastatin and ezetimibe', 46, 6495), ('gemigliptin and rosuvastatin', 44, 6879)]</t>
  </si>
  <si>
    <t>[('brinzolamide', 100, 3161), ('dorzolamide', 42, 2768), ('brinzolamide, combinations', 40, 6578), ('beclamide', 39, 1808), ('methazolamide', 38, 1030)]</t>
  </si>
  <si>
    <t>[('mirabegron', 100, 3723), ('micronomicin', 19, 2234), ('dantron', 17, 1958), ('mianserin', 15, 1074), ('malathion', 15, 970)]</t>
  </si>
  <si>
    <t>[('promethazine', 100, 1393), ('promethazine', 100, 1392), ('promazine', 56, 1390), ('prednisolone and promethazine', 52, 5546), ('hydroxyethylpromethazine', 44, 5576)]</t>
  </si>
  <si>
    <t>[('methadone', 100, 1022), ('normethadone', 56, 2278), ('levomethadone', 53, 3257), ('methaqualone', 47, 1028), ('ethadione', 38, 2023)]</t>
  </si>
  <si>
    <t>[('fluticasone', 100, 2571), ('fluticasone furoate', 100, 3542), ('fluticasone furoate', 100, 3543), ('fluticasone', 100, 2570), ('fluticasone', 100, 2572)]</t>
  </si>
  <si>
    <t>[('dapagliflozin', 100, 6510), ('empagliflozin', 58, 6539), ('canagliflozin', 50, 3792), ('ipragliflozin', 50, 3756), ('saxagliptin and dapagliflozin', 48, 6685)]</t>
  </si>
  <si>
    <t>[('temazepam', 100, 1540), ('tetrazepam', 53, 2479), ('camazepam', 47, 275), ('bromazepam', 44, 231), ('prazepam', 40, 1355)]</t>
  </si>
  <si>
    <t>[('irbesartan', 100, 2903), ('irbesartan and diuretics', 42, 4843), ('irbesartan and amlodipine', 40, 5507), ('candesartan', 39, 3174), ('losartan', 38, 2683)]</t>
  </si>
  <si>
    <t>[('enalapril', 100, 601), ('delapril', 40, 1965), ('enalapril and diuretics', 39, 4838), ('enalapril and nitrendipine', 35, 5490), ('enalapril and lercanidipine', 33, 5489)]</t>
  </si>
  <si>
    <t>[('levetiracetam', 100, 3026), ('piracetam', 44, 1315), ('aniracetam', 42, 1783), ('oxiracetam', 42, 2295), ('pramiracetam', 38, 2353)]</t>
  </si>
  <si>
    <t>[('venlafaxine', 100, 2542), ('desvenlafaxine', 61, 3563), ('vindesine', 20, 1688), ('etifoxine', 20, 2020), ('vincamine', 20, 1686)]</t>
  </si>
  <si>
    <t>[('fluticasone furoate', 55, 3542), ('fluticasone furoate', 55, 3543), ('fluticasone', 55, 2570), ('fluticasone', 55, 2571), ('fluticasone', 55, 2572)]</t>
  </si>
  <si>
    <t>[('procyclidine', 100, 1387), ('propamidine', 42, 2368), ('propamidine', 42, 2367), ('procaine', 41, 1381), ('procaine', 41, 1383)]</t>
  </si>
  <si>
    <t>[('olanzapine', 100, 2778), ('clozapine', 35, 427), ('mirtazapine', 32, 1738), ('loxapine', 29, 951), ('oxolamine', 28, 2296)]</t>
  </si>
  <si>
    <t>[('pantoprazole', 100, 2569), ('lansoprazole', 40, 1758), ('omeprazole', 37, 1198), ('dapiprazole', 35, 1959), ('dexlansoprazole', 35, 3597)]</t>
  </si>
  <si>
    <t>[('chlorphenamine', 100, 367), ('chlorphenoxamine', 70, 1909), ('chlorphenoxamine', 70, 1910), ('dexchlorpheniramine', 48, 1970), ('chloropyramine', 45, 1906)]</t>
  </si>
  <si>
    <t>[('memantine', 100, 999), ('donepezil and memantine', 39, 5486), ('mexiletine', 35, 1072), ('methantheline', 30, 1026), ('meclozine', 29, 981)]</t>
  </si>
  <si>
    <t>[('bimatoprost', 100, 3318), ('iloprost', 35, 2563), ('beraprost', 33, 1829), ('dinoprost', 33, 564), ('travoprost', 32, 3317)]</t>
  </si>
  <si>
    <t>[('medroxyprogesterone', 100, 987), ('medroxyprogesterone', 100, 988), ('medroxyprogesterone', 100, 989), ('hydroxyprogesterone', 68, 834), ('medroxyprogesterone and estrogen', 66, 3539)]</t>
  </si>
  <si>
    <t>A02BC01, A02BC05, A02BC04, A02BC07, M01AE52</t>
  </si>
  <si>
    <t>J01DB08, J01CA19, B01AC15, N02BA02, J05AP01</t>
  </si>
  <si>
    <t>C08CA01, C08CA02, C09XA53, C09BB07, C09DB06</t>
  </si>
  <si>
    <t>C10AA05, C10BA05, C10BX03, C10AA02, C10BX15</t>
  </si>
  <si>
    <t>N02BE01, N02BE05, N02AJ06, N02AJ13, N02AJ17</t>
  </si>
  <si>
    <t>A02BC03, A02BC06, A02BC02, A02BC53, A02BD03</t>
  </si>
  <si>
    <t>C10AA01, A10BH51, C10AA02, C10AA03, C10AA04</t>
  </si>
  <si>
    <t>A10BA02, A10BD13, A10BD22, A10BD18, A10BD07</t>
  </si>
  <si>
    <t>H03AA01, C10AX01, H03AA02, H03AA03, S01GX02</t>
  </si>
  <si>
    <t>B01AC04, H02AB14, N05AF02, B01AC22, J01XX03</t>
  </si>
  <si>
    <t>C07AB07, C07BB07, C07AB02, C07FB07, C09BX02</t>
  </si>
  <si>
    <t>N06AB04, N06AB10, N05CD11, R07AB01, J01DD18</t>
  </si>
  <si>
    <t>C03CA01, C03CB01, C03CA04, L02BB01, C03EB01</t>
  </si>
  <si>
    <t>B03BB01, A05AA03, V03AE08, B03AB01, A05AA04</t>
  </si>
  <si>
    <t>G04CA02, G04CA53, G04CA52, G04CA03, D08AX02</t>
  </si>
  <si>
    <t>N06AB03, G04BX14, N02BG07, N06AX18, N06AX21</t>
  </si>
  <si>
    <t>M05BA04, M05BA06, M05BA02, M05BA01, M05BB03</t>
  </si>
  <si>
    <t>N02AX02, N02AJ13, N02AJ14, N02AX06, R01AA09</t>
  </si>
  <si>
    <t>A10BB09, A10BB07, A10BB01, A10BB12, A07EC04</t>
  </si>
  <si>
    <t>S01BA04, C05AA04, D07AA03, S01CB02, S02BA03</t>
  </si>
  <si>
    <t>G02CC02, M02AA12, M01AE02, M01AE18, M01AE56</t>
  </si>
  <si>
    <t>N03AX12, L03AX09, J04AB05, L01XX08, L03AX01</t>
  </si>
  <si>
    <t>C07AB03, C07AB11, C07AA01, C07AA02, C07CB03</t>
  </si>
  <si>
    <t>B03AA02, B03AD02, B03AA08, B03AD03, B03AA07</t>
  </si>
  <si>
    <t>B01AA03, B01AB01, C01AC03, S01XA14, C05BA03</t>
  </si>
  <si>
    <t>A11CC05, M05BB07, M05BB03, M05BB09, A11CC01</t>
  </si>
  <si>
    <t>D11AX10, G04CB01, G04CB02, G04CA51, N06BX05</t>
  </si>
  <si>
    <t>R05CA06, A06AB06, R05CB05, V03AF01, A06AB56</t>
  </si>
  <si>
    <t>J07BB03, J07BB01, L04AB02, J07CA08, J07BB02</t>
  </si>
  <si>
    <t>C03BA11, C03BA10, V08AA03, A03AB09, C03BB03</t>
  </si>
  <si>
    <t>N05CF01, N05CF04, N04BX04, C03BA12, S01AX16</t>
  </si>
  <si>
    <t>R05DA04, N02AA08, N01BC01, R02AD03, S02DA02</t>
  </si>
  <si>
    <t>N06AX11, N05AH02, N05AH03, N05AH01, N05AH05</t>
  </si>
  <si>
    <t>A06AD15, A06AD65, V04CD06, C02KX04, G03FA08</t>
  </si>
  <si>
    <t>J01AA02, A01AB22, R06AA09, J01AA01, D06AA01</t>
  </si>
  <si>
    <t>B01AF01, B01AF03, B01AF02, A08AX01, R01AX05</t>
  </si>
  <si>
    <t>N05BA01, N05BA17, N05BA21, N05CD12, N05CD10</t>
  </si>
  <si>
    <t>A11DA01, R06AC06, R01AC06, D04AA01, D03AX12</t>
  </si>
  <si>
    <t>J01XE01, D08AF01, B05CA03, S02AA02, S01AX04</t>
  </si>
  <si>
    <t>C03DA01, N05BE01, N06AX19, L02AB03, G03DA01</t>
  </si>
  <si>
    <t>C07AA05, D08AX03, C07AA19, C07BA05, S01ED04</t>
  </si>
  <si>
    <t>V04CB01, S01AX03, A11CC20, D11AC08, S01AX02</t>
  </si>
  <si>
    <t>A10BH01, A10BH51, A10BH03, A10BD24, A10BH05</t>
  </si>
  <si>
    <t>A06AA02, R05DB16, A06AG10, N07BB03, D07AC19</t>
  </si>
  <si>
    <t>C09BB04, C09AA04, C09BA04, C09BX02, C09BX01</t>
  </si>
  <si>
    <t>L01BA01, L04AX03, P01AX07, L01BA05, P02BB01</t>
  </si>
  <si>
    <t>R06AX26, R06AX31, R06AX12, R06AX32, C08EA01</t>
  </si>
  <si>
    <t>A10BH05, A10BD19, A10BH01, A10BH03, A10BD11</t>
  </si>
  <si>
    <t>S01KA02, A06AC02, A06AD11, A06AC06, R06AD05</t>
  </si>
  <si>
    <t>R03BB04, R03BB02, R03AL06, R01AX03, A03BB05</t>
  </si>
  <si>
    <t>A03AA04, A03AD30, A03AX08, P01AX05, A03AX05</t>
  </si>
  <si>
    <t>A07DA05, A07DA03, S01GX05, A07DA53, C03BB03</t>
  </si>
  <si>
    <t>P01BC01, C01BA01, D04AB05, M09AA01, C03BB02</t>
  </si>
  <si>
    <t>G04BD08, G04BD10, G04CA53, J01FA16, J01MA09</t>
  </si>
  <si>
    <t>N06AX21, G04BX14, N06AB05, N06AB03, N06AX18</t>
  </si>
  <si>
    <t>M02AA15, D11AX18, M01AB05, S01BC03, M01AB06</t>
  </si>
  <si>
    <t>C01EB16, G02CC01, R02AX02, M02AA13, M01AE01</t>
  </si>
  <si>
    <t>R01AD03, C05AA09, S01BA01, S01CB01, S02BA06</t>
  </si>
  <si>
    <t>C08CA02, C08CA01, C09BB05, C08CA06, C07FB02</t>
  </si>
  <si>
    <t>D11AC30, C05AX03, B05AA02, R01AX30, R05DB20</t>
  </si>
  <si>
    <t>S01BA02, A01AC03, S02BA01, S01CB03, H02AB09</t>
  </si>
  <si>
    <t>N05AB04, N05AB10, P02CB01, N05AA01, L01XB01</t>
  </si>
  <si>
    <t>P01BA02, M09AA01, C01BA13, P01BA01, D11AX11</t>
  </si>
  <si>
    <t>N05AH04, N05AH06, P01BC01, N05AH01, R05DA07</t>
  </si>
  <si>
    <t>R03BA02, R01AD05, D07AC09, A07EA06, D07AB08</t>
  </si>
  <si>
    <t>D04AA33, A03BA03, N03AG02, V08AB05, D07AB02</t>
  </si>
  <si>
    <t>J01CA04, A02BD05, A02BD07, A02BD06, A02BD04</t>
  </si>
  <si>
    <t>C01DX16, C10AD03, C04AC01, C10AD02, N07BA01</t>
  </si>
  <si>
    <t>G03CA01, L02AA03, G03AB01, G03AA01, G03AA04</t>
  </si>
  <si>
    <t>J01AA04, J01AA12, D10AF04, J01AA01, D06AA01</t>
  </si>
  <si>
    <t>J01XC01, D09AA02, D06AX01, S01AA13, D05AX01</t>
  </si>
  <si>
    <t>R03AK04, B05CB02, R03AK05, V03AE10, N02BA04</t>
  </si>
  <si>
    <t>C05AX01, C05AX04, H03AA05, A02AB10, C05AX03</t>
  </si>
  <si>
    <t>M03BX01, M01AE06, M01AE07, D06AX05, M01AE01</t>
  </si>
  <si>
    <t>A10AE04, A10AB06, A10AE54, A10AC02, A10AD03</t>
  </si>
  <si>
    <t>S02AA01, G01AA05, D06AX02, S03AA08, J01BA01</t>
  </si>
  <si>
    <t>N07CA01, A16AA06, A09AB02, C02CC01, L01AA09</t>
  </si>
  <si>
    <t>C01DX05, G02AD04, L01AC03, L01XA02, B02BX02</t>
  </si>
  <si>
    <t>A10AD05, A10AB05, A10AD06, A10AB03, A10AC02</t>
  </si>
  <si>
    <t>N06AB05, N06AX18, N06AX21, N06AB03, G04BX14</t>
  </si>
  <si>
    <t>B03BA01, B03BA05, B03BA02, B03BA51, V09XX02</t>
  </si>
  <si>
    <t>N03AX09, J05AF05, C08CA09, A02BA03, A02BA08</t>
  </si>
  <si>
    <t>S01EC04, S01EC03, S01EC54, N03AX30, S01EC05</t>
  </si>
  <si>
    <t>G04BD12, S01AA22, A06AB03, N06AX03, P03AX03</t>
  </si>
  <si>
    <t>R06AD02, D04AA10, N05AA03, V03AB05, R06AD05</t>
  </si>
  <si>
    <t>R01AD08, R01AD12, R03BA09, D07AC17, R03BA05</t>
  </si>
  <si>
    <t>A10BK01, A10BK03, A10BK02, A10BK05, A10BD21</t>
  </si>
  <si>
    <t>C09AA02, C09AA12, C09BA02, C09BB06, C09BB02</t>
  </si>
  <si>
    <t>N06AX16, N06AX23, L01CA03, N05BX03, C04AX07</t>
  </si>
  <si>
    <t>N04AA04, S01AX15, D08AC03, C05AD05, S01HA05</t>
  </si>
  <si>
    <t>N05AH03, N05AH02, N06AX11, N05AH01, R05DB07</t>
  </si>
  <si>
    <t>R06AB04, D04AA34, R06AA06, R06AB02, D04AA09</t>
  </si>
  <si>
    <t>N06DX01, N06DA52, C01BB02, A03AB07, R06AE05</t>
  </si>
  <si>
    <t>S01EE03, B01AC11, B01AC19, G02AD01, S01EE04</t>
  </si>
  <si>
    <t>G03AC06, G03DA02, L02AB02, G03DA03, G03FB06</t>
  </si>
  <si>
    <t>G02CC02, M02AA12, M01AE02</t>
  </si>
  <si>
    <t>M02AA15, D11AX18, M01AB05, S01BC03</t>
  </si>
  <si>
    <t>R03BA02, R01AD05, D07AC09, A07EA06</t>
  </si>
  <si>
    <t>J01XC01, D09AA02, D06AX01, S01AA13</t>
  </si>
  <si>
    <t>[('omeprazole', 100, 1198), ('esomeprazole', 77, 3315), ('rabeprazole', 64, 3031), ('naproxen and esomeprazole', 57, 3640), ('dexrabeprazole', 57, 6345)]</t>
  </si>
  <si>
    <t>[('cefapirin', 50, 332), ('aspoxicillin', 43, 2629), ('aloxiprin', 40, 1770), ('aloxiprin', 40, 1771), ('ribavirin', 40, 1433)]</t>
  </si>
  <si>
    <t>[('amlodipine', 100, 1780), ('felodipine', 67, 669), ('aliskiren and amlodipine', 65, 3661), ('losartan and amlodipine', 61, 5515), ('ramipril and amlodipine', 61, 5549)]</t>
  </si>
  <si>
    <t>[('atorvastatin', 100, 2897), ('atorvastatin and ezetimibe', 63, 3799), ('lovastatin', 62, 950), ('atorvastatin and amlodipine', 62, 3427), ('atorvastatin and perindopril', 60, 6805)]</t>
  </si>
  <si>
    <t>[('paracetamol', 100, 15), ('propacetamol', 67, 2582), ('codeine and paracetamol', 65, 3599), ('tramadol and paracetamol', 63, 3385), ('oxycodone and paracetamol', 61, 6740)]</t>
  </si>
  <si>
    <t>[('lansoprazole', 100, 1758), ('dexlansoprazole', 77, 3597), ('lansoprazole, combinations', 57, 6596), ('pantoprazole', 57, 2569), ('omeprazole', 54, 1198)]</t>
  </si>
  <si>
    <t>[('simvastatin', 100, 2427), ('sitagliptin and simvastatin', 70, 3701), ('lovastatin', 64, 950), ('fluvastatin', 62, 2573), ('pravastatin', 62, 2603)]</t>
  </si>
  <si>
    <t>[('metformin', 100, 1020), ('metformin and evogliptin', 67, 6815), ('metformin and alogliptin', 67, 3783), ('metformin and sitagliptin', 65, 3561), ('metformin and saxagliptin', 65, 3673)]</t>
  </si>
  <si>
    <t>[('salbutamol', 100, 47), ('salbutamol', 100, 46), ('salbutamol and ipratropium bromide', 56, 3558), ('salbutamol and sodium cromoglicate', 54, 2993), ('salbutamol and beclometasone', 53, 3526)]</t>
  </si>
  <si>
    <t>[('levothyroxine sodium', 100, 2564), ('dextrothyroxine', 62, 512), ('liothyronine sodium', 55, 3111), ('combinations of levothyroxine and liothyronine', 48, 4735), ('levocarnitine', 47, 2614)]</t>
  </si>
  <si>
    <t>[('bendroflumethiazide', 100, 177), ('bendroflumethiazide and potassium', 100, 3418), ('hydroflumethiazide and potassium', 78, 5503), ('hydroflumethiazide', 78, 824), ('bendroflumethiazide and potassium-sparing agents', 57, 4866)]</t>
  </si>
  <si>
    <t>[('ramipril', 100, 2387), ('ramipril and diuretics', 53, 4814), ('ramipril and felodipine', 52, 3412), ('ramipril and amlodipine', 52, 5549), ('moexipril', 48, 2242)]</t>
  </si>
  <si>
    <t>[('clopidogrel', 100, 2303), ('cloprednol', 40, 1941), ('clopenthixol', 37, 419), ('prasugrel', 33, 3481), ('clopamide and potassium', 33, 5460)]</t>
  </si>
  <si>
    <t>[('bisoprolol', 100, 1840), ('bisoprolol and thiazides', 59, 4949), ('metoprolol', 58, 1064), ('bisoprolol and amlodipine', 57, 4868), ('perindopril and bisoprolol', 57, 6682)]</t>
  </si>
  <si>
    <t>[('amitriptyline', 100, 89), ('butriptyline', 69, 1869), ('nortriptyline', 67, 1185), ('protriptyline', 67, 1410), ('amitriptyline and psycholeptics', 59, 4860)]</t>
  </si>
  <si>
    <t>[('citalopram', 100, 401), ('escitalopram', 77, 3356), ('loprazolam', 42, 2511), ('cefteram', 36, 2647), ('doxapram', 36, 586)]</t>
  </si>
  <si>
    <t>[('furosemide', 100, 737), ('furosemide and potassium', 100, 3414), ('torasemide', 50, 2506), ('flutamide', 43, 728), ('furosemide and potassium-sparing agents', 41, 4908)]</t>
  </si>
  <si>
    <t>[('sertraline', 100, 2423), ('selegiline', 50, 1458), ('ajmaline', 45, 43), ('semustine', 43, 1459), ('sertindole', 42, 2583)]</t>
  </si>
  <si>
    <t>[('folic acid', 100, 729), ('cholic acid', 53, 6196), ('ferric citrate', 40, 6561), ('ferric hydroxide', 40, 4216), ('ferric sodium citrate', 40, 3258)]</t>
  </si>
  <si>
    <t>[('tamsulosin', 100, 2871), ('tamsulosin and solifenacin', 67, 5557), ('tamsulosin and dutasteride', 56, 3647), ('terazosin', 43, 2468), ('trimazosin', 42, 2519)]</t>
  </si>
  <si>
    <t>[('fluoxetine', 100, 717), ('reboxetine', 58, 2775), ('dapoxetine', 58, 2818), ('flupirtine', 58, 2083), ('paroxetine', 58, 2302)]</t>
  </si>
  <si>
    <t>[('alendronic acid', 100, 3236), ('ibandronic acid', 58, 3036), ('etidronic acid', 52, 3758), ('clodronic acid', 52, 525), ('alendronic acid and colecalciferol', 51, 3506)]</t>
  </si>
  <si>
    <t>[('amoxicillin', 100, 95), ('aspoxicillin', 74, 2629), ('ampicillin', 72, 101), ('ampicillin', 72, 102), ('epicillin', 58, 2014)]</t>
  </si>
  <si>
    <t>[('tramadol', 100, 1609), ('tramadol and paracetamol', 62, 3385), ('tramadol and dexketoprofen', 47, 6745), ('tapentadol', 45, 3576), ('tramazoline', 43, 2508)]</t>
  </si>
  <si>
    <t>[('prednisolone', 100, 1366), ('prednisolone', 100, 1368), ('prednisolone', 100, 1359), ('prednisolone', 100, 1360), ('prednisolone', 100, 1361)]</t>
  </si>
  <si>
    <t>[('codeine and paracetamol', 76, 3599), ('dihydrocodeine and paracetamol', 61, 3669), ('oxycodone and paracetamol', 53, 6740), ('paracetamol', 47, 15), ('tramadol and paracetamol', 46, 3385)]</t>
  </si>
  <si>
    <t>[('cetirizine', 100, 1900), ('levocetirizine', 71, 3392), ('cefatrizine', 64, 310), ('cinnarizine', 56, 394), ('cyclizine', 52, 447)]</t>
  </si>
  <si>
    <t>[('naproxen', 100, 1118), ('naproxen', 100, 1120), ('naproxen', 100, 1119), ('naproxen and misoprostol', 52, 2991), ('naproxcinod', 52, 3575)]</t>
  </si>
  <si>
    <t>[('gabapentin', 100, 2093), ('thymopentin', 48, 2566), ('rifapentine', 40, 2399), ('pentostatin', 40, 1263), ('lentinan', 36, 923)]</t>
  </si>
  <si>
    <t>[('ranitidine', 100, 1427), ('ranitidine bismuth citrate', 62, 2713), ('roxatidine', 58, 3027), ('ranimustine', 56, 2835), ('azacitidine', 56, 159)]</t>
  </si>
  <si>
    <t>[('atenolol', 100, 154), ('s-atenolol', 73, 5584), ('alprenolol', 64, 67), ('oxprenolol', 55, 1215), ('atenolol and thiazides', 53, 4877)]</t>
  </si>
  <si>
    <t>[('losartan', 100, 2683), ('eprosartan', 64, 2899), ('tasosartan', 64, 3148), ('valsartan', 57, 2824), ('irbesartan', 55, 2903)]</t>
  </si>
  <si>
    <t>[('warfarin', 100, 1700), ('heparin', 42, 792), ('heparin', 42, 790), ('cymarin', 42, 456), ('heparin', 42, 791)]</t>
  </si>
  <si>
    <t>[('colecalciferol', 100, 381), ('risedronic acid and colecalciferol', 65, 6610), ('alendronic acid and colecalciferol', 65, 3506), ('ibandronic acid and colecalciferol', 65, 6880), ('ergocalciferol', 62, 617)]</t>
  </si>
  <si>
    <t>[('finasteride', 100, 2067), ('finasteride', 100, 2068), ('dutasteride', 62, 3210), ('alfuzosin and finasteride', 61, 4674), ('fipexide', 43, 2069)]</t>
  </si>
  <si>
    <t>[('senega', 53, 6094), ('senna glycosides', 40, 2420), ('mesna', 29, 0), ('mesna', 29, 1), ('senna glycosides, combinations', 26, 5066)]</t>
  </si>
  <si>
    <t>[('influenza, live attenuated', 46, 6083), ('influenza, inactivated, whole virus', 38, 6082), ('infliximab', 35, 3155), ('hemophilus influenzae B and hepatitis B', 29, 5500), ('hemophilus influenzae B and poliomyelitis', 28, 5501)]</t>
  </si>
  <si>
    <t>[('flucloxacillin', 100, 687), ('cloxacillin', 76, 426), ('dicloxacillin', 71, 532), ('oxacillin', 67, 1210), ('hetacillin', 50, 2118)]</t>
  </si>
  <si>
    <t>[('allopurinol', 100, 59), ('allopurinol, combinations', 55, 4681), ('allylestrenol', 43, 60), ('arsthinol', 42, 2929), ('alprenolol', 40, 67)]</t>
  </si>
  <si>
    <t>[('lisinopril', 100, 2196), ('fosinopril', 67, 2664), ('lisinopril and diuretics', 59, 6361), ('lisinopril and amlodipine', 57, 5451), ('zofenopril', 50, 2553)]</t>
  </si>
  <si>
    <t>[('beclometasone', 100, 174), ('beclometasone', 100, 173), ('beclometasone', 100, 172), ('beclometasone', 100, 171), ('alclometasone', 73, 3008)]</t>
  </si>
  <si>
    <t>[('zopiclone', 100, 2557), ('eszopiclone', 75, 3432), ('opicapone', 45, 3666), ('clorexolone', 42, 1942), ('picloxydine', 42, 2326)]</t>
  </si>
  <si>
    <t>[('codeine', 100, 432), ('cocaine', 56, 430), ('dihydrocodeine', 56, 1987), ('cocaine', 56, 431), ('cocaine', 56, 428)]</t>
  </si>
  <si>
    <t>[('lactulose', 100, 922), ('lactulose, combinations', 50, 5037), ('ethulose', 48, 5568), ('galactose', 45, 742), ('lactic acid', 42, 2177)]</t>
  </si>
  <si>
    <t>[('mirtazapine', 100, 1738), ('clozapine', 50, 427), ('olanzapine', 48, 2778), ('loxapine', 43, 951), ('azapetine', 42, 1793)]</t>
  </si>
  <si>
    <t>[('macrogol', 64, 1332), ('macrogol, combinations', 46, 5044), ('macitentan', 22, 6199), ('macimorelin', 21, 6831), ('megestrol and estrogen', 19, 5474)]</t>
  </si>
  <si>
    <t>[('doxycycline', 100, 591), ('doxycycline', 100, 590), ('doxylamine', 56, 592), ('demeclocycline', 55, 479), ('demeclocycline', 55, 478)]</t>
  </si>
  <si>
    <t>[('ferrous sulfate', 100, 2064), ('ferrous sulfate', 100, 2065), ('ferrous glycine sulfate', 76, 2979), ('ferrous succinate', 72, 2063), ('ferrous tartrate', 63, 5574)]</t>
  </si>
  <si>
    <t>[('rivaroxaban', 100, 3693), ('edoxaban', 52, 6618), ('apixaban', 43, 3775), ('rimonabant', 32, 3379), ('ritiometan', 32, 3243)]</t>
  </si>
  <si>
    <t>[('diazepam', 100, 514), ('fludiazepam', 70, 2075), ('doxefazepam', 61, 2654), ('clotiazepam', 61, 422), ('oxazepam', 60, 1213)]</t>
  </si>
  <si>
    <t>[('hydroxocobalamin', 100, 830), ('hydroxocobalamin', 100, 831), ('hydroxocobalamin, combinations', 64, 4761), ('cyanocobalamin', 59, 1695), ('mecobalamin', 58, 2211)]</t>
  </si>
  <si>
    <t>[('thiamine', 100, 1566), ('thonzylamine', 58, 3763), ('thonzylamine', 58, 3762), ('thonzylamine', 58, 3761), ('trolamine', 57, 2516)]</t>
  </si>
  <si>
    <t>[('apixaban', 100, 3775), ('edoxaban', 50, 6618), ('rivaroxaban', 43, 3693), ('atosiban', 40, 2757), ('argatroban', 36, 1733)]</t>
  </si>
  <si>
    <t>[('carbocisteine', 100, 292), ('carboquone', 52, 287), ('caffeine', 48, 256), ('carbamazepine', 47, 285), ('carbinoxamine', 47, 1882)]</t>
  </si>
  <si>
    <t>[('latanoprost', 100, 2615), ('dinoprost', 58, 564), ('iloprost', 52, 2563), ('carboprost', 48, 295), ('travoprost', 48, 3317)]</t>
  </si>
  <si>
    <t>[('montelukast', 100, 2921), ('montelukast, combinations', 55, 6601), ('pranlukast', 48, 3073), ('zafirlukast', 46, 3030), ('ibudilast', 25, 2672)]</t>
  </si>
  <si>
    <t>[('nitrofurantoin', 100, 1167), ('nitrofural', 64, 1168), ('nitrofural', 64, 1169), ('nitrofural', 64, 1170), ('nitrofural', 64, 1171)]</t>
  </si>
  <si>
    <t>[('spironolactone', 100, 1487), ('buspirone', 52, 251), ('gepirone', 46, 2239), ('gestonorone', 41, 752), ('gestonorone', 41, 753)]</t>
  </si>
  <si>
    <t>[('propranolol', 100, 1401), ('propanol', 70, 3768), ('bupranolol', 64, 247), ('propranolol and thiazides', 61, 4817), ('metipranolol', 59, 1642)]</t>
  </si>
  <si>
    <t>[('candesartan', 100, 3174), ('candesartan and diuretics', 61, 4832), ('candesartan and amlodipine', 59, 6482), ('irbesartan', 56, 2903), ('losartan', 52, 2683)]</t>
  </si>
  <si>
    <t>[('vitamin A concentrates', 41, 6045), ('vitamin D and analog combinations', 39, 6350), ('zinc compounds', 39, 6335), ('sulfur compounds', 37, 6103), ('silver compounds', 37, 6628)]</t>
  </si>
  <si>
    <t>[('loratadine', 100, 2192), ('desloratadine', 74, 3300), ('lorajmine', 61, 948), ('azatadine', 61, 1794), ('rupatadine', 58, 3087)]</t>
  </si>
  <si>
    <t>[('sitagliptin', 100, 3467), ('sitagliptin and simvastatin', 70, 3701), ('saxagliptin', 69, 3616), ('sitagliptin and ertugliflozin', 67, 6799), ('linagliptin', 62, 3686)]</t>
  </si>
  <si>
    <t>[('docusate sodium', 100, 2833), ('dibunate', 40, 3425), ('acamprosate', 35, 2889), ('docusate sodium, incl. combinations', 34, 4725), ('difluprednate', 32, 1986)]</t>
  </si>
  <si>
    <t>[('combination drugs used in erectile dysfunction', 51, 4560), ('sildenafil', 44, 3083), ('udenafil', 23, 3523), ('vardenafil', 22, 3341), ('silodosin', 18, 3557)]</t>
  </si>
  <si>
    <t>[('dihydrocodeine and paracetamol', 69, 3669), ('codeine and paracetamol', 60, 3599), ('acetyldihydrocodeine', 48, 4936), ('dihydrocodeine', 46, 1987), ('dihydrocodeine and acetylsalicylic acid', 45, 6727)]</t>
  </si>
  <si>
    <t>[('mometasone', 100, 3012), ('mometasone', 100, 3013), ('mometasone', 100, 3014), ('mometasone', 100, 3011), ('halometasone', 69, 2115)]</t>
  </si>
  <si>
    <t>[('perindopril and amlodipine', 65, 3667), ('perindopril', 63, 2704), ('perindopril and bisoprolol', 53, 6682), ('perindopril and diuretics', 53, 4827), ('perindopril, amlodipine and indapamide', 49, 6492)]</t>
  </si>
  <si>
    <t>[('digoxin', 100, 548), ('digitoxin', 70, 547), ('metildigoxin', 61, 985), ('difenoxin', 60, 1984), ('acetyldigoxin', 58, 26)]</t>
  </si>
  <si>
    <t>[('ezetimibe', 100, 3380), ('simvastatin and ezetimibe', 53, 3448), ('atorvastatin and ezetimibe', 51, 3799), ('rosuvastatin and ezetimibe', 51, 6495), ('dexetimide', 35, 507)]</t>
  </si>
  <si>
    <t>[('fexofenadine', 100, 2918), ('terfenadine', 59, 2590), ('quifenadine', 59, 2834), ('sequifenadine', 55, 6496), ('visnadine', 48, 3136)]</t>
  </si>
  <si>
    <t>[('linagliptin', 100, 3686), ('linagliptin and empagliflozin', 68, 6597), ('saxagliptin', 62, 3616), ('sitagliptin', 62, 3467), ('metformin and linagliptin', 61, 3712)]</t>
  </si>
  <si>
    <t>[('clarithromycin', 100, 1928), ('dirithromycin', 71, 2000), ('flurithromycin', 69, 2084), ('azithromycin', 67, 1801), ('azithromycin', 67, 1800)]</t>
  </si>
  <si>
    <t>[('hypromellose', 100, 2135), ('ethulose', 33, 5568), ('lactulose', 32, 922), ('methylcellulose', 32, 1048), ('hydroxyethylpromethazine', 31, 5576)]</t>
  </si>
  <si>
    <t>[('trimethoprim', 100, 1647), ('sulfamoxole and trimethoprim', 58, 3593), ('sulfametrole and trimethoprim', 58, 3600), ('sulfadiazine and trimethoprim', 56, 3463), ('sulfadimidine and trimethoprim', 55, 5556)]</t>
  </si>
  <si>
    <t>[('phenoxymethylpenicillin', 84, 1255), ('benzathine phenoxymethylpenicillin', 64, 1822), ('benzylpenicillin', 42, 1251), ('benzylpenicillin', 42, 1252), ('pheneticillin', 40, 2313)]</t>
  </si>
  <si>
    <t>[('tiotropium bromide', 100, 3419), ('oxitropium bromide', 58, 2703), ('olodaterol and tiotropium bromide', 57, 6700), ('ipratropium bromide', 56, 3170), ('cimetropium bromide', 56, 3457)]</t>
  </si>
  <si>
    <t>[('bumetanide', 100, 243), ('bumetanide and potassium', 100, 3417), ('piretanide', 58, 2342), ('budesonide', 50, 1861), ('budesonide', 50, 1859)]</t>
  </si>
  <si>
    <t>[('mebeverine', 100, 2207), ('moxaverine', 58, 2693), ('alverine', 55, 1776), ('mepacrine', 52, 1423), ('papaverine', 50, 1239)]</t>
  </si>
  <si>
    <t>[('loperamide', 100, 947), ('loperamide oxide', 100, 2580), ('lodoxamide', 58, 2682), ('loperamide, combinations', 53, 5042), ('clopamide and potassium', 52, 5460)]</t>
  </si>
  <si>
    <t>[('desogestrel', 100, 1968), ('desogestrel and estrogen', 69, 5482), ('desogestrel and ethinylestradiol', 59, 3361), ('desogestrel and ethinylestradiol', 59, 3362), ('etonogestrel', 59, 1724)]</t>
  </si>
  <si>
    <t>[('donepezil', 100, 3080), ('donepezil and memantine', 56, 5486), ('donepezil, memantine and Ginkgo folium', 38, 6589), ('domperidone', 33, 582), ('diodone', 30, 878)]</t>
  </si>
  <si>
    <t>[('quinine', 100, 1425), ('quinidine', 80, 1424), ('quinisocaine', 70, 1991), ('quinethazone', 61, 2758), ('quinupramine', 61, 2385)]</t>
  </si>
  <si>
    <t>[('solifenacin', 100, 3357), ('darifenacin', 62, 3082), ('tamsulosin and solifenacin', 59, 5557), ('solithromycin', 50, 6416), ('sitafloxacin', 37, 2780)]</t>
  </si>
  <si>
    <t>[('lercanidipine', 100, 3074), ('manidipine', 67, 2203), ('valsartan and lercanidipine', 65, 6686), ('enalapril and lercanidipine', 65, 5489), ('lacidipine', 59, 2176)]</t>
  </si>
  <si>
    <t>[('duloxetine', 100, 2845), ('dapoxetine', 67, 2818), ('reboxetine', 58, 2775), ('paroxetine', 58, 2302), ('fluoxetine', 58, 717)]</t>
  </si>
  <si>
    <t>[('diclofenac', 100, 530), ('diclofenac', 100, 531), ('diclofenac', 100, 529), ('diclofenac', 100, 528), ('diclofenamide', 67, 527)]</t>
  </si>
  <si>
    <t>[('morphine', 100, 1098), ('apomorphine', 70, 142), ('apomorphine', 70, 141), ('diamorphine', 70, 513), ('nicomorphine', 67, 2264)]</t>
  </si>
  <si>
    <t>[('ibuprofen', 100, 845), ('ibuprofen', 100, 844), ('ibuprofen', 100, 843), ('ibuprofen', 100, 842), ('ibuprofen', 100, 841)]</t>
  </si>
  <si>
    <t>[('dexamethasone', 100, 498), ('dexamethasone', 100, 505), ('dexamethasone', 100, 497), ('dexamethasone', 100, 501), ('dexamethasone', 100, 502)]</t>
  </si>
  <si>
    <t>[('felodipine', 100, 669), ('amlodipine', 67, 1780), ('ramipril and felodipine', 61, 3412), ('nimodipine', 58, 1159), ('metoprolol and felodipine', 57, 3652)]</t>
  </si>
  <si>
    <t>[('dihydrocodeine', 100, 1987), ('acetyldihydrocodeine', 74, 4936), ('dihydrocodeine and paracetamol', 64, 3669), ('dihydrocodeine, combinations', 61, 4715), ('dihydrocodeine and acetylsalicylic acid', 60, 6727)]</t>
  </si>
  <si>
    <t>[('others', 39, 4553), ('other preparations, combinations', 38, 5086), ('other plasma protein fractions', 29, 6154), ('other nasal preparation combinations in ATC', 28, 6459), ('other cough suppressant combinations in ATC', 24, 4525)]</t>
  </si>
  <si>
    <t>[('hydrocortisone', 100, 822), ('hydrocortisone', 100, 817), ('hydrocortisone', 100, 821), ('hydrocortisone', 100, 820), ('hydrocortisone', 100, 819)]</t>
  </si>
  <si>
    <t>[('prochlorperazine', 100, 1386), ('perazine', 64, 1267), ('piperazine', 60, 1311), ('chlorpromazine', 59, 368), ('procarbazine', 56, 1384)]</t>
  </si>
  <si>
    <t>[('bisacodyl', 100, 220), ('bisacodyl', 100, 219), ('bisacodyl, combinations', 50, 4697), ('bisoprolol', 35, 1840), ('benzoyl peroxide', 30, 190)]</t>
  </si>
  <si>
    <t>[('isosorbide mononitrate', 100, 2165), ('isosorbide dinitrate', 78, 898), ('isosorbide dinitrate', 78, 899), ('isosorbide dinitrate, combinations', 53, 4796), ('trolnitrate', 38, 2524)]</t>
  </si>
  <si>
    <t>[('glucose', 34, 760), ('glucose', 34, 761), ('glucose', 34, 762), ('gelatin agents', 33, 6140), ('glucose, combinations', 33, 5032)]</t>
  </si>
  <si>
    <t>[('hydroxychloroquine', 100, 832), ('hydroquinine', 71, 6788), ('hydroquinidine', 67, 2133), ('chloroquine', 67, 363), ('hydroquinone', 65, 829)]</t>
  </si>
  <si>
    <t>[('pravastatin', 100, 2603), ('pitavastatin', 74, 3617), ('lovastatin', 64, 950), ('fluvastatin', 62, 2573), ('simvastatin', 62, 2427)]</t>
  </si>
  <si>
    <t>[('quetiapine', 100, 2673), ('clotiapine', 58, 421), ('quinine', 48, 1425), ('loxapine', 45, 951), ('quinidine', 43, 1424)]</t>
  </si>
  <si>
    <t>[('budesonide', 100, 1858), ('budesonide', 100, 1861), ('budesonide', 100, 1860), ('budesonide', 100, 1859), ('desonide', 73, 492)]</t>
  </si>
  <si>
    <t>[('diphenhydramine methylbromide', 41, 6392), ('hyoscyamine', 39, 3116), ('iopromide', 35, 2154), ('valpromide', 34, 1999), ('bentiromide', 33, 1821)]</t>
  </si>
  <si>
    <t>[('amoxicillin', 45, 95), ('omeprazole, amoxicillin and clarithromycin', 45, 3751), ('pantoprazole, amoxicillin and clarithromycin', 43, 5537), ('esomeprazole, amoxicillin and clarithromycin', 43, 4985), ('lansoprazole, amoxicillin and clarithromycin', 43, 3171)]</t>
  </si>
  <si>
    <t>[('nicorandil', 100, 2265), ('nicofuranose', 38, 2976), ('nicotine', 36, 1148), ('nicotinic acid', 36, 1141), ('nicotinic acid', 36, 1140)]</t>
  </si>
  <si>
    <t>[('lorazepam', 100, 949), ('lormetazepam', 72, 2194), ('prazepam', 67, 1355), ('nitrazepam', 61, 1164), ('flurazepam', 61, 722)]</t>
  </si>
  <si>
    <t>[('pregabalin', 100, 3146), ('protirelin', 42, 1585), ('propicillin', 40, 2370), ('prazosin', 36, 1357), ('vigabatrin', 33, 1727)]</t>
  </si>
  <si>
    <t>[('ethinylestradiol', 55, 642), ('ethinylestradiol', 55, 643), ('etynodiol and ethinylestradiol', 54, 5494), ('megestrol and ethinylestradiol', 54, 5470), ('megestrol and ethinylestradiol', 54, 5469)]</t>
  </si>
  <si>
    <t>[('glyceryl trinitrate', 100, 769), ('glyceryl trinitrate', 100, 768), ('glyceryl trinitrate, combinations', 68, 5033), ('eritrityl tetranitrate', 48, 622), ('glycerol phenylbutyrate', 43, 3785)]</t>
  </si>
  <si>
    <t>[('salbutamol and sodium cromoglicate', 61, 2993), ('sodium citrate', 59, 2724), ('reproterol and sodium cromoglicate', 57, 4995), ('sodium borate', 56, 2431), ('sodium salicylate', 55, 1477)]</t>
  </si>
  <si>
    <t>[('aluminium preparations', 58, 6063), ('zinc preparations', 52, 5563), ('thyroid gland preparations', 51, 5559), ('pepsin and acid preparations', 50, 5539), ('other preparations, combinations', 49, 5086)]</t>
  </si>
  <si>
    <t>[('baclofen', 100, 166), ('benoxaprofen', 42, 1816), ('suprofen', 40, 1535), ('ibuprofen', 38, 844), ('bacitracin', 38, 165)]</t>
  </si>
  <si>
    <t>[('insulin glargine', 100, 3296), ('insulin glulisine', 72, 3420), ('insulin glargine and lixisenatide', 69, 6717), ('insulin (pork)', 48, 3734), ('insulin (beef)', 48, 2965)]</t>
  </si>
  <si>
    <t>[('chloramphenicol', 100, 345), ('chloramphenicol', 100, 342), ('chloramphenicol', 100, 343), ('chloramphenicol', 100, 344), ('chloramphenicol', 100, 346)]</t>
  </si>
  <si>
    <t>[('betahistine', 100, 199), ('betaine hydrochloride', 64, 2881), ('betaine', 64, 200), ('betanidine', 56, 215), ('bendamustine', 52, 3068)]</t>
  </si>
  <si>
    <t>[('cyclizine', 100, 447), ('chlorcyclizine', 74, 349), ('buclizine', 64, 2756), ('cycloserine', 58, 453), ('clomocycline', 56, 1940)]</t>
  </si>
  <si>
    <t>[('carbocromen', 39, 388), ('carboprost', 33, 295), ('carboquone', 33, 287), ('carboplatin', 32, 2561), ('carbohydrates', 30, 293)]</t>
  </si>
  <si>
    <t>[('insulin aspart', 100, 3513), ('insulin aspart', 100, 3512), ('insulin degludec and insulin aspart', 74, 6344), ('insulin (pork)', 52, 3733), ('insulin (pork)', 52, 3734)]</t>
  </si>
  <si>
    <t>[('paroxetine', 100, 2302), ('reboxetine', 58, 2775), ('duloxetine', 58, 2845), ('dapoxetine', 58, 2818), ('fluoxetine', 58, 717)]</t>
  </si>
  <si>
    <t>[('cyanocobalamin', 100, 1695), ('mecobalamin', 62, 2211), ('cyanocobalamin tannin complex', 61, 3715), ('cyanocobalamin, combinations', 61, 4750), ('hydroxocobalamin', 59, 830)]</t>
  </si>
  <si>
    <t>[('clonazepam', 100, 414), ('clotiazepam', 72, 422), ('camazepam', 61, 275), ('pinazepam', 61, 2333), ('cinolazepam', 56, 2765)]</t>
  </si>
  <si>
    <t>[('lamotrigine', 100, 2179), ('lamivudine', 48, 2811), ('lafutidine', 40, 2782), ('lacidipine', 40, 2176), ('famotidine', 40, 667)]</t>
  </si>
  <si>
    <t>[('rosuvastatin', 100, 3333), ('rosuvastatin and valsartan', 68, 6683), ('fluvastatin', 67, 2573), ('rosuvastatin and ezetimibe', 63, 6495), ('lovastatin', 62, 950)]</t>
  </si>
  <si>
    <t>[('brinzolamide', 100, 3161), ('dorzolamide', 59, 2768), ('brinzolamide, combinations', 57, 6578), ('beclamide', 56, 1808), ('methazolamide', 55, 1030)]</t>
  </si>
  <si>
    <t>[('mirabegron', 100, 3723), ('micronomicin', 32, 2234), ('dantron', 29, 1958), ('mitomycin', 26, 78), ('mianserin', 26, 1074)]</t>
  </si>
  <si>
    <t>[('promethazine', 100, 1393), ('promethazine', 100, 1392), ('promazine', 72, 1390), ('prednisolone and promethazine', 68, 5546), ('hydroxyethylpromethazine', 62, 5576)]</t>
  </si>
  <si>
    <t>[('methadone', 100, 1022), ('normethadone', 72, 2278), ('levomethadone', 69, 3257), ('methaqualone', 64, 1028), ('ethadione', 55, 2023)]</t>
  </si>
  <si>
    <t>[('dapagliflozin', 100, 6510), ('empagliflozin', 73, 6539), ('canagliflozin', 67, 3792), ('ipragliflozin', 67, 3756), ('saxagliptin and dapagliflozin', 65, 6685)]</t>
  </si>
  <si>
    <t>[('irbesartan', 100, 2903), ('irbesartan and diuretics', 59, 4843), ('irbesartan and amlodipine', 57, 5507), ('candesartan', 56, 3174), ('losartan', 55, 2683)]</t>
  </si>
  <si>
    <t>[('enalapril', 100, 601), ('delapril', 57, 1965), ('enalapril and diuretics', 56, 4838), ('enalapril and nitrendipine', 51, 5490), ('enalapril and lercanidipine', 50, 5489)]</t>
  </si>
  <si>
    <t>[('levetiracetam', 100, 3026), ('piracetam', 62, 1315), ('aniracetam', 59, 1783), ('oxiracetam', 59, 2295), ('pramiracetam', 55, 2353)]</t>
  </si>
  <si>
    <t>[('venlafaxine', 100, 2542), ('desvenlafaxine', 76, 3563), ('etifoxine', 33, 2020), ('vindesine', 33, 1688), ('visnadine', 33, 3136)]</t>
  </si>
  <si>
    <t>[('fluticasone furoate', 71, 3543), ('fluticasone', 71, 2572), ('fluticasone furoate', 71, 3542), ('fluticasone', 71, 2570), ('fluticasone', 71, 2571)]</t>
  </si>
  <si>
    <t>[('procyclidine', 100, 1387), ('propamidine', 59, 2367), ('propamidine', 59, 2368), ('procaine', 58, 1381), ('procaine', 58, 1383)]</t>
  </si>
  <si>
    <t>[('olanzapine', 100, 2778), ('clozapine', 52, 427), ('mirtazapine', 48, 1738), ('loxapine', 45, 951), ('asenapine', 43, 3574)]</t>
  </si>
  <si>
    <t>[('pantoprazole', 100, 2569), ('lansoprazole', 57, 1758), ('omeprazole', 54, 1198), ('dexlansoprazole', 52, 3597), ('dapiprazole', 52, 1959)]</t>
  </si>
  <si>
    <t>[('chlorphenamine', 100, 367), ('chlorphenoxamine', 82, 1910), ('chlorphenoxamine', 82, 1909), ('dexchlorpheniramine', 65, 1970), ('chloropyramine', 62, 1906)]</t>
  </si>
  <si>
    <t>[('memantine', 100, 999), ('donepezil and memantine', 56, 5486), ('mexiletine', 52, 1072), ('methantheline', 46, 1026), ('trientine', 45, 1635)]</t>
  </si>
  <si>
    <t>[('bimatoprost', 100, 3318), ('iloprost', 52, 2563), ('dinoprost', 50, 564), ('beraprost', 50, 1829), ('travoprost', 48, 3317)]</t>
  </si>
  <si>
    <t>[('medroxyprogesterone', 100, 988), ('medroxyprogesterone', 100, 987), ('medroxyprogesterone', 100, 989), ('hydroxyprogesterone', 81, 834), ('medroxyprogesterone and estrogen', 79, 3538)]</t>
  </si>
  <si>
    <t>C08CA01, C08CA02, C09XA53, C09DB06, C09BB07</t>
  </si>
  <si>
    <t>C10AA05, C10BA05, C10AA02, C10BX03, C10BX15</t>
  </si>
  <si>
    <t>A02BC03, A02BC06, A02BC53, A02BC02, A02BC01</t>
  </si>
  <si>
    <t>C10AA01, A10BH51, C10AA02, C10AA04, C10AA03</t>
  </si>
  <si>
    <t>A10BA02, A10BD22, A10BD13, A10BD07, A10BD10</t>
  </si>
  <si>
    <t>H03AA01, C10AX01, H03AA02, H03AA03, A16AA01</t>
  </si>
  <si>
    <t>B01AC04, H02AB14, N05AF02, B01AC22, C03BB03</t>
  </si>
  <si>
    <t>N06AB06, N04BD01, C01BA05, L01AD03, N05AE03</t>
  </si>
  <si>
    <t>B03BB01, A05AA03, V03AE08, B03AB04, B03AB01</t>
  </si>
  <si>
    <t>G04CA02, G04CA53, G04CA52, G04CA03, C02CA03</t>
  </si>
  <si>
    <t>N06AB03, N06AX18, G04BX14, N02BG07, N06AB05</t>
  </si>
  <si>
    <t>M05BA04, M05BA06, M05BA01, M05BA02, M05BB03</t>
  </si>
  <si>
    <t>J01CA04, J01CA19, J01CA01, S01AA19, J01CA07</t>
  </si>
  <si>
    <t>S01CB02, S03BA02, A07EA01, C05AA04, D07AA03</t>
  </si>
  <si>
    <t>G02CC02, M02AA12, M01AE02, M01AE56, M01AE18</t>
  </si>
  <si>
    <t>C07AB03, C07AB11, C07AA01, C07AA02, C07BB03</t>
  </si>
  <si>
    <t>C09CA01, C09CA02, C09CA05, C09CA03, C09CA04</t>
  </si>
  <si>
    <t>J07BB03, J07BB01, L04AB02, J07CA08, J07CA04</t>
  </si>
  <si>
    <t>R03BA01, R01AD01, D07AC15, A07EA07, D07AB10</t>
  </si>
  <si>
    <t>R05DA04, S01HA01, N02AA08, S02DA02, N01BC01</t>
  </si>
  <si>
    <t>N06AX11, N05AH02, N05AH03, N05AH01, C04AX30</t>
  </si>
  <si>
    <t>N05BA01, N05BA17, N05CD12, N05BA21, N05BA04</t>
  </si>
  <si>
    <t>R05CB03, L01AC03, N06BC01, N03AF01, R06AA08</t>
  </si>
  <si>
    <t>R06AX13, R06AX27, C01BA12, R06AX09, R06AX28</t>
  </si>
  <si>
    <t>A06AA02, R05DB16, N07BB03, A06AG10, D07AC19</t>
  </si>
  <si>
    <t>D07XC03, R01AD09, R03BA07, D07AC13, D07AC12</t>
  </si>
  <si>
    <t>C09BB04, C09AA04, C09BX02, C09BA04, C09BX01</t>
  </si>
  <si>
    <t>R06AX26, R06AX12, R06AX31, R06AX32, C04AX24</t>
  </si>
  <si>
    <t>A10BH05, A10BD19, A10BH03, A10BH01, A10BD11</t>
  </si>
  <si>
    <t>J01EA01, J01EE04, J01EE03, J01EE02, J01EE05</t>
  </si>
  <si>
    <t>R03BB04, R03BB02, R03AL06, R03BB01, A03BB05</t>
  </si>
  <si>
    <t>C03CA02, C03CB02, C03CA03, R03BA02, D07AC09</t>
  </si>
  <si>
    <t>P01BC01, C01BA01, D04AB05, C03BA02, N06AA23</t>
  </si>
  <si>
    <t>G04BD08, G04BD10, G04CA53, J01FA16, J01MA21</t>
  </si>
  <si>
    <t>C08CA13, C08CA11, C09DB08, C09BB02, C08CA09</t>
  </si>
  <si>
    <t>M02AA15, S01BC03, M01AB05, D11AX18, S01EC02</t>
  </si>
  <si>
    <t>R02AX02, M02AA13, M01AE01, G02CC01, C01EB16</t>
  </si>
  <si>
    <t>D07AB19, S02BA06, C05AA09, H02AB02, R01AD03</t>
  </si>
  <si>
    <t>S01CB03, C05AA01, S01BA02, H02AB09, D07XA01</t>
  </si>
  <si>
    <t>B05CX01, V04CA02, V06DC01, B05AA06, C05BB56</t>
  </si>
  <si>
    <t>C10AA03, C10AA08, C10AA02, C10AA04, C10AA01</t>
  </si>
  <si>
    <t>N05AH04, N05AH06, P01BC01, N05AH01, C01BA01</t>
  </si>
  <si>
    <t>A07EA06, R03BA02, R01AD05, D07AC09, S01BA11</t>
  </si>
  <si>
    <t>J01CA04, A02BD05, A02BD04, A02BD06, A02BD07</t>
  </si>
  <si>
    <t>N05BA06, N05CD06, N05BA11, N05CD02, N05CD01</t>
  </si>
  <si>
    <t>N03AX16, V04CJ02, J01CE03, C02CA01, N03AG04</t>
  </si>
  <si>
    <t>G03CA01, L02AA03, G03AA01, G03AB01, G03AA04</t>
  </si>
  <si>
    <t>C05AE01, C01DA02, C01DA52, C01DA13, A16AX09</t>
  </si>
  <si>
    <t>R03AK04, B05CB02, R03AK05, S01AX07, N02BA04</t>
  </si>
  <si>
    <t>C05AX01, C05AX04, H03AA05, A09AC01, C05AX03</t>
  </si>
  <si>
    <t>M03BX01, M01AE06, M01AE07, M02AA13, R02AB04</t>
  </si>
  <si>
    <t>A10AE04, A10AB06, A10AE54, A10AC03, A10AD02</t>
  </si>
  <si>
    <t>J01BA01, D06AX02, D10AF03, G01AA05, S01AA01</t>
  </si>
  <si>
    <t>A10AD05, A10AB05, A10AD06, A10AB03, A10AC03</t>
  </si>
  <si>
    <t>N06AB05, N06AX18, N06AX21, G04BX14, N06AB03</t>
  </si>
  <si>
    <t>B03BA01, B03BA05, B03BA02, B03BA51, B03BA03</t>
  </si>
  <si>
    <t>N03AE01, N05BA21, N05BA15, N05BA14, N05CD13</t>
  </si>
  <si>
    <t>N03AX09, J05AF05, A02BA08, C08CA09, A02BA03</t>
  </si>
  <si>
    <t>C10AA07, C10BX10, C10AA04, C10BA06, C10AA02</t>
  </si>
  <si>
    <t>G04BD12, S01AA22, A06AB03, L01DC03, N06AX03</t>
  </si>
  <si>
    <t>N06AX16, N06AX23, N05BX03, L01CA03, C04AX24</t>
  </si>
  <si>
    <t>R03BA09, R03BA05, R01AD12, D07AC17, R01AD08</t>
  </si>
  <si>
    <t>N04AA04, D08AC03, S01AX15, C05AD05, S01HA05</t>
  </si>
  <si>
    <t>N05AH03, N05AH02, N06AX11, N05AH01, N05AH05</t>
  </si>
  <si>
    <t>A02BC02, A02BC03, A02BC01, A02BC06, S01EX02</t>
  </si>
  <si>
    <t>R06AB04, R06AA06, D04AA34, R06AB02, D04AA09</t>
  </si>
  <si>
    <t>N06DX01, N06DA52, C01BB02, A03AB07, A16AX12</t>
  </si>
  <si>
    <t>S01EE03, B01AC11, G02AD01, B01AC19, S01EE04</t>
  </si>
  <si>
    <t>G03DA02, G03AC06, L02AB02, G03DA03, G03FA12</t>
  </si>
  <si>
    <t>R03BA01, R01AD01, D07AC15, A07EA07</t>
  </si>
  <si>
    <t>D07XC03, R01AD09, R03BA07, D07AC13</t>
  </si>
  <si>
    <t>M02AA15, S01BC03, M01AB05, D11AX18</t>
  </si>
  <si>
    <t>A07EA06, R03BA02, R01AD05, D07AC09</t>
  </si>
  <si>
    <t>G03DA02, G03AC06, L02AB02</t>
  </si>
  <si>
    <t>Scorer</t>
  </si>
  <si>
    <t>No Match</t>
  </si>
  <si>
    <t>Match</t>
  </si>
  <si>
    <t>Num of Match</t>
  </si>
  <si>
    <t>TP</t>
  </si>
  <si>
    <t>FN</t>
  </si>
  <si>
    <t>FP</t>
  </si>
  <si>
    <t>TN</t>
  </si>
  <si>
    <t>Sensitivity</t>
  </si>
  <si>
    <t>Specificity</t>
  </si>
  <si>
    <t>Precision</t>
  </si>
  <si>
    <t>Accuracy</t>
  </si>
  <si>
    <t>F1 Score</t>
  </si>
  <si>
    <t>Match Rate</t>
  </si>
  <si>
    <t>Adj Match Rate</t>
  </si>
  <si>
    <t>2-grams Cosine</t>
  </si>
  <si>
    <t>2-grams Jaccard</t>
  </si>
  <si>
    <t>2-grams Dice</t>
  </si>
  <si>
    <t>2-grams Overlap Coefficient</t>
  </si>
  <si>
    <t>2-grams Tversky Index</t>
  </si>
  <si>
    <t>3-grams Cosine</t>
  </si>
  <si>
    <t>3-grams Jaccard</t>
  </si>
  <si>
    <t>3-grams Dice</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</si>
</sst>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804</v>
      </c>
      <c r="K2" s="1" t="s">
        <v>954</v>
      </c>
      <c r="L2">
        <v>5</v>
      </c>
      <c r="M2">
        <v>1</v>
      </c>
      <c r="N2">
        <v>1</v>
      </c>
      <c r="O2">
        <v>0</v>
      </c>
      <c r="P2">
        <v>0</v>
      </c>
      <c r="Q2">
        <v>4</v>
      </c>
    </row>
    <row r="3" spans="1:18">
      <c r="A3" t="s">
        <v>19</v>
      </c>
      <c r="B3" t="s">
        <v>32</v>
      </c>
      <c r="C3" t="s">
        <v>182</v>
      </c>
      <c r="D3" t="s">
        <v>332</v>
      </c>
      <c r="E3" t="s">
        <v>481</v>
      </c>
      <c r="F3" t="s">
        <v>558</v>
      </c>
      <c r="G3" t="s">
        <v>592</v>
      </c>
      <c r="H3">
        <v>35173629</v>
      </c>
      <c r="I3" s="1" t="s">
        <v>655</v>
      </c>
      <c r="J3" s="1" t="s">
        <v>805</v>
      </c>
      <c r="L3">
        <v>5</v>
      </c>
      <c r="M3">
        <v>0</v>
      </c>
      <c r="N3">
        <v>0</v>
      </c>
      <c r="O3">
        <v>0</v>
      </c>
      <c r="P3">
        <v>0</v>
      </c>
      <c r="Q3">
        <v>5</v>
      </c>
    </row>
    <row r="4" spans="1:18">
      <c r="A4" t="s">
        <v>19</v>
      </c>
      <c r="B4" t="s">
        <v>33</v>
      </c>
      <c r="C4" t="s">
        <v>183</v>
      </c>
      <c r="D4" t="s">
        <v>333</v>
      </c>
      <c r="E4" t="s">
        <v>33</v>
      </c>
      <c r="F4" t="s">
        <v>558</v>
      </c>
      <c r="G4" t="s">
        <v>593</v>
      </c>
      <c r="H4">
        <v>34561560</v>
      </c>
      <c r="I4" s="1" t="s">
        <v>656</v>
      </c>
      <c r="J4" s="1" t="s">
        <v>806</v>
      </c>
      <c r="K4" s="1" t="s">
        <v>955</v>
      </c>
      <c r="L4">
        <v>5</v>
      </c>
      <c r="M4">
        <v>1</v>
      </c>
      <c r="N4">
        <v>1</v>
      </c>
      <c r="O4">
        <v>0</v>
      </c>
      <c r="P4">
        <v>0</v>
      </c>
      <c r="Q4">
        <v>4</v>
      </c>
    </row>
    <row r="5" spans="1:18">
      <c r="A5" t="s">
        <v>19</v>
      </c>
      <c r="B5" t="s">
        <v>34</v>
      </c>
      <c r="C5" t="s">
        <v>184</v>
      </c>
      <c r="D5" t="s">
        <v>334</v>
      </c>
      <c r="E5" t="s">
        <v>34</v>
      </c>
      <c r="F5" t="s">
        <v>558</v>
      </c>
      <c r="G5" t="s">
        <v>591</v>
      </c>
      <c r="H5">
        <v>33173866</v>
      </c>
      <c r="I5" s="1" t="s">
        <v>657</v>
      </c>
      <c r="J5" s="1" t="s">
        <v>807</v>
      </c>
      <c r="K5" s="1" t="s">
        <v>956</v>
      </c>
      <c r="L5">
        <v>5</v>
      </c>
      <c r="M5">
        <v>1</v>
      </c>
      <c r="N5">
        <v>1</v>
      </c>
      <c r="O5">
        <v>0</v>
      </c>
      <c r="P5">
        <v>0</v>
      </c>
      <c r="Q5">
        <v>4</v>
      </c>
    </row>
    <row r="6" spans="1:18">
      <c r="A6" t="s">
        <v>20</v>
      </c>
      <c r="B6" t="s">
        <v>35</v>
      </c>
      <c r="C6" t="s">
        <v>185</v>
      </c>
      <c r="D6" t="s">
        <v>335</v>
      </c>
      <c r="E6" t="s">
        <v>482</v>
      </c>
      <c r="F6" t="s">
        <v>558</v>
      </c>
      <c r="G6" t="s">
        <v>594</v>
      </c>
      <c r="H6">
        <v>32761419</v>
      </c>
      <c r="I6" s="1" t="s">
        <v>658</v>
      </c>
      <c r="J6" s="1" t="s">
        <v>808</v>
      </c>
      <c r="K6" s="1" t="s">
        <v>957</v>
      </c>
      <c r="L6">
        <v>5</v>
      </c>
      <c r="M6">
        <v>1</v>
      </c>
      <c r="N6">
        <v>1</v>
      </c>
      <c r="O6">
        <v>0</v>
      </c>
      <c r="P6">
        <v>0</v>
      </c>
      <c r="Q6">
        <v>4</v>
      </c>
    </row>
    <row r="7" spans="1:18">
      <c r="A7" t="s">
        <v>18</v>
      </c>
      <c r="B7" t="s">
        <v>36</v>
      </c>
      <c r="C7" t="s">
        <v>186</v>
      </c>
      <c r="D7" t="s">
        <v>336</v>
      </c>
      <c r="E7" t="s">
        <v>36</v>
      </c>
      <c r="F7" t="s">
        <v>559</v>
      </c>
      <c r="G7" t="s">
        <v>595</v>
      </c>
      <c r="H7">
        <v>30506160</v>
      </c>
      <c r="I7" s="1" t="s">
        <v>659</v>
      </c>
      <c r="J7" s="1" t="s">
        <v>809</v>
      </c>
      <c r="K7" s="1" t="s">
        <v>958</v>
      </c>
      <c r="L7">
        <v>5</v>
      </c>
      <c r="M7">
        <v>1</v>
      </c>
      <c r="N7">
        <v>1</v>
      </c>
      <c r="O7">
        <v>0</v>
      </c>
      <c r="P7">
        <v>0</v>
      </c>
      <c r="Q7">
        <v>4</v>
      </c>
    </row>
    <row r="8" spans="1:18">
      <c r="A8" t="s">
        <v>19</v>
      </c>
      <c r="B8" t="s">
        <v>37</v>
      </c>
      <c r="C8" t="s">
        <v>187</v>
      </c>
      <c r="D8" t="s">
        <v>337</v>
      </c>
      <c r="E8" t="s">
        <v>37</v>
      </c>
      <c r="F8" t="s">
        <v>558</v>
      </c>
      <c r="G8" t="s">
        <v>596</v>
      </c>
      <c r="H8">
        <v>28089358</v>
      </c>
      <c r="I8" s="1" t="s">
        <v>660</v>
      </c>
      <c r="J8" s="1" t="s">
        <v>810</v>
      </c>
      <c r="K8" s="1" t="s">
        <v>959</v>
      </c>
      <c r="L8">
        <v>5</v>
      </c>
      <c r="M8">
        <v>1</v>
      </c>
      <c r="N8">
        <v>1</v>
      </c>
      <c r="O8">
        <v>0</v>
      </c>
      <c r="P8">
        <v>0</v>
      </c>
      <c r="Q8">
        <v>4</v>
      </c>
    </row>
    <row r="9" spans="1:18">
      <c r="A9" t="s">
        <v>21</v>
      </c>
      <c r="B9" t="s">
        <v>38</v>
      </c>
      <c r="C9" t="s">
        <v>188</v>
      </c>
      <c r="D9" t="s">
        <v>338</v>
      </c>
      <c r="E9" t="s">
        <v>483</v>
      </c>
      <c r="F9" t="s">
        <v>558</v>
      </c>
      <c r="G9" t="s">
        <v>594</v>
      </c>
      <c r="H9">
        <v>26978271</v>
      </c>
      <c r="I9" s="1" t="s">
        <v>661</v>
      </c>
      <c r="J9" s="1" t="s">
        <v>811</v>
      </c>
      <c r="K9" s="1" t="s">
        <v>960</v>
      </c>
      <c r="L9">
        <v>5</v>
      </c>
      <c r="M9">
        <v>1</v>
      </c>
      <c r="N9">
        <v>1</v>
      </c>
      <c r="O9">
        <v>0</v>
      </c>
      <c r="P9">
        <v>0</v>
      </c>
      <c r="Q9">
        <v>4</v>
      </c>
    </row>
    <row r="10" spans="1:18">
      <c r="A10" t="s">
        <v>22</v>
      </c>
      <c r="B10" t="s">
        <v>39</v>
      </c>
      <c r="C10" t="s">
        <v>189</v>
      </c>
      <c r="D10" t="s">
        <v>339</v>
      </c>
      <c r="E10" t="s">
        <v>39</v>
      </c>
      <c r="F10" t="s">
        <v>560</v>
      </c>
      <c r="G10" t="s">
        <v>597</v>
      </c>
      <c r="H10">
        <v>24544253</v>
      </c>
      <c r="I10" s="1" t="s">
        <v>662</v>
      </c>
      <c r="J10" s="1" t="s">
        <v>812</v>
      </c>
      <c r="K10" s="1" t="s">
        <v>961</v>
      </c>
      <c r="L10">
        <v>5</v>
      </c>
      <c r="M10">
        <v>2</v>
      </c>
      <c r="N10">
        <v>2</v>
      </c>
      <c r="O10">
        <v>0</v>
      </c>
      <c r="P10">
        <v>0</v>
      </c>
      <c r="Q10">
        <v>3</v>
      </c>
    </row>
    <row r="11" spans="1:18">
      <c r="A11" t="s">
        <v>21</v>
      </c>
      <c r="B11" t="s">
        <v>40</v>
      </c>
      <c r="C11" t="s">
        <v>190</v>
      </c>
      <c r="D11" t="s">
        <v>340</v>
      </c>
      <c r="E11" t="s">
        <v>484</v>
      </c>
      <c r="F11" t="s">
        <v>558</v>
      </c>
      <c r="G11" t="s">
        <v>597</v>
      </c>
      <c r="H11">
        <v>22127536</v>
      </c>
      <c r="I11" s="1" t="s">
        <v>663</v>
      </c>
      <c r="J11" s="1" t="s">
        <v>813</v>
      </c>
      <c r="K11" s="1" t="s">
        <v>962</v>
      </c>
      <c r="L11">
        <v>5</v>
      </c>
      <c r="M11">
        <v>1</v>
      </c>
      <c r="N11">
        <v>1</v>
      </c>
      <c r="O11">
        <v>0</v>
      </c>
      <c r="P11">
        <v>0</v>
      </c>
      <c r="Q11">
        <v>4</v>
      </c>
    </row>
    <row r="12" spans="1:18">
      <c r="A12" t="s">
        <v>19</v>
      </c>
      <c r="B12" t="s">
        <v>41</v>
      </c>
      <c r="C12" t="s">
        <v>191</v>
      </c>
      <c r="D12" t="s">
        <v>341</v>
      </c>
      <c r="E12" t="s">
        <v>41</v>
      </c>
      <c r="F12" t="s">
        <v>558</v>
      </c>
      <c r="G12" t="s">
        <v>598</v>
      </c>
      <c r="H12">
        <v>20497045</v>
      </c>
      <c r="I12" s="1" t="s">
        <v>664</v>
      </c>
      <c r="J12" s="1" t="s">
        <v>814</v>
      </c>
      <c r="K12" s="1" t="s">
        <v>963</v>
      </c>
      <c r="L12">
        <v>5</v>
      </c>
      <c r="M12">
        <v>2</v>
      </c>
      <c r="N12">
        <v>1</v>
      </c>
      <c r="O12">
        <v>0</v>
      </c>
      <c r="P12">
        <v>1</v>
      </c>
      <c r="Q12">
        <v>3</v>
      </c>
    </row>
    <row r="13" spans="1:18">
      <c r="A13" t="s">
        <v>19</v>
      </c>
      <c r="B13" t="s">
        <v>42</v>
      </c>
      <c r="C13" t="s">
        <v>192</v>
      </c>
      <c r="D13" t="s">
        <v>342</v>
      </c>
      <c r="E13" t="s">
        <v>42</v>
      </c>
      <c r="F13" t="s">
        <v>561</v>
      </c>
      <c r="G13" t="s">
        <v>599</v>
      </c>
      <c r="H13">
        <v>20253204</v>
      </c>
      <c r="I13" s="1" t="s">
        <v>665</v>
      </c>
      <c r="J13" s="1" t="s">
        <v>815</v>
      </c>
      <c r="K13" s="1" t="s">
        <v>964</v>
      </c>
      <c r="L13">
        <v>5</v>
      </c>
      <c r="M13">
        <v>1</v>
      </c>
      <c r="N13">
        <v>1</v>
      </c>
      <c r="O13">
        <v>0</v>
      </c>
      <c r="P13">
        <v>0</v>
      </c>
      <c r="Q13">
        <v>4</v>
      </c>
    </row>
    <row r="14" spans="1:18">
      <c r="A14" t="s">
        <v>19</v>
      </c>
      <c r="B14" t="s">
        <v>43</v>
      </c>
      <c r="C14" t="s">
        <v>193</v>
      </c>
      <c r="D14" t="s">
        <v>343</v>
      </c>
      <c r="E14" t="s">
        <v>43</v>
      </c>
      <c r="F14" t="s">
        <v>558</v>
      </c>
      <c r="G14" t="s">
        <v>592</v>
      </c>
      <c r="H14">
        <v>18946391</v>
      </c>
      <c r="I14" s="1" t="s">
        <v>666</v>
      </c>
      <c r="J14" s="1" t="s">
        <v>816</v>
      </c>
      <c r="K14" s="1" t="s">
        <v>965</v>
      </c>
      <c r="L14">
        <v>5</v>
      </c>
      <c r="M14">
        <v>1</v>
      </c>
      <c r="N14">
        <v>1</v>
      </c>
      <c r="O14">
        <v>0</v>
      </c>
      <c r="P14">
        <v>0</v>
      </c>
      <c r="Q14">
        <v>4</v>
      </c>
    </row>
    <row r="15" spans="1:18">
      <c r="A15" t="s">
        <v>19</v>
      </c>
      <c r="B15" t="s">
        <v>44</v>
      </c>
      <c r="C15" t="s">
        <v>194</v>
      </c>
      <c r="D15" t="s">
        <v>344</v>
      </c>
      <c r="E15" t="s">
        <v>485</v>
      </c>
      <c r="F15" t="s">
        <v>558</v>
      </c>
      <c r="G15" t="s">
        <v>598</v>
      </c>
      <c r="H15">
        <v>16999659</v>
      </c>
      <c r="I15" s="1" t="s">
        <v>667</v>
      </c>
      <c r="J15" s="1" t="s">
        <v>817</v>
      </c>
      <c r="K15" s="1" t="s">
        <v>966</v>
      </c>
      <c r="L15">
        <v>5</v>
      </c>
      <c r="M15">
        <v>1</v>
      </c>
      <c r="N15">
        <v>1</v>
      </c>
      <c r="O15">
        <v>0</v>
      </c>
      <c r="P15">
        <v>0</v>
      </c>
      <c r="Q15">
        <v>4</v>
      </c>
    </row>
    <row r="16" spans="1:18">
      <c r="A16" t="s">
        <v>20</v>
      </c>
      <c r="B16" t="s">
        <v>45</v>
      </c>
      <c r="C16" t="s">
        <v>195</v>
      </c>
      <c r="D16" t="s">
        <v>345</v>
      </c>
      <c r="E16" t="s">
        <v>486</v>
      </c>
      <c r="F16" t="s">
        <v>558</v>
      </c>
      <c r="G16" t="s">
        <v>599</v>
      </c>
      <c r="H16">
        <v>16836948</v>
      </c>
      <c r="I16" s="1" t="s">
        <v>668</v>
      </c>
      <c r="J16" s="1" t="s">
        <v>818</v>
      </c>
      <c r="K16" s="1" t="s">
        <v>967</v>
      </c>
      <c r="L16">
        <v>5</v>
      </c>
      <c r="M16">
        <v>1</v>
      </c>
      <c r="N16">
        <v>1</v>
      </c>
      <c r="O16">
        <v>0</v>
      </c>
      <c r="P16">
        <v>0</v>
      </c>
      <c r="Q16">
        <v>4</v>
      </c>
    </row>
    <row r="17" spans="1:17">
      <c r="A17" t="s">
        <v>20</v>
      </c>
      <c r="B17" t="s">
        <v>46</v>
      </c>
      <c r="C17" t="s">
        <v>196</v>
      </c>
      <c r="D17" t="s">
        <v>346</v>
      </c>
      <c r="E17" t="s">
        <v>487</v>
      </c>
      <c r="F17" t="s">
        <v>558</v>
      </c>
      <c r="G17" t="s">
        <v>591</v>
      </c>
      <c r="H17">
        <v>16448618</v>
      </c>
      <c r="I17" s="1" t="s">
        <v>669</v>
      </c>
      <c r="J17" s="1" t="s">
        <v>819</v>
      </c>
      <c r="K17" s="1" t="s">
        <v>968</v>
      </c>
      <c r="L17">
        <v>5</v>
      </c>
      <c r="M17">
        <v>1</v>
      </c>
      <c r="N17">
        <v>1</v>
      </c>
      <c r="O17">
        <v>0</v>
      </c>
      <c r="P17">
        <v>0</v>
      </c>
      <c r="Q17">
        <v>4</v>
      </c>
    </row>
    <row r="18" spans="1:17">
      <c r="A18" t="s">
        <v>19</v>
      </c>
      <c r="B18" t="s">
        <v>47</v>
      </c>
      <c r="C18" t="s">
        <v>197</v>
      </c>
      <c r="D18" t="s">
        <v>347</v>
      </c>
      <c r="E18" t="s">
        <v>47</v>
      </c>
      <c r="F18" t="s">
        <v>558</v>
      </c>
      <c r="G18" t="s">
        <v>596</v>
      </c>
      <c r="H18">
        <v>15567503</v>
      </c>
      <c r="I18" s="1" t="s">
        <v>670</v>
      </c>
      <c r="J18" s="1" t="s">
        <v>820</v>
      </c>
      <c r="K18" s="1" t="s">
        <v>969</v>
      </c>
      <c r="L18">
        <v>5</v>
      </c>
      <c r="M18">
        <v>2</v>
      </c>
      <c r="N18">
        <v>1</v>
      </c>
      <c r="O18">
        <v>0</v>
      </c>
      <c r="P18">
        <v>1</v>
      </c>
      <c r="Q18">
        <v>3</v>
      </c>
    </row>
    <row r="19" spans="1:17">
      <c r="A19" t="s">
        <v>20</v>
      </c>
      <c r="B19" t="s">
        <v>48</v>
      </c>
      <c r="C19" t="s">
        <v>198</v>
      </c>
      <c r="D19" t="s">
        <v>348</v>
      </c>
      <c r="E19" t="s">
        <v>488</v>
      </c>
      <c r="F19" t="s">
        <v>558</v>
      </c>
      <c r="G19" t="s">
        <v>600</v>
      </c>
      <c r="H19">
        <v>14967102</v>
      </c>
      <c r="I19" s="1" t="s">
        <v>671</v>
      </c>
      <c r="J19" s="1" t="s">
        <v>821</v>
      </c>
      <c r="K19" s="1" t="s">
        <v>970</v>
      </c>
      <c r="L19">
        <v>5</v>
      </c>
      <c r="M19">
        <v>1</v>
      </c>
      <c r="N19">
        <v>1</v>
      </c>
      <c r="O19">
        <v>0</v>
      </c>
      <c r="P19">
        <v>0</v>
      </c>
      <c r="Q19">
        <v>4</v>
      </c>
    </row>
    <row r="20" spans="1:17">
      <c r="A20" t="s">
        <v>23</v>
      </c>
      <c r="B20" t="s">
        <v>49</v>
      </c>
      <c r="C20" t="s">
        <v>199</v>
      </c>
      <c r="D20" t="s">
        <v>349</v>
      </c>
      <c r="E20" t="s">
        <v>49</v>
      </c>
      <c r="F20" t="s">
        <v>558</v>
      </c>
      <c r="G20" t="s">
        <v>593</v>
      </c>
      <c r="H20">
        <v>14696587</v>
      </c>
      <c r="I20" s="1" t="s">
        <v>672</v>
      </c>
      <c r="J20" s="1" t="s">
        <v>822</v>
      </c>
      <c r="K20" s="1" t="s">
        <v>971</v>
      </c>
      <c r="L20">
        <v>5</v>
      </c>
      <c r="M20">
        <v>1</v>
      </c>
      <c r="N20">
        <v>1</v>
      </c>
      <c r="O20">
        <v>0</v>
      </c>
      <c r="P20">
        <v>0</v>
      </c>
      <c r="Q20">
        <v>4</v>
      </c>
    </row>
    <row r="21" spans="1:17">
      <c r="A21" t="s">
        <v>24</v>
      </c>
      <c r="B21" t="s">
        <v>50</v>
      </c>
      <c r="C21" t="s">
        <v>200</v>
      </c>
      <c r="D21" t="s">
        <v>350</v>
      </c>
      <c r="E21" t="s">
        <v>489</v>
      </c>
      <c r="F21" t="s">
        <v>562</v>
      </c>
      <c r="G21" t="s">
        <v>601</v>
      </c>
      <c r="H21">
        <v>13022581</v>
      </c>
      <c r="I21" s="1" t="s">
        <v>673</v>
      </c>
      <c r="J21" s="1" t="s">
        <v>823</v>
      </c>
      <c r="K21" s="1" t="s">
        <v>972</v>
      </c>
      <c r="L21">
        <v>5</v>
      </c>
      <c r="M21">
        <v>1</v>
      </c>
      <c r="N21">
        <v>1</v>
      </c>
      <c r="O21">
        <v>0</v>
      </c>
      <c r="P21">
        <v>0</v>
      </c>
      <c r="Q21">
        <v>4</v>
      </c>
    </row>
    <row r="22" spans="1:17">
      <c r="A22" t="s">
        <v>20</v>
      </c>
      <c r="B22" t="s">
        <v>51</v>
      </c>
      <c r="C22" t="s">
        <v>201</v>
      </c>
      <c r="D22" t="s">
        <v>351</v>
      </c>
      <c r="E22" t="s">
        <v>490</v>
      </c>
      <c r="F22" t="s">
        <v>561</v>
      </c>
      <c r="G22" t="s">
        <v>591</v>
      </c>
      <c r="H22">
        <v>12424095</v>
      </c>
      <c r="I22" s="1" t="s">
        <v>674</v>
      </c>
      <c r="J22" s="1" t="s">
        <v>824</v>
      </c>
      <c r="K22" s="1" t="s">
        <v>973</v>
      </c>
      <c r="L22">
        <v>5</v>
      </c>
      <c r="M22">
        <v>1</v>
      </c>
      <c r="N22">
        <v>1</v>
      </c>
      <c r="O22">
        <v>0</v>
      </c>
      <c r="P22">
        <v>0</v>
      </c>
      <c r="Q22">
        <v>4</v>
      </c>
    </row>
    <row r="23" spans="1:17">
      <c r="A23" t="s">
        <v>21</v>
      </c>
      <c r="B23" t="s">
        <v>52</v>
      </c>
      <c r="C23" t="s">
        <v>202</v>
      </c>
      <c r="D23" t="s">
        <v>352</v>
      </c>
      <c r="E23" t="s">
        <v>52</v>
      </c>
      <c r="F23" t="s">
        <v>558</v>
      </c>
      <c r="G23" t="s">
        <v>602</v>
      </c>
      <c r="H23">
        <v>12317147</v>
      </c>
      <c r="I23" s="1" t="s">
        <v>675</v>
      </c>
      <c r="J23" s="1" t="s">
        <v>825</v>
      </c>
      <c r="K23" s="1" t="s">
        <v>974</v>
      </c>
      <c r="L23">
        <v>5</v>
      </c>
      <c r="M23">
        <v>1</v>
      </c>
      <c r="N23">
        <v>1</v>
      </c>
      <c r="O23">
        <v>0</v>
      </c>
      <c r="P23">
        <v>0</v>
      </c>
      <c r="Q23">
        <v>4</v>
      </c>
    </row>
    <row r="24" spans="1:17">
      <c r="A24" t="s">
        <v>25</v>
      </c>
      <c r="B24" t="s">
        <v>53</v>
      </c>
      <c r="C24" t="s">
        <v>203</v>
      </c>
      <c r="D24" t="s">
        <v>353</v>
      </c>
      <c r="E24" t="s">
        <v>53</v>
      </c>
      <c r="F24" t="s">
        <v>561</v>
      </c>
      <c r="G24" t="s">
        <v>594</v>
      </c>
      <c r="H24">
        <v>11101145</v>
      </c>
      <c r="I24" s="1" t="s">
        <v>676</v>
      </c>
      <c r="J24" s="1" t="s">
        <v>826</v>
      </c>
      <c r="K24" s="1" t="s">
        <v>975</v>
      </c>
      <c r="L24">
        <v>5</v>
      </c>
      <c r="M24">
        <v>1</v>
      </c>
      <c r="N24">
        <v>1</v>
      </c>
      <c r="O24">
        <v>0</v>
      </c>
      <c r="P24">
        <v>0</v>
      </c>
      <c r="Q24">
        <v>4</v>
      </c>
    </row>
    <row r="25" spans="1:17">
      <c r="A25" t="s">
        <v>20</v>
      </c>
      <c r="B25" t="s">
        <v>54</v>
      </c>
      <c r="C25" t="s">
        <v>204</v>
      </c>
      <c r="D25" t="s">
        <v>354</v>
      </c>
      <c r="E25" t="s">
        <v>491</v>
      </c>
      <c r="F25" t="s">
        <v>561</v>
      </c>
      <c r="G25" t="s">
        <v>600</v>
      </c>
      <c r="H25">
        <v>10902273</v>
      </c>
      <c r="I25" s="1" t="s">
        <v>677</v>
      </c>
      <c r="J25" s="1" t="s">
        <v>827</v>
      </c>
      <c r="K25" s="1" t="s">
        <v>976</v>
      </c>
      <c r="L25">
        <v>5</v>
      </c>
      <c r="M25">
        <v>1</v>
      </c>
      <c r="N25">
        <v>1</v>
      </c>
      <c r="O25">
        <v>0</v>
      </c>
      <c r="P25">
        <v>0</v>
      </c>
      <c r="Q25">
        <v>4</v>
      </c>
    </row>
    <row r="26" spans="1:17">
      <c r="A26" t="s">
        <v>21</v>
      </c>
      <c r="B26" t="s">
        <v>55</v>
      </c>
      <c r="C26" t="s">
        <v>205</v>
      </c>
      <c r="D26" t="s">
        <v>355</v>
      </c>
      <c r="E26" t="s">
        <v>55</v>
      </c>
      <c r="F26" t="s">
        <v>558</v>
      </c>
      <c r="G26" t="s">
        <v>603</v>
      </c>
      <c r="H26">
        <v>10259911</v>
      </c>
      <c r="I26" s="1" t="s">
        <v>678</v>
      </c>
      <c r="J26" s="1" t="s">
        <v>828</v>
      </c>
      <c r="K26" s="1" t="s">
        <v>977</v>
      </c>
      <c r="L26">
        <v>5</v>
      </c>
      <c r="M26">
        <v>1</v>
      </c>
      <c r="N26">
        <v>1</v>
      </c>
      <c r="O26">
        <v>0</v>
      </c>
      <c r="P26">
        <v>0</v>
      </c>
      <c r="Q26">
        <v>4</v>
      </c>
    </row>
    <row r="27" spans="1:17">
      <c r="A27" t="s">
        <v>21</v>
      </c>
      <c r="B27" t="s">
        <v>56</v>
      </c>
      <c r="C27" t="s">
        <v>206</v>
      </c>
      <c r="D27" t="s">
        <v>356</v>
      </c>
      <c r="E27" t="s">
        <v>56</v>
      </c>
      <c r="F27" t="s">
        <v>558</v>
      </c>
      <c r="G27" t="s">
        <v>593</v>
      </c>
      <c r="H27">
        <v>9867852</v>
      </c>
      <c r="I27" s="1" t="s">
        <v>679</v>
      </c>
      <c r="J27" s="1" t="s">
        <v>829</v>
      </c>
      <c r="K27" s="1" t="s">
        <v>829</v>
      </c>
      <c r="L27">
        <v>5</v>
      </c>
      <c r="M27">
        <v>5</v>
      </c>
      <c r="N27">
        <v>5</v>
      </c>
      <c r="O27">
        <v>0</v>
      </c>
      <c r="P27">
        <v>0</v>
      </c>
      <c r="Q27">
        <v>0</v>
      </c>
    </row>
    <row r="28" spans="1:17">
      <c r="A28" t="s">
        <v>20</v>
      </c>
      <c r="B28" t="s">
        <v>57</v>
      </c>
      <c r="C28" t="s">
        <v>207</v>
      </c>
      <c r="D28" t="s">
        <v>357</v>
      </c>
      <c r="E28" t="s">
        <v>492</v>
      </c>
      <c r="F28" t="s">
        <v>558</v>
      </c>
      <c r="G28" t="s">
        <v>604</v>
      </c>
      <c r="H28">
        <v>9311809</v>
      </c>
      <c r="I28" s="1" t="s">
        <v>680</v>
      </c>
      <c r="J28" s="1" t="s">
        <v>830</v>
      </c>
      <c r="L28">
        <v>5</v>
      </c>
      <c r="M28">
        <v>0</v>
      </c>
      <c r="N28">
        <v>0</v>
      </c>
      <c r="O28">
        <v>1</v>
      </c>
      <c r="P28">
        <v>0</v>
      </c>
      <c r="Q28">
        <v>4</v>
      </c>
    </row>
    <row r="29" spans="1:17">
      <c r="A29" t="s">
        <v>22</v>
      </c>
      <c r="B29" t="s">
        <v>58</v>
      </c>
      <c r="C29" t="s">
        <v>208</v>
      </c>
      <c r="D29" t="s">
        <v>358</v>
      </c>
      <c r="E29" t="s">
        <v>493</v>
      </c>
      <c r="F29" t="s">
        <v>558</v>
      </c>
      <c r="G29" t="s">
        <v>599</v>
      </c>
      <c r="H29">
        <v>9254451</v>
      </c>
      <c r="I29" s="1" t="s">
        <v>681</v>
      </c>
      <c r="J29" s="1" t="s">
        <v>831</v>
      </c>
      <c r="K29" s="1" t="s">
        <v>978</v>
      </c>
      <c r="L29">
        <v>5</v>
      </c>
      <c r="M29">
        <v>1</v>
      </c>
      <c r="N29">
        <v>1</v>
      </c>
      <c r="O29">
        <v>0</v>
      </c>
      <c r="P29">
        <v>0</v>
      </c>
      <c r="Q29">
        <v>4</v>
      </c>
    </row>
    <row r="30" spans="1:17">
      <c r="A30" t="s">
        <v>26</v>
      </c>
      <c r="B30" t="s">
        <v>59</v>
      </c>
      <c r="C30" t="s">
        <v>209</v>
      </c>
      <c r="D30" t="s">
        <v>359</v>
      </c>
      <c r="E30" t="s">
        <v>59</v>
      </c>
      <c r="F30" t="s">
        <v>558</v>
      </c>
      <c r="G30" t="s">
        <v>594</v>
      </c>
      <c r="H30">
        <v>8540906</v>
      </c>
      <c r="I30" s="1" t="s">
        <v>682</v>
      </c>
      <c r="J30" s="1" t="s">
        <v>832</v>
      </c>
      <c r="K30" s="1" t="s">
        <v>979</v>
      </c>
      <c r="L30">
        <v>5</v>
      </c>
      <c r="M30">
        <v>3</v>
      </c>
      <c r="N30">
        <v>3</v>
      </c>
      <c r="O30">
        <v>0</v>
      </c>
      <c r="P30">
        <v>0</v>
      </c>
      <c r="Q30">
        <v>2</v>
      </c>
    </row>
    <row r="31" spans="1:17">
      <c r="A31" t="s">
        <v>20</v>
      </c>
      <c r="B31" t="s">
        <v>60</v>
      </c>
      <c r="C31" t="s">
        <v>210</v>
      </c>
      <c r="D31" t="s">
        <v>360</v>
      </c>
      <c r="E31" t="s">
        <v>60</v>
      </c>
      <c r="F31" t="s">
        <v>561</v>
      </c>
      <c r="G31" t="s">
        <v>605</v>
      </c>
      <c r="H31">
        <v>8534750</v>
      </c>
      <c r="I31" s="1" t="s">
        <v>683</v>
      </c>
      <c r="J31" s="1" t="s">
        <v>833</v>
      </c>
      <c r="K31" s="1" t="s">
        <v>980</v>
      </c>
      <c r="L31">
        <v>5</v>
      </c>
      <c r="M31">
        <v>1</v>
      </c>
      <c r="N31">
        <v>1</v>
      </c>
      <c r="O31">
        <v>0</v>
      </c>
      <c r="P31">
        <v>0</v>
      </c>
      <c r="Q31">
        <v>4</v>
      </c>
    </row>
    <row r="32" spans="1:17">
      <c r="A32" t="s">
        <v>18</v>
      </c>
      <c r="B32" t="s">
        <v>61</v>
      </c>
      <c r="C32" t="s">
        <v>211</v>
      </c>
      <c r="D32" t="s">
        <v>361</v>
      </c>
      <c r="E32" t="s">
        <v>494</v>
      </c>
      <c r="F32" t="s">
        <v>558</v>
      </c>
      <c r="G32" t="s">
        <v>606</v>
      </c>
      <c r="H32">
        <v>8450436</v>
      </c>
      <c r="I32" s="1" t="s">
        <v>684</v>
      </c>
      <c r="J32" s="1" t="s">
        <v>834</v>
      </c>
      <c r="K32" s="1" t="s">
        <v>981</v>
      </c>
      <c r="L32">
        <v>5</v>
      </c>
      <c r="M32">
        <v>1</v>
      </c>
      <c r="N32">
        <v>1</v>
      </c>
      <c r="O32">
        <v>0</v>
      </c>
      <c r="P32">
        <v>0</v>
      </c>
      <c r="Q32">
        <v>4</v>
      </c>
    </row>
    <row r="33" spans="1:17">
      <c r="A33" t="s">
        <v>19</v>
      </c>
      <c r="B33" t="s">
        <v>62</v>
      </c>
      <c r="C33" t="s">
        <v>212</v>
      </c>
      <c r="D33" t="s">
        <v>362</v>
      </c>
      <c r="E33" t="s">
        <v>62</v>
      </c>
      <c r="F33" t="s">
        <v>558</v>
      </c>
      <c r="G33" t="s">
        <v>600</v>
      </c>
      <c r="H33">
        <v>7947883</v>
      </c>
      <c r="I33" s="1" t="s">
        <v>685</v>
      </c>
      <c r="J33" s="1" t="s">
        <v>835</v>
      </c>
      <c r="K33" s="1" t="s">
        <v>982</v>
      </c>
      <c r="L33">
        <v>5</v>
      </c>
      <c r="M33">
        <v>1</v>
      </c>
      <c r="N33">
        <v>1</v>
      </c>
      <c r="O33">
        <v>0</v>
      </c>
      <c r="P33">
        <v>0</v>
      </c>
      <c r="Q33">
        <v>4</v>
      </c>
    </row>
    <row r="34" spans="1:17">
      <c r="A34" t="s">
        <v>19</v>
      </c>
      <c r="B34" t="s">
        <v>63</v>
      </c>
      <c r="C34" t="s">
        <v>213</v>
      </c>
      <c r="D34" t="s">
        <v>363</v>
      </c>
      <c r="E34" t="s">
        <v>495</v>
      </c>
      <c r="F34" t="s">
        <v>558</v>
      </c>
      <c r="G34" t="s">
        <v>600</v>
      </c>
      <c r="H34">
        <v>7531746</v>
      </c>
      <c r="I34" s="1" t="s">
        <v>686</v>
      </c>
      <c r="J34" s="1" t="s">
        <v>836</v>
      </c>
      <c r="K34" s="1" t="s">
        <v>983</v>
      </c>
      <c r="L34">
        <v>5</v>
      </c>
      <c r="M34">
        <v>1</v>
      </c>
      <c r="N34">
        <v>1</v>
      </c>
      <c r="O34">
        <v>0</v>
      </c>
      <c r="P34">
        <v>0</v>
      </c>
      <c r="Q34">
        <v>4</v>
      </c>
    </row>
    <row r="35" spans="1:17">
      <c r="A35" t="s">
        <v>23</v>
      </c>
      <c r="B35" t="s">
        <v>64</v>
      </c>
      <c r="C35" t="s">
        <v>214</v>
      </c>
      <c r="D35" t="s">
        <v>364</v>
      </c>
      <c r="E35" t="s">
        <v>496</v>
      </c>
      <c r="F35" t="s">
        <v>558</v>
      </c>
      <c r="G35" t="s">
        <v>607</v>
      </c>
      <c r="H35">
        <v>7509774</v>
      </c>
      <c r="I35" s="1" t="s">
        <v>687</v>
      </c>
      <c r="J35" s="1" t="s">
        <v>837</v>
      </c>
      <c r="K35" s="1" t="s">
        <v>984</v>
      </c>
      <c r="L35">
        <v>5</v>
      </c>
      <c r="M35">
        <v>2</v>
      </c>
      <c r="N35">
        <v>2</v>
      </c>
      <c r="O35">
        <v>0</v>
      </c>
      <c r="P35">
        <v>0</v>
      </c>
      <c r="Q35">
        <v>3</v>
      </c>
    </row>
    <row r="36" spans="1:17">
      <c r="A36" t="s">
        <v>19</v>
      </c>
      <c r="B36" t="s">
        <v>65</v>
      </c>
      <c r="C36" t="s">
        <v>215</v>
      </c>
      <c r="D36" t="s">
        <v>365</v>
      </c>
      <c r="E36" t="s">
        <v>497</v>
      </c>
      <c r="F36" t="s">
        <v>558</v>
      </c>
      <c r="G36" t="s">
        <v>608</v>
      </c>
      <c r="H36">
        <v>7500271</v>
      </c>
      <c r="I36" s="1" t="s">
        <v>688</v>
      </c>
      <c r="J36" s="1" t="s">
        <v>838</v>
      </c>
      <c r="K36" s="1" t="s">
        <v>985</v>
      </c>
      <c r="L36">
        <v>5</v>
      </c>
      <c r="M36">
        <v>1</v>
      </c>
      <c r="N36">
        <v>1</v>
      </c>
      <c r="O36">
        <v>0</v>
      </c>
      <c r="P36">
        <v>0</v>
      </c>
      <c r="Q36">
        <v>4</v>
      </c>
    </row>
    <row r="37" spans="1:17">
      <c r="A37" t="s">
        <v>23</v>
      </c>
      <c r="B37" t="s">
        <v>66</v>
      </c>
      <c r="C37" t="s">
        <v>216</v>
      </c>
      <c r="D37" t="s">
        <v>366</v>
      </c>
      <c r="E37" t="s">
        <v>498</v>
      </c>
      <c r="F37" t="s">
        <v>563</v>
      </c>
      <c r="H37">
        <v>7415175</v>
      </c>
      <c r="I37" s="1" t="s">
        <v>689</v>
      </c>
      <c r="J37" s="1" t="s">
        <v>839</v>
      </c>
      <c r="K37" s="1" t="s">
        <v>986</v>
      </c>
      <c r="L37">
        <v>5</v>
      </c>
      <c r="M37">
        <v>1</v>
      </c>
      <c r="N37">
        <v>1</v>
      </c>
      <c r="O37">
        <v>0</v>
      </c>
      <c r="P37">
        <v>0</v>
      </c>
      <c r="Q37">
        <v>4</v>
      </c>
    </row>
    <row r="38" spans="1:17">
      <c r="A38" t="s">
        <v>21</v>
      </c>
      <c r="B38" t="s">
        <v>67</v>
      </c>
      <c r="C38" t="s">
        <v>217</v>
      </c>
      <c r="D38" t="s">
        <v>367</v>
      </c>
      <c r="E38" t="s">
        <v>67</v>
      </c>
      <c r="F38" t="s">
        <v>558</v>
      </c>
      <c r="G38" t="s">
        <v>593</v>
      </c>
      <c r="H38">
        <v>6900245</v>
      </c>
      <c r="I38" s="1" t="s">
        <v>690</v>
      </c>
      <c r="J38" s="1" t="s">
        <v>840</v>
      </c>
      <c r="K38" s="1" t="s">
        <v>987</v>
      </c>
      <c r="L38">
        <v>5</v>
      </c>
      <c r="M38">
        <v>2</v>
      </c>
      <c r="N38">
        <v>2</v>
      </c>
      <c r="O38">
        <v>0</v>
      </c>
      <c r="P38">
        <v>0</v>
      </c>
      <c r="Q38">
        <v>3</v>
      </c>
    </row>
    <row r="39" spans="1:17">
      <c r="A39" t="s">
        <v>18</v>
      </c>
      <c r="B39" t="s">
        <v>68</v>
      </c>
      <c r="C39" t="s">
        <v>218</v>
      </c>
      <c r="D39" t="s">
        <v>368</v>
      </c>
      <c r="E39" t="s">
        <v>68</v>
      </c>
      <c r="F39" t="s">
        <v>558</v>
      </c>
      <c r="G39" t="s">
        <v>609</v>
      </c>
      <c r="H39">
        <v>6745486</v>
      </c>
      <c r="I39" s="1" t="s">
        <v>691</v>
      </c>
      <c r="J39" s="1" t="s">
        <v>841</v>
      </c>
      <c r="L39">
        <v>5</v>
      </c>
      <c r="M39">
        <v>0</v>
      </c>
      <c r="N39">
        <v>0</v>
      </c>
      <c r="O39">
        <v>1</v>
      </c>
      <c r="P39">
        <v>0</v>
      </c>
      <c r="Q39">
        <v>4</v>
      </c>
    </row>
    <row r="40" spans="1:17">
      <c r="A40" t="s">
        <v>19</v>
      </c>
      <c r="B40" t="s">
        <v>69</v>
      </c>
      <c r="C40" t="s">
        <v>219</v>
      </c>
      <c r="D40" t="s">
        <v>369</v>
      </c>
      <c r="E40" t="s">
        <v>499</v>
      </c>
      <c r="F40" t="s">
        <v>558</v>
      </c>
      <c r="G40" t="s">
        <v>610</v>
      </c>
      <c r="H40">
        <v>6518054</v>
      </c>
      <c r="I40" s="1" t="s">
        <v>692</v>
      </c>
      <c r="J40" s="1" t="s">
        <v>842</v>
      </c>
      <c r="K40" s="1" t="s">
        <v>988</v>
      </c>
      <c r="L40">
        <v>5</v>
      </c>
      <c r="M40">
        <v>1</v>
      </c>
      <c r="N40">
        <v>1</v>
      </c>
      <c r="O40">
        <v>0</v>
      </c>
      <c r="P40">
        <v>0</v>
      </c>
      <c r="Q40">
        <v>4</v>
      </c>
    </row>
    <row r="41" spans="1:17">
      <c r="A41" t="s">
        <v>27</v>
      </c>
      <c r="B41" t="s">
        <v>70</v>
      </c>
      <c r="C41" t="s">
        <v>220</v>
      </c>
      <c r="D41" t="s">
        <v>370</v>
      </c>
      <c r="E41" t="s">
        <v>70</v>
      </c>
      <c r="F41" t="s">
        <v>564</v>
      </c>
      <c r="G41" t="s">
        <v>611</v>
      </c>
      <c r="H41">
        <v>6487190</v>
      </c>
      <c r="I41" s="1" t="s">
        <v>693</v>
      </c>
      <c r="J41" s="1" t="s">
        <v>843</v>
      </c>
      <c r="L41">
        <v>5</v>
      </c>
      <c r="M41">
        <v>0</v>
      </c>
      <c r="N41">
        <v>0</v>
      </c>
      <c r="O41">
        <v>2</v>
      </c>
      <c r="P41">
        <v>0</v>
      </c>
      <c r="Q41">
        <v>3</v>
      </c>
    </row>
    <row r="42" spans="1:17">
      <c r="A42" t="s">
        <v>25</v>
      </c>
      <c r="B42" t="s">
        <v>71</v>
      </c>
      <c r="C42" t="s">
        <v>221</v>
      </c>
      <c r="D42" t="s">
        <v>371</v>
      </c>
      <c r="E42" t="s">
        <v>500</v>
      </c>
      <c r="F42" t="s">
        <v>561</v>
      </c>
      <c r="G42" t="s">
        <v>594</v>
      </c>
      <c r="H42">
        <v>6481880</v>
      </c>
      <c r="I42" s="1" t="s">
        <v>694</v>
      </c>
      <c r="J42" s="1" t="s">
        <v>844</v>
      </c>
      <c r="K42" s="1" t="s">
        <v>989</v>
      </c>
      <c r="L42">
        <v>5</v>
      </c>
      <c r="M42">
        <v>1</v>
      </c>
      <c r="N42">
        <v>1</v>
      </c>
      <c r="O42">
        <v>0</v>
      </c>
      <c r="P42">
        <v>0</v>
      </c>
      <c r="Q42">
        <v>4</v>
      </c>
    </row>
    <row r="43" spans="1:17">
      <c r="A43" t="s">
        <v>26</v>
      </c>
      <c r="B43" t="s">
        <v>72</v>
      </c>
      <c r="C43" t="s">
        <v>222</v>
      </c>
      <c r="D43" t="s">
        <v>372</v>
      </c>
      <c r="E43" t="s">
        <v>72</v>
      </c>
      <c r="F43" t="s">
        <v>558</v>
      </c>
      <c r="G43" t="s">
        <v>612</v>
      </c>
      <c r="H43">
        <v>6440306</v>
      </c>
      <c r="I43" s="1" t="s">
        <v>695</v>
      </c>
      <c r="J43" s="1" t="s">
        <v>845</v>
      </c>
      <c r="K43" s="1" t="s">
        <v>990</v>
      </c>
      <c r="L43">
        <v>5</v>
      </c>
      <c r="M43">
        <v>1</v>
      </c>
      <c r="N43">
        <v>1</v>
      </c>
      <c r="O43">
        <v>0</v>
      </c>
      <c r="P43">
        <v>0</v>
      </c>
      <c r="Q43">
        <v>4</v>
      </c>
    </row>
    <row r="44" spans="1:17">
      <c r="A44" t="s">
        <v>19</v>
      </c>
      <c r="B44" t="s">
        <v>73</v>
      </c>
      <c r="C44" t="s">
        <v>223</v>
      </c>
      <c r="D44" t="s">
        <v>373</v>
      </c>
      <c r="E44" t="s">
        <v>73</v>
      </c>
      <c r="F44" t="s">
        <v>558</v>
      </c>
      <c r="G44" t="s">
        <v>591</v>
      </c>
      <c r="H44">
        <v>6362483</v>
      </c>
      <c r="I44" s="1" t="s">
        <v>696</v>
      </c>
      <c r="J44" s="1" t="s">
        <v>846</v>
      </c>
      <c r="K44" s="1" t="s">
        <v>991</v>
      </c>
      <c r="L44">
        <v>5</v>
      </c>
      <c r="M44">
        <v>1</v>
      </c>
      <c r="N44">
        <v>1</v>
      </c>
      <c r="O44">
        <v>0</v>
      </c>
      <c r="P44">
        <v>0</v>
      </c>
      <c r="Q44">
        <v>4</v>
      </c>
    </row>
    <row r="45" spans="1:17">
      <c r="A45" t="s">
        <v>19</v>
      </c>
      <c r="B45" t="s">
        <v>74</v>
      </c>
      <c r="C45" t="s">
        <v>224</v>
      </c>
      <c r="D45" t="s">
        <v>374</v>
      </c>
      <c r="E45" t="s">
        <v>74</v>
      </c>
      <c r="F45" t="s">
        <v>558</v>
      </c>
      <c r="G45" t="s">
        <v>598</v>
      </c>
      <c r="H45">
        <v>6248680</v>
      </c>
      <c r="I45" s="1" t="s">
        <v>697</v>
      </c>
      <c r="J45" s="1" t="s">
        <v>847</v>
      </c>
      <c r="K45" s="1" t="s">
        <v>992</v>
      </c>
      <c r="L45">
        <v>5</v>
      </c>
      <c r="M45">
        <v>1</v>
      </c>
      <c r="N45">
        <v>1</v>
      </c>
      <c r="O45">
        <v>0</v>
      </c>
      <c r="P45">
        <v>0</v>
      </c>
      <c r="Q45">
        <v>4</v>
      </c>
    </row>
    <row r="46" spans="1:17">
      <c r="A46" t="s">
        <v>22</v>
      </c>
      <c r="B46" t="s">
        <v>75</v>
      </c>
      <c r="C46" t="s">
        <v>225</v>
      </c>
      <c r="D46" t="s">
        <v>375</v>
      </c>
      <c r="E46" t="s">
        <v>501</v>
      </c>
      <c r="F46" t="s">
        <v>565</v>
      </c>
      <c r="G46" t="s">
        <v>613</v>
      </c>
      <c r="H46">
        <v>6060749</v>
      </c>
      <c r="I46" s="1" t="s">
        <v>698</v>
      </c>
      <c r="J46" s="1" t="s">
        <v>848</v>
      </c>
      <c r="K46" s="1" t="s">
        <v>993</v>
      </c>
      <c r="L46">
        <v>5</v>
      </c>
      <c r="M46">
        <v>4</v>
      </c>
      <c r="N46">
        <v>4</v>
      </c>
      <c r="O46">
        <v>0</v>
      </c>
      <c r="P46">
        <v>0</v>
      </c>
      <c r="Q46">
        <v>1</v>
      </c>
    </row>
    <row r="47" spans="1:17">
      <c r="A47" t="s">
        <v>20</v>
      </c>
      <c r="B47" t="s">
        <v>76</v>
      </c>
      <c r="C47" t="s">
        <v>226</v>
      </c>
      <c r="D47" t="s">
        <v>376</v>
      </c>
      <c r="E47" t="s">
        <v>76</v>
      </c>
      <c r="F47" t="s">
        <v>558</v>
      </c>
      <c r="G47" t="s">
        <v>609</v>
      </c>
      <c r="H47">
        <v>6044628</v>
      </c>
      <c r="I47" s="1" t="s">
        <v>699</v>
      </c>
      <c r="J47" s="1" t="s">
        <v>849</v>
      </c>
      <c r="K47" s="1" t="s">
        <v>994</v>
      </c>
      <c r="L47">
        <v>5</v>
      </c>
      <c r="M47">
        <v>1</v>
      </c>
      <c r="N47">
        <v>1</v>
      </c>
      <c r="O47">
        <v>0</v>
      </c>
      <c r="P47">
        <v>0</v>
      </c>
      <c r="Q47">
        <v>4</v>
      </c>
    </row>
    <row r="48" spans="1:17">
      <c r="A48" t="s">
        <v>20</v>
      </c>
      <c r="B48" t="s">
        <v>77</v>
      </c>
      <c r="C48" t="s">
        <v>227</v>
      </c>
      <c r="D48" t="s">
        <v>377</v>
      </c>
      <c r="E48" t="s">
        <v>502</v>
      </c>
      <c r="F48" t="s">
        <v>558</v>
      </c>
      <c r="G48" t="s">
        <v>595</v>
      </c>
      <c r="H48">
        <v>5994469</v>
      </c>
      <c r="I48" s="1" t="s">
        <v>700</v>
      </c>
      <c r="J48" s="1" t="s">
        <v>850</v>
      </c>
      <c r="K48" s="1" t="s">
        <v>995</v>
      </c>
      <c r="L48">
        <v>5</v>
      </c>
      <c r="M48">
        <v>1</v>
      </c>
      <c r="N48">
        <v>1</v>
      </c>
      <c r="O48">
        <v>0</v>
      </c>
      <c r="P48">
        <v>0</v>
      </c>
      <c r="Q48">
        <v>4</v>
      </c>
    </row>
    <row r="49" spans="1:17">
      <c r="A49" t="s">
        <v>18</v>
      </c>
      <c r="B49" t="s">
        <v>78</v>
      </c>
      <c r="C49" t="s">
        <v>228</v>
      </c>
      <c r="D49" t="s">
        <v>378</v>
      </c>
      <c r="E49" t="s">
        <v>78</v>
      </c>
      <c r="F49" t="s">
        <v>566</v>
      </c>
      <c r="G49" t="s">
        <v>614</v>
      </c>
      <c r="H49">
        <v>5960358</v>
      </c>
      <c r="I49" s="1" t="s">
        <v>701</v>
      </c>
      <c r="J49" s="1" t="s">
        <v>851</v>
      </c>
      <c r="K49" s="1" t="s">
        <v>996</v>
      </c>
      <c r="L49">
        <v>5</v>
      </c>
      <c r="M49">
        <v>1</v>
      </c>
      <c r="N49">
        <v>1</v>
      </c>
      <c r="O49">
        <v>0</v>
      </c>
      <c r="P49">
        <v>0</v>
      </c>
      <c r="Q49">
        <v>4</v>
      </c>
    </row>
    <row r="50" spans="1:17">
      <c r="A50" t="s">
        <v>20</v>
      </c>
      <c r="B50" t="s">
        <v>79</v>
      </c>
      <c r="C50" t="s">
        <v>229</v>
      </c>
      <c r="D50" t="s">
        <v>379</v>
      </c>
      <c r="E50" t="s">
        <v>79</v>
      </c>
      <c r="F50" t="s">
        <v>558</v>
      </c>
      <c r="G50" t="s">
        <v>615</v>
      </c>
      <c r="H50">
        <v>5551137</v>
      </c>
      <c r="I50" s="1" t="s">
        <v>702</v>
      </c>
      <c r="J50" s="1" t="s">
        <v>852</v>
      </c>
      <c r="K50" s="1" t="s">
        <v>997</v>
      </c>
      <c r="L50">
        <v>5</v>
      </c>
      <c r="M50">
        <v>1</v>
      </c>
      <c r="N50">
        <v>1</v>
      </c>
      <c r="O50">
        <v>0</v>
      </c>
      <c r="P50">
        <v>0</v>
      </c>
      <c r="Q50">
        <v>4</v>
      </c>
    </row>
    <row r="51" spans="1:17">
      <c r="A51" t="s">
        <v>18</v>
      </c>
      <c r="B51" t="s">
        <v>80</v>
      </c>
      <c r="C51" t="s">
        <v>230</v>
      </c>
      <c r="D51" t="s">
        <v>380</v>
      </c>
      <c r="E51" t="s">
        <v>503</v>
      </c>
      <c r="F51" t="s">
        <v>567</v>
      </c>
      <c r="H51">
        <v>5492074</v>
      </c>
      <c r="I51" s="1" t="s">
        <v>703</v>
      </c>
      <c r="J51" s="1" t="s">
        <v>853</v>
      </c>
      <c r="L51">
        <v>5</v>
      </c>
      <c r="M51">
        <v>0</v>
      </c>
      <c r="N51">
        <v>0</v>
      </c>
      <c r="O51">
        <v>1</v>
      </c>
      <c r="P51">
        <v>0</v>
      </c>
      <c r="Q51">
        <v>4</v>
      </c>
    </row>
    <row r="52" spans="1:17">
      <c r="A52" t="s">
        <v>25</v>
      </c>
      <c r="B52" t="s">
        <v>81</v>
      </c>
      <c r="C52" t="s">
        <v>231</v>
      </c>
      <c r="D52" t="s">
        <v>381</v>
      </c>
      <c r="E52" t="s">
        <v>81</v>
      </c>
      <c r="F52" t="s">
        <v>561</v>
      </c>
      <c r="G52" t="s">
        <v>612</v>
      </c>
      <c r="H52">
        <v>5343740</v>
      </c>
      <c r="I52" s="1" t="s">
        <v>704</v>
      </c>
      <c r="J52" s="1" t="s">
        <v>854</v>
      </c>
      <c r="K52" s="1" t="s">
        <v>998</v>
      </c>
      <c r="L52">
        <v>5</v>
      </c>
      <c r="M52">
        <v>2</v>
      </c>
      <c r="N52">
        <v>2</v>
      </c>
      <c r="O52">
        <v>0</v>
      </c>
      <c r="P52">
        <v>0</v>
      </c>
      <c r="Q52">
        <v>3</v>
      </c>
    </row>
    <row r="53" spans="1:17">
      <c r="A53" t="s">
        <v>23</v>
      </c>
      <c r="B53" t="s">
        <v>82</v>
      </c>
      <c r="C53" t="s">
        <v>232</v>
      </c>
      <c r="D53" t="s">
        <v>382</v>
      </c>
      <c r="E53" t="s">
        <v>504</v>
      </c>
      <c r="F53" t="s">
        <v>558</v>
      </c>
      <c r="G53" t="s">
        <v>616</v>
      </c>
      <c r="H53">
        <v>5342694</v>
      </c>
      <c r="I53" s="1" t="s">
        <v>705</v>
      </c>
      <c r="J53" s="1" t="s">
        <v>855</v>
      </c>
      <c r="K53" s="1" t="s">
        <v>999</v>
      </c>
      <c r="L53">
        <v>5</v>
      </c>
      <c r="M53">
        <v>2</v>
      </c>
      <c r="N53">
        <v>2</v>
      </c>
      <c r="O53">
        <v>0</v>
      </c>
      <c r="P53">
        <v>0</v>
      </c>
      <c r="Q53">
        <v>3</v>
      </c>
    </row>
    <row r="54" spans="1:17">
      <c r="A54" t="s">
        <v>19</v>
      </c>
      <c r="B54" t="s">
        <v>83</v>
      </c>
      <c r="C54" t="s">
        <v>233</v>
      </c>
      <c r="D54" t="s">
        <v>383</v>
      </c>
      <c r="E54" t="s">
        <v>83</v>
      </c>
      <c r="F54" t="s">
        <v>558</v>
      </c>
      <c r="G54" t="s">
        <v>591</v>
      </c>
      <c r="H54">
        <v>5308336</v>
      </c>
      <c r="I54" s="1" t="s">
        <v>706</v>
      </c>
      <c r="J54" s="1" t="s">
        <v>856</v>
      </c>
      <c r="K54" s="1" t="s">
        <v>1000</v>
      </c>
      <c r="L54">
        <v>5</v>
      </c>
      <c r="M54">
        <v>1</v>
      </c>
      <c r="N54">
        <v>1</v>
      </c>
      <c r="O54">
        <v>0</v>
      </c>
      <c r="P54">
        <v>0</v>
      </c>
      <c r="Q54">
        <v>4</v>
      </c>
    </row>
    <row r="55" spans="1:17">
      <c r="A55" t="s">
        <v>20</v>
      </c>
      <c r="B55" t="s">
        <v>84</v>
      </c>
      <c r="C55" t="s">
        <v>234</v>
      </c>
      <c r="D55" t="s">
        <v>384</v>
      </c>
      <c r="E55" t="s">
        <v>84</v>
      </c>
      <c r="F55" t="s">
        <v>558</v>
      </c>
      <c r="G55" t="s">
        <v>617</v>
      </c>
      <c r="H55">
        <v>5306925</v>
      </c>
      <c r="I55" s="1" t="s">
        <v>707</v>
      </c>
      <c r="J55" s="1" t="s">
        <v>857</v>
      </c>
      <c r="K55" s="1" t="s">
        <v>1001</v>
      </c>
      <c r="L55">
        <v>5</v>
      </c>
      <c r="M55">
        <v>1</v>
      </c>
      <c r="N55">
        <v>1</v>
      </c>
      <c r="O55">
        <v>0</v>
      </c>
      <c r="P55">
        <v>0</v>
      </c>
      <c r="Q55">
        <v>4</v>
      </c>
    </row>
    <row r="56" spans="1:17">
      <c r="A56" t="s">
        <v>23</v>
      </c>
      <c r="B56" t="s">
        <v>85</v>
      </c>
      <c r="C56" t="s">
        <v>235</v>
      </c>
      <c r="D56" t="s">
        <v>385</v>
      </c>
      <c r="E56" t="s">
        <v>85</v>
      </c>
      <c r="F56" t="s">
        <v>568</v>
      </c>
      <c r="G56" t="s">
        <v>618</v>
      </c>
      <c r="H56">
        <v>5047107</v>
      </c>
      <c r="I56" s="1" t="s">
        <v>708</v>
      </c>
      <c r="J56" s="1" t="s">
        <v>858</v>
      </c>
      <c r="K56" s="1" t="s">
        <v>1002</v>
      </c>
      <c r="L56">
        <v>5</v>
      </c>
      <c r="M56">
        <v>2</v>
      </c>
      <c r="N56">
        <v>2</v>
      </c>
      <c r="O56">
        <v>0</v>
      </c>
      <c r="P56">
        <v>0</v>
      </c>
      <c r="Q56">
        <v>3</v>
      </c>
    </row>
    <row r="57" spans="1:17">
      <c r="A57" t="s">
        <v>23</v>
      </c>
      <c r="B57" t="s">
        <v>86</v>
      </c>
      <c r="C57" t="s">
        <v>236</v>
      </c>
      <c r="D57" t="s">
        <v>386</v>
      </c>
      <c r="E57" t="s">
        <v>505</v>
      </c>
      <c r="F57" t="s">
        <v>558</v>
      </c>
      <c r="G57" t="s">
        <v>612</v>
      </c>
      <c r="H57">
        <v>4840616</v>
      </c>
      <c r="I57" s="1" t="s">
        <v>709</v>
      </c>
      <c r="J57" s="1" t="s">
        <v>859</v>
      </c>
      <c r="K57" s="1" t="s">
        <v>1003</v>
      </c>
      <c r="L57">
        <v>5</v>
      </c>
      <c r="M57">
        <v>1</v>
      </c>
      <c r="N57">
        <v>1</v>
      </c>
      <c r="O57">
        <v>1</v>
      </c>
      <c r="P57">
        <v>0</v>
      </c>
      <c r="Q57">
        <v>3</v>
      </c>
    </row>
    <row r="58" spans="1:17">
      <c r="A58" t="s">
        <v>19</v>
      </c>
      <c r="B58" t="s">
        <v>87</v>
      </c>
      <c r="C58" t="s">
        <v>237</v>
      </c>
      <c r="D58" t="s">
        <v>387</v>
      </c>
      <c r="E58" t="s">
        <v>87</v>
      </c>
      <c r="F58" t="s">
        <v>558</v>
      </c>
      <c r="G58" t="s">
        <v>593</v>
      </c>
      <c r="H58">
        <v>4782481</v>
      </c>
      <c r="I58" s="1" t="s">
        <v>710</v>
      </c>
      <c r="J58" s="1" t="s">
        <v>860</v>
      </c>
      <c r="K58" s="1" t="s">
        <v>1004</v>
      </c>
      <c r="L58">
        <v>5</v>
      </c>
      <c r="M58">
        <v>1</v>
      </c>
      <c r="N58">
        <v>1</v>
      </c>
      <c r="O58">
        <v>0</v>
      </c>
      <c r="P58">
        <v>0</v>
      </c>
      <c r="Q58">
        <v>4</v>
      </c>
    </row>
    <row r="59" spans="1:17">
      <c r="A59" t="s">
        <v>22</v>
      </c>
      <c r="B59" t="s">
        <v>88</v>
      </c>
      <c r="C59" t="s">
        <v>238</v>
      </c>
      <c r="D59" t="s">
        <v>388</v>
      </c>
      <c r="E59" t="s">
        <v>88</v>
      </c>
      <c r="F59" t="s">
        <v>561</v>
      </c>
      <c r="G59" t="s">
        <v>619</v>
      </c>
      <c r="H59">
        <v>4527206</v>
      </c>
      <c r="I59" s="1" t="s">
        <v>711</v>
      </c>
      <c r="J59" s="1" t="s">
        <v>861</v>
      </c>
      <c r="K59" s="1" t="s">
        <v>1005</v>
      </c>
      <c r="L59">
        <v>5</v>
      </c>
      <c r="M59">
        <v>1</v>
      </c>
      <c r="N59">
        <v>1</v>
      </c>
      <c r="O59">
        <v>0</v>
      </c>
      <c r="P59">
        <v>0</v>
      </c>
      <c r="Q59">
        <v>4</v>
      </c>
    </row>
    <row r="60" spans="1:17">
      <c r="A60" t="s">
        <v>28</v>
      </c>
      <c r="B60" t="s">
        <v>89</v>
      </c>
      <c r="C60" t="s">
        <v>239</v>
      </c>
      <c r="D60" t="s">
        <v>389</v>
      </c>
      <c r="E60" t="s">
        <v>89</v>
      </c>
      <c r="F60" t="s">
        <v>569</v>
      </c>
      <c r="G60" t="s">
        <v>620</v>
      </c>
      <c r="H60">
        <v>4347047</v>
      </c>
      <c r="I60" s="1" t="s">
        <v>712</v>
      </c>
      <c r="J60" s="1" t="s">
        <v>862</v>
      </c>
      <c r="K60" s="1" t="s">
        <v>1006</v>
      </c>
      <c r="L60">
        <v>5</v>
      </c>
      <c r="M60">
        <v>1</v>
      </c>
      <c r="N60">
        <v>1</v>
      </c>
      <c r="O60">
        <v>0</v>
      </c>
      <c r="P60">
        <v>0</v>
      </c>
      <c r="Q60">
        <v>4</v>
      </c>
    </row>
    <row r="61" spans="1:17">
      <c r="A61" t="s">
        <v>22</v>
      </c>
      <c r="B61" t="s">
        <v>90</v>
      </c>
      <c r="C61" t="s">
        <v>240</v>
      </c>
      <c r="D61" t="s">
        <v>390</v>
      </c>
      <c r="E61" t="s">
        <v>90</v>
      </c>
      <c r="F61" t="s">
        <v>558</v>
      </c>
      <c r="G61" t="s">
        <v>599</v>
      </c>
      <c r="H61">
        <v>4296071</v>
      </c>
      <c r="I61" s="1" t="s">
        <v>713</v>
      </c>
      <c r="J61" s="1" t="s">
        <v>863</v>
      </c>
      <c r="K61" s="1" t="s">
        <v>1007</v>
      </c>
      <c r="L61">
        <v>5</v>
      </c>
      <c r="M61">
        <v>1</v>
      </c>
      <c r="N61">
        <v>1</v>
      </c>
      <c r="O61">
        <v>0</v>
      </c>
      <c r="P61">
        <v>0</v>
      </c>
      <c r="Q61">
        <v>4</v>
      </c>
    </row>
    <row r="62" spans="1:17">
      <c r="A62" t="s">
        <v>25</v>
      </c>
      <c r="B62" t="s">
        <v>91</v>
      </c>
      <c r="C62" t="s">
        <v>241</v>
      </c>
      <c r="D62" t="s">
        <v>391</v>
      </c>
      <c r="E62" t="s">
        <v>91</v>
      </c>
      <c r="F62" t="s">
        <v>562</v>
      </c>
      <c r="G62" t="s">
        <v>612</v>
      </c>
      <c r="H62">
        <v>4286706</v>
      </c>
      <c r="I62" s="1" t="s">
        <v>714</v>
      </c>
      <c r="J62" s="1" t="s">
        <v>864</v>
      </c>
      <c r="K62" s="1" t="s">
        <v>1008</v>
      </c>
      <c r="L62">
        <v>5</v>
      </c>
      <c r="M62">
        <v>1</v>
      </c>
      <c r="N62">
        <v>1</v>
      </c>
      <c r="O62">
        <v>0</v>
      </c>
      <c r="P62">
        <v>0</v>
      </c>
      <c r="Q62">
        <v>4</v>
      </c>
    </row>
    <row r="63" spans="1:17">
      <c r="A63" t="s">
        <v>19</v>
      </c>
      <c r="B63" t="s">
        <v>92</v>
      </c>
      <c r="C63" t="s">
        <v>242</v>
      </c>
      <c r="D63" t="s">
        <v>392</v>
      </c>
      <c r="E63" t="s">
        <v>506</v>
      </c>
      <c r="F63" t="s">
        <v>558</v>
      </c>
      <c r="G63" t="s">
        <v>621</v>
      </c>
      <c r="H63">
        <v>4265953</v>
      </c>
      <c r="I63" s="1" t="s">
        <v>715</v>
      </c>
      <c r="J63" s="1" t="s">
        <v>865</v>
      </c>
      <c r="K63" s="1" t="s">
        <v>1009</v>
      </c>
      <c r="L63">
        <v>5</v>
      </c>
      <c r="M63">
        <v>1</v>
      </c>
      <c r="N63">
        <v>1</v>
      </c>
      <c r="O63">
        <v>0</v>
      </c>
      <c r="P63">
        <v>0</v>
      </c>
      <c r="Q63">
        <v>4</v>
      </c>
    </row>
    <row r="64" spans="1:17">
      <c r="A64" t="s">
        <v>19</v>
      </c>
      <c r="B64" t="s">
        <v>93</v>
      </c>
      <c r="C64" t="s">
        <v>243</v>
      </c>
      <c r="D64" t="s">
        <v>393</v>
      </c>
      <c r="E64" t="s">
        <v>507</v>
      </c>
      <c r="F64" t="s">
        <v>558</v>
      </c>
      <c r="G64" t="s">
        <v>596</v>
      </c>
      <c r="H64">
        <v>4217755</v>
      </c>
      <c r="I64" s="1" t="s">
        <v>716</v>
      </c>
      <c r="J64" s="1" t="s">
        <v>866</v>
      </c>
      <c r="K64" s="1" t="s">
        <v>1010</v>
      </c>
      <c r="L64">
        <v>5</v>
      </c>
      <c r="M64">
        <v>1</v>
      </c>
      <c r="N64">
        <v>1</v>
      </c>
      <c r="O64">
        <v>0</v>
      </c>
      <c r="P64">
        <v>0</v>
      </c>
      <c r="Q64">
        <v>4</v>
      </c>
    </row>
    <row r="65" spans="1:17">
      <c r="A65" t="s">
        <v>19</v>
      </c>
      <c r="B65" t="s">
        <v>94</v>
      </c>
      <c r="C65" t="s">
        <v>244</v>
      </c>
      <c r="D65" t="s">
        <v>394</v>
      </c>
      <c r="E65" t="s">
        <v>94</v>
      </c>
      <c r="F65" t="s">
        <v>558</v>
      </c>
      <c r="G65" t="s">
        <v>622</v>
      </c>
      <c r="H65">
        <v>4208419</v>
      </c>
      <c r="I65" s="1" t="s">
        <v>717</v>
      </c>
      <c r="J65" s="1" t="s">
        <v>867</v>
      </c>
      <c r="K65" s="1" t="s">
        <v>1011</v>
      </c>
      <c r="L65">
        <v>5</v>
      </c>
      <c r="M65">
        <v>1</v>
      </c>
      <c r="N65">
        <v>1</v>
      </c>
      <c r="O65">
        <v>0</v>
      </c>
      <c r="P65">
        <v>0</v>
      </c>
      <c r="Q65">
        <v>4</v>
      </c>
    </row>
    <row r="66" spans="1:17">
      <c r="A66" t="s">
        <v>23</v>
      </c>
      <c r="B66" t="s">
        <v>95</v>
      </c>
      <c r="C66" t="s">
        <v>245</v>
      </c>
      <c r="D66" t="s">
        <v>395</v>
      </c>
      <c r="E66" t="s">
        <v>508</v>
      </c>
      <c r="F66" t="s">
        <v>558</v>
      </c>
      <c r="H66">
        <v>4195254</v>
      </c>
      <c r="I66" s="1" t="s">
        <v>718</v>
      </c>
      <c r="J66" s="1" t="s">
        <v>868</v>
      </c>
      <c r="L66">
        <v>5</v>
      </c>
      <c r="M66">
        <v>0</v>
      </c>
      <c r="N66">
        <v>0</v>
      </c>
      <c r="O66">
        <v>0</v>
      </c>
      <c r="P66">
        <v>0</v>
      </c>
      <c r="Q66">
        <v>5</v>
      </c>
    </row>
    <row r="67" spans="1:17">
      <c r="A67" t="s">
        <v>22</v>
      </c>
      <c r="B67" t="s">
        <v>96</v>
      </c>
      <c r="C67" t="s">
        <v>246</v>
      </c>
      <c r="D67" t="s">
        <v>396</v>
      </c>
      <c r="E67" t="s">
        <v>96</v>
      </c>
      <c r="F67" t="s">
        <v>558</v>
      </c>
      <c r="G67" t="s">
        <v>599</v>
      </c>
      <c r="H67">
        <v>4134448</v>
      </c>
      <c r="I67" s="1" t="s">
        <v>719</v>
      </c>
      <c r="J67" s="1" t="s">
        <v>869</v>
      </c>
      <c r="K67" s="1" t="s">
        <v>1012</v>
      </c>
      <c r="L67">
        <v>5</v>
      </c>
      <c r="M67">
        <v>1</v>
      </c>
      <c r="N67">
        <v>1</v>
      </c>
      <c r="O67">
        <v>0</v>
      </c>
      <c r="P67">
        <v>0</v>
      </c>
      <c r="Q67">
        <v>4</v>
      </c>
    </row>
    <row r="68" spans="1:17">
      <c r="A68" t="s">
        <v>21</v>
      </c>
      <c r="B68" t="s">
        <v>97</v>
      </c>
      <c r="C68" t="s">
        <v>247</v>
      </c>
      <c r="D68" t="s">
        <v>397</v>
      </c>
      <c r="E68" t="s">
        <v>97</v>
      </c>
      <c r="F68" t="s">
        <v>558</v>
      </c>
      <c r="G68" t="s">
        <v>612</v>
      </c>
      <c r="H68">
        <v>4114661</v>
      </c>
      <c r="I68" s="1" t="s">
        <v>720</v>
      </c>
      <c r="J68" s="1" t="s">
        <v>870</v>
      </c>
      <c r="K68" s="1" t="s">
        <v>1013</v>
      </c>
      <c r="L68">
        <v>5</v>
      </c>
      <c r="M68">
        <v>1</v>
      </c>
      <c r="N68">
        <v>1</v>
      </c>
      <c r="O68">
        <v>0</v>
      </c>
      <c r="P68">
        <v>0</v>
      </c>
      <c r="Q68">
        <v>4</v>
      </c>
    </row>
    <row r="69" spans="1:17">
      <c r="A69" t="s">
        <v>18</v>
      </c>
      <c r="B69" t="s">
        <v>98</v>
      </c>
      <c r="C69" t="s">
        <v>248</v>
      </c>
      <c r="D69" t="s">
        <v>398</v>
      </c>
      <c r="E69" t="s">
        <v>509</v>
      </c>
      <c r="F69" t="s">
        <v>561</v>
      </c>
      <c r="G69" t="s">
        <v>612</v>
      </c>
      <c r="H69">
        <v>4064713</v>
      </c>
      <c r="I69" s="1" t="s">
        <v>721</v>
      </c>
      <c r="J69" s="1" t="s">
        <v>871</v>
      </c>
      <c r="K69" s="1" t="s">
        <v>1014</v>
      </c>
      <c r="L69">
        <v>5</v>
      </c>
      <c r="M69">
        <v>1</v>
      </c>
      <c r="N69">
        <v>1</v>
      </c>
      <c r="O69">
        <v>0</v>
      </c>
      <c r="P69">
        <v>0</v>
      </c>
      <c r="Q69">
        <v>4</v>
      </c>
    </row>
    <row r="70" spans="1:17">
      <c r="A70" t="s">
        <v>24</v>
      </c>
      <c r="B70" t="s">
        <v>99</v>
      </c>
      <c r="C70" t="s">
        <v>249</v>
      </c>
      <c r="D70" t="s">
        <v>399</v>
      </c>
      <c r="E70" t="s">
        <v>510</v>
      </c>
      <c r="F70" t="s">
        <v>558</v>
      </c>
      <c r="G70" t="s">
        <v>612</v>
      </c>
      <c r="H70">
        <v>3850607</v>
      </c>
      <c r="I70" s="1" t="s">
        <v>722</v>
      </c>
      <c r="J70" s="1" t="s">
        <v>872</v>
      </c>
      <c r="L70">
        <v>5</v>
      </c>
      <c r="M70">
        <v>0</v>
      </c>
      <c r="N70">
        <v>0</v>
      </c>
      <c r="O70">
        <v>1</v>
      </c>
      <c r="P70">
        <v>0</v>
      </c>
      <c r="Q70">
        <v>4</v>
      </c>
    </row>
    <row r="71" spans="1:17">
      <c r="A71" t="s">
        <v>20</v>
      </c>
      <c r="B71" t="s">
        <v>100</v>
      </c>
      <c r="C71" t="s">
        <v>250</v>
      </c>
      <c r="D71" t="s">
        <v>400</v>
      </c>
      <c r="E71" t="s">
        <v>511</v>
      </c>
      <c r="F71" t="s">
        <v>558</v>
      </c>
      <c r="G71" t="s">
        <v>623</v>
      </c>
      <c r="H71">
        <v>3807463</v>
      </c>
      <c r="I71" s="1" t="s">
        <v>723</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724</v>
      </c>
      <c r="J72" s="1" t="s">
        <v>874</v>
      </c>
      <c r="K72" s="1" t="s">
        <v>1015</v>
      </c>
      <c r="L72">
        <v>5</v>
      </c>
      <c r="M72">
        <v>4</v>
      </c>
      <c r="N72">
        <v>4</v>
      </c>
      <c r="O72">
        <v>0</v>
      </c>
      <c r="P72">
        <v>0</v>
      </c>
      <c r="Q72">
        <v>1</v>
      </c>
    </row>
    <row r="73" spans="1:17">
      <c r="A73" t="s">
        <v>19</v>
      </c>
      <c r="B73" t="s">
        <v>102</v>
      </c>
      <c r="C73" t="s">
        <v>252</v>
      </c>
      <c r="D73" t="s">
        <v>402</v>
      </c>
      <c r="E73" t="s">
        <v>102</v>
      </c>
      <c r="F73" t="s">
        <v>558</v>
      </c>
      <c r="G73" t="s">
        <v>610</v>
      </c>
      <c r="H73">
        <v>3622720</v>
      </c>
      <c r="I73" s="1" t="s">
        <v>725</v>
      </c>
      <c r="J73" s="1" t="s">
        <v>875</v>
      </c>
      <c r="L73">
        <v>5</v>
      </c>
      <c r="M73">
        <v>0</v>
      </c>
      <c r="N73">
        <v>0</v>
      </c>
      <c r="O73">
        <v>1</v>
      </c>
      <c r="P73">
        <v>0</v>
      </c>
      <c r="Q73">
        <v>4</v>
      </c>
    </row>
    <row r="74" spans="1:17">
      <c r="A74" t="s">
        <v>26</v>
      </c>
      <c r="B74" t="s">
        <v>103</v>
      </c>
      <c r="C74" t="s">
        <v>253</v>
      </c>
      <c r="D74" t="s">
        <v>403</v>
      </c>
      <c r="E74" t="s">
        <v>103</v>
      </c>
      <c r="F74" t="s">
        <v>558</v>
      </c>
      <c r="G74" t="s">
        <v>598</v>
      </c>
      <c r="H74">
        <v>3547132</v>
      </c>
      <c r="I74" s="1" t="s">
        <v>726</v>
      </c>
      <c r="J74" s="1" t="s">
        <v>876</v>
      </c>
      <c r="K74" s="1" t="s">
        <v>1016</v>
      </c>
      <c r="L74">
        <v>5</v>
      </c>
      <c r="M74">
        <v>2</v>
      </c>
      <c r="N74">
        <v>2</v>
      </c>
      <c r="O74">
        <v>0</v>
      </c>
      <c r="P74">
        <v>0</v>
      </c>
      <c r="Q74">
        <v>3</v>
      </c>
    </row>
    <row r="75" spans="1:17">
      <c r="A75" t="s">
        <v>19</v>
      </c>
      <c r="B75" t="s">
        <v>104</v>
      </c>
      <c r="C75" t="s">
        <v>254</v>
      </c>
      <c r="D75" t="s">
        <v>404</v>
      </c>
      <c r="E75" t="s">
        <v>104</v>
      </c>
      <c r="F75" t="s">
        <v>558</v>
      </c>
      <c r="G75" t="s">
        <v>625</v>
      </c>
      <c r="H75">
        <v>3505105</v>
      </c>
      <c r="I75" s="1" t="s">
        <v>727</v>
      </c>
      <c r="J75" s="1" t="s">
        <v>877</v>
      </c>
      <c r="K75" s="1" t="s">
        <v>1017</v>
      </c>
      <c r="L75">
        <v>5</v>
      </c>
      <c r="M75">
        <v>1</v>
      </c>
      <c r="N75">
        <v>1</v>
      </c>
      <c r="O75">
        <v>0</v>
      </c>
      <c r="P75">
        <v>0</v>
      </c>
      <c r="Q75">
        <v>4</v>
      </c>
    </row>
    <row r="76" spans="1:17">
      <c r="A76" t="s">
        <v>19</v>
      </c>
      <c r="B76" t="s">
        <v>105</v>
      </c>
      <c r="C76" t="s">
        <v>255</v>
      </c>
      <c r="D76" t="s">
        <v>405</v>
      </c>
      <c r="E76" t="s">
        <v>105</v>
      </c>
      <c r="F76" t="s">
        <v>558</v>
      </c>
      <c r="G76" t="s">
        <v>599</v>
      </c>
      <c r="H76">
        <v>3437141</v>
      </c>
      <c r="I76" s="1" t="s">
        <v>728</v>
      </c>
      <c r="J76" s="1" t="s">
        <v>878</v>
      </c>
      <c r="K76" s="1" t="s">
        <v>1018</v>
      </c>
      <c r="L76">
        <v>5</v>
      </c>
      <c r="M76">
        <v>1</v>
      </c>
      <c r="N76">
        <v>1</v>
      </c>
      <c r="O76">
        <v>0</v>
      </c>
      <c r="P76">
        <v>0</v>
      </c>
      <c r="Q76">
        <v>4</v>
      </c>
    </row>
    <row r="77" spans="1:17">
      <c r="A77" t="s">
        <v>22</v>
      </c>
      <c r="B77" t="s">
        <v>106</v>
      </c>
      <c r="C77" t="s">
        <v>256</v>
      </c>
      <c r="D77" t="s">
        <v>406</v>
      </c>
      <c r="E77" t="s">
        <v>513</v>
      </c>
      <c r="F77" t="s">
        <v>558</v>
      </c>
      <c r="G77" t="s">
        <v>626</v>
      </c>
      <c r="H77">
        <v>3394437</v>
      </c>
      <c r="I77" s="1" t="s">
        <v>729</v>
      </c>
      <c r="J77" s="1" t="s">
        <v>879</v>
      </c>
      <c r="K77" s="1" t="s">
        <v>1019</v>
      </c>
      <c r="L77">
        <v>5</v>
      </c>
      <c r="M77">
        <v>1</v>
      </c>
      <c r="N77">
        <v>1</v>
      </c>
      <c r="O77">
        <v>0</v>
      </c>
      <c r="P77">
        <v>0</v>
      </c>
      <c r="Q77">
        <v>4</v>
      </c>
    </row>
    <row r="78" spans="1:17">
      <c r="A78" t="s">
        <v>21</v>
      </c>
      <c r="B78" t="s">
        <v>107</v>
      </c>
      <c r="C78" t="s">
        <v>257</v>
      </c>
      <c r="D78" t="s">
        <v>407</v>
      </c>
      <c r="E78" t="s">
        <v>107</v>
      </c>
      <c r="F78" t="s">
        <v>558</v>
      </c>
      <c r="G78" t="s">
        <v>593</v>
      </c>
      <c r="H78">
        <v>3388522</v>
      </c>
      <c r="I78" s="1" t="s">
        <v>730</v>
      </c>
      <c r="J78" s="1" t="s">
        <v>880</v>
      </c>
      <c r="K78" s="1" t="s">
        <v>1020</v>
      </c>
      <c r="L78">
        <v>5</v>
      </c>
      <c r="M78">
        <v>1</v>
      </c>
      <c r="N78">
        <v>1</v>
      </c>
      <c r="O78">
        <v>0</v>
      </c>
      <c r="P78">
        <v>0</v>
      </c>
      <c r="Q78">
        <v>4</v>
      </c>
    </row>
    <row r="79" spans="1:17">
      <c r="A79" t="s">
        <v>25</v>
      </c>
      <c r="B79" t="s">
        <v>108</v>
      </c>
      <c r="C79" t="s">
        <v>258</v>
      </c>
      <c r="D79" t="s">
        <v>408</v>
      </c>
      <c r="E79" t="s">
        <v>108</v>
      </c>
      <c r="F79" t="s">
        <v>558</v>
      </c>
      <c r="G79" t="s">
        <v>594</v>
      </c>
      <c r="H79">
        <v>3383913</v>
      </c>
      <c r="I79" s="1" t="s">
        <v>731</v>
      </c>
      <c r="J79" s="1" t="s">
        <v>881</v>
      </c>
      <c r="K79" s="1" t="s">
        <v>1021</v>
      </c>
      <c r="L79">
        <v>5</v>
      </c>
      <c r="M79">
        <v>1</v>
      </c>
      <c r="N79">
        <v>1</v>
      </c>
      <c r="O79">
        <v>0</v>
      </c>
      <c r="P79">
        <v>0</v>
      </c>
      <c r="Q79">
        <v>4</v>
      </c>
    </row>
    <row r="80" spans="1:17">
      <c r="A80" t="s">
        <v>28</v>
      </c>
      <c r="B80" t="s">
        <v>109</v>
      </c>
      <c r="C80" t="s">
        <v>259</v>
      </c>
      <c r="D80" t="s">
        <v>409</v>
      </c>
      <c r="E80" t="s">
        <v>109</v>
      </c>
      <c r="F80" t="s">
        <v>569</v>
      </c>
      <c r="G80" t="s">
        <v>627</v>
      </c>
      <c r="H80">
        <v>3251879</v>
      </c>
      <c r="I80" s="1" t="s">
        <v>732</v>
      </c>
      <c r="J80" s="1" t="s">
        <v>882</v>
      </c>
      <c r="K80" s="1" t="s">
        <v>1022</v>
      </c>
      <c r="L80">
        <v>5</v>
      </c>
      <c r="M80">
        <v>1</v>
      </c>
      <c r="N80">
        <v>1</v>
      </c>
      <c r="O80">
        <v>0</v>
      </c>
      <c r="P80">
        <v>0</v>
      </c>
      <c r="Q80">
        <v>4</v>
      </c>
    </row>
    <row r="81" spans="1:17">
      <c r="A81" t="s">
        <v>25</v>
      </c>
      <c r="B81" t="s">
        <v>110</v>
      </c>
      <c r="C81" t="s">
        <v>260</v>
      </c>
      <c r="D81" t="s">
        <v>410</v>
      </c>
      <c r="E81" t="s">
        <v>110</v>
      </c>
      <c r="F81" t="s">
        <v>558</v>
      </c>
      <c r="G81" t="s">
        <v>616</v>
      </c>
      <c r="H81">
        <v>3176192</v>
      </c>
      <c r="I81" s="1" t="s">
        <v>733</v>
      </c>
      <c r="J81" s="1" t="s">
        <v>883</v>
      </c>
      <c r="K81" s="1" t="s">
        <v>1023</v>
      </c>
      <c r="L81">
        <v>5</v>
      </c>
      <c r="M81">
        <v>1</v>
      </c>
      <c r="N81">
        <v>1</v>
      </c>
      <c r="O81">
        <v>0</v>
      </c>
      <c r="P81">
        <v>0</v>
      </c>
      <c r="Q81">
        <v>4</v>
      </c>
    </row>
    <row r="82" spans="1:17">
      <c r="A82" t="s">
        <v>25</v>
      </c>
      <c r="B82" t="s">
        <v>111</v>
      </c>
      <c r="C82" t="s">
        <v>261</v>
      </c>
      <c r="D82" t="s">
        <v>411</v>
      </c>
      <c r="E82" t="s">
        <v>514</v>
      </c>
      <c r="F82" t="s">
        <v>558</v>
      </c>
      <c r="G82" t="s">
        <v>628</v>
      </c>
      <c r="H82">
        <v>3168378</v>
      </c>
      <c r="I82" s="1" t="s">
        <v>734</v>
      </c>
      <c r="J82" s="1" t="s">
        <v>884</v>
      </c>
      <c r="L82">
        <v>5</v>
      </c>
      <c r="M82">
        <v>0</v>
      </c>
      <c r="N82">
        <v>0</v>
      </c>
      <c r="O82">
        <v>1</v>
      </c>
      <c r="P82">
        <v>0</v>
      </c>
      <c r="Q82">
        <v>4</v>
      </c>
    </row>
    <row r="83" spans="1:17">
      <c r="A83" t="s">
        <v>22</v>
      </c>
      <c r="B83" t="s">
        <v>112</v>
      </c>
      <c r="C83" t="s">
        <v>262</v>
      </c>
      <c r="D83" t="s">
        <v>412</v>
      </c>
      <c r="E83" t="s">
        <v>112</v>
      </c>
      <c r="F83" t="s">
        <v>571</v>
      </c>
      <c r="G83" t="s">
        <v>629</v>
      </c>
      <c r="H83">
        <v>3167614</v>
      </c>
      <c r="I83" s="1" t="s">
        <v>735</v>
      </c>
      <c r="J83" s="1" t="s">
        <v>885</v>
      </c>
      <c r="K83" s="1" t="s">
        <v>1024</v>
      </c>
      <c r="L83">
        <v>5</v>
      </c>
      <c r="M83">
        <v>1</v>
      </c>
      <c r="N83">
        <v>1</v>
      </c>
      <c r="O83">
        <v>0</v>
      </c>
      <c r="P83">
        <v>0</v>
      </c>
      <c r="Q83">
        <v>4</v>
      </c>
    </row>
    <row r="84" spans="1:17">
      <c r="A84" t="s">
        <v>19</v>
      </c>
      <c r="B84" t="s">
        <v>113</v>
      </c>
      <c r="C84" t="s">
        <v>263</v>
      </c>
      <c r="D84" t="s">
        <v>413</v>
      </c>
      <c r="E84" t="s">
        <v>113</v>
      </c>
      <c r="F84" t="s">
        <v>558</v>
      </c>
      <c r="G84" t="s">
        <v>608</v>
      </c>
      <c r="H84">
        <v>3167565</v>
      </c>
      <c r="I84" s="1" t="s">
        <v>736</v>
      </c>
      <c r="J84" s="1" t="s">
        <v>886</v>
      </c>
      <c r="K84" s="1" t="s">
        <v>1025</v>
      </c>
      <c r="L84">
        <v>5</v>
      </c>
      <c r="M84">
        <v>2</v>
      </c>
      <c r="N84">
        <v>1</v>
      </c>
      <c r="O84">
        <v>0</v>
      </c>
      <c r="P84">
        <v>1</v>
      </c>
      <c r="Q84">
        <v>3</v>
      </c>
    </row>
    <row r="85" spans="1:17">
      <c r="A85" t="s">
        <v>18</v>
      </c>
      <c r="B85" t="s">
        <v>114</v>
      </c>
      <c r="C85" t="s">
        <v>264</v>
      </c>
      <c r="D85" t="s">
        <v>414</v>
      </c>
      <c r="E85" t="s">
        <v>515</v>
      </c>
      <c r="F85" t="s">
        <v>558</v>
      </c>
      <c r="G85" t="s">
        <v>630</v>
      </c>
      <c r="H85">
        <v>3146230</v>
      </c>
      <c r="I85" s="1" t="s">
        <v>737</v>
      </c>
      <c r="J85" s="1" t="s">
        <v>887</v>
      </c>
      <c r="K85" s="1" t="s">
        <v>1026</v>
      </c>
      <c r="L85">
        <v>5</v>
      </c>
      <c r="M85">
        <v>1</v>
      </c>
      <c r="N85">
        <v>1</v>
      </c>
      <c r="O85">
        <v>0</v>
      </c>
      <c r="P85">
        <v>0</v>
      </c>
      <c r="Q85">
        <v>4</v>
      </c>
    </row>
    <row r="86" spans="1:17">
      <c r="A86" t="s">
        <v>18</v>
      </c>
      <c r="B86" t="s">
        <v>115</v>
      </c>
      <c r="C86" t="s">
        <v>265</v>
      </c>
      <c r="D86" t="s">
        <v>415</v>
      </c>
      <c r="E86" t="s">
        <v>516</v>
      </c>
      <c r="F86" t="s">
        <v>561</v>
      </c>
      <c r="G86" t="s">
        <v>617</v>
      </c>
      <c r="H86">
        <v>3084942</v>
      </c>
      <c r="I86" s="1" t="s">
        <v>738</v>
      </c>
      <c r="J86" s="1" t="s">
        <v>888</v>
      </c>
      <c r="K86" s="1" t="s">
        <v>1027</v>
      </c>
      <c r="L86">
        <v>5</v>
      </c>
      <c r="M86">
        <v>2</v>
      </c>
      <c r="N86">
        <v>1</v>
      </c>
      <c r="O86">
        <v>0</v>
      </c>
      <c r="P86">
        <v>1</v>
      </c>
      <c r="Q86">
        <v>3</v>
      </c>
    </row>
    <row r="87" spans="1:17">
      <c r="A87" t="s">
        <v>24</v>
      </c>
      <c r="B87" t="s">
        <v>116</v>
      </c>
      <c r="C87" t="s">
        <v>266</v>
      </c>
      <c r="D87" t="s">
        <v>416</v>
      </c>
      <c r="E87" t="s">
        <v>116</v>
      </c>
      <c r="F87" t="s">
        <v>558</v>
      </c>
      <c r="G87" t="s">
        <v>631</v>
      </c>
      <c r="H87">
        <v>3079073</v>
      </c>
      <c r="I87" s="1" t="s">
        <v>739</v>
      </c>
      <c r="J87" s="1" t="s">
        <v>889</v>
      </c>
      <c r="K87" s="1" t="s">
        <v>1028</v>
      </c>
      <c r="L87">
        <v>5</v>
      </c>
      <c r="M87">
        <v>1</v>
      </c>
      <c r="N87">
        <v>1</v>
      </c>
      <c r="O87">
        <v>0</v>
      </c>
      <c r="P87">
        <v>0</v>
      </c>
      <c r="Q87">
        <v>4</v>
      </c>
    </row>
    <row r="88" spans="1:17">
      <c r="A88" t="s">
        <v>20</v>
      </c>
      <c r="B88" t="s">
        <v>117</v>
      </c>
      <c r="C88" t="s">
        <v>267</v>
      </c>
      <c r="D88" t="s">
        <v>417</v>
      </c>
      <c r="E88" t="s">
        <v>517</v>
      </c>
      <c r="F88" t="s">
        <v>558</v>
      </c>
      <c r="G88" t="s">
        <v>599</v>
      </c>
      <c r="H88">
        <v>2979989</v>
      </c>
      <c r="I88" s="1" t="s">
        <v>740</v>
      </c>
      <c r="J88" s="1" t="s">
        <v>890</v>
      </c>
      <c r="K88" s="1" t="s">
        <v>1029</v>
      </c>
      <c r="L88">
        <v>5</v>
      </c>
      <c r="M88">
        <v>1</v>
      </c>
      <c r="N88">
        <v>1</v>
      </c>
      <c r="O88">
        <v>0</v>
      </c>
      <c r="P88">
        <v>0</v>
      </c>
      <c r="Q88">
        <v>4</v>
      </c>
    </row>
    <row r="89" spans="1:17">
      <c r="A89" t="s">
        <v>25</v>
      </c>
      <c r="B89" t="s">
        <v>118</v>
      </c>
      <c r="C89" t="s">
        <v>268</v>
      </c>
      <c r="D89" t="s">
        <v>418</v>
      </c>
      <c r="E89" t="s">
        <v>518</v>
      </c>
      <c r="F89" t="s">
        <v>558</v>
      </c>
      <c r="G89" t="s">
        <v>616</v>
      </c>
      <c r="H89">
        <v>2860305</v>
      </c>
      <c r="I89" s="1" t="s">
        <v>741</v>
      </c>
      <c r="J89" s="1" t="s">
        <v>891</v>
      </c>
      <c r="K89" s="1" t="s">
        <v>1030</v>
      </c>
      <c r="L89">
        <v>5</v>
      </c>
      <c r="M89">
        <v>1</v>
      </c>
      <c r="N89">
        <v>1</v>
      </c>
      <c r="O89">
        <v>0</v>
      </c>
      <c r="P89">
        <v>0</v>
      </c>
      <c r="Q89">
        <v>4</v>
      </c>
    </row>
    <row r="90" spans="1:17">
      <c r="A90" t="s">
        <v>24</v>
      </c>
      <c r="B90" t="s">
        <v>119</v>
      </c>
      <c r="C90" t="s">
        <v>269</v>
      </c>
      <c r="D90" t="s">
        <v>419</v>
      </c>
      <c r="E90" t="s">
        <v>119</v>
      </c>
      <c r="F90" t="s">
        <v>558</v>
      </c>
      <c r="G90" t="s">
        <v>593</v>
      </c>
      <c r="H90">
        <v>2849365</v>
      </c>
      <c r="I90" s="1" t="s">
        <v>742</v>
      </c>
      <c r="J90" s="1" t="s">
        <v>892</v>
      </c>
      <c r="K90" s="1" t="s">
        <v>1031</v>
      </c>
      <c r="L90">
        <v>5</v>
      </c>
      <c r="M90">
        <v>1</v>
      </c>
      <c r="N90">
        <v>1</v>
      </c>
      <c r="O90">
        <v>0</v>
      </c>
      <c r="P90">
        <v>0</v>
      </c>
      <c r="Q90">
        <v>4</v>
      </c>
    </row>
    <row r="91" spans="1:17">
      <c r="A91" t="s">
        <v>19</v>
      </c>
      <c r="B91" t="s">
        <v>120</v>
      </c>
      <c r="C91" t="s">
        <v>270</v>
      </c>
      <c r="D91" t="s">
        <v>420</v>
      </c>
      <c r="E91" t="s">
        <v>519</v>
      </c>
      <c r="F91" t="s">
        <v>558</v>
      </c>
      <c r="G91" t="s">
        <v>599</v>
      </c>
      <c r="H91">
        <v>2819370</v>
      </c>
      <c r="I91" s="1" t="s">
        <v>743</v>
      </c>
      <c r="J91" s="1" t="s">
        <v>893</v>
      </c>
      <c r="K91" s="1" t="s">
        <v>1032</v>
      </c>
      <c r="L91">
        <v>5</v>
      </c>
      <c r="M91">
        <v>1</v>
      </c>
      <c r="N91">
        <v>1</v>
      </c>
      <c r="O91">
        <v>0</v>
      </c>
      <c r="P91">
        <v>0</v>
      </c>
      <c r="Q91">
        <v>4</v>
      </c>
    </row>
    <row r="92" spans="1:17">
      <c r="A92" t="s">
        <v>20</v>
      </c>
      <c r="B92" t="s">
        <v>121</v>
      </c>
      <c r="C92" t="s">
        <v>271</v>
      </c>
      <c r="D92" t="s">
        <v>421</v>
      </c>
      <c r="E92" t="s">
        <v>520</v>
      </c>
      <c r="F92" t="s">
        <v>572</v>
      </c>
      <c r="G92" t="s">
        <v>632</v>
      </c>
      <c r="H92">
        <v>2813617</v>
      </c>
      <c r="I92" s="1" t="s">
        <v>744</v>
      </c>
      <c r="J92" s="1" t="s">
        <v>894</v>
      </c>
      <c r="K92" s="1" t="s">
        <v>1033</v>
      </c>
      <c r="L92">
        <v>5</v>
      </c>
      <c r="M92">
        <v>1</v>
      </c>
      <c r="N92">
        <v>1</v>
      </c>
      <c r="O92">
        <v>0</v>
      </c>
      <c r="P92">
        <v>0</v>
      </c>
      <c r="Q92">
        <v>4</v>
      </c>
    </row>
    <row r="93" spans="1:17">
      <c r="A93" t="s">
        <v>26</v>
      </c>
      <c r="B93" t="s">
        <v>122</v>
      </c>
      <c r="C93" t="s">
        <v>272</v>
      </c>
      <c r="D93" t="s">
        <v>422</v>
      </c>
      <c r="E93" t="s">
        <v>521</v>
      </c>
      <c r="F93" t="s">
        <v>573</v>
      </c>
      <c r="G93" t="s">
        <v>633</v>
      </c>
      <c r="H93">
        <v>2785672</v>
      </c>
      <c r="I93" s="1" t="s">
        <v>745</v>
      </c>
      <c r="J93" s="1" t="s">
        <v>895</v>
      </c>
      <c r="K93" s="1" t="s">
        <v>1034</v>
      </c>
      <c r="L93">
        <v>5</v>
      </c>
      <c r="M93">
        <v>4</v>
      </c>
      <c r="N93">
        <v>4</v>
      </c>
      <c r="O93">
        <v>0</v>
      </c>
      <c r="P93">
        <v>0</v>
      </c>
      <c r="Q93">
        <v>1</v>
      </c>
    </row>
    <row r="94" spans="1:17">
      <c r="A94" t="s">
        <v>20</v>
      </c>
      <c r="B94" t="s">
        <v>123</v>
      </c>
      <c r="C94" t="s">
        <v>273</v>
      </c>
      <c r="D94" t="s">
        <v>423</v>
      </c>
      <c r="E94" t="s">
        <v>522</v>
      </c>
      <c r="F94" t="s">
        <v>574</v>
      </c>
      <c r="G94" t="s">
        <v>634</v>
      </c>
      <c r="H94">
        <v>2784837</v>
      </c>
      <c r="I94" s="1" t="s">
        <v>746</v>
      </c>
      <c r="J94" s="1" t="s">
        <v>896</v>
      </c>
      <c r="K94" s="1" t="s">
        <v>1035</v>
      </c>
      <c r="L94">
        <v>5</v>
      </c>
      <c r="M94">
        <v>1</v>
      </c>
      <c r="N94">
        <v>1</v>
      </c>
      <c r="O94">
        <v>0</v>
      </c>
      <c r="P94">
        <v>0</v>
      </c>
      <c r="Q94">
        <v>4</v>
      </c>
    </row>
    <row r="95" spans="1:17">
      <c r="A95" t="s">
        <v>26</v>
      </c>
      <c r="B95" t="s">
        <v>124</v>
      </c>
      <c r="C95" t="s">
        <v>274</v>
      </c>
      <c r="D95" t="s">
        <v>424</v>
      </c>
      <c r="E95" t="s">
        <v>124</v>
      </c>
      <c r="F95" t="s">
        <v>558</v>
      </c>
      <c r="G95" t="s">
        <v>635</v>
      </c>
      <c r="H95">
        <v>2781149</v>
      </c>
      <c r="I95" s="1" t="s">
        <v>747</v>
      </c>
      <c r="J95" s="1" t="s">
        <v>897</v>
      </c>
      <c r="K95" s="1" t="s">
        <v>897</v>
      </c>
      <c r="L95">
        <v>5</v>
      </c>
      <c r="M95">
        <v>5</v>
      </c>
      <c r="N95">
        <v>5</v>
      </c>
      <c r="O95">
        <v>0</v>
      </c>
      <c r="P95">
        <v>0</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749</v>
      </c>
      <c r="J97" s="1" t="s">
        <v>899</v>
      </c>
      <c r="K97" s="1" t="s">
        <v>1036</v>
      </c>
      <c r="L97">
        <v>5</v>
      </c>
      <c r="M97">
        <v>1</v>
      </c>
      <c r="N97">
        <v>1</v>
      </c>
      <c r="O97">
        <v>0</v>
      </c>
      <c r="P97">
        <v>0</v>
      </c>
      <c r="Q97">
        <v>4</v>
      </c>
    </row>
    <row r="98" spans="1:17">
      <c r="A98" t="s">
        <v>20</v>
      </c>
      <c r="B98" t="s">
        <v>127</v>
      </c>
      <c r="C98" t="s">
        <v>277</v>
      </c>
      <c r="D98" t="s">
        <v>427</v>
      </c>
      <c r="E98" t="s">
        <v>524</v>
      </c>
      <c r="F98" t="s">
        <v>558</v>
      </c>
      <c r="G98" t="s">
        <v>595</v>
      </c>
      <c r="H98">
        <v>2687714</v>
      </c>
      <c r="I98" s="1" t="s">
        <v>750</v>
      </c>
      <c r="J98" s="1" t="s">
        <v>900</v>
      </c>
      <c r="K98" s="1" t="s">
        <v>1037</v>
      </c>
      <c r="L98">
        <v>5</v>
      </c>
      <c r="M98">
        <v>1</v>
      </c>
      <c r="N98">
        <v>1</v>
      </c>
      <c r="O98">
        <v>0</v>
      </c>
      <c r="P98">
        <v>0</v>
      </c>
      <c r="Q98">
        <v>4</v>
      </c>
    </row>
    <row r="99" spans="1:17">
      <c r="A99" t="s">
        <v>30</v>
      </c>
      <c r="B99" t="s">
        <v>128</v>
      </c>
      <c r="C99" t="s">
        <v>278</v>
      </c>
      <c r="D99" t="s">
        <v>428</v>
      </c>
      <c r="E99" t="s">
        <v>525</v>
      </c>
      <c r="F99" t="s">
        <v>577</v>
      </c>
      <c r="H99">
        <v>2654266</v>
      </c>
      <c r="I99" s="1" t="s">
        <v>751</v>
      </c>
      <c r="J99" s="1" t="s">
        <v>901</v>
      </c>
      <c r="L99">
        <v>5</v>
      </c>
      <c r="M99">
        <v>0</v>
      </c>
      <c r="N99">
        <v>0</v>
      </c>
      <c r="O99">
        <v>0</v>
      </c>
      <c r="P99">
        <v>0</v>
      </c>
      <c r="Q99">
        <v>5</v>
      </c>
    </row>
    <row r="100" spans="1:17">
      <c r="A100" t="s">
        <v>30</v>
      </c>
      <c r="B100" t="s">
        <v>129</v>
      </c>
      <c r="C100" t="s">
        <v>279</v>
      </c>
      <c r="D100" t="s">
        <v>429</v>
      </c>
      <c r="E100" t="s">
        <v>526</v>
      </c>
      <c r="F100" t="s">
        <v>578</v>
      </c>
      <c r="G100" t="s">
        <v>637</v>
      </c>
      <c r="H100">
        <v>2578679</v>
      </c>
      <c r="I100" s="1" t="s">
        <v>752</v>
      </c>
      <c r="J100" s="1" t="s">
        <v>902</v>
      </c>
      <c r="K100" s="1" t="s">
        <v>902</v>
      </c>
      <c r="L100">
        <v>5</v>
      </c>
      <c r="M100">
        <v>5</v>
      </c>
      <c r="N100">
        <v>5</v>
      </c>
      <c r="O100">
        <v>0</v>
      </c>
      <c r="P100">
        <v>0</v>
      </c>
      <c r="Q100">
        <v>0</v>
      </c>
    </row>
    <row r="101" spans="1:17">
      <c r="A101" t="s">
        <v>20</v>
      </c>
      <c r="B101" t="s">
        <v>130</v>
      </c>
      <c r="C101" t="s">
        <v>280</v>
      </c>
      <c r="D101" t="s">
        <v>430</v>
      </c>
      <c r="E101" t="s">
        <v>527</v>
      </c>
      <c r="F101" t="s">
        <v>558</v>
      </c>
      <c r="G101" t="s">
        <v>593</v>
      </c>
      <c r="H101">
        <v>2527182</v>
      </c>
      <c r="I101" s="1" t="s">
        <v>753</v>
      </c>
      <c r="J101" s="1" t="s">
        <v>903</v>
      </c>
      <c r="K101" s="1" t="s">
        <v>1038</v>
      </c>
      <c r="L101">
        <v>5</v>
      </c>
      <c r="M101">
        <v>1</v>
      </c>
      <c r="N101">
        <v>1</v>
      </c>
      <c r="O101">
        <v>0</v>
      </c>
      <c r="P101">
        <v>0</v>
      </c>
      <c r="Q101">
        <v>4</v>
      </c>
    </row>
    <row r="102" spans="1:17">
      <c r="A102" t="s">
        <v>18</v>
      </c>
      <c r="B102" t="s">
        <v>131</v>
      </c>
      <c r="C102" t="s">
        <v>281</v>
      </c>
      <c r="D102" t="s">
        <v>431</v>
      </c>
      <c r="E102" t="s">
        <v>131</v>
      </c>
      <c r="F102" t="s">
        <v>579</v>
      </c>
      <c r="G102" t="s">
        <v>593</v>
      </c>
      <c r="H102">
        <v>2396504</v>
      </c>
      <c r="I102" s="1" t="s">
        <v>754</v>
      </c>
      <c r="J102" s="1" t="s">
        <v>904</v>
      </c>
      <c r="K102" s="1" t="s">
        <v>1039</v>
      </c>
      <c r="L102">
        <v>5</v>
      </c>
      <c r="M102">
        <v>2</v>
      </c>
      <c r="N102">
        <v>2</v>
      </c>
      <c r="O102">
        <v>0</v>
      </c>
      <c r="P102">
        <v>0</v>
      </c>
      <c r="Q102">
        <v>3</v>
      </c>
    </row>
    <row r="103" spans="1:17">
      <c r="A103" t="s">
        <v>19</v>
      </c>
      <c r="B103" t="s">
        <v>132</v>
      </c>
      <c r="C103" t="s">
        <v>282</v>
      </c>
      <c r="D103" t="s">
        <v>432</v>
      </c>
      <c r="E103" t="s">
        <v>528</v>
      </c>
      <c r="F103" t="s">
        <v>558</v>
      </c>
      <c r="G103" t="s">
        <v>632</v>
      </c>
      <c r="H103">
        <v>2380305</v>
      </c>
      <c r="I103" s="1" t="s">
        <v>755</v>
      </c>
      <c r="J103" s="1" t="s">
        <v>905</v>
      </c>
      <c r="K103" s="1" t="s">
        <v>1040</v>
      </c>
      <c r="L103">
        <v>5</v>
      </c>
      <c r="M103">
        <v>1</v>
      </c>
      <c r="N103">
        <v>1</v>
      </c>
      <c r="O103">
        <v>0</v>
      </c>
      <c r="P103">
        <v>0</v>
      </c>
      <c r="Q103">
        <v>4</v>
      </c>
    </row>
    <row r="104" spans="1:17">
      <c r="A104" t="s">
        <v>21</v>
      </c>
      <c r="B104" t="s">
        <v>133</v>
      </c>
      <c r="C104" t="s">
        <v>283</v>
      </c>
      <c r="D104" t="s">
        <v>433</v>
      </c>
      <c r="E104" t="s">
        <v>529</v>
      </c>
      <c r="F104" t="s">
        <v>580</v>
      </c>
      <c r="H104">
        <v>2357707</v>
      </c>
      <c r="I104" s="1" t="s">
        <v>756</v>
      </c>
      <c r="J104" s="1" t="s">
        <v>906</v>
      </c>
      <c r="L104">
        <v>5</v>
      </c>
      <c r="M104">
        <v>0</v>
      </c>
      <c r="N104">
        <v>0</v>
      </c>
      <c r="O104">
        <v>0</v>
      </c>
      <c r="P104">
        <v>0</v>
      </c>
      <c r="Q104">
        <v>5</v>
      </c>
    </row>
    <row r="105" spans="1:17">
      <c r="A105" t="s">
        <v>26</v>
      </c>
      <c r="B105" t="s">
        <v>134</v>
      </c>
      <c r="C105" t="s">
        <v>284</v>
      </c>
      <c r="D105" t="s">
        <v>434</v>
      </c>
      <c r="E105" t="s">
        <v>530</v>
      </c>
      <c r="F105" t="s">
        <v>558</v>
      </c>
      <c r="G105" t="s">
        <v>616</v>
      </c>
      <c r="H105">
        <v>2321367</v>
      </c>
      <c r="I105" s="1" t="s">
        <v>757</v>
      </c>
      <c r="J105" s="1" t="s">
        <v>907</v>
      </c>
      <c r="K105" s="1" t="s">
        <v>1041</v>
      </c>
      <c r="L105">
        <v>5</v>
      </c>
      <c r="M105">
        <v>1</v>
      </c>
      <c r="N105">
        <v>1</v>
      </c>
      <c r="O105">
        <v>0</v>
      </c>
      <c r="P105">
        <v>0</v>
      </c>
      <c r="Q105">
        <v>4</v>
      </c>
    </row>
    <row r="106" spans="1:17">
      <c r="A106" t="s">
        <v>19</v>
      </c>
      <c r="B106" t="s">
        <v>135</v>
      </c>
      <c r="C106" t="s">
        <v>285</v>
      </c>
      <c r="D106" t="s">
        <v>435</v>
      </c>
      <c r="E106" t="s">
        <v>531</v>
      </c>
      <c r="F106" t="s">
        <v>558</v>
      </c>
      <c r="G106" t="s">
        <v>596</v>
      </c>
      <c r="H106">
        <v>2303577</v>
      </c>
      <c r="I106" s="1" t="s">
        <v>758</v>
      </c>
      <c r="J106" s="1" t="s">
        <v>908</v>
      </c>
      <c r="K106" s="1" t="s">
        <v>1042</v>
      </c>
      <c r="L106">
        <v>5</v>
      </c>
      <c r="M106">
        <v>1</v>
      </c>
      <c r="N106">
        <v>1</v>
      </c>
      <c r="O106">
        <v>0</v>
      </c>
      <c r="P106">
        <v>0</v>
      </c>
      <c r="Q106">
        <v>4</v>
      </c>
    </row>
    <row r="107" spans="1:17">
      <c r="A107" t="s">
        <v>20</v>
      </c>
      <c r="B107" t="s">
        <v>136</v>
      </c>
      <c r="C107" t="s">
        <v>286</v>
      </c>
      <c r="D107" t="s">
        <v>436</v>
      </c>
      <c r="E107" t="s">
        <v>136</v>
      </c>
      <c r="F107" t="s">
        <v>558</v>
      </c>
      <c r="G107" t="s">
        <v>621</v>
      </c>
      <c r="H107">
        <v>2277495</v>
      </c>
      <c r="I107" s="1" t="s">
        <v>759</v>
      </c>
      <c r="J107" s="1" t="s">
        <v>909</v>
      </c>
      <c r="K107" s="1" t="s">
        <v>1043</v>
      </c>
      <c r="L107">
        <v>5</v>
      </c>
      <c r="M107">
        <v>1</v>
      </c>
      <c r="N107">
        <v>1</v>
      </c>
      <c r="O107">
        <v>0</v>
      </c>
      <c r="P107">
        <v>0</v>
      </c>
      <c r="Q107">
        <v>4</v>
      </c>
    </row>
    <row r="108" spans="1:17">
      <c r="A108" t="s">
        <v>22</v>
      </c>
      <c r="B108" t="s">
        <v>137</v>
      </c>
      <c r="C108" t="s">
        <v>287</v>
      </c>
      <c r="D108" t="s">
        <v>437</v>
      </c>
      <c r="E108" t="s">
        <v>532</v>
      </c>
      <c r="F108" t="s">
        <v>581</v>
      </c>
      <c r="G108" t="s">
        <v>638</v>
      </c>
      <c r="H108">
        <v>2262599</v>
      </c>
      <c r="I108" s="1" t="s">
        <v>760</v>
      </c>
      <c r="J108" s="1" t="s">
        <v>910</v>
      </c>
      <c r="K108" s="1" t="s">
        <v>1044</v>
      </c>
      <c r="L108">
        <v>5</v>
      </c>
      <c r="M108">
        <v>4</v>
      </c>
      <c r="N108">
        <v>4</v>
      </c>
      <c r="O108">
        <v>0</v>
      </c>
      <c r="P108">
        <v>0</v>
      </c>
      <c r="Q108">
        <v>1</v>
      </c>
    </row>
    <row r="109" spans="1:17">
      <c r="A109" t="s">
        <v>18</v>
      </c>
      <c r="B109" t="s">
        <v>138</v>
      </c>
      <c r="C109" t="s">
        <v>288</v>
      </c>
      <c r="D109" t="s">
        <v>438</v>
      </c>
      <c r="E109" t="s">
        <v>533</v>
      </c>
      <c r="F109" t="s">
        <v>558</v>
      </c>
      <c r="G109" t="s">
        <v>599</v>
      </c>
      <c r="H109">
        <v>2205899</v>
      </c>
      <c r="I109" s="1" t="s">
        <v>761</v>
      </c>
      <c r="J109" s="1" t="s">
        <v>911</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K110" s="1" t="s">
        <v>1045</v>
      </c>
      <c r="L110">
        <v>5</v>
      </c>
      <c r="M110">
        <v>1</v>
      </c>
      <c r="N110">
        <v>1</v>
      </c>
      <c r="O110">
        <v>0</v>
      </c>
      <c r="P110">
        <v>0</v>
      </c>
      <c r="Q110">
        <v>4</v>
      </c>
    </row>
    <row r="111" spans="1:17">
      <c r="A111" t="s">
        <v>25</v>
      </c>
      <c r="B111" t="s">
        <v>140</v>
      </c>
      <c r="C111" t="s">
        <v>290</v>
      </c>
      <c r="D111" t="s">
        <v>440</v>
      </c>
      <c r="E111" t="s">
        <v>535</v>
      </c>
      <c r="F111" t="s">
        <v>558</v>
      </c>
      <c r="G111" t="s">
        <v>639</v>
      </c>
      <c r="H111">
        <v>2105345</v>
      </c>
      <c r="I111" s="1" t="s">
        <v>763</v>
      </c>
      <c r="J111" s="1" t="s">
        <v>913</v>
      </c>
      <c r="L111">
        <v>5</v>
      </c>
      <c r="M111">
        <v>0</v>
      </c>
      <c r="N111">
        <v>0</v>
      </c>
      <c r="O111">
        <v>0</v>
      </c>
      <c r="P111">
        <v>0</v>
      </c>
      <c r="Q111">
        <v>5</v>
      </c>
    </row>
    <row r="112" spans="1:17">
      <c r="A112" t="s">
        <v>19</v>
      </c>
      <c r="B112" t="s">
        <v>141</v>
      </c>
      <c r="C112" t="s">
        <v>291</v>
      </c>
      <c r="D112" t="s">
        <v>441</v>
      </c>
      <c r="E112" t="s">
        <v>141</v>
      </c>
      <c r="F112" t="s">
        <v>558</v>
      </c>
      <c r="G112" t="s">
        <v>599</v>
      </c>
      <c r="H112">
        <v>2082065</v>
      </c>
      <c r="I112" s="1" t="s">
        <v>764</v>
      </c>
      <c r="J112" s="1" t="s">
        <v>914</v>
      </c>
      <c r="K112" s="1" t="s">
        <v>1046</v>
      </c>
      <c r="L112">
        <v>5</v>
      </c>
      <c r="M112">
        <v>1</v>
      </c>
      <c r="N112">
        <v>1</v>
      </c>
      <c r="O112">
        <v>0</v>
      </c>
      <c r="P112">
        <v>0</v>
      </c>
      <c r="Q112">
        <v>4</v>
      </c>
    </row>
    <row r="113" spans="1:17">
      <c r="A113" t="s">
        <v>20</v>
      </c>
      <c r="B113" t="s">
        <v>142</v>
      </c>
      <c r="C113" t="s">
        <v>292</v>
      </c>
      <c r="D113" t="s">
        <v>442</v>
      </c>
      <c r="E113" t="s">
        <v>142</v>
      </c>
      <c r="F113" t="s">
        <v>558</v>
      </c>
      <c r="G113" t="s">
        <v>608</v>
      </c>
      <c r="H113">
        <v>2067102</v>
      </c>
      <c r="I113" s="1" t="s">
        <v>765</v>
      </c>
      <c r="J113" s="1" t="s">
        <v>915</v>
      </c>
      <c r="K113" s="1" t="s">
        <v>1047</v>
      </c>
      <c r="L113">
        <v>5</v>
      </c>
      <c r="M113">
        <v>1</v>
      </c>
      <c r="N113">
        <v>1</v>
      </c>
      <c r="O113">
        <v>0</v>
      </c>
      <c r="P113">
        <v>0</v>
      </c>
      <c r="Q113">
        <v>4</v>
      </c>
    </row>
    <row r="114" spans="1:17">
      <c r="A114" t="s">
        <v>20</v>
      </c>
      <c r="B114" t="s">
        <v>143</v>
      </c>
      <c r="C114" t="s">
        <v>293</v>
      </c>
      <c r="D114" t="s">
        <v>443</v>
      </c>
      <c r="E114" t="s">
        <v>143</v>
      </c>
      <c r="F114" t="s">
        <v>561</v>
      </c>
      <c r="G114" t="s">
        <v>592</v>
      </c>
      <c r="H114">
        <v>2044675</v>
      </c>
      <c r="I114" s="1" t="s">
        <v>766</v>
      </c>
      <c r="J114" s="1" t="s">
        <v>916</v>
      </c>
      <c r="K114" s="1" t="s">
        <v>1048</v>
      </c>
      <c r="L114">
        <v>5</v>
      </c>
      <c r="M114">
        <v>1</v>
      </c>
      <c r="N114">
        <v>1</v>
      </c>
      <c r="O114">
        <v>0</v>
      </c>
      <c r="P114">
        <v>0</v>
      </c>
      <c r="Q114">
        <v>4</v>
      </c>
    </row>
    <row r="115" spans="1:17">
      <c r="A115" t="s">
        <v>24</v>
      </c>
      <c r="B115" t="s">
        <v>144</v>
      </c>
      <c r="C115" t="s">
        <v>294</v>
      </c>
      <c r="D115" t="s">
        <v>444</v>
      </c>
      <c r="E115" t="s">
        <v>536</v>
      </c>
      <c r="F115" t="s">
        <v>558</v>
      </c>
      <c r="H115">
        <v>2043475</v>
      </c>
      <c r="I115" s="1" t="s">
        <v>767</v>
      </c>
      <c r="J115" s="1" t="s">
        <v>917</v>
      </c>
      <c r="L115">
        <v>5</v>
      </c>
      <c r="M115">
        <v>0</v>
      </c>
      <c r="N115">
        <v>0</v>
      </c>
      <c r="O115">
        <v>0</v>
      </c>
      <c r="P115">
        <v>0</v>
      </c>
      <c r="Q115">
        <v>5</v>
      </c>
    </row>
    <row r="116" spans="1:17">
      <c r="A116" t="s">
        <v>25</v>
      </c>
      <c r="B116" t="s">
        <v>145</v>
      </c>
      <c r="C116" t="s">
        <v>295</v>
      </c>
      <c r="D116" t="s">
        <v>445</v>
      </c>
      <c r="E116" t="s">
        <v>145</v>
      </c>
      <c r="F116" t="s">
        <v>561</v>
      </c>
      <c r="G116" t="s">
        <v>640</v>
      </c>
      <c r="H116">
        <v>2025585</v>
      </c>
      <c r="I116" s="1" t="s">
        <v>768</v>
      </c>
      <c r="J116" s="1" t="s">
        <v>918</v>
      </c>
      <c r="K116" s="1" t="s">
        <v>1049</v>
      </c>
      <c r="L116">
        <v>5</v>
      </c>
      <c r="M116">
        <v>1</v>
      </c>
      <c r="N116">
        <v>1</v>
      </c>
      <c r="O116">
        <v>0</v>
      </c>
      <c r="P116">
        <v>0</v>
      </c>
      <c r="Q116">
        <v>4</v>
      </c>
    </row>
    <row r="117" spans="1:17">
      <c r="A117" t="s">
        <v>19</v>
      </c>
      <c r="B117" t="s">
        <v>146</v>
      </c>
      <c r="C117" t="s">
        <v>296</v>
      </c>
      <c r="D117" t="s">
        <v>446</v>
      </c>
      <c r="E117" t="s">
        <v>537</v>
      </c>
      <c r="F117" t="s">
        <v>582</v>
      </c>
      <c r="G117" t="s">
        <v>601</v>
      </c>
      <c r="H117">
        <v>2010181</v>
      </c>
      <c r="I117" s="1" t="s">
        <v>769</v>
      </c>
      <c r="J117" s="1" t="s">
        <v>919</v>
      </c>
      <c r="K117" s="1" t="s">
        <v>1050</v>
      </c>
      <c r="L117">
        <v>5</v>
      </c>
      <c r="M117">
        <v>2</v>
      </c>
      <c r="N117">
        <v>2</v>
      </c>
      <c r="O117">
        <v>0</v>
      </c>
      <c r="P117">
        <v>0</v>
      </c>
      <c r="Q117">
        <v>3</v>
      </c>
    </row>
    <row r="118" spans="1:17">
      <c r="A118" t="s">
        <v>30</v>
      </c>
      <c r="B118" t="s">
        <v>147</v>
      </c>
      <c r="C118" t="s">
        <v>297</v>
      </c>
      <c r="D118" t="s">
        <v>447</v>
      </c>
      <c r="E118" t="s">
        <v>147</v>
      </c>
      <c r="F118" t="s">
        <v>578</v>
      </c>
      <c r="G118" t="s">
        <v>641</v>
      </c>
      <c r="H118">
        <v>2004626</v>
      </c>
      <c r="I118" s="1" t="s">
        <v>770</v>
      </c>
      <c r="J118" s="1" t="s">
        <v>920</v>
      </c>
      <c r="K118" s="1" t="s">
        <v>1051</v>
      </c>
      <c r="L118">
        <v>5</v>
      </c>
      <c r="M118">
        <v>4</v>
      </c>
      <c r="N118">
        <v>4</v>
      </c>
      <c r="O118">
        <v>0</v>
      </c>
      <c r="P118">
        <v>0</v>
      </c>
      <c r="Q118">
        <v>1</v>
      </c>
    </row>
    <row r="119" spans="1:17">
      <c r="A119" t="s">
        <v>28</v>
      </c>
      <c r="B119" t="s">
        <v>148</v>
      </c>
      <c r="C119" t="s">
        <v>298</v>
      </c>
      <c r="D119" t="s">
        <v>448</v>
      </c>
      <c r="E119" t="s">
        <v>538</v>
      </c>
      <c r="F119" t="s">
        <v>583</v>
      </c>
      <c r="G119" t="s">
        <v>641</v>
      </c>
      <c r="H119">
        <v>1997427</v>
      </c>
      <c r="I119" s="1" t="s">
        <v>771</v>
      </c>
      <c r="J119" s="1" t="s">
        <v>921</v>
      </c>
      <c r="L119">
        <v>5</v>
      </c>
      <c r="M119">
        <v>0</v>
      </c>
      <c r="N119">
        <v>0</v>
      </c>
      <c r="O119">
        <v>0</v>
      </c>
      <c r="P119">
        <v>0</v>
      </c>
      <c r="Q119">
        <v>5</v>
      </c>
    </row>
    <row r="120" spans="1:17">
      <c r="A120" t="s">
        <v>18</v>
      </c>
      <c r="B120" t="s">
        <v>149</v>
      </c>
      <c r="C120" t="s">
        <v>299</v>
      </c>
      <c r="D120" t="s">
        <v>449</v>
      </c>
      <c r="E120" t="s">
        <v>539</v>
      </c>
      <c r="F120" t="s">
        <v>584</v>
      </c>
      <c r="H120">
        <v>1920594</v>
      </c>
      <c r="I120" s="1" t="s">
        <v>772</v>
      </c>
      <c r="J120" s="1" t="s">
        <v>922</v>
      </c>
      <c r="L120">
        <v>5</v>
      </c>
      <c r="M120">
        <v>0</v>
      </c>
      <c r="N120">
        <v>0</v>
      </c>
      <c r="O120">
        <v>0</v>
      </c>
      <c r="P120">
        <v>0</v>
      </c>
      <c r="Q120">
        <v>5</v>
      </c>
    </row>
    <row r="121" spans="1:17">
      <c r="A121" t="s">
        <v>26</v>
      </c>
      <c r="B121" t="s">
        <v>150</v>
      </c>
      <c r="C121" t="s">
        <v>300</v>
      </c>
      <c r="D121" t="s">
        <v>450</v>
      </c>
      <c r="E121" t="s">
        <v>150</v>
      </c>
      <c r="F121" t="s">
        <v>558</v>
      </c>
      <c r="G121" t="s">
        <v>599</v>
      </c>
      <c r="H121">
        <v>1907782</v>
      </c>
      <c r="I121" s="1" t="s">
        <v>773</v>
      </c>
      <c r="J121" s="1" t="s">
        <v>923</v>
      </c>
      <c r="K121" s="1" t="s">
        <v>1052</v>
      </c>
      <c r="L121">
        <v>5</v>
      </c>
      <c r="M121">
        <v>1</v>
      </c>
      <c r="N121">
        <v>1</v>
      </c>
      <c r="O121">
        <v>0</v>
      </c>
      <c r="P121">
        <v>0</v>
      </c>
      <c r="Q121">
        <v>4</v>
      </c>
    </row>
    <row r="122" spans="1:17">
      <c r="A122" t="s">
        <v>21</v>
      </c>
      <c r="B122" t="s">
        <v>151</v>
      </c>
      <c r="C122" t="s">
        <v>301</v>
      </c>
      <c r="D122" t="s">
        <v>451</v>
      </c>
      <c r="E122" t="s">
        <v>540</v>
      </c>
      <c r="G122" t="s">
        <v>642</v>
      </c>
      <c r="H122">
        <v>1893032</v>
      </c>
      <c r="I122" s="1" t="s">
        <v>774</v>
      </c>
      <c r="J122" s="1" t="s">
        <v>924</v>
      </c>
      <c r="K122" s="1" t="s">
        <v>1053</v>
      </c>
      <c r="L122">
        <v>5</v>
      </c>
      <c r="M122">
        <v>1</v>
      </c>
      <c r="N122">
        <v>1</v>
      </c>
      <c r="O122">
        <v>0</v>
      </c>
      <c r="P122">
        <v>0</v>
      </c>
      <c r="Q122">
        <v>4</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776</v>
      </c>
      <c r="J124" s="1" t="s">
        <v>926</v>
      </c>
      <c r="K124" s="1" t="s">
        <v>1054</v>
      </c>
      <c r="L124">
        <v>5</v>
      </c>
      <c r="M124">
        <v>1</v>
      </c>
      <c r="N124">
        <v>1</v>
      </c>
      <c r="O124">
        <v>0</v>
      </c>
      <c r="P124">
        <v>0</v>
      </c>
      <c r="Q124">
        <v>4</v>
      </c>
    </row>
    <row r="125" spans="1:17">
      <c r="A125" t="s">
        <v>20</v>
      </c>
      <c r="B125" t="s">
        <v>154</v>
      </c>
      <c r="C125" t="s">
        <v>304</v>
      </c>
      <c r="D125" t="s">
        <v>454</v>
      </c>
      <c r="E125" t="s">
        <v>543</v>
      </c>
      <c r="F125" t="s">
        <v>558</v>
      </c>
      <c r="G125" t="s">
        <v>600</v>
      </c>
      <c r="H125">
        <v>1808056</v>
      </c>
      <c r="I125" s="1" t="s">
        <v>777</v>
      </c>
      <c r="J125" s="1" t="s">
        <v>927</v>
      </c>
      <c r="K125" s="1" t="s">
        <v>1055</v>
      </c>
      <c r="L125">
        <v>5</v>
      </c>
      <c r="M125">
        <v>1</v>
      </c>
      <c r="N125">
        <v>1</v>
      </c>
      <c r="O125">
        <v>0</v>
      </c>
      <c r="P125">
        <v>0</v>
      </c>
      <c r="Q125">
        <v>4</v>
      </c>
    </row>
    <row r="126" spans="1:17">
      <c r="A126" t="s">
        <v>28</v>
      </c>
      <c r="B126" t="s">
        <v>155</v>
      </c>
      <c r="C126" t="s">
        <v>305</v>
      </c>
      <c r="D126" t="s">
        <v>455</v>
      </c>
      <c r="E126" t="s">
        <v>544</v>
      </c>
      <c r="F126" t="s">
        <v>585</v>
      </c>
      <c r="G126" t="s">
        <v>645</v>
      </c>
      <c r="H126">
        <v>1745449</v>
      </c>
      <c r="I126" s="1" t="s">
        <v>778</v>
      </c>
      <c r="J126" s="1" t="s">
        <v>928</v>
      </c>
      <c r="L126">
        <v>5</v>
      </c>
      <c r="M126">
        <v>0</v>
      </c>
      <c r="N126">
        <v>0</v>
      </c>
      <c r="O126">
        <v>0</v>
      </c>
      <c r="P126">
        <v>0</v>
      </c>
      <c r="Q126">
        <v>5</v>
      </c>
    </row>
    <row r="127" spans="1:17">
      <c r="A127" t="s">
        <v>21</v>
      </c>
      <c r="B127" t="s">
        <v>156</v>
      </c>
      <c r="C127" t="s">
        <v>306</v>
      </c>
      <c r="D127" t="s">
        <v>456</v>
      </c>
      <c r="E127" t="s">
        <v>545</v>
      </c>
      <c r="F127" t="s">
        <v>586</v>
      </c>
      <c r="G127" t="s">
        <v>646</v>
      </c>
      <c r="H127">
        <v>1744476</v>
      </c>
      <c r="I127" s="1" t="s">
        <v>779</v>
      </c>
      <c r="J127" s="1" t="s">
        <v>929</v>
      </c>
      <c r="K127" s="1" t="s">
        <v>1056</v>
      </c>
      <c r="L127">
        <v>5</v>
      </c>
      <c r="M127">
        <v>2</v>
      </c>
      <c r="N127">
        <v>2</v>
      </c>
      <c r="O127">
        <v>0</v>
      </c>
      <c r="P127">
        <v>0</v>
      </c>
      <c r="Q127">
        <v>3</v>
      </c>
    </row>
    <row r="128" spans="1:17">
      <c r="A128" t="s">
        <v>20</v>
      </c>
      <c r="B128" t="s">
        <v>157</v>
      </c>
      <c r="C128" t="s">
        <v>307</v>
      </c>
      <c r="D128" t="s">
        <v>457</v>
      </c>
      <c r="E128" t="s">
        <v>546</v>
      </c>
      <c r="F128" t="s">
        <v>558</v>
      </c>
      <c r="G128" t="s">
        <v>591</v>
      </c>
      <c r="H128">
        <v>1736390</v>
      </c>
      <c r="I128" s="1" t="s">
        <v>780</v>
      </c>
      <c r="J128" s="1" t="s">
        <v>930</v>
      </c>
      <c r="K128" s="1" t="s">
        <v>1057</v>
      </c>
      <c r="L128">
        <v>5</v>
      </c>
      <c r="M128">
        <v>1</v>
      </c>
      <c r="N128">
        <v>1</v>
      </c>
      <c r="O128">
        <v>0</v>
      </c>
      <c r="P128">
        <v>0</v>
      </c>
      <c r="Q128">
        <v>4</v>
      </c>
    </row>
    <row r="129" spans="1:17">
      <c r="A129" t="s">
        <v>23</v>
      </c>
      <c r="B129" t="s">
        <v>158</v>
      </c>
      <c r="C129" t="s">
        <v>308</v>
      </c>
      <c r="D129" t="s">
        <v>458</v>
      </c>
      <c r="E129" t="s">
        <v>158</v>
      </c>
      <c r="F129" t="s">
        <v>558</v>
      </c>
      <c r="G129" t="s">
        <v>624</v>
      </c>
      <c r="H129">
        <v>1628251</v>
      </c>
      <c r="I129" s="1" t="s">
        <v>781</v>
      </c>
      <c r="J129" s="1" t="s">
        <v>931</v>
      </c>
      <c r="K129" s="1" t="s">
        <v>1058</v>
      </c>
      <c r="L129">
        <v>5</v>
      </c>
      <c r="M129">
        <v>1</v>
      </c>
      <c r="N129">
        <v>1</v>
      </c>
      <c r="O129">
        <v>0</v>
      </c>
      <c r="P129">
        <v>0</v>
      </c>
      <c r="Q129">
        <v>4</v>
      </c>
    </row>
    <row r="130" spans="1:17">
      <c r="A130" t="s">
        <v>20</v>
      </c>
      <c r="B130" t="s">
        <v>159</v>
      </c>
      <c r="C130" t="s">
        <v>309</v>
      </c>
      <c r="D130" t="s">
        <v>459</v>
      </c>
      <c r="E130" t="s">
        <v>159</v>
      </c>
      <c r="F130" t="s">
        <v>558</v>
      </c>
      <c r="G130" t="s">
        <v>647</v>
      </c>
      <c r="H130">
        <v>1626854</v>
      </c>
      <c r="I130" s="1" t="s">
        <v>782</v>
      </c>
      <c r="J130" s="1" t="s">
        <v>932</v>
      </c>
      <c r="K130" s="1" t="s">
        <v>1059</v>
      </c>
      <c r="L130">
        <v>5</v>
      </c>
      <c r="M130">
        <v>1</v>
      </c>
      <c r="N130">
        <v>1</v>
      </c>
      <c r="O130">
        <v>0</v>
      </c>
      <c r="P130">
        <v>0</v>
      </c>
      <c r="Q130">
        <v>4</v>
      </c>
    </row>
    <row r="131" spans="1:17">
      <c r="A131" t="s">
        <v>20</v>
      </c>
      <c r="B131" t="s">
        <v>160</v>
      </c>
      <c r="C131" t="s">
        <v>310</v>
      </c>
      <c r="D131" t="s">
        <v>460</v>
      </c>
      <c r="E131" t="s">
        <v>160</v>
      </c>
      <c r="F131" t="s">
        <v>558</v>
      </c>
      <c r="G131" t="s">
        <v>612</v>
      </c>
      <c r="H131">
        <v>1624081</v>
      </c>
      <c r="I131" s="1" t="s">
        <v>783</v>
      </c>
      <c r="J131" s="1" t="s">
        <v>933</v>
      </c>
      <c r="K131" s="1" t="s">
        <v>1060</v>
      </c>
      <c r="L131">
        <v>5</v>
      </c>
      <c r="M131">
        <v>1</v>
      </c>
      <c r="N131">
        <v>1</v>
      </c>
      <c r="O131">
        <v>0</v>
      </c>
      <c r="P131">
        <v>0</v>
      </c>
      <c r="Q131">
        <v>4</v>
      </c>
    </row>
    <row r="132" spans="1:17">
      <c r="A132" t="s">
        <v>19</v>
      </c>
      <c r="B132" t="s">
        <v>161</v>
      </c>
      <c r="C132" t="s">
        <v>311</v>
      </c>
      <c r="D132" t="s">
        <v>461</v>
      </c>
      <c r="E132" t="s">
        <v>547</v>
      </c>
      <c r="F132" t="s">
        <v>558</v>
      </c>
      <c r="G132" t="s">
        <v>593</v>
      </c>
      <c r="H132">
        <v>1611788</v>
      </c>
      <c r="I132" s="1" t="s">
        <v>784</v>
      </c>
      <c r="J132" s="1" t="s">
        <v>934</v>
      </c>
      <c r="K132" s="1" t="s">
        <v>1061</v>
      </c>
      <c r="L132">
        <v>5</v>
      </c>
      <c r="M132">
        <v>1</v>
      </c>
      <c r="N132">
        <v>1</v>
      </c>
      <c r="O132">
        <v>0</v>
      </c>
      <c r="P132">
        <v>0</v>
      </c>
      <c r="Q132">
        <v>4</v>
      </c>
    </row>
    <row r="133" spans="1:17">
      <c r="A133" t="s">
        <v>28</v>
      </c>
      <c r="B133" t="s">
        <v>162</v>
      </c>
      <c r="C133" t="s">
        <v>312</v>
      </c>
      <c r="D133" t="s">
        <v>462</v>
      </c>
      <c r="E133" t="s">
        <v>162</v>
      </c>
      <c r="F133" t="s">
        <v>569</v>
      </c>
      <c r="G133" t="s">
        <v>648</v>
      </c>
      <c r="H133">
        <v>1598677</v>
      </c>
      <c r="I133" s="1" t="s">
        <v>785</v>
      </c>
      <c r="J133" s="1" t="s">
        <v>935</v>
      </c>
      <c r="K133" s="1" t="s">
        <v>1062</v>
      </c>
      <c r="L133">
        <v>5</v>
      </c>
      <c r="M133">
        <v>1</v>
      </c>
      <c r="N133">
        <v>1</v>
      </c>
      <c r="O133">
        <v>0</v>
      </c>
      <c r="P133">
        <v>0</v>
      </c>
      <c r="Q133">
        <v>4</v>
      </c>
    </row>
    <row r="134" spans="1:17">
      <c r="A134" t="s">
        <v>24</v>
      </c>
      <c r="B134" t="s">
        <v>163</v>
      </c>
      <c r="C134" t="s">
        <v>313</v>
      </c>
      <c r="D134" t="s">
        <v>463</v>
      </c>
      <c r="E134" t="s">
        <v>163</v>
      </c>
      <c r="F134" t="s">
        <v>576</v>
      </c>
      <c r="G134" t="s">
        <v>600</v>
      </c>
      <c r="H134">
        <v>1558951</v>
      </c>
      <c r="I134" s="1" t="s">
        <v>786</v>
      </c>
      <c r="J134" s="1" t="s">
        <v>936</v>
      </c>
      <c r="K134" s="1" t="s">
        <v>1063</v>
      </c>
      <c r="L134">
        <v>5</v>
      </c>
      <c r="M134">
        <v>1</v>
      </c>
      <c r="N134">
        <v>1</v>
      </c>
      <c r="O134">
        <v>0</v>
      </c>
      <c r="P134">
        <v>0</v>
      </c>
      <c r="Q134">
        <v>4</v>
      </c>
    </row>
    <row r="135" spans="1:17">
      <c r="A135" t="s">
        <v>22</v>
      </c>
      <c r="B135" t="s">
        <v>164</v>
      </c>
      <c r="C135" t="s">
        <v>314</v>
      </c>
      <c r="D135" t="s">
        <v>464</v>
      </c>
      <c r="E135" t="s">
        <v>548</v>
      </c>
      <c r="F135" t="s">
        <v>558</v>
      </c>
      <c r="G135" t="s">
        <v>621</v>
      </c>
      <c r="H135">
        <v>1544025</v>
      </c>
      <c r="I135" s="1" t="s">
        <v>787</v>
      </c>
      <c r="J135" s="1" t="s">
        <v>937</v>
      </c>
      <c r="K135" s="1" t="s">
        <v>1064</v>
      </c>
      <c r="L135">
        <v>5</v>
      </c>
      <c r="M135">
        <v>2</v>
      </c>
      <c r="N135">
        <v>2</v>
      </c>
      <c r="O135">
        <v>0</v>
      </c>
      <c r="P135">
        <v>0</v>
      </c>
      <c r="Q135">
        <v>3</v>
      </c>
    </row>
    <row r="136" spans="1:17">
      <c r="A136" t="s">
        <v>20</v>
      </c>
      <c r="B136" t="s">
        <v>165</v>
      </c>
      <c r="C136" t="s">
        <v>315</v>
      </c>
      <c r="D136" t="s">
        <v>465</v>
      </c>
      <c r="E136" t="s">
        <v>549</v>
      </c>
      <c r="F136" t="s">
        <v>587</v>
      </c>
      <c r="G136" t="s">
        <v>649</v>
      </c>
      <c r="H136">
        <v>1522517</v>
      </c>
      <c r="I136" s="1" t="s">
        <v>788</v>
      </c>
      <c r="J136" s="1" t="s">
        <v>938</v>
      </c>
      <c r="K136" s="1" t="s">
        <v>1065</v>
      </c>
      <c r="L136">
        <v>5</v>
      </c>
      <c r="M136">
        <v>1</v>
      </c>
      <c r="N136">
        <v>1</v>
      </c>
      <c r="O136">
        <v>0</v>
      </c>
      <c r="P136">
        <v>0</v>
      </c>
      <c r="Q136">
        <v>4</v>
      </c>
    </row>
    <row r="137" spans="1:17">
      <c r="A137" t="s">
        <v>29</v>
      </c>
      <c r="B137" t="s">
        <v>166</v>
      </c>
      <c r="C137" t="s">
        <v>316</v>
      </c>
      <c r="D137" t="s">
        <v>466</v>
      </c>
      <c r="E137" t="s">
        <v>550</v>
      </c>
      <c r="F137" t="s">
        <v>588</v>
      </c>
      <c r="G137" t="s">
        <v>650</v>
      </c>
      <c r="H137">
        <v>1517817</v>
      </c>
      <c r="I137" s="1" t="s">
        <v>789</v>
      </c>
      <c r="J137" s="1" t="s">
        <v>939</v>
      </c>
      <c r="K137" s="1" t="s">
        <v>939</v>
      </c>
      <c r="L137">
        <v>5</v>
      </c>
      <c r="M137">
        <v>5</v>
      </c>
      <c r="N137">
        <v>2</v>
      </c>
      <c r="O137">
        <v>0</v>
      </c>
      <c r="P137">
        <v>3</v>
      </c>
      <c r="Q137">
        <v>0</v>
      </c>
    </row>
    <row r="138" spans="1:17">
      <c r="A138" t="s">
        <v>21</v>
      </c>
      <c r="B138" t="s">
        <v>167</v>
      </c>
      <c r="C138" t="s">
        <v>317</v>
      </c>
      <c r="D138" t="s">
        <v>467</v>
      </c>
      <c r="E138" t="s">
        <v>167</v>
      </c>
      <c r="F138" t="s">
        <v>558</v>
      </c>
      <c r="G138" t="s">
        <v>599</v>
      </c>
      <c r="H138">
        <v>1512783</v>
      </c>
      <c r="I138" s="1" t="s">
        <v>790</v>
      </c>
      <c r="J138" s="1" t="s">
        <v>940</v>
      </c>
      <c r="K138" s="1" t="s">
        <v>1066</v>
      </c>
      <c r="L138">
        <v>5</v>
      </c>
      <c r="M138">
        <v>1</v>
      </c>
      <c r="N138">
        <v>1</v>
      </c>
      <c r="O138">
        <v>0</v>
      </c>
      <c r="P138">
        <v>0</v>
      </c>
      <c r="Q138">
        <v>4</v>
      </c>
    </row>
    <row r="139" spans="1:17">
      <c r="A139" t="s">
        <v>20</v>
      </c>
      <c r="B139" t="s">
        <v>168</v>
      </c>
      <c r="C139" t="s">
        <v>318</v>
      </c>
      <c r="D139" t="s">
        <v>468</v>
      </c>
      <c r="E139" t="s">
        <v>168</v>
      </c>
      <c r="F139" t="s">
        <v>558</v>
      </c>
      <c r="G139" t="s">
        <v>599</v>
      </c>
      <c r="H139">
        <v>1504430</v>
      </c>
      <c r="I139" s="1" t="s">
        <v>791</v>
      </c>
      <c r="J139" s="1" t="s">
        <v>941</v>
      </c>
      <c r="K139" s="1" t="s">
        <v>1067</v>
      </c>
      <c r="L139">
        <v>5</v>
      </c>
      <c r="M139">
        <v>1</v>
      </c>
      <c r="N139">
        <v>1</v>
      </c>
      <c r="O139">
        <v>0</v>
      </c>
      <c r="P139">
        <v>0</v>
      </c>
      <c r="Q139">
        <v>4</v>
      </c>
    </row>
    <row r="140" spans="1:17">
      <c r="A140" t="s">
        <v>19</v>
      </c>
      <c r="B140" t="s">
        <v>169</v>
      </c>
      <c r="C140" t="s">
        <v>319</v>
      </c>
      <c r="D140" t="s">
        <v>469</v>
      </c>
      <c r="E140" t="s">
        <v>169</v>
      </c>
      <c r="F140" t="s">
        <v>558</v>
      </c>
      <c r="G140" t="s">
        <v>605</v>
      </c>
      <c r="H140">
        <v>1496893</v>
      </c>
      <c r="I140" s="1" t="s">
        <v>792</v>
      </c>
      <c r="J140" s="1" t="s">
        <v>942</v>
      </c>
      <c r="K140" s="1" t="s">
        <v>1068</v>
      </c>
      <c r="L140">
        <v>5</v>
      </c>
      <c r="M140">
        <v>1</v>
      </c>
      <c r="N140">
        <v>1</v>
      </c>
      <c r="O140">
        <v>0</v>
      </c>
      <c r="P140">
        <v>0</v>
      </c>
      <c r="Q140">
        <v>4</v>
      </c>
    </row>
    <row r="141" spans="1:17">
      <c r="A141" t="s">
        <v>19</v>
      </c>
      <c r="B141" t="s">
        <v>170</v>
      </c>
      <c r="C141" t="s">
        <v>320</v>
      </c>
      <c r="D141" t="s">
        <v>470</v>
      </c>
      <c r="E141" t="s">
        <v>551</v>
      </c>
      <c r="F141" t="s">
        <v>558</v>
      </c>
      <c r="G141" t="s">
        <v>591</v>
      </c>
      <c r="H141">
        <v>1478950</v>
      </c>
      <c r="I141" s="1" t="s">
        <v>793</v>
      </c>
      <c r="J141" s="1" t="s">
        <v>943</v>
      </c>
      <c r="K141" s="1" t="s">
        <v>1069</v>
      </c>
      <c r="L141">
        <v>5</v>
      </c>
      <c r="M141">
        <v>1</v>
      </c>
      <c r="N141">
        <v>1</v>
      </c>
      <c r="O141">
        <v>0</v>
      </c>
      <c r="P141">
        <v>0</v>
      </c>
      <c r="Q141">
        <v>4</v>
      </c>
    </row>
    <row r="142" spans="1:17">
      <c r="A142" t="s">
        <v>20</v>
      </c>
      <c r="B142" t="s">
        <v>171</v>
      </c>
      <c r="C142" t="s">
        <v>321</v>
      </c>
      <c r="D142" t="s">
        <v>471</v>
      </c>
      <c r="E142" t="s">
        <v>171</v>
      </c>
      <c r="F142" t="s">
        <v>558</v>
      </c>
      <c r="G142" t="s">
        <v>594</v>
      </c>
      <c r="H142">
        <v>1444398</v>
      </c>
      <c r="I142" s="1" t="s">
        <v>794</v>
      </c>
      <c r="J142" s="1" t="s">
        <v>944</v>
      </c>
      <c r="K142" s="1" t="s">
        <v>1070</v>
      </c>
      <c r="L142">
        <v>5</v>
      </c>
      <c r="M142">
        <v>1</v>
      </c>
      <c r="N142">
        <v>1</v>
      </c>
      <c r="O142">
        <v>0</v>
      </c>
      <c r="P142">
        <v>0</v>
      </c>
      <c r="Q142">
        <v>4</v>
      </c>
    </row>
    <row r="143" spans="1:17">
      <c r="A143" t="s">
        <v>20</v>
      </c>
      <c r="B143" t="s">
        <v>172</v>
      </c>
      <c r="C143" t="s">
        <v>322</v>
      </c>
      <c r="D143" t="s">
        <v>472</v>
      </c>
      <c r="E143" t="s">
        <v>172</v>
      </c>
      <c r="F143" t="s">
        <v>558</v>
      </c>
      <c r="G143" t="s">
        <v>592</v>
      </c>
      <c r="H143">
        <v>1418532</v>
      </c>
      <c r="I143" s="1" t="s">
        <v>795</v>
      </c>
      <c r="J143" s="1" t="s">
        <v>945</v>
      </c>
      <c r="K143" s="1" t="s">
        <v>1071</v>
      </c>
      <c r="L143">
        <v>5</v>
      </c>
      <c r="M143">
        <v>1</v>
      </c>
      <c r="N143">
        <v>1</v>
      </c>
      <c r="O143">
        <v>0</v>
      </c>
      <c r="P143">
        <v>0</v>
      </c>
      <c r="Q143">
        <v>4</v>
      </c>
    </row>
    <row r="144" spans="1:17">
      <c r="A144" t="s">
        <v>22</v>
      </c>
      <c r="B144" t="s">
        <v>173</v>
      </c>
      <c r="C144" t="s">
        <v>323</v>
      </c>
      <c r="D144" t="s">
        <v>473</v>
      </c>
      <c r="E144" t="s">
        <v>552</v>
      </c>
      <c r="F144" t="s">
        <v>589</v>
      </c>
      <c r="G144" t="s">
        <v>651</v>
      </c>
      <c r="H144">
        <v>1377960</v>
      </c>
      <c r="I144" s="1" t="s">
        <v>796</v>
      </c>
      <c r="J144" s="1" t="s">
        <v>946</v>
      </c>
      <c r="L144">
        <v>5</v>
      </c>
      <c r="M144">
        <v>0</v>
      </c>
      <c r="N144">
        <v>0</v>
      </c>
      <c r="O144">
        <v>3</v>
      </c>
      <c r="P144">
        <v>0</v>
      </c>
      <c r="Q144">
        <v>2</v>
      </c>
    </row>
    <row r="145" spans="1:17">
      <c r="A145" t="s">
        <v>20</v>
      </c>
      <c r="B145" t="s">
        <v>174</v>
      </c>
      <c r="C145" t="s">
        <v>324</v>
      </c>
      <c r="D145" t="s">
        <v>474</v>
      </c>
      <c r="E145" t="s">
        <v>553</v>
      </c>
      <c r="F145" t="s">
        <v>558</v>
      </c>
      <c r="G145" t="s">
        <v>593</v>
      </c>
      <c r="H145">
        <v>1374868</v>
      </c>
      <c r="I145" s="1" t="s">
        <v>797</v>
      </c>
      <c r="J145" s="1" t="s">
        <v>947</v>
      </c>
      <c r="K145" s="1" t="s">
        <v>1072</v>
      </c>
      <c r="L145">
        <v>5</v>
      </c>
      <c r="M145">
        <v>1</v>
      </c>
      <c r="N145">
        <v>1</v>
      </c>
      <c r="O145">
        <v>0</v>
      </c>
      <c r="P145">
        <v>0</v>
      </c>
      <c r="Q145">
        <v>4</v>
      </c>
    </row>
    <row r="146" spans="1:17">
      <c r="A146" t="s">
        <v>20</v>
      </c>
      <c r="B146" t="s">
        <v>175</v>
      </c>
      <c r="C146" t="s">
        <v>325</v>
      </c>
      <c r="D146" t="s">
        <v>475</v>
      </c>
      <c r="E146" t="s">
        <v>175</v>
      </c>
      <c r="F146" t="s">
        <v>558</v>
      </c>
      <c r="G146" t="s">
        <v>599</v>
      </c>
      <c r="H146">
        <v>1356985</v>
      </c>
      <c r="I146" s="1" t="s">
        <v>798</v>
      </c>
      <c r="J146" s="1" t="s">
        <v>948</v>
      </c>
      <c r="K146" s="1" t="s">
        <v>1073</v>
      </c>
      <c r="L146">
        <v>5</v>
      </c>
      <c r="M146">
        <v>1</v>
      </c>
      <c r="N146">
        <v>1</v>
      </c>
      <c r="O146">
        <v>0</v>
      </c>
      <c r="P146">
        <v>0</v>
      </c>
      <c r="Q146">
        <v>4</v>
      </c>
    </row>
    <row r="147" spans="1:17">
      <c r="A147" t="s">
        <v>18</v>
      </c>
      <c r="B147" t="s">
        <v>176</v>
      </c>
      <c r="C147" t="s">
        <v>326</v>
      </c>
      <c r="D147" t="s">
        <v>476</v>
      </c>
      <c r="E147" t="s">
        <v>176</v>
      </c>
      <c r="F147" t="s">
        <v>579</v>
      </c>
      <c r="G147" t="s">
        <v>596</v>
      </c>
      <c r="H147">
        <v>1348692</v>
      </c>
      <c r="I147" s="1" t="s">
        <v>799</v>
      </c>
      <c r="J147" s="1" t="s">
        <v>949</v>
      </c>
      <c r="K147" s="1" t="s">
        <v>1074</v>
      </c>
      <c r="L147">
        <v>5</v>
      </c>
      <c r="M147">
        <v>1</v>
      </c>
      <c r="N147">
        <v>1</v>
      </c>
      <c r="O147">
        <v>0</v>
      </c>
      <c r="P147">
        <v>0</v>
      </c>
      <c r="Q147">
        <v>4</v>
      </c>
    </row>
    <row r="148" spans="1:17">
      <c r="A148" t="s">
        <v>22</v>
      </c>
      <c r="B148" t="s">
        <v>177</v>
      </c>
      <c r="C148" t="s">
        <v>327</v>
      </c>
      <c r="D148" t="s">
        <v>477</v>
      </c>
      <c r="E148" t="s">
        <v>554</v>
      </c>
      <c r="F148" t="s">
        <v>558</v>
      </c>
      <c r="G148" t="s">
        <v>610</v>
      </c>
      <c r="H148">
        <v>1302771</v>
      </c>
      <c r="I148" s="1" t="s">
        <v>800</v>
      </c>
      <c r="J148" s="1" t="s">
        <v>950</v>
      </c>
      <c r="K148" s="1" t="s">
        <v>1075</v>
      </c>
      <c r="L148">
        <v>5</v>
      </c>
      <c r="M148">
        <v>1</v>
      </c>
      <c r="N148">
        <v>1</v>
      </c>
      <c r="O148">
        <v>0</v>
      </c>
      <c r="P148">
        <v>0</v>
      </c>
      <c r="Q148">
        <v>4</v>
      </c>
    </row>
    <row r="149" spans="1:17">
      <c r="A149" t="s">
        <v>20</v>
      </c>
      <c r="B149" t="s">
        <v>178</v>
      </c>
      <c r="C149" t="s">
        <v>328</v>
      </c>
      <c r="D149" t="s">
        <v>478</v>
      </c>
      <c r="E149" t="s">
        <v>555</v>
      </c>
      <c r="F149" t="s">
        <v>558</v>
      </c>
      <c r="G149" t="s">
        <v>591</v>
      </c>
      <c r="H149">
        <v>1302727</v>
      </c>
      <c r="I149" s="1" t="s">
        <v>801</v>
      </c>
      <c r="J149" s="1" t="s">
        <v>951</v>
      </c>
      <c r="K149" s="1" t="s">
        <v>1076</v>
      </c>
      <c r="L149">
        <v>5</v>
      </c>
      <c r="M149">
        <v>1</v>
      </c>
      <c r="N149">
        <v>1</v>
      </c>
      <c r="O149">
        <v>0</v>
      </c>
      <c r="P149">
        <v>0</v>
      </c>
      <c r="Q149">
        <v>4</v>
      </c>
    </row>
    <row r="150" spans="1:17">
      <c r="A150" t="s">
        <v>28</v>
      </c>
      <c r="B150" t="s">
        <v>179</v>
      </c>
      <c r="C150" t="s">
        <v>329</v>
      </c>
      <c r="D150" t="s">
        <v>479</v>
      </c>
      <c r="E150" t="s">
        <v>179</v>
      </c>
      <c r="F150" t="s">
        <v>569</v>
      </c>
      <c r="G150" t="s">
        <v>652</v>
      </c>
      <c r="H150">
        <v>1300905</v>
      </c>
      <c r="I150" s="1" t="s">
        <v>802</v>
      </c>
      <c r="J150" s="1" t="s">
        <v>952</v>
      </c>
      <c r="K150" s="1" t="s">
        <v>1077</v>
      </c>
      <c r="L150">
        <v>5</v>
      </c>
      <c r="M150">
        <v>1</v>
      </c>
      <c r="N150">
        <v>1</v>
      </c>
      <c r="O150">
        <v>0</v>
      </c>
      <c r="P150">
        <v>0</v>
      </c>
      <c r="Q150">
        <v>4</v>
      </c>
    </row>
    <row r="151" spans="1:17">
      <c r="A151" t="s">
        <v>24</v>
      </c>
      <c r="B151" t="s">
        <v>180</v>
      </c>
      <c r="C151" t="s">
        <v>330</v>
      </c>
      <c r="D151" t="s">
        <v>480</v>
      </c>
      <c r="E151" t="s">
        <v>556</v>
      </c>
      <c r="F151" t="s">
        <v>590</v>
      </c>
      <c r="G151" t="s">
        <v>653</v>
      </c>
      <c r="H151">
        <v>1283200</v>
      </c>
      <c r="I151" s="1" t="s">
        <v>803</v>
      </c>
      <c r="J151" s="1" t="s">
        <v>953</v>
      </c>
      <c r="K151" s="1" t="s">
        <v>1078</v>
      </c>
      <c r="L151">
        <v>5</v>
      </c>
      <c r="M151">
        <v>3</v>
      </c>
      <c r="N151">
        <v>3</v>
      </c>
      <c r="O151">
        <v>0</v>
      </c>
      <c r="P151">
        <v>0</v>
      </c>
      <c r="Q15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1079</v>
      </c>
      <c r="J2" s="1" t="s">
        <v>1229</v>
      </c>
      <c r="K2" s="1" t="s">
        <v>954</v>
      </c>
      <c r="L2">
        <v>5</v>
      </c>
      <c r="M2">
        <v>1</v>
      </c>
      <c r="N2">
        <v>1</v>
      </c>
      <c r="O2">
        <v>0</v>
      </c>
      <c r="P2">
        <v>0</v>
      </c>
      <c r="Q2">
        <v>4</v>
      </c>
    </row>
    <row r="3" spans="1:18">
      <c r="A3" t="s">
        <v>19</v>
      </c>
      <c r="B3" t="s">
        <v>32</v>
      </c>
      <c r="C3" t="s">
        <v>182</v>
      </c>
      <c r="D3" t="s">
        <v>332</v>
      </c>
      <c r="E3" t="s">
        <v>481</v>
      </c>
      <c r="F3" t="s">
        <v>558</v>
      </c>
      <c r="G3" t="s">
        <v>592</v>
      </c>
      <c r="H3">
        <v>35173629</v>
      </c>
      <c r="I3" s="1" t="s">
        <v>1080</v>
      </c>
      <c r="J3" s="1" t="s">
        <v>1230</v>
      </c>
      <c r="L3">
        <v>5</v>
      </c>
      <c r="M3">
        <v>0</v>
      </c>
      <c r="N3">
        <v>0</v>
      </c>
      <c r="O3">
        <v>0</v>
      </c>
      <c r="P3">
        <v>0</v>
      </c>
      <c r="Q3">
        <v>5</v>
      </c>
    </row>
    <row r="4" spans="1:18">
      <c r="A4" t="s">
        <v>19</v>
      </c>
      <c r="B4" t="s">
        <v>33</v>
      </c>
      <c r="C4" t="s">
        <v>183</v>
      </c>
      <c r="D4" t="s">
        <v>333</v>
      </c>
      <c r="E4" t="s">
        <v>33</v>
      </c>
      <c r="F4" t="s">
        <v>558</v>
      </c>
      <c r="G4" t="s">
        <v>593</v>
      </c>
      <c r="H4">
        <v>34561560</v>
      </c>
      <c r="I4" s="1" t="s">
        <v>1081</v>
      </c>
      <c r="J4" s="1" t="s">
        <v>1231</v>
      </c>
      <c r="K4" s="1" t="s">
        <v>955</v>
      </c>
      <c r="L4">
        <v>5</v>
      </c>
      <c r="M4">
        <v>1</v>
      </c>
      <c r="N4">
        <v>1</v>
      </c>
      <c r="O4">
        <v>0</v>
      </c>
      <c r="P4">
        <v>0</v>
      </c>
      <c r="Q4">
        <v>4</v>
      </c>
    </row>
    <row r="5" spans="1:18">
      <c r="A5" t="s">
        <v>19</v>
      </c>
      <c r="B5" t="s">
        <v>34</v>
      </c>
      <c r="C5" t="s">
        <v>184</v>
      </c>
      <c r="D5" t="s">
        <v>334</v>
      </c>
      <c r="E5" t="s">
        <v>34</v>
      </c>
      <c r="F5" t="s">
        <v>558</v>
      </c>
      <c r="G5" t="s">
        <v>591</v>
      </c>
      <c r="H5">
        <v>33173866</v>
      </c>
      <c r="I5" s="1" t="s">
        <v>1082</v>
      </c>
      <c r="J5" s="1" t="s">
        <v>1232</v>
      </c>
      <c r="K5" s="1" t="s">
        <v>956</v>
      </c>
      <c r="L5">
        <v>5</v>
      </c>
      <c r="M5">
        <v>1</v>
      </c>
      <c r="N5">
        <v>1</v>
      </c>
      <c r="O5">
        <v>0</v>
      </c>
      <c r="P5">
        <v>0</v>
      </c>
      <c r="Q5">
        <v>4</v>
      </c>
    </row>
    <row r="6" spans="1:18">
      <c r="A6" t="s">
        <v>20</v>
      </c>
      <c r="B6" t="s">
        <v>35</v>
      </c>
      <c r="C6" t="s">
        <v>185</v>
      </c>
      <c r="D6" t="s">
        <v>335</v>
      </c>
      <c r="E6" t="s">
        <v>482</v>
      </c>
      <c r="F6" t="s">
        <v>558</v>
      </c>
      <c r="G6" t="s">
        <v>594</v>
      </c>
      <c r="H6">
        <v>32761419</v>
      </c>
      <c r="I6" s="1" t="s">
        <v>1083</v>
      </c>
      <c r="J6" s="1" t="s">
        <v>808</v>
      </c>
      <c r="K6" s="1" t="s">
        <v>957</v>
      </c>
      <c r="L6">
        <v>5</v>
      </c>
      <c r="M6">
        <v>1</v>
      </c>
      <c r="N6">
        <v>1</v>
      </c>
      <c r="O6">
        <v>0</v>
      </c>
      <c r="P6">
        <v>0</v>
      </c>
      <c r="Q6">
        <v>4</v>
      </c>
    </row>
    <row r="7" spans="1:18">
      <c r="A7" t="s">
        <v>18</v>
      </c>
      <c r="B7" t="s">
        <v>36</v>
      </c>
      <c r="C7" t="s">
        <v>186</v>
      </c>
      <c r="D7" t="s">
        <v>336</v>
      </c>
      <c r="E7" t="s">
        <v>36</v>
      </c>
      <c r="F7" t="s">
        <v>559</v>
      </c>
      <c r="G7" t="s">
        <v>595</v>
      </c>
      <c r="H7">
        <v>30506160</v>
      </c>
      <c r="I7" s="1" t="s">
        <v>1084</v>
      </c>
      <c r="J7" s="1" t="s">
        <v>809</v>
      </c>
      <c r="K7" s="1" t="s">
        <v>958</v>
      </c>
      <c r="L7">
        <v>5</v>
      </c>
      <c r="M7">
        <v>1</v>
      </c>
      <c r="N7">
        <v>1</v>
      </c>
      <c r="O7">
        <v>0</v>
      </c>
      <c r="P7">
        <v>0</v>
      </c>
      <c r="Q7">
        <v>4</v>
      </c>
    </row>
    <row r="8" spans="1:18">
      <c r="A8" t="s">
        <v>19</v>
      </c>
      <c r="B8" t="s">
        <v>37</v>
      </c>
      <c r="C8" t="s">
        <v>187</v>
      </c>
      <c r="D8" t="s">
        <v>337</v>
      </c>
      <c r="E8" t="s">
        <v>37</v>
      </c>
      <c r="F8" t="s">
        <v>558</v>
      </c>
      <c r="G8" t="s">
        <v>596</v>
      </c>
      <c r="H8">
        <v>28089358</v>
      </c>
      <c r="I8" s="1" t="s">
        <v>1085</v>
      </c>
      <c r="J8" s="1" t="s">
        <v>1233</v>
      </c>
      <c r="K8" s="1" t="s">
        <v>959</v>
      </c>
      <c r="L8">
        <v>5</v>
      </c>
      <c r="M8">
        <v>1</v>
      </c>
      <c r="N8">
        <v>1</v>
      </c>
      <c r="O8">
        <v>0</v>
      </c>
      <c r="P8">
        <v>0</v>
      </c>
      <c r="Q8">
        <v>4</v>
      </c>
    </row>
    <row r="9" spans="1:18">
      <c r="A9" t="s">
        <v>21</v>
      </c>
      <c r="B9" t="s">
        <v>38</v>
      </c>
      <c r="C9" t="s">
        <v>188</v>
      </c>
      <c r="D9" t="s">
        <v>338</v>
      </c>
      <c r="E9" t="s">
        <v>483</v>
      </c>
      <c r="F9" t="s">
        <v>558</v>
      </c>
      <c r="G9" t="s">
        <v>594</v>
      </c>
      <c r="H9">
        <v>26978271</v>
      </c>
      <c r="I9" s="1" t="s">
        <v>1086</v>
      </c>
      <c r="J9" s="1" t="s">
        <v>1234</v>
      </c>
      <c r="K9" s="1" t="s">
        <v>960</v>
      </c>
      <c r="L9">
        <v>5</v>
      </c>
      <c r="M9">
        <v>1</v>
      </c>
      <c r="N9">
        <v>1</v>
      </c>
      <c r="O9">
        <v>0</v>
      </c>
      <c r="P9">
        <v>0</v>
      </c>
      <c r="Q9">
        <v>4</v>
      </c>
    </row>
    <row r="10" spans="1:18">
      <c r="A10" t="s">
        <v>22</v>
      </c>
      <c r="B10" t="s">
        <v>39</v>
      </c>
      <c r="C10" t="s">
        <v>189</v>
      </c>
      <c r="D10" t="s">
        <v>339</v>
      </c>
      <c r="E10" t="s">
        <v>39</v>
      </c>
      <c r="F10" t="s">
        <v>560</v>
      </c>
      <c r="G10" t="s">
        <v>597</v>
      </c>
      <c r="H10">
        <v>24544253</v>
      </c>
      <c r="I10" s="1" t="s">
        <v>1087</v>
      </c>
      <c r="J10" s="1" t="s">
        <v>1235</v>
      </c>
      <c r="K10" s="1" t="s">
        <v>1352</v>
      </c>
      <c r="L10">
        <v>5</v>
      </c>
      <c r="M10">
        <v>2</v>
      </c>
      <c r="N10">
        <v>2</v>
      </c>
      <c r="O10">
        <v>0</v>
      </c>
      <c r="P10">
        <v>0</v>
      </c>
      <c r="Q10">
        <v>3</v>
      </c>
    </row>
    <row r="11" spans="1:18">
      <c r="A11" t="s">
        <v>21</v>
      </c>
      <c r="B11" t="s">
        <v>40</v>
      </c>
      <c r="C11" t="s">
        <v>190</v>
      </c>
      <c r="D11" t="s">
        <v>340</v>
      </c>
      <c r="E11" t="s">
        <v>484</v>
      </c>
      <c r="F11" t="s">
        <v>558</v>
      </c>
      <c r="G11" t="s">
        <v>597</v>
      </c>
      <c r="H11">
        <v>22127536</v>
      </c>
      <c r="I11" s="1" t="s">
        <v>1088</v>
      </c>
      <c r="J11" s="1" t="s">
        <v>1236</v>
      </c>
      <c r="K11" s="1" t="s">
        <v>962</v>
      </c>
      <c r="L11">
        <v>5</v>
      </c>
      <c r="M11">
        <v>1</v>
      </c>
      <c r="N11">
        <v>1</v>
      </c>
      <c r="O11">
        <v>0</v>
      </c>
      <c r="P11">
        <v>0</v>
      </c>
      <c r="Q11">
        <v>4</v>
      </c>
    </row>
    <row r="12" spans="1:18">
      <c r="A12" t="s">
        <v>19</v>
      </c>
      <c r="B12" t="s">
        <v>41</v>
      </c>
      <c r="C12" t="s">
        <v>191</v>
      </c>
      <c r="D12" t="s">
        <v>341</v>
      </c>
      <c r="E12" t="s">
        <v>41</v>
      </c>
      <c r="F12" t="s">
        <v>558</v>
      </c>
      <c r="G12" t="s">
        <v>598</v>
      </c>
      <c r="H12">
        <v>20497045</v>
      </c>
      <c r="I12" s="1" t="s">
        <v>1089</v>
      </c>
      <c r="J12" s="1" t="s">
        <v>1237</v>
      </c>
      <c r="K12" s="1" t="s">
        <v>963</v>
      </c>
      <c r="L12">
        <v>5</v>
      </c>
      <c r="M12">
        <v>2</v>
      </c>
      <c r="N12">
        <v>1</v>
      </c>
      <c r="O12">
        <v>0</v>
      </c>
      <c r="P12">
        <v>1</v>
      </c>
      <c r="Q12">
        <v>3</v>
      </c>
    </row>
    <row r="13" spans="1:18">
      <c r="A13" t="s">
        <v>19</v>
      </c>
      <c r="B13" t="s">
        <v>42</v>
      </c>
      <c r="C13" t="s">
        <v>192</v>
      </c>
      <c r="D13" t="s">
        <v>342</v>
      </c>
      <c r="E13" t="s">
        <v>42</v>
      </c>
      <c r="F13" t="s">
        <v>561</v>
      </c>
      <c r="G13" t="s">
        <v>599</v>
      </c>
      <c r="H13">
        <v>20253204</v>
      </c>
      <c r="I13" s="1" t="s">
        <v>1090</v>
      </c>
      <c r="J13" s="1" t="s">
        <v>815</v>
      </c>
      <c r="K13" s="1" t="s">
        <v>964</v>
      </c>
      <c r="L13">
        <v>5</v>
      </c>
      <c r="M13">
        <v>1</v>
      </c>
      <c r="N13">
        <v>1</v>
      </c>
      <c r="O13">
        <v>0</v>
      </c>
      <c r="P13">
        <v>0</v>
      </c>
      <c r="Q13">
        <v>4</v>
      </c>
    </row>
    <row r="14" spans="1:18">
      <c r="A14" t="s">
        <v>19</v>
      </c>
      <c r="B14" t="s">
        <v>43</v>
      </c>
      <c r="C14" t="s">
        <v>193</v>
      </c>
      <c r="D14" t="s">
        <v>343</v>
      </c>
      <c r="E14" t="s">
        <v>43</v>
      </c>
      <c r="F14" t="s">
        <v>558</v>
      </c>
      <c r="G14" t="s">
        <v>592</v>
      </c>
      <c r="H14">
        <v>18946391</v>
      </c>
      <c r="I14" s="1" t="s">
        <v>1091</v>
      </c>
      <c r="J14" s="1" t="s">
        <v>1238</v>
      </c>
      <c r="K14" s="1" t="s">
        <v>965</v>
      </c>
      <c r="L14">
        <v>5</v>
      </c>
      <c r="M14">
        <v>1</v>
      </c>
      <c r="N14">
        <v>1</v>
      </c>
      <c r="O14">
        <v>0</v>
      </c>
      <c r="P14">
        <v>0</v>
      </c>
      <c r="Q14">
        <v>4</v>
      </c>
    </row>
    <row r="15" spans="1:18">
      <c r="A15" t="s">
        <v>19</v>
      </c>
      <c r="B15" t="s">
        <v>44</v>
      </c>
      <c r="C15" t="s">
        <v>194</v>
      </c>
      <c r="D15" t="s">
        <v>344</v>
      </c>
      <c r="E15" t="s">
        <v>485</v>
      </c>
      <c r="F15" t="s">
        <v>558</v>
      </c>
      <c r="G15" t="s">
        <v>598</v>
      </c>
      <c r="H15">
        <v>16999659</v>
      </c>
      <c r="I15" s="1" t="s">
        <v>1092</v>
      </c>
      <c r="J15" s="1" t="s">
        <v>1239</v>
      </c>
      <c r="K15" s="1" t="s">
        <v>966</v>
      </c>
      <c r="L15">
        <v>5</v>
      </c>
      <c r="M15">
        <v>1</v>
      </c>
      <c r="N15">
        <v>1</v>
      </c>
      <c r="O15">
        <v>0</v>
      </c>
      <c r="P15">
        <v>0</v>
      </c>
      <c r="Q15">
        <v>4</v>
      </c>
    </row>
    <row r="16" spans="1:18">
      <c r="A16" t="s">
        <v>20</v>
      </c>
      <c r="B16" t="s">
        <v>45</v>
      </c>
      <c r="C16" t="s">
        <v>195</v>
      </c>
      <c r="D16" t="s">
        <v>345</v>
      </c>
      <c r="E16" t="s">
        <v>486</v>
      </c>
      <c r="F16" t="s">
        <v>558</v>
      </c>
      <c r="G16" t="s">
        <v>599</v>
      </c>
      <c r="H16">
        <v>16836948</v>
      </c>
      <c r="I16" s="1" t="s">
        <v>1093</v>
      </c>
      <c r="J16" s="1" t="s">
        <v>818</v>
      </c>
      <c r="K16" s="1" t="s">
        <v>967</v>
      </c>
      <c r="L16">
        <v>5</v>
      </c>
      <c r="M16">
        <v>1</v>
      </c>
      <c r="N16">
        <v>1</v>
      </c>
      <c r="O16">
        <v>0</v>
      </c>
      <c r="P16">
        <v>0</v>
      </c>
      <c r="Q16">
        <v>4</v>
      </c>
    </row>
    <row r="17" spans="1:17">
      <c r="A17" t="s">
        <v>20</v>
      </c>
      <c r="B17" t="s">
        <v>46</v>
      </c>
      <c r="C17" t="s">
        <v>196</v>
      </c>
      <c r="D17" t="s">
        <v>346</v>
      </c>
      <c r="E17" t="s">
        <v>487</v>
      </c>
      <c r="F17" t="s">
        <v>558</v>
      </c>
      <c r="G17" t="s">
        <v>591</v>
      </c>
      <c r="H17">
        <v>16448618</v>
      </c>
      <c r="I17" s="1" t="s">
        <v>1094</v>
      </c>
      <c r="J17" s="1" t="s">
        <v>819</v>
      </c>
      <c r="K17" s="1" t="s">
        <v>968</v>
      </c>
      <c r="L17">
        <v>5</v>
      </c>
      <c r="M17">
        <v>1</v>
      </c>
      <c r="N17">
        <v>1</v>
      </c>
      <c r="O17">
        <v>0</v>
      </c>
      <c r="P17">
        <v>0</v>
      </c>
      <c r="Q17">
        <v>4</v>
      </c>
    </row>
    <row r="18" spans="1:17">
      <c r="A18" t="s">
        <v>19</v>
      </c>
      <c r="B18" t="s">
        <v>47</v>
      </c>
      <c r="C18" t="s">
        <v>197</v>
      </c>
      <c r="D18" t="s">
        <v>347</v>
      </c>
      <c r="E18" t="s">
        <v>47</v>
      </c>
      <c r="F18" t="s">
        <v>558</v>
      </c>
      <c r="G18" t="s">
        <v>596</v>
      </c>
      <c r="H18">
        <v>15567503</v>
      </c>
      <c r="I18" s="1" t="s">
        <v>1095</v>
      </c>
      <c r="J18" s="1" t="s">
        <v>1240</v>
      </c>
      <c r="K18" s="1" t="s">
        <v>969</v>
      </c>
      <c r="L18">
        <v>5</v>
      </c>
      <c r="M18">
        <v>2</v>
      </c>
      <c r="N18">
        <v>1</v>
      </c>
      <c r="O18">
        <v>0</v>
      </c>
      <c r="P18">
        <v>1</v>
      </c>
      <c r="Q18">
        <v>3</v>
      </c>
    </row>
    <row r="19" spans="1:17">
      <c r="A19" t="s">
        <v>20</v>
      </c>
      <c r="B19" t="s">
        <v>48</v>
      </c>
      <c r="C19" t="s">
        <v>198</v>
      </c>
      <c r="D19" t="s">
        <v>348</v>
      </c>
      <c r="E19" t="s">
        <v>488</v>
      </c>
      <c r="F19" t="s">
        <v>558</v>
      </c>
      <c r="G19" t="s">
        <v>600</v>
      </c>
      <c r="H19">
        <v>14967102</v>
      </c>
      <c r="I19" s="1" t="s">
        <v>1096</v>
      </c>
      <c r="J19" s="1" t="s">
        <v>1241</v>
      </c>
      <c r="K19" s="1" t="s">
        <v>970</v>
      </c>
      <c r="L19">
        <v>5</v>
      </c>
      <c r="M19">
        <v>1</v>
      </c>
      <c r="N19">
        <v>1</v>
      </c>
      <c r="O19">
        <v>0</v>
      </c>
      <c r="P19">
        <v>0</v>
      </c>
      <c r="Q19">
        <v>4</v>
      </c>
    </row>
    <row r="20" spans="1:17">
      <c r="A20" t="s">
        <v>23</v>
      </c>
      <c r="B20" t="s">
        <v>49</v>
      </c>
      <c r="C20" t="s">
        <v>199</v>
      </c>
      <c r="D20" t="s">
        <v>349</v>
      </c>
      <c r="E20" t="s">
        <v>49</v>
      </c>
      <c r="F20" t="s">
        <v>558</v>
      </c>
      <c r="G20" t="s">
        <v>593</v>
      </c>
      <c r="H20">
        <v>14696587</v>
      </c>
      <c r="I20" s="1" t="s">
        <v>1097</v>
      </c>
      <c r="J20" s="1" t="s">
        <v>1242</v>
      </c>
      <c r="K20" s="1" t="s">
        <v>971</v>
      </c>
      <c r="L20">
        <v>5</v>
      </c>
      <c r="M20">
        <v>1</v>
      </c>
      <c r="N20">
        <v>1</v>
      </c>
      <c r="O20">
        <v>0</v>
      </c>
      <c r="P20">
        <v>0</v>
      </c>
      <c r="Q20">
        <v>4</v>
      </c>
    </row>
    <row r="21" spans="1:17">
      <c r="A21" t="s">
        <v>24</v>
      </c>
      <c r="B21" t="s">
        <v>50</v>
      </c>
      <c r="C21" t="s">
        <v>200</v>
      </c>
      <c r="D21" t="s">
        <v>350</v>
      </c>
      <c r="E21" t="s">
        <v>489</v>
      </c>
      <c r="F21" t="s">
        <v>562</v>
      </c>
      <c r="G21" t="s">
        <v>601</v>
      </c>
      <c r="H21">
        <v>13022581</v>
      </c>
      <c r="I21" s="1" t="s">
        <v>1098</v>
      </c>
      <c r="J21" s="1" t="s">
        <v>1243</v>
      </c>
      <c r="K21" s="1" t="s">
        <v>972</v>
      </c>
      <c r="L21">
        <v>5</v>
      </c>
      <c r="M21">
        <v>1</v>
      </c>
      <c r="N21">
        <v>1</v>
      </c>
      <c r="O21">
        <v>0</v>
      </c>
      <c r="P21">
        <v>0</v>
      </c>
      <c r="Q21">
        <v>4</v>
      </c>
    </row>
    <row r="22" spans="1:17">
      <c r="A22" t="s">
        <v>20</v>
      </c>
      <c r="B22" t="s">
        <v>51</v>
      </c>
      <c r="C22" t="s">
        <v>201</v>
      </c>
      <c r="D22" t="s">
        <v>351</v>
      </c>
      <c r="E22" t="s">
        <v>490</v>
      </c>
      <c r="F22" t="s">
        <v>561</v>
      </c>
      <c r="G22" t="s">
        <v>591</v>
      </c>
      <c r="H22">
        <v>12424095</v>
      </c>
      <c r="I22" s="1" t="s">
        <v>1099</v>
      </c>
      <c r="J22" s="1" t="s">
        <v>1244</v>
      </c>
      <c r="K22" s="1" t="s">
        <v>973</v>
      </c>
      <c r="L22">
        <v>5</v>
      </c>
      <c r="M22">
        <v>1</v>
      </c>
      <c r="N22">
        <v>1</v>
      </c>
      <c r="O22">
        <v>0</v>
      </c>
      <c r="P22">
        <v>0</v>
      </c>
      <c r="Q22">
        <v>4</v>
      </c>
    </row>
    <row r="23" spans="1:17">
      <c r="A23" t="s">
        <v>21</v>
      </c>
      <c r="B23" t="s">
        <v>52</v>
      </c>
      <c r="C23" t="s">
        <v>202</v>
      </c>
      <c r="D23" t="s">
        <v>352</v>
      </c>
      <c r="E23" t="s">
        <v>52</v>
      </c>
      <c r="F23" t="s">
        <v>558</v>
      </c>
      <c r="G23" t="s">
        <v>602</v>
      </c>
      <c r="H23">
        <v>12317147</v>
      </c>
      <c r="I23" s="1" t="s">
        <v>1100</v>
      </c>
      <c r="J23" s="1" t="s">
        <v>1245</v>
      </c>
      <c r="K23" s="1" t="s">
        <v>974</v>
      </c>
      <c r="L23">
        <v>5</v>
      </c>
      <c r="M23">
        <v>1</v>
      </c>
      <c r="N23">
        <v>1</v>
      </c>
      <c r="O23">
        <v>0</v>
      </c>
      <c r="P23">
        <v>0</v>
      </c>
      <c r="Q23">
        <v>4</v>
      </c>
    </row>
    <row r="24" spans="1:17">
      <c r="A24" t="s">
        <v>25</v>
      </c>
      <c r="B24" t="s">
        <v>53</v>
      </c>
      <c r="C24" t="s">
        <v>203</v>
      </c>
      <c r="D24" t="s">
        <v>353</v>
      </c>
      <c r="E24" t="s">
        <v>53</v>
      </c>
      <c r="F24" t="s">
        <v>561</v>
      </c>
      <c r="G24" t="s">
        <v>594</v>
      </c>
      <c r="H24">
        <v>11101145</v>
      </c>
      <c r="I24" s="1" t="s">
        <v>1101</v>
      </c>
      <c r="J24" s="1" t="s">
        <v>1246</v>
      </c>
      <c r="K24" s="1" t="s">
        <v>975</v>
      </c>
      <c r="L24">
        <v>5</v>
      </c>
      <c r="M24">
        <v>1</v>
      </c>
      <c r="N24">
        <v>1</v>
      </c>
      <c r="O24">
        <v>0</v>
      </c>
      <c r="P24">
        <v>0</v>
      </c>
      <c r="Q24">
        <v>4</v>
      </c>
    </row>
    <row r="25" spans="1:17">
      <c r="A25" t="s">
        <v>20</v>
      </c>
      <c r="B25" t="s">
        <v>54</v>
      </c>
      <c r="C25" t="s">
        <v>204</v>
      </c>
      <c r="D25" t="s">
        <v>354</v>
      </c>
      <c r="E25" t="s">
        <v>491</v>
      </c>
      <c r="F25" t="s">
        <v>561</v>
      </c>
      <c r="G25" t="s">
        <v>600</v>
      </c>
      <c r="H25">
        <v>10902273</v>
      </c>
      <c r="I25" s="1" t="s">
        <v>1102</v>
      </c>
      <c r="J25" s="1" t="s">
        <v>1247</v>
      </c>
      <c r="K25" s="1" t="s">
        <v>976</v>
      </c>
      <c r="L25">
        <v>5</v>
      </c>
      <c r="M25">
        <v>1</v>
      </c>
      <c r="N25">
        <v>1</v>
      </c>
      <c r="O25">
        <v>0</v>
      </c>
      <c r="P25">
        <v>0</v>
      </c>
      <c r="Q25">
        <v>4</v>
      </c>
    </row>
    <row r="26" spans="1:17">
      <c r="A26" t="s">
        <v>21</v>
      </c>
      <c r="B26" t="s">
        <v>55</v>
      </c>
      <c r="C26" t="s">
        <v>205</v>
      </c>
      <c r="D26" t="s">
        <v>355</v>
      </c>
      <c r="E26" t="s">
        <v>55</v>
      </c>
      <c r="F26" t="s">
        <v>558</v>
      </c>
      <c r="G26" t="s">
        <v>603</v>
      </c>
      <c r="H26">
        <v>10259911</v>
      </c>
      <c r="I26" s="1" t="s">
        <v>1103</v>
      </c>
      <c r="J26" s="1" t="s">
        <v>828</v>
      </c>
      <c r="K26" s="1" t="s">
        <v>977</v>
      </c>
      <c r="L26">
        <v>5</v>
      </c>
      <c r="M26">
        <v>1</v>
      </c>
      <c r="N26">
        <v>1</v>
      </c>
      <c r="O26">
        <v>0</v>
      </c>
      <c r="P26">
        <v>0</v>
      </c>
      <c r="Q26">
        <v>4</v>
      </c>
    </row>
    <row r="27" spans="1:17">
      <c r="A27" t="s">
        <v>21</v>
      </c>
      <c r="B27" t="s">
        <v>56</v>
      </c>
      <c r="C27" t="s">
        <v>206</v>
      </c>
      <c r="D27" t="s">
        <v>356</v>
      </c>
      <c r="E27" t="s">
        <v>56</v>
      </c>
      <c r="F27" t="s">
        <v>558</v>
      </c>
      <c r="G27" t="s">
        <v>593</v>
      </c>
      <c r="H27">
        <v>9867852</v>
      </c>
      <c r="I27" s="1" t="s">
        <v>1104</v>
      </c>
      <c r="J27" s="1" t="s">
        <v>1248</v>
      </c>
      <c r="K27" s="1" t="s">
        <v>1248</v>
      </c>
      <c r="L27">
        <v>5</v>
      </c>
      <c r="M27">
        <v>5</v>
      </c>
      <c r="N27">
        <v>5</v>
      </c>
      <c r="O27">
        <v>0</v>
      </c>
      <c r="P27">
        <v>0</v>
      </c>
      <c r="Q27">
        <v>0</v>
      </c>
    </row>
    <row r="28" spans="1:17">
      <c r="A28" t="s">
        <v>20</v>
      </c>
      <c r="B28" t="s">
        <v>57</v>
      </c>
      <c r="C28" t="s">
        <v>207</v>
      </c>
      <c r="D28" t="s">
        <v>357</v>
      </c>
      <c r="E28" t="s">
        <v>492</v>
      </c>
      <c r="F28" t="s">
        <v>558</v>
      </c>
      <c r="G28" t="s">
        <v>604</v>
      </c>
      <c r="H28">
        <v>9311809</v>
      </c>
      <c r="I28" s="1" t="s">
        <v>1105</v>
      </c>
      <c r="J28" s="1" t="s">
        <v>1249</v>
      </c>
      <c r="L28">
        <v>5</v>
      </c>
      <c r="M28">
        <v>0</v>
      </c>
      <c r="N28">
        <v>0</v>
      </c>
      <c r="O28">
        <v>1</v>
      </c>
      <c r="P28">
        <v>0</v>
      </c>
      <c r="Q28">
        <v>4</v>
      </c>
    </row>
    <row r="29" spans="1:17">
      <c r="A29" t="s">
        <v>22</v>
      </c>
      <c r="B29" t="s">
        <v>58</v>
      </c>
      <c r="C29" t="s">
        <v>208</v>
      </c>
      <c r="D29" t="s">
        <v>358</v>
      </c>
      <c r="E29" t="s">
        <v>493</v>
      </c>
      <c r="F29" t="s">
        <v>558</v>
      </c>
      <c r="G29" t="s">
        <v>599</v>
      </c>
      <c r="H29">
        <v>9254451</v>
      </c>
      <c r="I29" s="1" t="s">
        <v>1106</v>
      </c>
      <c r="J29" s="1" t="s">
        <v>1250</v>
      </c>
      <c r="K29" s="1" t="s">
        <v>978</v>
      </c>
      <c r="L29">
        <v>5</v>
      </c>
      <c r="M29">
        <v>1</v>
      </c>
      <c r="N29">
        <v>1</v>
      </c>
      <c r="O29">
        <v>0</v>
      </c>
      <c r="P29">
        <v>0</v>
      </c>
      <c r="Q29">
        <v>4</v>
      </c>
    </row>
    <row r="30" spans="1:17">
      <c r="A30" t="s">
        <v>26</v>
      </c>
      <c r="B30" t="s">
        <v>59</v>
      </c>
      <c r="C30" t="s">
        <v>209</v>
      </c>
      <c r="D30" t="s">
        <v>359</v>
      </c>
      <c r="E30" t="s">
        <v>59</v>
      </c>
      <c r="F30" t="s">
        <v>558</v>
      </c>
      <c r="G30" t="s">
        <v>594</v>
      </c>
      <c r="H30">
        <v>8540906</v>
      </c>
      <c r="I30" s="1" t="s">
        <v>1107</v>
      </c>
      <c r="J30" s="1" t="s">
        <v>1251</v>
      </c>
      <c r="K30" s="1" t="s">
        <v>1353</v>
      </c>
      <c r="L30">
        <v>5</v>
      </c>
      <c r="M30">
        <v>3</v>
      </c>
      <c r="N30">
        <v>3</v>
      </c>
      <c r="O30">
        <v>0</v>
      </c>
      <c r="P30">
        <v>0</v>
      </c>
      <c r="Q30">
        <v>2</v>
      </c>
    </row>
    <row r="31" spans="1:17">
      <c r="A31" t="s">
        <v>20</v>
      </c>
      <c r="B31" t="s">
        <v>60</v>
      </c>
      <c r="C31" t="s">
        <v>210</v>
      </c>
      <c r="D31" t="s">
        <v>360</v>
      </c>
      <c r="E31" t="s">
        <v>60</v>
      </c>
      <c r="F31" t="s">
        <v>561</v>
      </c>
      <c r="G31" t="s">
        <v>605</v>
      </c>
      <c r="H31">
        <v>8534750</v>
      </c>
      <c r="I31" s="1" t="s">
        <v>1108</v>
      </c>
      <c r="J31" s="1" t="s">
        <v>1252</v>
      </c>
      <c r="K31" s="1" t="s">
        <v>980</v>
      </c>
      <c r="L31">
        <v>5</v>
      </c>
      <c r="M31">
        <v>1</v>
      </c>
      <c r="N31">
        <v>1</v>
      </c>
      <c r="O31">
        <v>0</v>
      </c>
      <c r="P31">
        <v>0</v>
      </c>
      <c r="Q31">
        <v>4</v>
      </c>
    </row>
    <row r="32" spans="1:17">
      <c r="A32" t="s">
        <v>18</v>
      </c>
      <c r="B32" t="s">
        <v>61</v>
      </c>
      <c r="C32" t="s">
        <v>211</v>
      </c>
      <c r="D32" t="s">
        <v>361</v>
      </c>
      <c r="E32" t="s">
        <v>494</v>
      </c>
      <c r="F32" t="s">
        <v>558</v>
      </c>
      <c r="G32" t="s">
        <v>606</v>
      </c>
      <c r="H32">
        <v>8450436</v>
      </c>
      <c r="I32" s="1" t="s">
        <v>1109</v>
      </c>
      <c r="J32" s="1" t="s">
        <v>1253</v>
      </c>
      <c r="K32" s="1" t="s">
        <v>981</v>
      </c>
      <c r="L32">
        <v>5</v>
      </c>
      <c r="M32">
        <v>1</v>
      </c>
      <c r="N32">
        <v>1</v>
      </c>
      <c r="O32">
        <v>0</v>
      </c>
      <c r="P32">
        <v>0</v>
      </c>
      <c r="Q32">
        <v>4</v>
      </c>
    </row>
    <row r="33" spans="1:17">
      <c r="A33" t="s">
        <v>19</v>
      </c>
      <c r="B33" t="s">
        <v>62</v>
      </c>
      <c r="C33" t="s">
        <v>212</v>
      </c>
      <c r="D33" t="s">
        <v>362</v>
      </c>
      <c r="E33" t="s">
        <v>62</v>
      </c>
      <c r="F33" t="s">
        <v>558</v>
      </c>
      <c r="G33" t="s">
        <v>600</v>
      </c>
      <c r="H33">
        <v>7947883</v>
      </c>
      <c r="I33" s="1" t="s">
        <v>1110</v>
      </c>
      <c r="J33" s="1" t="s">
        <v>1254</v>
      </c>
      <c r="K33" s="1" t="s">
        <v>982</v>
      </c>
      <c r="L33">
        <v>5</v>
      </c>
      <c r="M33">
        <v>1</v>
      </c>
      <c r="N33">
        <v>1</v>
      </c>
      <c r="O33">
        <v>0</v>
      </c>
      <c r="P33">
        <v>0</v>
      </c>
      <c r="Q33">
        <v>4</v>
      </c>
    </row>
    <row r="34" spans="1:17">
      <c r="A34" t="s">
        <v>19</v>
      </c>
      <c r="B34" t="s">
        <v>63</v>
      </c>
      <c r="C34" t="s">
        <v>213</v>
      </c>
      <c r="D34" t="s">
        <v>363</v>
      </c>
      <c r="E34" t="s">
        <v>495</v>
      </c>
      <c r="F34" t="s">
        <v>558</v>
      </c>
      <c r="G34" t="s">
        <v>600</v>
      </c>
      <c r="H34">
        <v>7531746</v>
      </c>
      <c r="I34" s="1" t="s">
        <v>1111</v>
      </c>
      <c r="J34" s="1" t="s">
        <v>1255</v>
      </c>
      <c r="K34" s="1" t="s">
        <v>983</v>
      </c>
      <c r="L34">
        <v>5</v>
      </c>
      <c r="M34">
        <v>1</v>
      </c>
      <c r="N34">
        <v>1</v>
      </c>
      <c r="O34">
        <v>0</v>
      </c>
      <c r="P34">
        <v>0</v>
      </c>
      <c r="Q34">
        <v>4</v>
      </c>
    </row>
    <row r="35" spans="1:17">
      <c r="A35" t="s">
        <v>23</v>
      </c>
      <c r="B35" t="s">
        <v>64</v>
      </c>
      <c r="C35" t="s">
        <v>214</v>
      </c>
      <c r="D35" t="s">
        <v>364</v>
      </c>
      <c r="E35" t="s">
        <v>496</v>
      </c>
      <c r="F35" t="s">
        <v>558</v>
      </c>
      <c r="G35" t="s">
        <v>607</v>
      </c>
      <c r="H35">
        <v>7509774</v>
      </c>
      <c r="I35" s="1" t="s">
        <v>1112</v>
      </c>
      <c r="J35" s="1" t="s">
        <v>1256</v>
      </c>
      <c r="K35" s="1" t="s">
        <v>1354</v>
      </c>
      <c r="L35">
        <v>5</v>
      </c>
      <c r="M35">
        <v>2</v>
      </c>
      <c r="N35">
        <v>2</v>
      </c>
      <c r="O35">
        <v>0</v>
      </c>
      <c r="P35">
        <v>0</v>
      </c>
      <c r="Q35">
        <v>3</v>
      </c>
    </row>
    <row r="36" spans="1:17">
      <c r="A36" t="s">
        <v>19</v>
      </c>
      <c r="B36" t="s">
        <v>65</v>
      </c>
      <c r="C36" t="s">
        <v>215</v>
      </c>
      <c r="D36" t="s">
        <v>365</v>
      </c>
      <c r="E36" t="s">
        <v>497</v>
      </c>
      <c r="F36" t="s">
        <v>558</v>
      </c>
      <c r="G36" t="s">
        <v>608</v>
      </c>
      <c r="H36">
        <v>7500271</v>
      </c>
      <c r="I36" s="1" t="s">
        <v>1113</v>
      </c>
      <c r="J36" s="1" t="s">
        <v>1257</v>
      </c>
      <c r="K36" s="1" t="s">
        <v>985</v>
      </c>
      <c r="L36">
        <v>5</v>
      </c>
      <c r="M36">
        <v>1</v>
      </c>
      <c r="N36">
        <v>1</v>
      </c>
      <c r="O36">
        <v>0</v>
      </c>
      <c r="P36">
        <v>0</v>
      </c>
      <c r="Q36">
        <v>4</v>
      </c>
    </row>
    <row r="37" spans="1:17">
      <c r="A37" t="s">
        <v>23</v>
      </c>
      <c r="B37" t="s">
        <v>66</v>
      </c>
      <c r="C37" t="s">
        <v>216</v>
      </c>
      <c r="D37" t="s">
        <v>366</v>
      </c>
      <c r="E37" t="s">
        <v>498</v>
      </c>
      <c r="F37" t="s">
        <v>563</v>
      </c>
      <c r="H37">
        <v>7415175</v>
      </c>
      <c r="I37" s="1" t="s">
        <v>1114</v>
      </c>
      <c r="J37" s="1" t="s">
        <v>1258</v>
      </c>
      <c r="K37" s="1" t="s">
        <v>986</v>
      </c>
      <c r="L37">
        <v>5</v>
      </c>
      <c r="M37">
        <v>1</v>
      </c>
      <c r="N37">
        <v>1</v>
      </c>
      <c r="O37">
        <v>0</v>
      </c>
      <c r="P37">
        <v>0</v>
      </c>
      <c r="Q37">
        <v>4</v>
      </c>
    </row>
    <row r="38" spans="1:17">
      <c r="A38" t="s">
        <v>21</v>
      </c>
      <c r="B38" t="s">
        <v>67</v>
      </c>
      <c r="C38" t="s">
        <v>217</v>
      </c>
      <c r="D38" t="s">
        <v>367</v>
      </c>
      <c r="E38" t="s">
        <v>67</v>
      </c>
      <c r="F38" t="s">
        <v>558</v>
      </c>
      <c r="G38" t="s">
        <v>593</v>
      </c>
      <c r="H38">
        <v>6900245</v>
      </c>
      <c r="I38" s="1" t="s">
        <v>1115</v>
      </c>
      <c r="J38" s="1" t="s">
        <v>1259</v>
      </c>
      <c r="K38" s="1" t="s">
        <v>1355</v>
      </c>
      <c r="L38">
        <v>5</v>
      </c>
      <c r="M38">
        <v>2</v>
      </c>
      <c r="N38">
        <v>2</v>
      </c>
      <c r="O38">
        <v>0</v>
      </c>
      <c r="P38">
        <v>0</v>
      </c>
      <c r="Q38">
        <v>3</v>
      </c>
    </row>
    <row r="39" spans="1:17">
      <c r="A39" t="s">
        <v>18</v>
      </c>
      <c r="B39" t="s">
        <v>68</v>
      </c>
      <c r="C39" t="s">
        <v>218</v>
      </c>
      <c r="D39" t="s">
        <v>368</v>
      </c>
      <c r="E39" t="s">
        <v>68</v>
      </c>
      <c r="F39" t="s">
        <v>558</v>
      </c>
      <c r="G39" t="s">
        <v>609</v>
      </c>
      <c r="H39">
        <v>6745486</v>
      </c>
      <c r="I39" s="1" t="s">
        <v>1116</v>
      </c>
      <c r="J39" s="1" t="s">
        <v>1260</v>
      </c>
      <c r="L39">
        <v>5</v>
      </c>
      <c r="M39">
        <v>0</v>
      </c>
      <c r="N39">
        <v>0</v>
      </c>
      <c r="O39">
        <v>1</v>
      </c>
      <c r="P39">
        <v>0</v>
      </c>
      <c r="Q39">
        <v>4</v>
      </c>
    </row>
    <row r="40" spans="1:17">
      <c r="A40" t="s">
        <v>19</v>
      </c>
      <c r="B40" t="s">
        <v>69</v>
      </c>
      <c r="C40" t="s">
        <v>219</v>
      </c>
      <c r="D40" t="s">
        <v>369</v>
      </c>
      <c r="E40" t="s">
        <v>499</v>
      </c>
      <c r="F40" t="s">
        <v>558</v>
      </c>
      <c r="G40" t="s">
        <v>610</v>
      </c>
      <c r="H40">
        <v>6518054</v>
      </c>
      <c r="I40" s="1" t="s">
        <v>1117</v>
      </c>
      <c r="J40" s="1" t="s">
        <v>842</v>
      </c>
      <c r="K40" s="1" t="s">
        <v>988</v>
      </c>
      <c r="L40">
        <v>5</v>
      </c>
      <c r="M40">
        <v>1</v>
      </c>
      <c r="N40">
        <v>1</v>
      </c>
      <c r="O40">
        <v>0</v>
      </c>
      <c r="P40">
        <v>0</v>
      </c>
      <c r="Q40">
        <v>4</v>
      </c>
    </row>
    <row r="41" spans="1:17">
      <c r="A41" t="s">
        <v>27</v>
      </c>
      <c r="B41" t="s">
        <v>70</v>
      </c>
      <c r="C41" t="s">
        <v>220</v>
      </c>
      <c r="D41" t="s">
        <v>370</v>
      </c>
      <c r="E41" t="s">
        <v>70</v>
      </c>
      <c r="F41" t="s">
        <v>564</v>
      </c>
      <c r="G41" t="s">
        <v>611</v>
      </c>
      <c r="H41">
        <v>6487190</v>
      </c>
      <c r="I41" s="1" t="s">
        <v>1118</v>
      </c>
      <c r="J41" s="1" t="s">
        <v>1261</v>
      </c>
      <c r="L41">
        <v>5</v>
      </c>
      <c r="M41">
        <v>0</v>
      </c>
      <c r="N41">
        <v>0</v>
      </c>
      <c r="O41">
        <v>2</v>
      </c>
      <c r="P41">
        <v>0</v>
      </c>
      <c r="Q41">
        <v>3</v>
      </c>
    </row>
    <row r="42" spans="1:17">
      <c r="A42" t="s">
        <v>25</v>
      </c>
      <c r="B42" t="s">
        <v>71</v>
      </c>
      <c r="C42" t="s">
        <v>221</v>
      </c>
      <c r="D42" t="s">
        <v>371</v>
      </c>
      <c r="E42" t="s">
        <v>500</v>
      </c>
      <c r="F42" t="s">
        <v>561</v>
      </c>
      <c r="G42" t="s">
        <v>594</v>
      </c>
      <c r="H42">
        <v>6481880</v>
      </c>
      <c r="I42" s="1" t="s">
        <v>1119</v>
      </c>
      <c r="J42" s="1" t="s">
        <v>1262</v>
      </c>
      <c r="K42" s="1" t="s">
        <v>989</v>
      </c>
      <c r="L42">
        <v>5</v>
      </c>
      <c r="M42">
        <v>1</v>
      </c>
      <c r="N42">
        <v>1</v>
      </c>
      <c r="O42">
        <v>0</v>
      </c>
      <c r="P42">
        <v>0</v>
      </c>
      <c r="Q42">
        <v>4</v>
      </c>
    </row>
    <row r="43" spans="1:17">
      <c r="A43" t="s">
        <v>26</v>
      </c>
      <c r="B43" t="s">
        <v>72</v>
      </c>
      <c r="C43" t="s">
        <v>222</v>
      </c>
      <c r="D43" t="s">
        <v>372</v>
      </c>
      <c r="E43" t="s">
        <v>72</v>
      </c>
      <c r="F43" t="s">
        <v>558</v>
      </c>
      <c r="G43" t="s">
        <v>612</v>
      </c>
      <c r="H43">
        <v>6440306</v>
      </c>
      <c r="I43" s="1" t="s">
        <v>1120</v>
      </c>
      <c r="J43" s="1" t="s">
        <v>1263</v>
      </c>
      <c r="K43" s="1" t="s">
        <v>990</v>
      </c>
      <c r="L43">
        <v>5</v>
      </c>
      <c r="M43">
        <v>1</v>
      </c>
      <c r="N43">
        <v>1</v>
      </c>
      <c r="O43">
        <v>0</v>
      </c>
      <c r="P43">
        <v>0</v>
      </c>
      <c r="Q43">
        <v>4</v>
      </c>
    </row>
    <row r="44" spans="1:17">
      <c r="A44" t="s">
        <v>19</v>
      </c>
      <c r="B44" t="s">
        <v>73</v>
      </c>
      <c r="C44" t="s">
        <v>223</v>
      </c>
      <c r="D44" t="s">
        <v>373</v>
      </c>
      <c r="E44" t="s">
        <v>73</v>
      </c>
      <c r="F44" t="s">
        <v>558</v>
      </c>
      <c r="G44" t="s">
        <v>591</v>
      </c>
      <c r="H44">
        <v>6362483</v>
      </c>
      <c r="I44" s="1" t="s">
        <v>1121</v>
      </c>
      <c r="J44" s="1" t="s">
        <v>846</v>
      </c>
      <c r="K44" s="1" t="s">
        <v>991</v>
      </c>
      <c r="L44">
        <v>5</v>
      </c>
      <c r="M44">
        <v>1</v>
      </c>
      <c r="N44">
        <v>1</v>
      </c>
      <c r="O44">
        <v>0</v>
      </c>
      <c r="P44">
        <v>0</v>
      </c>
      <c r="Q44">
        <v>4</v>
      </c>
    </row>
    <row r="45" spans="1:17">
      <c r="A45" t="s">
        <v>19</v>
      </c>
      <c r="B45" t="s">
        <v>74</v>
      </c>
      <c r="C45" t="s">
        <v>224</v>
      </c>
      <c r="D45" t="s">
        <v>374</v>
      </c>
      <c r="E45" t="s">
        <v>74</v>
      </c>
      <c r="F45" t="s">
        <v>558</v>
      </c>
      <c r="G45" t="s">
        <v>598</v>
      </c>
      <c r="H45">
        <v>6248680</v>
      </c>
      <c r="I45" s="1" t="s">
        <v>1122</v>
      </c>
      <c r="J45" s="1" t="s">
        <v>847</v>
      </c>
      <c r="K45" s="1" t="s">
        <v>992</v>
      </c>
      <c r="L45">
        <v>5</v>
      </c>
      <c r="M45">
        <v>1</v>
      </c>
      <c r="N45">
        <v>1</v>
      </c>
      <c r="O45">
        <v>0</v>
      </c>
      <c r="P45">
        <v>0</v>
      </c>
      <c r="Q45">
        <v>4</v>
      </c>
    </row>
    <row r="46" spans="1:17">
      <c r="A46" t="s">
        <v>22</v>
      </c>
      <c r="B46" t="s">
        <v>75</v>
      </c>
      <c r="C46" t="s">
        <v>225</v>
      </c>
      <c r="D46" t="s">
        <v>375</v>
      </c>
      <c r="E46" t="s">
        <v>501</v>
      </c>
      <c r="F46" t="s">
        <v>565</v>
      </c>
      <c r="G46" t="s">
        <v>613</v>
      </c>
      <c r="H46">
        <v>6060749</v>
      </c>
      <c r="I46" s="1" t="s">
        <v>1123</v>
      </c>
      <c r="J46" s="1" t="s">
        <v>1264</v>
      </c>
      <c r="K46" s="1" t="s">
        <v>1356</v>
      </c>
      <c r="L46">
        <v>5</v>
      </c>
      <c r="M46">
        <v>4</v>
      </c>
      <c r="N46">
        <v>4</v>
      </c>
      <c r="O46">
        <v>0</v>
      </c>
      <c r="P46">
        <v>0</v>
      </c>
      <c r="Q46">
        <v>1</v>
      </c>
    </row>
    <row r="47" spans="1:17">
      <c r="A47" t="s">
        <v>20</v>
      </c>
      <c r="B47" t="s">
        <v>76</v>
      </c>
      <c r="C47" t="s">
        <v>226</v>
      </c>
      <c r="D47" t="s">
        <v>376</v>
      </c>
      <c r="E47" t="s">
        <v>76</v>
      </c>
      <c r="F47" t="s">
        <v>558</v>
      </c>
      <c r="G47" t="s">
        <v>609</v>
      </c>
      <c r="H47">
        <v>6044628</v>
      </c>
      <c r="I47" s="1" t="s">
        <v>1124</v>
      </c>
      <c r="J47" s="1" t="s">
        <v>1265</v>
      </c>
      <c r="K47" s="1" t="s">
        <v>994</v>
      </c>
      <c r="L47">
        <v>5</v>
      </c>
      <c r="M47">
        <v>1</v>
      </c>
      <c r="N47">
        <v>1</v>
      </c>
      <c r="O47">
        <v>0</v>
      </c>
      <c r="P47">
        <v>0</v>
      </c>
      <c r="Q47">
        <v>4</v>
      </c>
    </row>
    <row r="48" spans="1:17">
      <c r="A48" t="s">
        <v>20</v>
      </c>
      <c r="B48" t="s">
        <v>77</v>
      </c>
      <c r="C48" t="s">
        <v>227</v>
      </c>
      <c r="D48" t="s">
        <v>377</v>
      </c>
      <c r="E48" t="s">
        <v>502</v>
      </c>
      <c r="F48" t="s">
        <v>558</v>
      </c>
      <c r="G48" t="s">
        <v>595</v>
      </c>
      <c r="H48">
        <v>5994469</v>
      </c>
      <c r="I48" s="1" t="s">
        <v>1125</v>
      </c>
      <c r="J48" s="1" t="s">
        <v>1266</v>
      </c>
      <c r="K48" s="1" t="s">
        <v>995</v>
      </c>
      <c r="L48">
        <v>5</v>
      </c>
      <c r="M48">
        <v>1</v>
      </c>
      <c r="N48">
        <v>1</v>
      </c>
      <c r="O48">
        <v>0</v>
      </c>
      <c r="P48">
        <v>0</v>
      </c>
      <c r="Q48">
        <v>4</v>
      </c>
    </row>
    <row r="49" spans="1:17">
      <c r="A49" t="s">
        <v>18</v>
      </c>
      <c r="B49" t="s">
        <v>78</v>
      </c>
      <c r="C49" t="s">
        <v>228</v>
      </c>
      <c r="D49" t="s">
        <v>378</v>
      </c>
      <c r="E49" t="s">
        <v>78</v>
      </c>
      <c r="F49" t="s">
        <v>566</v>
      </c>
      <c r="G49" t="s">
        <v>614</v>
      </c>
      <c r="H49">
        <v>5960358</v>
      </c>
      <c r="I49" s="1" t="s">
        <v>1126</v>
      </c>
      <c r="J49" s="1" t="s">
        <v>1267</v>
      </c>
      <c r="K49" s="1" t="s">
        <v>996</v>
      </c>
      <c r="L49">
        <v>5</v>
      </c>
      <c r="M49">
        <v>1</v>
      </c>
      <c r="N49">
        <v>1</v>
      </c>
      <c r="O49">
        <v>0</v>
      </c>
      <c r="P49">
        <v>0</v>
      </c>
      <c r="Q49">
        <v>4</v>
      </c>
    </row>
    <row r="50" spans="1:17">
      <c r="A50" t="s">
        <v>20</v>
      </c>
      <c r="B50" t="s">
        <v>79</v>
      </c>
      <c r="C50" t="s">
        <v>229</v>
      </c>
      <c r="D50" t="s">
        <v>379</v>
      </c>
      <c r="E50" t="s">
        <v>79</v>
      </c>
      <c r="F50" t="s">
        <v>558</v>
      </c>
      <c r="G50" t="s">
        <v>615</v>
      </c>
      <c r="H50">
        <v>5551137</v>
      </c>
      <c r="I50" s="1" t="s">
        <v>1127</v>
      </c>
      <c r="J50" s="1" t="s">
        <v>1268</v>
      </c>
      <c r="K50" s="1" t="s">
        <v>997</v>
      </c>
      <c r="L50">
        <v>5</v>
      </c>
      <c r="M50">
        <v>1</v>
      </c>
      <c r="N50">
        <v>1</v>
      </c>
      <c r="O50">
        <v>0</v>
      </c>
      <c r="P50">
        <v>0</v>
      </c>
      <c r="Q50">
        <v>4</v>
      </c>
    </row>
    <row r="51" spans="1:17">
      <c r="A51" t="s">
        <v>18</v>
      </c>
      <c r="B51" t="s">
        <v>80</v>
      </c>
      <c r="C51" t="s">
        <v>230</v>
      </c>
      <c r="D51" t="s">
        <v>380</v>
      </c>
      <c r="E51" t="s">
        <v>503</v>
      </c>
      <c r="F51" t="s">
        <v>567</v>
      </c>
      <c r="H51">
        <v>5492074</v>
      </c>
      <c r="I51" s="1" t="s">
        <v>1128</v>
      </c>
      <c r="J51" s="1" t="s">
        <v>853</v>
      </c>
      <c r="L51">
        <v>5</v>
      </c>
      <c r="M51">
        <v>0</v>
      </c>
      <c r="N51">
        <v>0</v>
      </c>
      <c r="O51">
        <v>1</v>
      </c>
      <c r="P51">
        <v>0</v>
      </c>
      <c r="Q51">
        <v>4</v>
      </c>
    </row>
    <row r="52" spans="1:17">
      <c r="A52" t="s">
        <v>25</v>
      </c>
      <c r="B52" t="s">
        <v>81</v>
      </c>
      <c r="C52" t="s">
        <v>231</v>
      </c>
      <c r="D52" t="s">
        <v>381</v>
      </c>
      <c r="E52" t="s">
        <v>81</v>
      </c>
      <c r="F52" t="s">
        <v>561</v>
      </c>
      <c r="G52" t="s">
        <v>612</v>
      </c>
      <c r="H52">
        <v>5343740</v>
      </c>
      <c r="I52" s="1" t="s">
        <v>1129</v>
      </c>
      <c r="J52" s="1" t="s">
        <v>1269</v>
      </c>
      <c r="K52" s="1" t="s">
        <v>1357</v>
      </c>
      <c r="L52">
        <v>5</v>
      </c>
      <c r="M52">
        <v>2</v>
      </c>
      <c r="N52">
        <v>2</v>
      </c>
      <c r="O52">
        <v>0</v>
      </c>
      <c r="P52">
        <v>0</v>
      </c>
      <c r="Q52">
        <v>3</v>
      </c>
    </row>
    <row r="53" spans="1:17">
      <c r="A53" t="s">
        <v>23</v>
      </c>
      <c r="B53" t="s">
        <v>82</v>
      </c>
      <c r="C53" t="s">
        <v>232</v>
      </c>
      <c r="D53" t="s">
        <v>382</v>
      </c>
      <c r="E53" t="s">
        <v>504</v>
      </c>
      <c r="F53" t="s">
        <v>558</v>
      </c>
      <c r="G53" t="s">
        <v>616</v>
      </c>
      <c r="H53">
        <v>5342694</v>
      </c>
      <c r="I53" s="1" t="s">
        <v>1130</v>
      </c>
      <c r="J53" s="1" t="s">
        <v>1270</v>
      </c>
      <c r="K53" s="1" t="s">
        <v>1358</v>
      </c>
      <c r="L53">
        <v>5</v>
      </c>
      <c r="M53">
        <v>2</v>
      </c>
      <c r="N53">
        <v>2</v>
      </c>
      <c r="O53">
        <v>0</v>
      </c>
      <c r="P53">
        <v>0</v>
      </c>
      <c r="Q53">
        <v>3</v>
      </c>
    </row>
    <row r="54" spans="1:17">
      <c r="A54" t="s">
        <v>19</v>
      </c>
      <c r="B54" t="s">
        <v>83</v>
      </c>
      <c r="C54" t="s">
        <v>233</v>
      </c>
      <c r="D54" t="s">
        <v>383</v>
      </c>
      <c r="E54" t="s">
        <v>83</v>
      </c>
      <c r="F54" t="s">
        <v>558</v>
      </c>
      <c r="G54" t="s">
        <v>591</v>
      </c>
      <c r="H54">
        <v>5308336</v>
      </c>
      <c r="I54" s="1" t="s">
        <v>1131</v>
      </c>
      <c r="J54" s="1" t="s">
        <v>856</v>
      </c>
      <c r="K54" s="1" t="s">
        <v>1000</v>
      </c>
      <c r="L54">
        <v>5</v>
      </c>
      <c r="M54">
        <v>1</v>
      </c>
      <c r="N54">
        <v>1</v>
      </c>
      <c r="O54">
        <v>0</v>
      </c>
      <c r="P54">
        <v>0</v>
      </c>
      <c r="Q54">
        <v>4</v>
      </c>
    </row>
    <row r="55" spans="1:17">
      <c r="A55" t="s">
        <v>20</v>
      </c>
      <c r="B55" t="s">
        <v>84</v>
      </c>
      <c r="C55" t="s">
        <v>234</v>
      </c>
      <c r="D55" t="s">
        <v>384</v>
      </c>
      <c r="E55" t="s">
        <v>84</v>
      </c>
      <c r="F55" t="s">
        <v>558</v>
      </c>
      <c r="G55" t="s">
        <v>617</v>
      </c>
      <c r="H55">
        <v>5306925</v>
      </c>
      <c r="I55" s="1" t="s">
        <v>1132</v>
      </c>
      <c r="J55" s="1" t="s">
        <v>1271</v>
      </c>
      <c r="K55" s="1" t="s">
        <v>1001</v>
      </c>
      <c r="L55">
        <v>5</v>
      </c>
      <c r="M55">
        <v>1</v>
      </c>
      <c r="N55">
        <v>1</v>
      </c>
      <c r="O55">
        <v>0</v>
      </c>
      <c r="P55">
        <v>0</v>
      </c>
      <c r="Q55">
        <v>4</v>
      </c>
    </row>
    <row r="56" spans="1:17">
      <c r="A56" t="s">
        <v>23</v>
      </c>
      <c r="B56" t="s">
        <v>85</v>
      </c>
      <c r="C56" t="s">
        <v>235</v>
      </c>
      <c r="D56" t="s">
        <v>385</v>
      </c>
      <c r="E56" t="s">
        <v>85</v>
      </c>
      <c r="F56" t="s">
        <v>568</v>
      </c>
      <c r="G56" t="s">
        <v>618</v>
      </c>
      <c r="H56">
        <v>5047107</v>
      </c>
      <c r="I56" s="1" t="s">
        <v>1133</v>
      </c>
      <c r="J56" s="1" t="s">
        <v>858</v>
      </c>
      <c r="K56" s="1" t="s">
        <v>1002</v>
      </c>
      <c r="L56">
        <v>5</v>
      </c>
      <c r="M56">
        <v>2</v>
      </c>
      <c r="N56">
        <v>2</v>
      </c>
      <c r="O56">
        <v>0</v>
      </c>
      <c r="P56">
        <v>0</v>
      </c>
      <c r="Q56">
        <v>3</v>
      </c>
    </row>
    <row r="57" spans="1:17">
      <c r="A57" t="s">
        <v>23</v>
      </c>
      <c r="B57" t="s">
        <v>86</v>
      </c>
      <c r="C57" t="s">
        <v>236</v>
      </c>
      <c r="D57" t="s">
        <v>386</v>
      </c>
      <c r="E57" t="s">
        <v>505</v>
      </c>
      <c r="F57" t="s">
        <v>558</v>
      </c>
      <c r="G57" t="s">
        <v>612</v>
      </c>
      <c r="H57">
        <v>4840616</v>
      </c>
      <c r="I57" s="1" t="s">
        <v>1134</v>
      </c>
      <c r="J57" s="1" t="s">
        <v>1272</v>
      </c>
      <c r="K57" s="1" t="s">
        <v>1003</v>
      </c>
      <c r="L57">
        <v>5</v>
      </c>
      <c r="M57">
        <v>1</v>
      </c>
      <c r="N57">
        <v>1</v>
      </c>
      <c r="O57">
        <v>0</v>
      </c>
      <c r="P57">
        <v>0</v>
      </c>
      <c r="Q57">
        <v>4</v>
      </c>
    </row>
    <row r="58" spans="1:17">
      <c r="A58" t="s">
        <v>19</v>
      </c>
      <c r="B58" t="s">
        <v>87</v>
      </c>
      <c r="C58" t="s">
        <v>237</v>
      </c>
      <c r="D58" t="s">
        <v>387</v>
      </c>
      <c r="E58" t="s">
        <v>87</v>
      </c>
      <c r="F58" t="s">
        <v>558</v>
      </c>
      <c r="G58" t="s">
        <v>593</v>
      </c>
      <c r="H58">
        <v>4782481</v>
      </c>
      <c r="I58" s="1" t="s">
        <v>1135</v>
      </c>
      <c r="J58" s="1" t="s">
        <v>1273</v>
      </c>
      <c r="K58" s="1" t="s">
        <v>1004</v>
      </c>
      <c r="L58">
        <v>5</v>
      </c>
      <c r="M58">
        <v>1</v>
      </c>
      <c r="N58">
        <v>1</v>
      </c>
      <c r="O58">
        <v>0</v>
      </c>
      <c r="P58">
        <v>0</v>
      </c>
      <c r="Q58">
        <v>4</v>
      </c>
    </row>
    <row r="59" spans="1:17">
      <c r="A59" t="s">
        <v>22</v>
      </c>
      <c r="B59" t="s">
        <v>88</v>
      </c>
      <c r="C59" t="s">
        <v>238</v>
      </c>
      <c r="D59" t="s">
        <v>388</v>
      </c>
      <c r="E59" t="s">
        <v>88</v>
      </c>
      <c r="F59" t="s">
        <v>561</v>
      </c>
      <c r="G59" t="s">
        <v>619</v>
      </c>
      <c r="H59">
        <v>4527206</v>
      </c>
      <c r="I59" s="1" t="s">
        <v>1136</v>
      </c>
      <c r="J59" s="1" t="s">
        <v>1274</v>
      </c>
      <c r="K59" s="1" t="s">
        <v>1005</v>
      </c>
      <c r="L59">
        <v>5</v>
      </c>
      <c r="M59">
        <v>1</v>
      </c>
      <c r="N59">
        <v>1</v>
      </c>
      <c r="O59">
        <v>0</v>
      </c>
      <c r="P59">
        <v>0</v>
      </c>
      <c r="Q59">
        <v>4</v>
      </c>
    </row>
    <row r="60" spans="1:17">
      <c r="A60" t="s">
        <v>28</v>
      </c>
      <c r="B60" t="s">
        <v>89</v>
      </c>
      <c r="C60" t="s">
        <v>239</v>
      </c>
      <c r="D60" t="s">
        <v>389</v>
      </c>
      <c r="E60" t="s">
        <v>89</v>
      </c>
      <c r="F60" t="s">
        <v>569</v>
      </c>
      <c r="G60" t="s">
        <v>620</v>
      </c>
      <c r="H60">
        <v>4347047</v>
      </c>
      <c r="I60" s="1" t="s">
        <v>1137</v>
      </c>
      <c r="J60" s="1" t="s">
        <v>1275</v>
      </c>
      <c r="K60" s="1" t="s">
        <v>1006</v>
      </c>
      <c r="L60">
        <v>5</v>
      </c>
      <c r="M60">
        <v>1</v>
      </c>
      <c r="N60">
        <v>1</v>
      </c>
      <c r="O60">
        <v>0</v>
      </c>
      <c r="P60">
        <v>0</v>
      </c>
      <c r="Q60">
        <v>4</v>
      </c>
    </row>
    <row r="61" spans="1:17">
      <c r="A61" t="s">
        <v>22</v>
      </c>
      <c r="B61" t="s">
        <v>90</v>
      </c>
      <c r="C61" t="s">
        <v>240</v>
      </c>
      <c r="D61" t="s">
        <v>390</v>
      </c>
      <c r="E61" t="s">
        <v>90</v>
      </c>
      <c r="F61" t="s">
        <v>558</v>
      </c>
      <c r="G61" t="s">
        <v>599</v>
      </c>
      <c r="H61">
        <v>4296071</v>
      </c>
      <c r="I61" s="1" t="s">
        <v>1138</v>
      </c>
      <c r="J61" s="1" t="s">
        <v>863</v>
      </c>
      <c r="K61" s="1" t="s">
        <v>1007</v>
      </c>
      <c r="L61">
        <v>5</v>
      </c>
      <c r="M61">
        <v>1</v>
      </c>
      <c r="N61">
        <v>1</v>
      </c>
      <c r="O61">
        <v>0</v>
      </c>
      <c r="P61">
        <v>0</v>
      </c>
      <c r="Q61">
        <v>4</v>
      </c>
    </row>
    <row r="62" spans="1:17">
      <c r="A62" t="s">
        <v>25</v>
      </c>
      <c r="B62" t="s">
        <v>91</v>
      </c>
      <c r="C62" t="s">
        <v>241</v>
      </c>
      <c r="D62" t="s">
        <v>391</v>
      </c>
      <c r="E62" t="s">
        <v>91</v>
      </c>
      <c r="F62" t="s">
        <v>562</v>
      </c>
      <c r="G62" t="s">
        <v>612</v>
      </c>
      <c r="H62">
        <v>4286706</v>
      </c>
      <c r="I62" s="1" t="s">
        <v>1139</v>
      </c>
      <c r="J62" s="1" t="s">
        <v>1276</v>
      </c>
      <c r="K62" s="1" t="s">
        <v>1008</v>
      </c>
      <c r="L62">
        <v>5</v>
      </c>
      <c r="M62">
        <v>1</v>
      </c>
      <c r="N62">
        <v>1</v>
      </c>
      <c r="O62">
        <v>0</v>
      </c>
      <c r="P62">
        <v>0</v>
      </c>
      <c r="Q62">
        <v>4</v>
      </c>
    </row>
    <row r="63" spans="1:17">
      <c r="A63" t="s">
        <v>19</v>
      </c>
      <c r="B63" t="s">
        <v>92</v>
      </c>
      <c r="C63" t="s">
        <v>242</v>
      </c>
      <c r="D63" t="s">
        <v>392</v>
      </c>
      <c r="E63" t="s">
        <v>506</v>
      </c>
      <c r="F63" t="s">
        <v>558</v>
      </c>
      <c r="G63" t="s">
        <v>621</v>
      </c>
      <c r="H63">
        <v>4265953</v>
      </c>
      <c r="I63" s="1" t="s">
        <v>1140</v>
      </c>
      <c r="J63" s="1" t="s">
        <v>1277</v>
      </c>
      <c r="K63" s="1" t="s">
        <v>1009</v>
      </c>
      <c r="L63">
        <v>5</v>
      </c>
      <c r="M63">
        <v>1</v>
      </c>
      <c r="N63">
        <v>1</v>
      </c>
      <c r="O63">
        <v>0</v>
      </c>
      <c r="P63">
        <v>0</v>
      </c>
      <c r="Q63">
        <v>4</v>
      </c>
    </row>
    <row r="64" spans="1:17">
      <c r="A64" t="s">
        <v>19</v>
      </c>
      <c r="B64" t="s">
        <v>93</v>
      </c>
      <c r="C64" t="s">
        <v>243</v>
      </c>
      <c r="D64" t="s">
        <v>393</v>
      </c>
      <c r="E64" t="s">
        <v>507</v>
      </c>
      <c r="F64" t="s">
        <v>558</v>
      </c>
      <c r="G64" t="s">
        <v>596</v>
      </c>
      <c r="H64">
        <v>4217755</v>
      </c>
      <c r="I64" s="1" t="s">
        <v>1141</v>
      </c>
      <c r="J64" s="1" t="s">
        <v>1278</v>
      </c>
      <c r="K64" s="1" t="s">
        <v>1010</v>
      </c>
      <c r="L64">
        <v>5</v>
      </c>
      <c r="M64">
        <v>1</v>
      </c>
      <c r="N64">
        <v>1</v>
      </c>
      <c r="O64">
        <v>0</v>
      </c>
      <c r="P64">
        <v>0</v>
      </c>
      <c r="Q64">
        <v>4</v>
      </c>
    </row>
    <row r="65" spans="1:17">
      <c r="A65" t="s">
        <v>19</v>
      </c>
      <c r="B65" t="s">
        <v>94</v>
      </c>
      <c r="C65" t="s">
        <v>244</v>
      </c>
      <c r="D65" t="s">
        <v>394</v>
      </c>
      <c r="E65" t="s">
        <v>94</v>
      </c>
      <c r="F65" t="s">
        <v>558</v>
      </c>
      <c r="G65" t="s">
        <v>622</v>
      </c>
      <c r="H65">
        <v>4208419</v>
      </c>
      <c r="I65" s="1" t="s">
        <v>1142</v>
      </c>
      <c r="J65" s="1" t="s">
        <v>1279</v>
      </c>
      <c r="K65" s="1" t="s">
        <v>1011</v>
      </c>
      <c r="L65">
        <v>5</v>
      </c>
      <c r="M65">
        <v>1</v>
      </c>
      <c r="N65">
        <v>1</v>
      </c>
      <c r="O65">
        <v>0</v>
      </c>
      <c r="P65">
        <v>0</v>
      </c>
      <c r="Q65">
        <v>4</v>
      </c>
    </row>
    <row r="66" spans="1:17">
      <c r="A66" t="s">
        <v>23</v>
      </c>
      <c r="B66" t="s">
        <v>95</v>
      </c>
      <c r="C66" t="s">
        <v>245</v>
      </c>
      <c r="D66" t="s">
        <v>395</v>
      </c>
      <c r="E66" t="s">
        <v>508</v>
      </c>
      <c r="F66" t="s">
        <v>558</v>
      </c>
      <c r="H66">
        <v>4195254</v>
      </c>
      <c r="I66" s="1" t="s">
        <v>1143</v>
      </c>
      <c r="J66" s="1" t="s">
        <v>1280</v>
      </c>
      <c r="L66">
        <v>5</v>
      </c>
      <c r="M66">
        <v>0</v>
      </c>
      <c r="N66">
        <v>0</v>
      </c>
      <c r="O66">
        <v>0</v>
      </c>
      <c r="P66">
        <v>0</v>
      </c>
      <c r="Q66">
        <v>5</v>
      </c>
    </row>
    <row r="67" spans="1:17">
      <c r="A67" t="s">
        <v>22</v>
      </c>
      <c r="B67" t="s">
        <v>96</v>
      </c>
      <c r="C67" t="s">
        <v>246</v>
      </c>
      <c r="D67" t="s">
        <v>396</v>
      </c>
      <c r="E67" t="s">
        <v>96</v>
      </c>
      <c r="F67" t="s">
        <v>558</v>
      </c>
      <c r="G67" t="s">
        <v>599</v>
      </c>
      <c r="H67">
        <v>4134448</v>
      </c>
      <c r="I67" s="1" t="s">
        <v>1144</v>
      </c>
      <c r="J67" s="1" t="s">
        <v>1281</v>
      </c>
      <c r="K67" s="1" t="s">
        <v>1012</v>
      </c>
      <c r="L67">
        <v>5</v>
      </c>
      <c r="M67">
        <v>1</v>
      </c>
      <c r="N67">
        <v>1</v>
      </c>
      <c r="O67">
        <v>0</v>
      </c>
      <c r="P67">
        <v>0</v>
      </c>
      <c r="Q67">
        <v>4</v>
      </c>
    </row>
    <row r="68" spans="1:17">
      <c r="A68" t="s">
        <v>21</v>
      </c>
      <c r="B68" t="s">
        <v>97</v>
      </c>
      <c r="C68" t="s">
        <v>247</v>
      </c>
      <c r="D68" t="s">
        <v>397</v>
      </c>
      <c r="E68" t="s">
        <v>97</v>
      </c>
      <c r="F68" t="s">
        <v>558</v>
      </c>
      <c r="G68" t="s">
        <v>612</v>
      </c>
      <c r="H68">
        <v>4114661</v>
      </c>
      <c r="I68" s="1" t="s">
        <v>1145</v>
      </c>
      <c r="J68" s="1" t="s">
        <v>1282</v>
      </c>
      <c r="K68" s="1" t="s">
        <v>1013</v>
      </c>
      <c r="L68">
        <v>5</v>
      </c>
      <c r="M68">
        <v>1</v>
      </c>
      <c r="N68">
        <v>1</v>
      </c>
      <c r="O68">
        <v>0</v>
      </c>
      <c r="P68">
        <v>0</v>
      </c>
      <c r="Q68">
        <v>4</v>
      </c>
    </row>
    <row r="69" spans="1:17">
      <c r="A69" t="s">
        <v>18</v>
      </c>
      <c r="B69" t="s">
        <v>98</v>
      </c>
      <c r="C69" t="s">
        <v>248</v>
      </c>
      <c r="D69" t="s">
        <v>398</v>
      </c>
      <c r="E69" t="s">
        <v>509</v>
      </c>
      <c r="F69" t="s">
        <v>561</v>
      </c>
      <c r="G69" t="s">
        <v>612</v>
      </c>
      <c r="H69">
        <v>4064713</v>
      </c>
      <c r="I69" s="1" t="s">
        <v>1146</v>
      </c>
      <c r="J69" s="1" t="s">
        <v>1283</v>
      </c>
      <c r="K69" s="1" t="s">
        <v>1014</v>
      </c>
      <c r="L69">
        <v>5</v>
      </c>
      <c r="M69">
        <v>1</v>
      </c>
      <c r="N69">
        <v>1</v>
      </c>
      <c r="O69">
        <v>0</v>
      </c>
      <c r="P69">
        <v>0</v>
      </c>
      <c r="Q69">
        <v>4</v>
      </c>
    </row>
    <row r="70" spans="1:17">
      <c r="A70" t="s">
        <v>24</v>
      </c>
      <c r="B70" t="s">
        <v>99</v>
      </c>
      <c r="C70" t="s">
        <v>249</v>
      </c>
      <c r="D70" t="s">
        <v>399</v>
      </c>
      <c r="E70" t="s">
        <v>510</v>
      </c>
      <c r="F70" t="s">
        <v>558</v>
      </c>
      <c r="G70" t="s">
        <v>612</v>
      </c>
      <c r="H70">
        <v>3850607</v>
      </c>
      <c r="I70" s="1" t="s">
        <v>1147</v>
      </c>
      <c r="J70" s="1" t="s">
        <v>1284</v>
      </c>
      <c r="L70">
        <v>5</v>
      </c>
      <c r="M70">
        <v>0</v>
      </c>
      <c r="N70">
        <v>0</v>
      </c>
      <c r="O70">
        <v>1</v>
      </c>
      <c r="P70">
        <v>0</v>
      </c>
      <c r="Q70">
        <v>4</v>
      </c>
    </row>
    <row r="71" spans="1:17">
      <c r="A71" t="s">
        <v>20</v>
      </c>
      <c r="B71" t="s">
        <v>100</v>
      </c>
      <c r="C71" t="s">
        <v>250</v>
      </c>
      <c r="D71" t="s">
        <v>400</v>
      </c>
      <c r="E71" t="s">
        <v>511</v>
      </c>
      <c r="F71" t="s">
        <v>558</v>
      </c>
      <c r="G71" t="s">
        <v>623</v>
      </c>
      <c r="H71">
        <v>3807463</v>
      </c>
      <c r="I71" s="1" t="s">
        <v>1148</v>
      </c>
      <c r="J71" s="1" t="s">
        <v>1285</v>
      </c>
      <c r="L71">
        <v>5</v>
      </c>
      <c r="M71">
        <v>0</v>
      </c>
      <c r="N71">
        <v>0</v>
      </c>
      <c r="O71">
        <v>1</v>
      </c>
      <c r="P71">
        <v>0</v>
      </c>
      <c r="Q71">
        <v>4</v>
      </c>
    </row>
    <row r="72" spans="1:17">
      <c r="A72" t="s">
        <v>29</v>
      </c>
      <c r="B72" t="s">
        <v>101</v>
      </c>
      <c r="C72" t="s">
        <v>251</v>
      </c>
      <c r="D72" t="s">
        <v>401</v>
      </c>
      <c r="E72" t="s">
        <v>512</v>
      </c>
      <c r="F72" t="s">
        <v>570</v>
      </c>
      <c r="G72" t="s">
        <v>624</v>
      </c>
      <c r="H72">
        <v>3713797</v>
      </c>
      <c r="I72" s="1" t="s">
        <v>1149</v>
      </c>
      <c r="J72" s="1" t="s">
        <v>1286</v>
      </c>
      <c r="K72" s="1" t="s">
        <v>1359</v>
      </c>
      <c r="L72">
        <v>5</v>
      </c>
      <c r="M72">
        <v>4</v>
      </c>
      <c r="N72">
        <v>4</v>
      </c>
      <c r="O72">
        <v>0</v>
      </c>
      <c r="P72">
        <v>0</v>
      </c>
      <c r="Q72">
        <v>1</v>
      </c>
    </row>
    <row r="73" spans="1:17">
      <c r="A73" t="s">
        <v>19</v>
      </c>
      <c r="B73" t="s">
        <v>102</v>
      </c>
      <c r="C73" t="s">
        <v>252</v>
      </c>
      <c r="D73" t="s">
        <v>402</v>
      </c>
      <c r="E73" t="s">
        <v>102</v>
      </c>
      <c r="F73" t="s">
        <v>558</v>
      </c>
      <c r="G73" t="s">
        <v>610</v>
      </c>
      <c r="H73">
        <v>3622720</v>
      </c>
      <c r="I73" s="1" t="s">
        <v>1150</v>
      </c>
      <c r="J73" s="1" t="s">
        <v>1287</v>
      </c>
      <c r="L73">
        <v>5</v>
      </c>
      <c r="M73">
        <v>0</v>
      </c>
      <c r="N73">
        <v>0</v>
      </c>
      <c r="O73">
        <v>1</v>
      </c>
      <c r="P73">
        <v>0</v>
      </c>
      <c r="Q73">
        <v>4</v>
      </c>
    </row>
    <row r="74" spans="1:17">
      <c r="A74" t="s">
        <v>26</v>
      </c>
      <c r="B74" t="s">
        <v>103</v>
      </c>
      <c r="C74" t="s">
        <v>253</v>
      </c>
      <c r="D74" t="s">
        <v>403</v>
      </c>
      <c r="E74" t="s">
        <v>103</v>
      </c>
      <c r="F74" t="s">
        <v>558</v>
      </c>
      <c r="G74" t="s">
        <v>598</v>
      </c>
      <c r="H74">
        <v>3547132</v>
      </c>
      <c r="I74" s="1" t="s">
        <v>1151</v>
      </c>
      <c r="J74" s="1" t="s">
        <v>1288</v>
      </c>
      <c r="K74" s="1" t="s">
        <v>1016</v>
      </c>
      <c r="L74">
        <v>5</v>
      </c>
      <c r="M74">
        <v>2</v>
      </c>
      <c r="N74">
        <v>2</v>
      </c>
      <c r="O74">
        <v>0</v>
      </c>
      <c r="P74">
        <v>0</v>
      </c>
      <c r="Q74">
        <v>3</v>
      </c>
    </row>
    <row r="75" spans="1:17">
      <c r="A75" t="s">
        <v>19</v>
      </c>
      <c r="B75" t="s">
        <v>104</v>
      </c>
      <c r="C75" t="s">
        <v>254</v>
      </c>
      <c r="D75" t="s">
        <v>404</v>
      </c>
      <c r="E75" t="s">
        <v>104</v>
      </c>
      <c r="F75" t="s">
        <v>558</v>
      </c>
      <c r="G75" t="s">
        <v>625</v>
      </c>
      <c r="H75">
        <v>3505105</v>
      </c>
      <c r="I75" s="1" t="s">
        <v>1152</v>
      </c>
      <c r="J75" s="1" t="s">
        <v>877</v>
      </c>
      <c r="K75" s="1" t="s">
        <v>1017</v>
      </c>
      <c r="L75">
        <v>5</v>
      </c>
      <c r="M75">
        <v>1</v>
      </c>
      <c r="N75">
        <v>1</v>
      </c>
      <c r="O75">
        <v>0</v>
      </c>
      <c r="P75">
        <v>0</v>
      </c>
      <c r="Q75">
        <v>4</v>
      </c>
    </row>
    <row r="76" spans="1:17">
      <c r="A76" t="s">
        <v>19</v>
      </c>
      <c r="B76" t="s">
        <v>105</v>
      </c>
      <c r="C76" t="s">
        <v>255</v>
      </c>
      <c r="D76" t="s">
        <v>405</v>
      </c>
      <c r="E76" t="s">
        <v>105</v>
      </c>
      <c r="F76" t="s">
        <v>558</v>
      </c>
      <c r="G76" t="s">
        <v>599</v>
      </c>
      <c r="H76">
        <v>3437141</v>
      </c>
      <c r="I76" s="1" t="s">
        <v>1153</v>
      </c>
      <c r="J76" s="1" t="s">
        <v>878</v>
      </c>
      <c r="K76" s="1" t="s">
        <v>1018</v>
      </c>
      <c r="L76">
        <v>5</v>
      </c>
      <c r="M76">
        <v>1</v>
      </c>
      <c r="N76">
        <v>1</v>
      </c>
      <c r="O76">
        <v>0</v>
      </c>
      <c r="P76">
        <v>0</v>
      </c>
      <c r="Q76">
        <v>4</v>
      </c>
    </row>
    <row r="77" spans="1:17">
      <c r="A77" t="s">
        <v>22</v>
      </c>
      <c r="B77" t="s">
        <v>106</v>
      </c>
      <c r="C77" t="s">
        <v>256</v>
      </c>
      <c r="D77" t="s">
        <v>406</v>
      </c>
      <c r="E77" t="s">
        <v>513</v>
      </c>
      <c r="F77" t="s">
        <v>558</v>
      </c>
      <c r="G77" t="s">
        <v>626</v>
      </c>
      <c r="H77">
        <v>3394437</v>
      </c>
      <c r="I77" s="1" t="s">
        <v>1154</v>
      </c>
      <c r="J77" s="1" t="s">
        <v>1289</v>
      </c>
      <c r="K77" s="1" t="s">
        <v>1019</v>
      </c>
      <c r="L77">
        <v>5</v>
      </c>
      <c r="M77">
        <v>1</v>
      </c>
      <c r="N77">
        <v>1</v>
      </c>
      <c r="O77">
        <v>0</v>
      </c>
      <c r="P77">
        <v>0</v>
      </c>
      <c r="Q77">
        <v>4</v>
      </c>
    </row>
    <row r="78" spans="1:17">
      <c r="A78" t="s">
        <v>21</v>
      </c>
      <c r="B78" t="s">
        <v>107</v>
      </c>
      <c r="C78" t="s">
        <v>257</v>
      </c>
      <c r="D78" t="s">
        <v>407</v>
      </c>
      <c r="E78" t="s">
        <v>107</v>
      </c>
      <c r="F78" t="s">
        <v>558</v>
      </c>
      <c r="G78" t="s">
        <v>593</v>
      </c>
      <c r="H78">
        <v>3388522</v>
      </c>
      <c r="I78" s="1" t="s">
        <v>1155</v>
      </c>
      <c r="J78" s="1" t="s">
        <v>1290</v>
      </c>
      <c r="K78" s="1" t="s">
        <v>1020</v>
      </c>
      <c r="L78">
        <v>5</v>
      </c>
      <c r="M78">
        <v>1</v>
      </c>
      <c r="N78">
        <v>1</v>
      </c>
      <c r="O78">
        <v>0</v>
      </c>
      <c r="P78">
        <v>0</v>
      </c>
      <c r="Q78">
        <v>4</v>
      </c>
    </row>
    <row r="79" spans="1:17">
      <c r="A79" t="s">
        <v>25</v>
      </c>
      <c r="B79" t="s">
        <v>108</v>
      </c>
      <c r="C79" t="s">
        <v>258</v>
      </c>
      <c r="D79" t="s">
        <v>408</v>
      </c>
      <c r="E79" t="s">
        <v>108</v>
      </c>
      <c r="F79" t="s">
        <v>558</v>
      </c>
      <c r="G79" t="s">
        <v>594</v>
      </c>
      <c r="H79">
        <v>3383913</v>
      </c>
      <c r="I79" s="1" t="s">
        <v>1156</v>
      </c>
      <c r="J79" s="1" t="s">
        <v>1291</v>
      </c>
      <c r="K79" s="1" t="s">
        <v>1021</v>
      </c>
      <c r="L79">
        <v>5</v>
      </c>
      <c r="M79">
        <v>1</v>
      </c>
      <c r="N79">
        <v>1</v>
      </c>
      <c r="O79">
        <v>0</v>
      </c>
      <c r="P79">
        <v>0</v>
      </c>
      <c r="Q79">
        <v>4</v>
      </c>
    </row>
    <row r="80" spans="1:17">
      <c r="A80" t="s">
        <v>28</v>
      </c>
      <c r="B80" t="s">
        <v>109</v>
      </c>
      <c r="C80" t="s">
        <v>259</v>
      </c>
      <c r="D80" t="s">
        <v>409</v>
      </c>
      <c r="E80" t="s">
        <v>109</v>
      </c>
      <c r="F80" t="s">
        <v>569</v>
      </c>
      <c r="G80" t="s">
        <v>627</v>
      </c>
      <c r="H80">
        <v>3251879</v>
      </c>
      <c r="I80" s="1" t="s">
        <v>1157</v>
      </c>
      <c r="J80" s="1" t="s">
        <v>882</v>
      </c>
      <c r="K80" s="1" t="s">
        <v>1022</v>
      </c>
      <c r="L80">
        <v>5</v>
      </c>
      <c r="M80">
        <v>1</v>
      </c>
      <c r="N80">
        <v>1</v>
      </c>
      <c r="O80">
        <v>0</v>
      </c>
      <c r="P80">
        <v>0</v>
      </c>
      <c r="Q80">
        <v>4</v>
      </c>
    </row>
    <row r="81" spans="1:17">
      <c r="A81" t="s">
        <v>25</v>
      </c>
      <c r="B81" t="s">
        <v>110</v>
      </c>
      <c r="C81" t="s">
        <v>260</v>
      </c>
      <c r="D81" t="s">
        <v>410</v>
      </c>
      <c r="E81" t="s">
        <v>110</v>
      </c>
      <c r="F81" t="s">
        <v>558</v>
      </c>
      <c r="G81" t="s">
        <v>616</v>
      </c>
      <c r="H81">
        <v>3176192</v>
      </c>
      <c r="I81" s="1" t="s">
        <v>1158</v>
      </c>
      <c r="J81" s="1" t="s">
        <v>1292</v>
      </c>
      <c r="K81" s="1" t="s">
        <v>1023</v>
      </c>
      <c r="L81">
        <v>5</v>
      </c>
      <c r="M81">
        <v>1</v>
      </c>
      <c r="N81">
        <v>1</v>
      </c>
      <c r="O81">
        <v>0</v>
      </c>
      <c r="P81">
        <v>0</v>
      </c>
      <c r="Q81">
        <v>4</v>
      </c>
    </row>
    <row r="82" spans="1:17">
      <c r="A82" t="s">
        <v>25</v>
      </c>
      <c r="B82" t="s">
        <v>111</v>
      </c>
      <c r="C82" t="s">
        <v>261</v>
      </c>
      <c r="D82" t="s">
        <v>411</v>
      </c>
      <c r="E82" t="s">
        <v>514</v>
      </c>
      <c r="F82" t="s">
        <v>558</v>
      </c>
      <c r="G82" t="s">
        <v>628</v>
      </c>
      <c r="H82">
        <v>3168378</v>
      </c>
      <c r="I82" s="1" t="s">
        <v>1159</v>
      </c>
      <c r="J82" s="1" t="s">
        <v>1293</v>
      </c>
      <c r="L82">
        <v>5</v>
      </c>
      <c r="M82">
        <v>0</v>
      </c>
      <c r="N82">
        <v>0</v>
      </c>
      <c r="O82">
        <v>1</v>
      </c>
      <c r="P82">
        <v>0</v>
      </c>
      <c r="Q82">
        <v>4</v>
      </c>
    </row>
    <row r="83" spans="1:17">
      <c r="A83" t="s">
        <v>22</v>
      </c>
      <c r="B83" t="s">
        <v>112</v>
      </c>
      <c r="C83" t="s">
        <v>262</v>
      </c>
      <c r="D83" t="s">
        <v>412</v>
      </c>
      <c r="E83" t="s">
        <v>112</v>
      </c>
      <c r="F83" t="s">
        <v>571</v>
      </c>
      <c r="G83" t="s">
        <v>629</v>
      </c>
      <c r="H83">
        <v>3167614</v>
      </c>
      <c r="I83" s="1" t="s">
        <v>1160</v>
      </c>
      <c r="J83" s="1" t="s">
        <v>1294</v>
      </c>
      <c r="K83" s="1" t="s">
        <v>1024</v>
      </c>
      <c r="L83">
        <v>5</v>
      </c>
      <c r="M83">
        <v>1</v>
      </c>
      <c r="N83">
        <v>1</v>
      </c>
      <c r="O83">
        <v>0</v>
      </c>
      <c r="P83">
        <v>0</v>
      </c>
      <c r="Q83">
        <v>4</v>
      </c>
    </row>
    <row r="84" spans="1:17">
      <c r="A84" t="s">
        <v>19</v>
      </c>
      <c r="B84" t="s">
        <v>113</v>
      </c>
      <c r="C84" t="s">
        <v>263</v>
      </c>
      <c r="D84" t="s">
        <v>413</v>
      </c>
      <c r="E84" t="s">
        <v>113</v>
      </c>
      <c r="F84" t="s">
        <v>558</v>
      </c>
      <c r="G84" t="s">
        <v>608</v>
      </c>
      <c r="H84">
        <v>3167565</v>
      </c>
      <c r="I84" s="1" t="s">
        <v>1161</v>
      </c>
      <c r="J84" s="1" t="s">
        <v>1295</v>
      </c>
      <c r="K84" s="1" t="s">
        <v>1025</v>
      </c>
      <c r="L84">
        <v>5</v>
      </c>
      <c r="M84">
        <v>2</v>
      </c>
      <c r="N84">
        <v>1</v>
      </c>
      <c r="O84">
        <v>0</v>
      </c>
      <c r="P84">
        <v>1</v>
      </c>
      <c r="Q84">
        <v>3</v>
      </c>
    </row>
    <row r="85" spans="1:17">
      <c r="A85" t="s">
        <v>18</v>
      </c>
      <c r="B85" t="s">
        <v>114</v>
      </c>
      <c r="C85" t="s">
        <v>264</v>
      </c>
      <c r="D85" t="s">
        <v>414</v>
      </c>
      <c r="E85" t="s">
        <v>515</v>
      </c>
      <c r="F85" t="s">
        <v>558</v>
      </c>
      <c r="G85" t="s">
        <v>630</v>
      </c>
      <c r="H85">
        <v>3146230</v>
      </c>
      <c r="I85" s="1" t="s">
        <v>1162</v>
      </c>
      <c r="J85" s="1" t="s">
        <v>1296</v>
      </c>
      <c r="K85" s="1" t="s">
        <v>1026</v>
      </c>
      <c r="L85">
        <v>5</v>
      </c>
      <c r="M85">
        <v>1</v>
      </c>
      <c r="N85">
        <v>1</v>
      </c>
      <c r="O85">
        <v>0</v>
      </c>
      <c r="P85">
        <v>0</v>
      </c>
      <c r="Q85">
        <v>4</v>
      </c>
    </row>
    <row r="86" spans="1:17">
      <c r="A86" t="s">
        <v>18</v>
      </c>
      <c r="B86" t="s">
        <v>115</v>
      </c>
      <c r="C86" t="s">
        <v>265</v>
      </c>
      <c r="D86" t="s">
        <v>415</v>
      </c>
      <c r="E86" t="s">
        <v>516</v>
      </c>
      <c r="F86" t="s">
        <v>561</v>
      </c>
      <c r="G86" t="s">
        <v>617</v>
      </c>
      <c r="H86">
        <v>3084942</v>
      </c>
      <c r="I86" s="1" t="s">
        <v>1163</v>
      </c>
      <c r="J86" s="1" t="s">
        <v>1297</v>
      </c>
      <c r="K86" s="1" t="s">
        <v>1027</v>
      </c>
      <c r="L86">
        <v>5</v>
      </c>
      <c r="M86">
        <v>2</v>
      </c>
      <c r="N86">
        <v>1</v>
      </c>
      <c r="O86">
        <v>0</v>
      </c>
      <c r="P86">
        <v>1</v>
      </c>
      <c r="Q86">
        <v>3</v>
      </c>
    </row>
    <row r="87" spans="1:17">
      <c r="A87" t="s">
        <v>24</v>
      </c>
      <c r="B87" t="s">
        <v>116</v>
      </c>
      <c r="C87" t="s">
        <v>266</v>
      </c>
      <c r="D87" t="s">
        <v>416</v>
      </c>
      <c r="E87" t="s">
        <v>116</v>
      </c>
      <c r="F87" t="s">
        <v>558</v>
      </c>
      <c r="G87" t="s">
        <v>631</v>
      </c>
      <c r="H87">
        <v>3079073</v>
      </c>
      <c r="I87" s="1" t="s">
        <v>1164</v>
      </c>
      <c r="J87" s="1" t="s">
        <v>1298</v>
      </c>
      <c r="K87" s="1" t="s">
        <v>1028</v>
      </c>
      <c r="L87">
        <v>5</v>
      </c>
      <c r="M87">
        <v>1</v>
      </c>
      <c r="N87">
        <v>1</v>
      </c>
      <c r="O87">
        <v>0</v>
      </c>
      <c r="P87">
        <v>0</v>
      </c>
      <c r="Q87">
        <v>4</v>
      </c>
    </row>
    <row r="88" spans="1:17">
      <c r="A88" t="s">
        <v>20</v>
      </c>
      <c r="B88" t="s">
        <v>117</v>
      </c>
      <c r="C88" t="s">
        <v>267</v>
      </c>
      <c r="D88" t="s">
        <v>417</v>
      </c>
      <c r="E88" t="s">
        <v>517</v>
      </c>
      <c r="F88" t="s">
        <v>558</v>
      </c>
      <c r="G88" t="s">
        <v>599</v>
      </c>
      <c r="H88">
        <v>2979989</v>
      </c>
      <c r="I88" s="1" t="s">
        <v>1165</v>
      </c>
      <c r="J88" s="1" t="s">
        <v>1299</v>
      </c>
      <c r="K88" s="1" t="s">
        <v>1029</v>
      </c>
      <c r="L88">
        <v>5</v>
      </c>
      <c r="M88">
        <v>1</v>
      </c>
      <c r="N88">
        <v>1</v>
      </c>
      <c r="O88">
        <v>0</v>
      </c>
      <c r="P88">
        <v>0</v>
      </c>
      <c r="Q88">
        <v>4</v>
      </c>
    </row>
    <row r="89" spans="1:17">
      <c r="A89" t="s">
        <v>25</v>
      </c>
      <c r="B89" t="s">
        <v>118</v>
      </c>
      <c r="C89" t="s">
        <v>268</v>
      </c>
      <c r="D89" t="s">
        <v>418</v>
      </c>
      <c r="E89" t="s">
        <v>518</v>
      </c>
      <c r="F89" t="s">
        <v>558</v>
      </c>
      <c r="G89" t="s">
        <v>616</v>
      </c>
      <c r="H89">
        <v>2860305</v>
      </c>
      <c r="I89" s="1" t="s">
        <v>1166</v>
      </c>
      <c r="J89" s="1" t="s">
        <v>891</v>
      </c>
      <c r="K89" s="1" t="s">
        <v>1030</v>
      </c>
      <c r="L89">
        <v>5</v>
      </c>
      <c r="M89">
        <v>1</v>
      </c>
      <c r="N89">
        <v>1</v>
      </c>
      <c r="O89">
        <v>0</v>
      </c>
      <c r="P89">
        <v>0</v>
      </c>
      <c r="Q89">
        <v>4</v>
      </c>
    </row>
    <row r="90" spans="1:17">
      <c r="A90" t="s">
        <v>24</v>
      </c>
      <c r="B90" t="s">
        <v>119</v>
      </c>
      <c r="C90" t="s">
        <v>269</v>
      </c>
      <c r="D90" t="s">
        <v>419</v>
      </c>
      <c r="E90" t="s">
        <v>119</v>
      </c>
      <c r="F90" t="s">
        <v>558</v>
      </c>
      <c r="G90" t="s">
        <v>593</v>
      </c>
      <c r="H90">
        <v>2849365</v>
      </c>
      <c r="I90" s="1" t="s">
        <v>1167</v>
      </c>
      <c r="J90" s="1" t="s">
        <v>1300</v>
      </c>
      <c r="K90" s="1" t="s">
        <v>1031</v>
      </c>
      <c r="L90">
        <v>5</v>
      </c>
      <c r="M90">
        <v>1</v>
      </c>
      <c r="N90">
        <v>1</v>
      </c>
      <c r="O90">
        <v>0</v>
      </c>
      <c r="P90">
        <v>0</v>
      </c>
      <c r="Q90">
        <v>4</v>
      </c>
    </row>
    <row r="91" spans="1:17">
      <c r="A91" t="s">
        <v>19</v>
      </c>
      <c r="B91" t="s">
        <v>120</v>
      </c>
      <c r="C91" t="s">
        <v>270</v>
      </c>
      <c r="D91" t="s">
        <v>420</v>
      </c>
      <c r="E91" t="s">
        <v>519</v>
      </c>
      <c r="F91" t="s">
        <v>558</v>
      </c>
      <c r="G91" t="s">
        <v>599</v>
      </c>
      <c r="H91">
        <v>2819370</v>
      </c>
      <c r="I91" s="1" t="s">
        <v>1168</v>
      </c>
      <c r="J91" s="1" t="s">
        <v>1301</v>
      </c>
      <c r="K91" s="1" t="s">
        <v>1032</v>
      </c>
      <c r="L91">
        <v>5</v>
      </c>
      <c r="M91">
        <v>1</v>
      </c>
      <c r="N91">
        <v>1</v>
      </c>
      <c r="O91">
        <v>0</v>
      </c>
      <c r="P91">
        <v>0</v>
      </c>
      <c r="Q91">
        <v>4</v>
      </c>
    </row>
    <row r="92" spans="1:17">
      <c r="A92" t="s">
        <v>20</v>
      </c>
      <c r="B92" t="s">
        <v>121</v>
      </c>
      <c r="C92" t="s">
        <v>271</v>
      </c>
      <c r="D92" t="s">
        <v>421</v>
      </c>
      <c r="E92" t="s">
        <v>520</v>
      </c>
      <c r="F92" t="s">
        <v>572</v>
      </c>
      <c r="G92" t="s">
        <v>632</v>
      </c>
      <c r="H92">
        <v>2813617</v>
      </c>
      <c r="I92" s="1" t="s">
        <v>1169</v>
      </c>
      <c r="J92" s="1" t="s">
        <v>1302</v>
      </c>
      <c r="K92" s="1" t="s">
        <v>1033</v>
      </c>
      <c r="L92">
        <v>5</v>
      </c>
      <c r="M92">
        <v>1</v>
      </c>
      <c r="N92">
        <v>1</v>
      </c>
      <c r="O92">
        <v>0</v>
      </c>
      <c r="P92">
        <v>0</v>
      </c>
      <c r="Q92">
        <v>4</v>
      </c>
    </row>
    <row r="93" spans="1:17">
      <c r="A93" t="s">
        <v>26</v>
      </c>
      <c r="B93" t="s">
        <v>122</v>
      </c>
      <c r="C93" t="s">
        <v>272</v>
      </c>
      <c r="D93" t="s">
        <v>422</v>
      </c>
      <c r="E93" t="s">
        <v>521</v>
      </c>
      <c r="F93" t="s">
        <v>573</v>
      </c>
      <c r="G93" t="s">
        <v>633</v>
      </c>
      <c r="H93">
        <v>2785672</v>
      </c>
      <c r="I93" s="1" t="s">
        <v>1170</v>
      </c>
      <c r="J93" s="1" t="s">
        <v>1303</v>
      </c>
      <c r="K93" s="1" t="s">
        <v>1360</v>
      </c>
      <c r="L93">
        <v>5</v>
      </c>
      <c r="M93">
        <v>4</v>
      </c>
      <c r="N93">
        <v>4</v>
      </c>
      <c r="O93">
        <v>0</v>
      </c>
      <c r="P93">
        <v>0</v>
      </c>
      <c r="Q93">
        <v>1</v>
      </c>
    </row>
    <row r="94" spans="1:17">
      <c r="A94" t="s">
        <v>20</v>
      </c>
      <c r="B94" t="s">
        <v>123</v>
      </c>
      <c r="C94" t="s">
        <v>273</v>
      </c>
      <c r="D94" t="s">
        <v>423</v>
      </c>
      <c r="E94" t="s">
        <v>522</v>
      </c>
      <c r="F94" t="s">
        <v>574</v>
      </c>
      <c r="G94" t="s">
        <v>634</v>
      </c>
      <c r="H94">
        <v>2784837</v>
      </c>
      <c r="I94" s="1" t="s">
        <v>1171</v>
      </c>
      <c r="J94" s="1" t="s">
        <v>1304</v>
      </c>
      <c r="K94" s="1" t="s">
        <v>1035</v>
      </c>
      <c r="L94">
        <v>5</v>
      </c>
      <c r="M94">
        <v>1</v>
      </c>
      <c r="N94">
        <v>1</v>
      </c>
      <c r="O94">
        <v>0</v>
      </c>
      <c r="P94">
        <v>0</v>
      </c>
      <c r="Q94">
        <v>4</v>
      </c>
    </row>
    <row r="95" spans="1:17">
      <c r="A95" t="s">
        <v>26</v>
      </c>
      <c r="B95" t="s">
        <v>124</v>
      </c>
      <c r="C95" t="s">
        <v>274</v>
      </c>
      <c r="D95" t="s">
        <v>424</v>
      </c>
      <c r="E95" t="s">
        <v>124</v>
      </c>
      <c r="F95" t="s">
        <v>558</v>
      </c>
      <c r="G95" t="s">
        <v>635</v>
      </c>
      <c r="H95">
        <v>2781149</v>
      </c>
      <c r="I95" s="1" t="s">
        <v>1172</v>
      </c>
      <c r="J95" s="1" t="s">
        <v>1305</v>
      </c>
      <c r="K95" s="1" t="s">
        <v>1305</v>
      </c>
      <c r="L95">
        <v>5</v>
      </c>
      <c r="M95">
        <v>5</v>
      </c>
      <c r="N95">
        <v>5</v>
      </c>
      <c r="O95">
        <v>0</v>
      </c>
      <c r="P95">
        <v>0</v>
      </c>
      <c r="Q95">
        <v>0</v>
      </c>
    </row>
    <row r="96" spans="1:17">
      <c r="A96" t="s">
        <v>29</v>
      </c>
      <c r="B96" t="s">
        <v>125</v>
      </c>
      <c r="C96" t="s">
        <v>275</v>
      </c>
      <c r="D96" t="s">
        <v>425</v>
      </c>
      <c r="E96" t="s">
        <v>523</v>
      </c>
      <c r="F96" t="s">
        <v>575</v>
      </c>
      <c r="G96" t="s">
        <v>636</v>
      </c>
      <c r="H96">
        <v>2763554</v>
      </c>
      <c r="I96" s="1" t="s">
        <v>1173</v>
      </c>
      <c r="J96" s="1" t="s">
        <v>1306</v>
      </c>
      <c r="K96" s="1" t="s">
        <v>1306</v>
      </c>
      <c r="L96">
        <v>5</v>
      </c>
      <c r="M96">
        <v>5</v>
      </c>
      <c r="N96">
        <v>5</v>
      </c>
      <c r="O96">
        <v>0</v>
      </c>
      <c r="P96">
        <v>0</v>
      </c>
      <c r="Q96">
        <v>0</v>
      </c>
    </row>
    <row r="97" spans="1:17">
      <c r="A97" t="s">
        <v>19</v>
      </c>
      <c r="B97" t="s">
        <v>126</v>
      </c>
      <c r="C97" t="s">
        <v>276</v>
      </c>
      <c r="D97" t="s">
        <v>426</v>
      </c>
      <c r="E97" t="s">
        <v>126</v>
      </c>
      <c r="F97" t="s">
        <v>576</v>
      </c>
      <c r="G97" t="s">
        <v>593</v>
      </c>
      <c r="H97">
        <v>2752632</v>
      </c>
      <c r="I97" s="1" t="s">
        <v>1174</v>
      </c>
      <c r="J97" s="1" t="s">
        <v>1307</v>
      </c>
      <c r="K97" s="1" t="s">
        <v>1036</v>
      </c>
      <c r="L97">
        <v>5</v>
      </c>
      <c r="M97">
        <v>1</v>
      </c>
      <c r="N97">
        <v>1</v>
      </c>
      <c r="O97">
        <v>0</v>
      </c>
      <c r="P97">
        <v>0</v>
      </c>
      <c r="Q97">
        <v>4</v>
      </c>
    </row>
    <row r="98" spans="1:17">
      <c r="A98" t="s">
        <v>20</v>
      </c>
      <c r="B98" t="s">
        <v>127</v>
      </c>
      <c r="C98" t="s">
        <v>277</v>
      </c>
      <c r="D98" t="s">
        <v>427</v>
      </c>
      <c r="E98" t="s">
        <v>524</v>
      </c>
      <c r="F98" t="s">
        <v>558</v>
      </c>
      <c r="G98" t="s">
        <v>595</v>
      </c>
      <c r="H98">
        <v>2687714</v>
      </c>
      <c r="I98" s="1" t="s">
        <v>1175</v>
      </c>
      <c r="J98" s="1" t="s">
        <v>1308</v>
      </c>
      <c r="K98" s="1" t="s">
        <v>1037</v>
      </c>
      <c r="L98">
        <v>5</v>
      </c>
      <c r="M98">
        <v>1</v>
      </c>
      <c r="N98">
        <v>1</v>
      </c>
      <c r="O98">
        <v>0</v>
      </c>
      <c r="P98">
        <v>0</v>
      </c>
      <c r="Q98">
        <v>4</v>
      </c>
    </row>
    <row r="99" spans="1:17">
      <c r="A99" t="s">
        <v>30</v>
      </c>
      <c r="B99" t="s">
        <v>128</v>
      </c>
      <c r="C99" t="s">
        <v>278</v>
      </c>
      <c r="D99" t="s">
        <v>428</v>
      </c>
      <c r="E99" t="s">
        <v>525</v>
      </c>
      <c r="F99" t="s">
        <v>577</v>
      </c>
      <c r="H99">
        <v>2654266</v>
      </c>
      <c r="I99" s="1" t="s">
        <v>1176</v>
      </c>
      <c r="J99" s="1" t="s">
        <v>1309</v>
      </c>
      <c r="L99">
        <v>5</v>
      </c>
      <c r="M99">
        <v>0</v>
      </c>
      <c r="N99">
        <v>0</v>
      </c>
      <c r="O99">
        <v>0</v>
      </c>
      <c r="P99">
        <v>0</v>
      </c>
      <c r="Q99">
        <v>5</v>
      </c>
    </row>
    <row r="100" spans="1:17">
      <c r="A100" t="s">
        <v>30</v>
      </c>
      <c r="B100" t="s">
        <v>129</v>
      </c>
      <c r="C100" t="s">
        <v>279</v>
      </c>
      <c r="D100" t="s">
        <v>429</v>
      </c>
      <c r="E100" t="s">
        <v>526</v>
      </c>
      <c r="F100" t="s">
        <v>578</v>
      </c>
      <c r="G100" t="s">
        <v>637</v>
      </c>
      <c r="H100">
        <v>2578679</v>
      </c>
      <c r="I100" s="1" t="s">
        <v>1177</v>
      </c>
      <c r="J100" s="1" t="s">
        <v>1310</v>
      </c>
      <c r="K100" s="1" t="s">
        <v>1310</v>
      </c>
      <c r="L100">
        <v>5</v>
      </c>
      <c r="M100">
        <v>5</v>
      </c>
      <c r="N100">
        <v>5</v>
      </c>
      <c r="O100">
        <v>0</v>
      </c>
      <c r="P100">
        <v>0</v>
      </c>
      <c r="Q100">
        <v>0</v>
      </c>
    </row>
    <row r="101" spans="1:17">
      <c r="A101" t="s">
        <v>20</v>
      </c>
      <c r="B101" t="s">
        <v>130</v>
      </c>
      <c r="C101" t="s">
        <v>280</v>
      </c>
      <c r="D101" t="s">
        <v>430</v>
      </c>
      <c r="E101" t="s">
        <v>527</v>
      </c>
      <c r="F101" t="s">
        <v>558</v>
      </c>
      <c r="G101" t="s">
        <v>593</v>
      </c>
      <c r="H101">
        <v>2527182</v>
      </c>
      <c r="I101" s="1" t="s">
        <v>1178</v>
      </c>
      <c r="J101" s="1" t="s">
        <v>1311</v>
      </c>
      <c r="K101" s="1" t="s">
        <v>1038</v>
      </c>
      <c r="L101">
        <v>5</v>
      </c>
      <c r="M101">
        <v>1</v>
      </c>
      <c r="N101">
        <v>1</v>
      </c>
      <c r="O101">
        <v>0</v>
      </c>
      <c r="P101">
        <v>0</v>
      </c>
      <c r="Q101">
        <v>4</v>
      </c>
    </row>
    <row r="102" spans="1:17">
      <c r="A102" t="s">
        <v>18</v>
      </c>
      <c r="B102" t="s">
        <v>131</v>
      </c>
      <c r="C102" t="s">
        <v>281</v>
      </c>
      <c r="D102" t="s">
        <v>431</v>
      </c>
      <c r="E102" t="s">
        <v>131</v>
      </c>
      <c r="F102" t="s">
        <v>579</v>
      </c>
      <c r="G102" t="s">
        <v>593</v>
      </c>
      <c r="H102">
        <v>2396504</v>
      </c>
      <c r="I102" s="1" t="s">
        <v>1179</v>
      </c>
      <c r="J102" s="1" t="s">
        <v>1312</v>
      </c>
      <c r="K102" s="1" t="s">
        <v>1039</v>
      </c>
      <c r="L102">
        <v>5</v>
      </c>
      <c r="M102">
        <v>2</v>
      </c>
      <c r="N102">
        <v>2</v>
      </c>
      <c r="O102">
        <v>0</v>
      </c>
      <c r="P102">
        <v>0</v>
      </c>
      <c r="Q102">
        <v>3</v>
      </c>
    </row>
    <row r="103" spans="1:17">
      <c r="A103" t="s">
        <v>19</v>
      </c>
      <c r="B103" t="s">
        <v>132</v>
      </c>
      <c r="C103" t="s">
        <v>282</v>
      </c>
      <c r="D103" t="s">
        <v>432</v>
      </c>
      <c r="E103" t="s">
        <v>528</v>
      </c>
      <c r="F103" t="s">
        <v>558</v>
      </c>
      <c r="G103" t="s">
        <v>632</v>
      </c>
      <c r="H103">
        <v>2380305</v>
      </c>
      <c r="I103" s="1" t="s">
        <v>1180</v>
      </c>
      <c r="J103" s="1" t="s">
        <v>1313</v>
      </c>
      <c r="K103" s="1" t="s">
        <v>1040</v>
      </c>
      <c r="L103">
        <v>5</v>
      </c>
      <c r="M103">
        <v>1</v>
      </c>
      <c r="N103">
        <v>1</v>
      </c>
      <c r="O103">
        <v>0</v>
      </c>
      <c r="P103">
        <v>0</v>
      </c>
      <c r="Q103">
        <v>4</v>
      </c>
    </row>
    <row r="104" spans="1:17">
      <c r="A104" t="s">
        <v>21</v>
      </c>
      <c r="B104" t="s">
        <v>133</v>
      </c>
      <c r="C104" t="s">
        <v>283</v>
      </c>
      <c r="D104" t="s">
        <v>433</v>
      </c>
      <c r="E104" t="s">
        <v>529</v>
      </c>
      <c r="F104" t="s">
        <v>580</v>
      </c>
      <c r="H104">
        <v>2357707</v>
      </c>
      <c r="I104" s="1" t="s">
        <v>1181</v>
      </c>
      <c r="J104" s="1" t="s">
        <v>1314</v>
      </c>
      <c r="L104">
        <v>5</v>
      </c>
      <c r="M104">
        <v>0</v>
      </c>
      <c r="N104">
        <v>0</v>
      </c>
      <c r="O104">
        <v>0</v>
      </c>
      <c r="P104">
        <v>0</v>
      </c>
      <c r="Q104">
        <v>5</v>
      </c>
    </row>
    <row r="105" spans="1:17">
      <c r="A105" t="s">
        <v>26</v>
      </c>
      <c r="B105" t="s">
        <v>134</v>
      </c>
      <c r="C105" t="s">
        <v>284</v>
      </c>
      <c r="D105" t="s">
        <v>434</v>
      </c>
      <c r="E105" t="s">
        <v>530</v>
      </c>
      <c r="F105" t="s">
        <v>558</v>
      </c>
      <c r="G105" t="s">
        <v>616</v>
      </c>
      <c r="H105">
        <v>2321367</v>
      </c>
      <c r="I105" s="1" t="s">
        <v>1182</v>
      </c>
      <c r="J105" s="1" t="s">
        <v>1315</v>
      </c>
      <c r="K105" s="1" t="s">
        <v>1041</v>
      </c>
      <c r="L105">
        <v>5</v>
      </c>
      <c r="M105">
        <v>1</v>
      </c>
      <c r="N105">
        <v>1</v>
      </c>
      <c r="O105">
        <v>0</v>
      </c>
      <c r="P105">
        <v>0</v>
      </c>
      <c r="Q105">
        <v>4</v>
      </c>
    </row>
    <row r="106" spans="1:17">
      <c r="A106" t="s">
        <v>19</v>
      </c>
      <c r="B106" t="s">
        <v>135</v>
      </c>
      <c r="C106" t="s">
        <v>285</v>
      </c>
      <c r="D106" t="s">
        <v>435</v>
      </c>
      <c r="E106" t="s">
        <v>531</v>
      </c>
      <c r="F106" t="s">
        <v>558</v>
      </c>
      <c r="G106" t="s">
        <v>596</v>
      </c>
      <c r="H106">
        <v>2303577</v>
      </c>
      <c r="I106" s="1" t="s">
        <v>1183</v>
      </c>
      <c r="J106" s="1" t="s">
        <v>1316</v>
      </c>
      <c r="K106" s="1" t="s">
        <v>1042</v>
      </c>
      <c r="L106">
        <v>5</v>
      </c>
      <c r="M106">
        <v>1</v>
      </c>
      <c r="N106">
        <v>1</v>
      </c>
      <c r="O106">
        <v>0</v>
      </c>
      <c r="P106">
        <v>0</v>
      </c>
      <c r="Q106">
        <v>4</v>
      </c>
    </row>
    <row r="107" spans="1:17">
      <c r="A107" t="s">
        <v>20</v>
      </c>
      <c r="B107" t="s">
        <v>136</v>
      </c>
      <c r="C107" t="s">
        <v>286</v>
      </c>
      <c r="D107" t="s">
        <v>436</v>
      </c>
      <c r="E107" t="s">
        <v>136</v>
      </c>
      <c r="F107" t="s">
        <v>558</v>
      </c>
      <c r="G107" t="s">
        <v>621</v>
      </c>
      <c r="H107">
        <v>2277495</v>
      </c>
      <c r="I107" s="1" t="s">
        <v>1184</v>
      </c>
      <c r="J107" s="1" t="s">
        <v>909</v>
      </c>
      <c r="K107" s="1" t="s">
        <v>1043</v>
      </c>
      <c r="L107">
        <v>5</v>
      </c>
      <c r="M107">
        <v>1</v>
      </c>
      <c r="N107">
        <v>1</v>
      </c>
      <c r="O107">
        <v>0</v>
      </c>
      <c r="P107">
        <v>0</v>
      </c>
      <c r="Q107">
        <v>4</v>
      </c>
    </row>
    <row r="108" spans="1:17">
      <c r="A108" t="s">
        <v>22</v>
      </c>
      <c r="B108" t="s">
        <v>137</v>
      </c>
      <c r="C108" t="s">
        <v>287</v>
      </c>
      <c r="D108" t="s">
        <v>437</v>
      </c>
      <c r="E108" t="s">
        <v>532</v>
      </c>
      <c r="F108" t="s">
        <v>581</v>
      </c>
      <c r="G108" t="s">
        <v>638</v>
      </c>
      <c r="H108">
        <v>2262599</v>
      </c>
      <c r="I108" s="1" t="s">
        <v>1185</v>
      </c>
      <c r="J108" s="1" t="s">
        <v>1317</v>
      </c>
      <c r="K108" s="1" t="s">
        <v>1044</v>
      </c>
      <c r="L108">
        <v>5</v>
      </c>
      <c r="M108">
        <v>4</v>
      </c>
      <c r="N108">
        <v>4</v>
      </c>
      <c r="O108">
        <v>0</v>
      </c>
      <c r="P108">
        <v>0</v>
      </c>
      <c r="Q108">
        <v>1</v>
      </c>
    </row>
    <row r="109" spans="1:17">
      <c r="A109" t="s">
        <v>18</v>
      </c>
      <c r="B109" t="s">
        <v>138</v>
      </c>
      <c r="C109" t="s">
        <v>288</v>
      </c>
      <c r="D109" t="s">
        <v>438</v>
      </c>
      <c r="E109" t="s">
        <v>533</v>
      </c>
      <c r="F109" t="s">
        <v>558</v>
      </c>
      <c r="G109" t="s">
        <v>599</v>
      </c>
      <c r="H109">
        <v>2205899</v>
      </c>
      <c r="I109" s="1" t="s">
        <v>1186</v>
      </c>
      <c r="J109" s="1" t="s">
        <v>1318</v>
      </c>
      <c r="L109">
        <v>5</v>
      </c>
      <c r="M109">
        <v>0</v>
      </c>
      <c r="N109">
        <v>0</v>
      </c>
      <c r="O109">
        <v>0</v>
      </c>
      <c r="P109">
        <v>0</v>
      </c>
      <c r="Q109">
        <v>5</v>
      </c>
    </row>
    <row r="110" spans="1:17">
      <c r="A110" t="s">
        <v>20</v>
      </c>
      <c r="B110" t="s">
        <v>139</v>
      </c>
      <c r="C110" t="s">
        <v>289</v>
      </c>
      <c r="D110" t="s">
        <v>439</v>
      </c>
      <c r="E110" t="s">
        <v>534</v>
      </c>
      <c r="F110" t="s">
        <v>558</v>
      </c>
      <c r="G110" t="s">
        <v>600</v>
      </c>
      <c r="H110">
        <v>2177550</v>
      </c>
      <c r="I110" s="1" t="s">
        <v>1187</v>
      </c>
      <c r="J110" s="1" t="s">
        <v>1319</v>
      </c>
      <c r="K110" s="1" t="s">
        <v>1045</v>
      </c>
      <c r="L110">
        <v>5</v>
      </c>
      <c r="M110">
        <v>1</v>
      </c>
      <c r="N110">
        <v>1</v>
      </c>
      <c r="O110">
        <v>0</v>
      </c>
      <c r="P110">
        <v>0</v>
      </c>
      <c r="Q110">
        <v>4</v>
      </c>
    </row>
    <row r="111" spans="1:17">
      <c r="A111" t="s">
        <v>25</v>
      </c>
      <c r="B111" t="s">
        <v>140</v>
      </c>
      <c r="C111" t="s">
        <v>290</v>
      </c>
      <c r="D111" t="s">
        <v>440</v>
      </c>
      <c r="E111" t="s">
        <v>535</v>
      </c>
      <c r="F111" t="s">
        <v>558</v>
      </c>
      <c r="G111" t="s">
        <v>639</v>
      </c>
      <c r="H111">
        <v>2105345</v>
      </c>
      <c r="I111" s="1" t="s">
        <v>1188</v>
      </c>
      <c r="J111" s="1" t="s">
        <v>913</v>
      </c>
      <c r="L111">
        <v>5</v>
      </c>
      <c r="M111">
        <v>0</v>
      </c>
      <c r="N111">
        <v>0</v>
      </c>
      <c r="O111">
        <v>0</v>
      </c>
      <c r="P111">
        <v>0</v>
      </c>
      <c r="Q111">
        <v>5</v>
      </c>
    </row>
    <row r="112" spans="1:17">
      <c r="A112" t="s">
        <v>19</v>
      </c>
      <c r="B112" t="s">
        <v>141</v>
      </c>
      <c r="C112" t="s">
        <v>291</v>
      </c>
      <c r="D112" t="s">
        <v>441</v>
      </c>
      <c r="E112" t="s">
        <v>141</v>
      </c>
      <c r="F112" t="s">
        <v>558</v>
      </c>
      <c r="G112" t="s">
        <v>599</v>
      </c>
      <c r="H112">
        <v>2082065</v>
      </c>
      <c r="I112" s="1" t="s">
        <v>1189</v>
      </c>
      <c r="J112" s="1" t="s">
        <v>1320</v>
      </c>
      <c r="K112" s="1" t="s">
        <v>1046</v>
      </c>
      <c r="L112">
        <v>5</v>
      </c>
      <c r="M112">
        <v>1</v>
      </c>
      <c r="N112">
        <v>1</v>
      </c>
      <c r="O112">
        <v>0</v>
      </c>
      <c r="P112">
        <v>0</v>
      </c>
      <c r="Q112">
        <v>4</v>
      </c>
    </row>
    <row r="113" spans="1:17">
      <c r="A113" t="s">
        <v>20</v>
      </c>
      <c r="B113" t="s">
        <v>142</v>
      </c>
      <c r="C113" t="s">
        <v>292</v>
      </c>
      <c r="D113" t="s">
        <v>442</v>
      </c>
      <c r="E113" t="s">
        <v>142</v>
      </c>
      <c r="F113" t="s">
        <v>558</v>
      </c>
      <c r="G113" t="s">
        <v>608</v>
      </c>
      <c r="H113">
        <v>2067102</v>
      </c>
      <c r="I113" s="1" t="s">
        <v>1190</v>
      </c>
      <c r="J113" s="1" t="s">
        <v>1321</v>
      </c>
      <c r="K113" s="1" t="s">
        <v>1047</v>
      </c>
      <c r="L113">
        <v>5</v>
      </c>
      <c r="M113">
        <v>1</v>
      </c>
      <c r="N113">
        <v>1</v>
      </c>
      <c r="O113">
        <v>0</v>
      </c>
      <c r="P113">
        <v>0</v>
      </c>
      <c r="Q113">
        <v>4</v>
      </c>
    </row>
    <row r="114" spans="1:17">
      <c r="A114" t="s">
        <v>20</v>
      </c>
      <c r="B114" t="s">
        <v>143</v>
      </c>
      <c r="C114" t="s">
        <v>293</v>
      </c>
      <c r="D114" t="s">
        <v>443</v>
      </c>
      <c r="E114" t="s">
        <v>143</v>
      </c>
      <c r="F114" t="s">
        <v>561</v>
      </c>
      <c r="G114" t="s">
        <v>592</v>
      </c>
      <c r="H114">
        <v>2044675</v>
      </c>
      <c r="I114" s="1" t="s">
        <v>1191</v>
      </c>
      <c r="J114" s="1" t="s">
        <v>1322</v>
      </c>
      <c r="K114" s="1" t="s">
        <v>1048</v>
      </c>
      <c r="L114">
        <v>5</v>
      </c>
      <c r="M114">
        <v>1</v>
      </c>
      <c r="N114">
        <v>1</v>
      </c>
      <c r="O114">
        <v>0</v>
      </c>
      <c r="P114">
        <v>0</v>
      </c>
      <c r="Q114">
        <v>4</v>
      </c>
    </row>
    <row r="115" spans="1:17">
      <c r="A115" t="s">
        <v>24</v>
      </c>
      <c r="B115" t="s">
        <v>144</v>
      </c>
      <c r="C115" t="s">
        <v>294</v>
      </c>
      <c r="D115" t="s">
        <v>444</v>
      </c>
      <c r="E115" t="s">
        <v>536</v>
      </c>
      <c r="F115" t="s">
        <v>558</v>
      </c>
      <c r="H115">
        <v>2043475</v>
      </c>
      <c r="I115" s="1" t="s">
        <v>1192</v>
      </c>
      <c r="J115" s="1" t="s">
        <v>1323</v>
      </c>
      <c r="L115">
        <v>5</v>
      </c>
      <c r="M115">
        <v>0</v>
      </c>
      <c r="N115">
        <v>0</v>
      </c>
      <c r="O115">
        <v>0</v>
      </c>
      <c r="P115">
        <v>0</v>
      </c>
      <c r="Q115">
        <v>5</v>
      </c>
    </row>
    <row r="116" spans="1:17">
      <c r="A116" t="s">
        <v>25</v>
      </c>
      <c r="B116" t="s">
        <v>145</v>
      </c>
      <c r="C116" t="s">
        <v>295</v>
      </c>
      <c r="D116" t="s">
        <v>445</v>
      </c>
      <c r="E116" t="s">
        <v>145</v>
      </c>
      <c r="F116" t="s">
        <v>561</v>
      </c>
      <c r="G116" t="s">
        <v>640</v>
      </c>
      <c r="H116">
        <v>2025585</v>
      </c>
      <c r="I116" s="1" t="s">
        <v>1193</v>
      </c>
      <c r="J116" s="1" t="s">
        <v>918</v>
      </c>
      <c r="K116" s="1" t="s">
        <v>1049</v>
      </c>
      <c r="L116">
        <v>5</v>
      </c>
      <c r="M116">
        <v>1</v>
      </c>
      <c r="N116">
        <v>1</v>
      </c>
      <c r="O116">
        <v>0</v>
      </c>
      <c r="P116">
        <v>0</v>
      </c>
      <c r="Q116">
        <v>4</v>
      </c>
    </row>
    <row r="117" spans="1:17">
      <c r="A117" t="s">
        <v>19</v>
      </c>
      <c r="B117" t="s">
        <v>146</v>
      </c>
      <c r="C117" t="s">
        <v>296</v>
      </c>
      <c r="D117" t="s">
        <v>446</v>
      </c>
      <c r="E117" t="s">
        <v>537</v>
      </c>
      <c r="F117" t="s">
        <v>582</v>
      </c>
      <c r="G117" t="s">
        <v>601</v>
      </c>
      <c r="H117">
        <v>2010181</v>
      </c>
      <c r="I117" s="1" t="s">
        <v>1194</v>
      </c>
      <c r="J117" s="1" t="s">
        <v>1324</v>
      </c>
      <c r="K117" s="1" t="s">
        <v>1361</v>
      </c>
      <c r="L117">
        <v>5</v>
      </c>
      <c r="M117">
        <v>2</v>
      </c>
      <c r="N117">
        <v>2</v>
      </c>
      <c r="O117">
        <v>0</v>
      </c>
      <c r="P117">
        <v>0</v>
      </c>
      <c r="Q117">
        <v>3</v>
      </c>
    </row>
    <row r="118" spans="1:17">
      <c r="A118" t="s">
        <v>30</v>
      </c>
      <c r="B118" t="s">
        <v>147</v>
      </c>
      <c r="C118" t="s">
        <v>297</v>
      </c>
      <c r="D118" t="s">
        <v>447</v>
      </c>
      <c r="E118" t="s">
        <v>147</v>
      </c>
      <c r="F118" t="s">
        <v>578</v>
      </c>
      <c r="G118" t="s">
        <v>641</v>
      </c>
      <c r="H118">
        <v>2004626</v>
      </c>
      <c r="I118" s="1" t="s">
        <v>1195</v>
      </c>
      <c r="J118" s="1" t="s">
        <v>1325</v>
      </c>
      <c r="K118" s="1" t="s">
        <v>1362</v>
      </c>
      <c r="L118">
        <v>5</v>
      </c>
      <c r="M118">
        <v>4</v>
      </c>
      <c r="N118">
        <v>4</v>
      </c>
      <c r="O118">
        <v>0</v>
      </c>
      <c r="P118">
        <v>0</v>
      </c>
      <c r="Q118">
        <v>1</v>
      </c>
    </row>
    <row r="119" spans="1:17">
      <c r="A119" t="s">
        <v>28</v>
      </c>
      <c r="B119" t="s">
        <v>148</v>
      </c>
      <c r="C119" t="s">
        <v>298</v>
      </c>
      <c r="D119" t="s">
        <v>448</v>
      </c>
      <c r="E119" t="s">
        <v>538</v>
      </c>
      <c r="F119" t="s">
        <v>583</v>
      </c>
      <c r="G119" t="s">
        <v>641</v>
      </c>
      <c r="H119">
        <v>1997427</v>
      </c>
      <c r="I119" s="1" t="s">
        <v>1196</v>
      </c>
      <c r="J119" s="1" t="s">
        <v>1326</v>
      </c>
      <c r="L119">
        <v>5</v>
      </c>
      <c r="M119">
        <v>0</v>
      </c>
      <c r="N119">
        <v>0</v>
      </c>
      <c r="O119">
        <v>0</v>
      </c>
      <c r="P119">
        <v>0</v>
      </c>
      <c r="Q119">
        <v>5</v>
      </c>
    </row>
    <row r="120" spans="1:17">
      <c r="A120" t="s">
        <v>18</v>
      </c>
      <c r="B120" t="s">
        <v>149</v>
      </c>
      <c r="C120" t="s">
        <v>299</v>
      </c>
      <c r="D120" t="s">
        <v>449</v>
      </c>
      <c r="E120" t="s">
        <v>539</v>
      </c>
      <c r="F120" t="s">
        <v>584</v>
      </c>
      <c r="H120">
        <v>1920594</v>
      </c>
      <c r="I120" s="1" t="s">
        <v>1197</v>
      </c>
      <c r="J120" s="1" t="s">
        <v>1327</v>
      </c>
      <c r="L120">
        <v>5</v>
      </c>
      <c r="M120">
        <v>0</v>
      </c>
      <c r="N120">
        <v>0</v>
      </c>
      <c r="O120">
        <v>0</v>
      </c>
      <c r="P120">
        <v>0</v>
      </c>
      <c r="Q120">
        <v>5</v>
      </c>
    </row>
    <row r="121" spans="1:17">
      <c r="A121" t="s">
        <v>26</v>
      </c>
      <c r="B121" t="s">
        <v>150</v>
      </c>
      <c r="C121" t="s">
        <v>300</v>
      </c>
      <c r="D121" t="s">
        <v>450</v>
      </c>
      <c r="E121" t="s">
        <v>150</v>
      </c>
      <c r="F121" t="s">
        <v>558</v>
      </c>
      <c r="G121" t="s">
        <v>599</v>
      </c>
      <c r="H121">
        <v>1907782</v>
      </c>
      <c r="I121" s="1" t="s">
        <v>1198</v>
      </c>
      <c r="J121" s="1" t="s">
        <v>1328</v>
      </c>
      <c r="K121" s="1" t="s">
        <v>1052</v>
      </c>
      <c r="L121">
        <v>5</v>
      </c>
      <c r="M121">
        <v>1</v>
      </c>
      <c r="N121">
        <v>1</v>
      </c>
      <c r="O121">
        <v>0</v>
      </c>
      <c r="P121">
        <v>0</v>
      </c>
      <c r="Q121">
        <v>4</v>
      </c>
    </row>
    <row r="122" spans="1:17">
      <c r="A122" t="s">
        <v>21</v>
      </c>
      <c r="B122" t="s">
        <v>151</v>
      </c>
      <c r="C122" t="s">
        <v>301</v>
      </c>
      <c r="D122" t="s">
        <v>451</v>
      </c>
      <c r="E122" t="s">
        <v>540</v>
      </c>
      <c r="G122" t="s">
        <v>642</v>
      </c>
      <c r="H122">
        <v>1893032</v>
      </c>
      <c r="I122" s="1" t="s">
        <v>1199</v>
      </c>
      <c r="J122" s="1" t="s">
        <v>924</v>
      </c>
      <c r="K122" s="1" t="s">
        <v>1053</v>
      </c>
      <c r="L122">
        <v>5</v>
      </c>
      <c r="M122">
        <v>1</v>
      </c>
      <c r="N122">
        <v>1</v>
      </c>
      <c r="O122">
        <v>0</v>
      </c>
      <c r="P122">
        <v>0</v>
      </c>
      <c r="Q122">
        <v>4</v>
      </c>
    </row>
    <row r="123" spans="1:17">
      <c r="A123" t="s">
        <v>28</v>
      </c>
      <c r="B123" t="s">
        <v>152</v>
      </c>
      <c r="C123" t="s">
        <v>302</v>
      </c>
      <c r="D123" t="s">
        <v>452</v>
      </c>
      <c r="E123" t="s">
        <v>541</v>
      </c>
      <c r="F123" t="s">
        <v>569</v>
      </c>
      <c r="G123" t="s">
        <v>643</v>
      </c>
      <c r="H123">
        <v>1888409</v>
      </c>
      <c r="I123" s="1" t="s">
        <v>1200</v>
      </c>
      <c r="J123" s="1" t="s">
        <v>1329</v>
      </c>
      <c r="K123" s="1" t="s">
        <v>1329</v>
      </c>
      <c r="L123">
        <v>5</v>
      </c>
      <c r="M123">
        <v>5</v>
      </c>
      <c r="N123">
        <v>5</v>
      </c>
      <c r="O123">
        <v>0</v>
      </c>
      <c r="P123">
        <v>0</v>
      </c>
      <c r="Q123">
        <v>0</v>
      </c>
    </row>
    <row r="124" spans="1:17">
      <c r="A124" t="s">
        <v>20</v>
      </c>
      <c r="B124" t="s">
        <v>153</v>
      </c>
      <c r="C124" t="s">
        <v>303</v>
      </c>
      <c r="D124" t="s">
        <v>453</v>
      </c>
      <c r="E124" t="s">
        <v>542</v>
      </c>
      <c r="F124" t="s">
        <v>558</v>
      </c>
      <c r="G124" t="s">
        <v>644</v>
      </c>
      <c r="H124">
        <v>1837388</v>
      </c>
      <c r="I124" s="1" t="s">
        <v>1201</v>
      </c>
      <c r="J124" s="1" t="s">
        <v>1330</v>
      </c>
      <c r="K124" s="1" t="s">
        <v>1054</v>
      </c>
      <c r="L124">
        <v>5</v>
      </c>
      <c r="M124">
        <v>1</v>
      </c>
      <c r="N124">
        <v>1</v>
      </c>
      <c r="O124">
        <v>0</v>
      </c>
      <c r="P124">
        <v>0</v>
      </c>
      <c r="Q124">
        <v>4</v>
      </c>
    </row>
    <row r="125" spans="1:17">
      <c r="A125" t="s">
        <v>20</v>
      </c>
      <c r="B125" t="s">
        <v>154</v>
      </c>
      <c r="C125" t="s">
        <v>304</v>
      </c>
      <c r="D125" t="s">
        <v>454</v>
      </c>
      <c r="E125" t="s">
        <v>543</v>
      </c>
      <c r="F125" t="s">
        <v>558</v>
      </c>
      <c r="G125" t="s">
        <v>600</v>
      </c>
      <c r="H125">
        <v>1808056</v>
      </c>
      <c r="I125" s="1" t="s">
        <v>1202</v>
      </c>
      <c r="J125" s="1" t="s">
        <v>1331</v>
      </c>
      <c r="K125" s="1" t="s">
        <v>1055</v>
      </c>
      <c r="L125">
        <v>5</v>
      </c>
      <c r="M125">
        <v>1</v>
      </c>
      <c r="N125">
        <v>1</v>
      </c>
      <c r="O125">
        <v>0</v>
      </c>
      <c r="P125">
        <v>0</v>
      </c>
      <c r="Q125">
        <v>4</v>
      </c>
    </row>
    <row r="126" spans="1:17">
      <c r="A126" t="s">
        <v>28</v>
      </c>
      <c r="B126" t="s">
        <v>155</v>
      </c>
      <c r="C126" t="s">
        <v>305</v>
      </c>
      <c r="D126" t="s">
        <v>455</v>
      </c>
      <c r="E126" t="s">
        <v>544</v>
      </c>
      <c r="F126" t="s">
        <v>585</v>
      </c>
      <c r="G126" t="s">
        <v>645</v>
      </c>
      <c r="H126">
        <v>1745449</v>
      </c>
      <c r="I126" s="1" t="s">
        <v>1203</v>
      </c>
      <c r="J126" s="1" t="s">
        <v>1332</v>
      </c>
      <c r="L126">
        <v>5</v>
      </c>
      <c r="M126">
        <v>0</v>
      </c>
      <c r="N126">
        <v>0</v>
      </c>
      <c r="O126">
        <v>0</v>
      </c>
      <c r="P126">
        <v>0</v>
      </c>
      <c r="Q126">
        <v>5</v>
      </c>
    </row>
    <row r="127" spans="1:17">
      <c r="A127" t="s">
        <v>21</v>
      </c>
      <c r="B127" t="s">
        <v>156</v>
      </c>
      <c r="C127" t="s">
        <v>306</v>
      </c>
      <c r="D127" t="s">
        <v>456</v>
      </c>
      <c r="E127" t="s">
        <v>545</v>
      </c>
      <c r="F127" t="s">
        <v>586</v>
      </c>
      <c r="G127" t="s">
        <v>646</v>
      </c>
      <c r="H127">
        <v>1744476</v>
      </c>
      <c r="I127" s="1" t="s">
        <v>1204</v>
      </c>
      <c r="J127" s="1" t="s">
        <v>1333</v>
      </c>
      <c r="K127" s="1" t="s">
        <v>1363</v>
      </c>
      <c r="L127">
        <v>5</v>
      </c>
      <c r="M127">
        <v>2</v>
      </c>
      <c r="N127">
        <v>2</v>
      </c>
      <c r="O127">
        <v>0</v>
      </c>
      <c r="P127">
        <v>0</v>
      </c>
      <c r="Q127">
        <v>3</v>
      </c>
    </row>
    <row r="128" spans="1:17">
      <c r="A128" t="s">
        <v>20</v>
      </c>
      <c r="B128" t="s">
        <v>157</v>
      </c>
      <c r="C128" t="s">
        <v>307</v>
      </c>
      <c r="D128" t="s">
        <v>457</v>
      </c>
      <c r="E128" t="s">
        <v>546</v>
      </c>
      <c r="F128" t="s">
        <v>558</v>
      </c>
      <c r="G128" t="s">
        <v>591</v>
      </c>
      <c r="H128">
        <v>1736390</v>
      </c>
      <c r="I128" s="1" t="s">
        <v>1205</v>
      </c>
      <c r="J128" s="1" t="s">
        <v>1334</v>
      </c>
      <c r="K128" s="1" t="s">
        <v>1057</v>
      </c>
      <c r="L128">
        <v>5</v>
      </c>
      <c r="M128">
        <v>1</v>
      </c>
      <c r="N128">
        <v>1</v>
      </c>
      <c r="O128">
        <v>0</v>
      </c>
      <c r="P128">
        <v>0</v>
      </c>
      <c r="Q128">
        <v>4</v>
      </c>
    </row>
    <row r="129" spans="1:17">
      <c r="A129" t="s">
        <v>23</v>
      </c>
      <c r="B129" t="s">
        <v>158</v>
      </c>
      <c r="C129" t="s">
        <v>308</v>
      </c>
      <c r="D129" t="s">
        <v>458</v>
      </c>
      <c r="E129" t="s">
        <v>158</v>
      </c>
      <c r="F129" t="s">
        <v>558</v>
      </c>
      <c r="G129" t="s">
        <v>624</v>
      </c>
      <c r="H129">
        <v>1628251</v>
      </c>
      <c r="I129" s="1" t="s">
        <v>1206</v>
      </c>
      <c r="J129" s="1" t="s">
        <v>931</v>
      </c>
      <c r="K129" s="1" t="s">
        <v>1058</v>
      </c>
      <c r="L129">
        <v>5</v>
      </c>
      <c r="M129">
        <v>1</v>
      </c>
      <c r="N129">
        <v>1</v>
      </c>
      <c r="O129">
        <v>0</v>
      </c>
      <c r="P129">
        <v>0</v>
      </c>
      <c r="Q129">
        <v>4</v>
      </c>
    </row>
    <row r="130" spans="1:17">
      <c r="A130" t="s">
        <v>20</v>
      </c>
      <c r="B130" t="s">
        <v>159</v>
      </c>
      <c r="C130" t="s">
        <v>309</v>
      </c>
      <c r="D130" t="s">
        <v>459</v>
      </c>
      <c r="E130" t="s">
        <v>159</v>
      </c>
      <c r="F130" t="s">
        <v>558</v>
      </c>
      <c r="G130" t="s">
        <v>647</v>
      </c>
      <c r="H130">
        <v>1626854</v>
      </c>
      <c r="I130" s="1" t="s">
        <v>1207</v>
      </c>
      <c r="J130" s="1" t="s">
        <v>1335</v>
      </c>
      <c r="K130" s="1" t="s">
        <v>1059</v>
      </c>
      <c r="L130">
        <v>5</v>
      </c>
      <c r="M130">
        <v>1</v>
      </c>
      <c r="N130">
        <v>1</v>
      </c>
      <c r="O130">
        <v>0</v>
      </c>
      <c r="P130">
        <v>0</v>
      </c>
      <c r="Q130">
        <v>4</v>
      </c>
    </row>
    <row r="131" spans="1:17">
      <c r="A131" t="s">
        <v>20</v>
      </c>
      <c r="B131" t="s">
        <v>160</v>
      </c>
      <c r="C131" t="s">
        <v>310</v>
      </c>
      <c r="D131" t="s">
        <v>460</v>
      </c>
      <c r="E131" t="s">
        <v>160</v>
      </c>
      <c r="F131" t="s">
        <v>558</v>
      </c>
      <c r="G131" t="s">
        <v>612</v>
      </c>
      <c r="H131">
        <v>1624081</v>
      </c>
      <c r="I131" s="1" t="s">
        <v>1208</v>
      </c>
      <c r="J131" s="1" t="s">
        <v>1336</v>
      </c>
      <c r="K131" s="1" t="s">
        <v>1060</v>
      </c>
      <c r="L131">
        <v>5</v>
      </c>
      <c r="M131">
        <v>1</v>
      </c>
      <c r="N131">
        <v>1</v>
      </c>
      <c r="O131">
        <v>0</v>
      </c>
      <c r="P131">
        <v>0</v>
      </c>
      <c r="Q131">
        <v>4</v>
      </c>
    </row>
    <row r="132" spans="1:17">
      <c r="A132" t="s">
        <v>19</v>
      </c>
      <c r="B132" t="s">
        <v>161</v>
      </c>
      <c r="C132" t="s">
        <v>311</v>
      </c>
      <c r="D132" t="s">
        <v>461</v>
      </c>
      <c r="E132" t="s">
        <v>547</v>
      </c>
      <c r="F132" t="s">
        <v>558</v>
      </c>
      <c r="G132" t="s">
        <v>593</v>
      </c>
      <c r="H132">
        <v>1611788</v>
      </c>
      <c r="I132" s="1" t="s">
        <v>1209</v>
      </c>
      <c r="J132" s="1" t="s">
        <v>934</v>
      </c>
      <c r="K132" s="1" t="s">
        <v>1061</v>
      </c>
      <c r="L132">
        <v>5</v>
      </c>
      <c r="M132">
        <v>1</v>
      </c>
      <c r="N132">
        <v>1</v>
      </c>
      <c r="O132">
        <v>0</v>
      </c>
      <c r="P132">
        <v>0</v>
      </c>
      <c r="Q132">
        <v>4</v>
      </c>
    </row>
    <row r="133" spans="1:17">
      <c r="A133" t="s">
        <v>28</v>
      </c>
      <c r="B133" t="s">
        <v>162</v>
      </c>
      <c r="C133" t="s">
        <v>312</v>
      </c>
      <c r="D133" t="s">
        <v>462</v>
      </c>
      <c r="E133" t="s">
        <v>162</v>
      </c>
      <c r="F133" t="s">
        <v>569</v>
      </c>
      <c r="G133" t="s">
        <v>648</v>
      </c>
      <c r="H133">
        <v>1598677</v>
      </c>
      <c r="I133" s="1" t="s">
        <v>1210</v>
      </c>
      <c r="J133" s="1" t="s">
        <v>1337</v>
      </c>
      <c r="K133" s="1" t="s">
        <v>1062</v>
      </c>
      <c r="L133">
        <v>5</v>
      </c>
      <c r="M133">
        <v>1</v>
      </c>
      <c r="N133">
        <v>1</v>
      </c>
      <c r="O133">
        <v>0</v>
      </c>
      <c r="P133">
        <v>0</v>
      </c>
      <c r="Q133">
        <v>4</v>
      </c>
    </row>
    <row r="134" spans="1:17">
      <c r="A134" t="s">
        <v>24</v>
      </c>
      <c r="B134" t="s">
        <v>163</v>
      </c>
      <c r="C134" t="s">
        <v>313</v>
      </c>
      <c r="D134" t="s">
        <v>463</v>
      </c>
      <c r="E134" t="s">
        <v>163</v>
      </c>
      <c r="F134" t="s">
        <v>576</v>
      </c>
      <c r="G134" t="s">
        <v>600</v>
      </c>
      <c r="H134">
        <v>1558951</v>
      </c>
      <c r="I134" s="1" t="s">
        <v>1211</v>
      </c>
      <c r="J134" s="1" t="s">
        <v>1338</v>
      </c>
      <c r="K134" s="1" t="s">
        <v>1063</v>
      </c>
      <c r="L134">
        <v>5</v>
      </c>
      <c r="M134">
        <v>1</v>
      </c>
      <c r="N134">
        <v>1</v>
      </c>
      <c r="O134">
        <v>0</v>
      </c>
      <c r="P134">
        <v>0</v>
      </c>
      <c r="Q134">
        <v>4</v>
      </c>
    </row>
    <row r="135" spans="1:17">
      <c r="A135" t="s">
        <v>22</v>
      </c>
      <c r="B135" t="s">
        <v>164</v>
      </c>
      <c r="C135" t="s">
        <v>314</v>
      </c>
      <c r="D135" t="s">
        <v>464</v>
      </c>
      <c r="E135" t="s">
        <v>548</v>
      </c>
      <c r="F135" t="s">
        <v>558</v>
      </c>
      <c r="G135" t="s">
        <v>621</v>
      </c>
      <c r="H135">
        <v>1544025</v>
      </c>
      <c r="I135" s="1" t="s">
        <v>1212</v>
      </c>
      <c r="J135" s="1" t="s">
        <v>1339</v>
      </c>
      <c r="K135" s="1" t="s">
        <v>1364</v>
      </c>
      <c r="L135">
        <v>5</v>
      </c>
      <c r="M135">
        <v>2</v>
      </c>
      <c r="N135">
        <v>2</v>
      </c>
      <c r="O135">
        <v>0</v>
      </c>
      <c r="P135">
        <v>0</v>
      </c>
      <c r="Q135">
        <v>3</v>
      </c>
    </row>
    <row r="136" spans="1:17">
      <c r="A136" t="s">
        <v>20</v>
      </c>
      <c r="B136" t="s">
        <v>165</v>
      </c>
      <c r="C136" t="s">
        <v>315</v>
      </c>
      <c r="D136" t="s">
        <v>465</v>
      </c>
      <c r="E136" t="s">
        <v>549</v>
      </c>
      <c r="F136" t="s">
        <v>587</v>
      </c>
      <c r="G136" t="s">
        <v>649</v>
      </c>
      <c r="H136">
        <v>1522517</v>
      </c>
      <c r="I136" s="1" t="s">
        <v>1213</v>
      </c>
      <c r="J136" s="1" t="s">
        <v>938</v>
      </c>
      <c r="K136" s="1" t="s">
        <v>1065</v>
      </c>
      <c r="L136">
        <v>5</v>
      </c>
      <c r="M136">
        <v>1</v>
      </c>
      <c r="N136">
        <v>1</v>
      </c>
      <c r="O136">
        <v>0</v>
      </c>
      <c r="P136">
        <v>0</v>
      </c>
      <c r="Q136">
        <v>4</v>
      </c>
    </row>
    <row r="137" spans="1:17">
      <c r="A137" t="s">
        <v>29</v>
      </c>
      <c r="B137" t="s">
        <v>166</v>
      </c>
      <c r="C137" t="s">
        <v>316</v>
      </c>
      <c r="D137" t="s">
        <v>466</v>
      </c>
      <c r="E137" t="s">
        <v>550</v>
      </c>
      <c r="F137" t="s">
        <v>588</v>
      </c>
      <c r="G137" t="s">
        <v>650</v>
      </c>
      <c r="H137">
        <v>1517817</v>
      </c>
      <c r="I137" s="1" t="s">
        <v>1214</v>
      </c>
      <c r="J137" s="1" t="s">
        <v>1340</v>
      </c>
      <c r="K137" s="1" t="s">
        <v>1340</v>
      </c>
      <c r="L137">
        <v>5</v>
      </c>
      <c r="M137">
        <v>5</v>
      </c>
      <c r="N137">
        <v>2</v>
      </c>
      <c r="O137">
        <v>0</v>
      </c>
      <c r="P137">
        <v>3</v>
      </c>
      <c r="Q137">
        <v>0</v>
      </c>
    </row>
    <row r="138" spans="1:17">
      <c r="A138" t="s">
        <v>21</v>
      </c>
      <c r="B138" t="s">
        <v>167</v>
      </c>
      <c r="C138" t="s">
        <v>317</v>
      </c>
      <c r="D138" t="s">
        <v>467</v>
      </c>
      <c r="E138" t="s">
        <v>167</v>
      </c>
      <c r="F138" t="s">
        <v>558</v>
      </c>
      <c r="G138" t="s">
        <v>599</v>
      </c>
      <c r="H138">
        <v>1512783</v>
      </c>
      <c r="I138" s="1" t="s">
        <v>1215</v>
      </c>
      <c r="J138" s="1" t="s">
        <v>1341</v>
      </c>
      <c r="K138" s="1" t="s">
        <v>1066</v>
      </c>
      <c r="L138">
        <v>5</v>
      </c>
      <c r="M138">
        <v>1</v>
      </c>
      <c r="N138">
        <v>1</v>
      </c>
      <c r="O138">
        <v>0</v>
      </c>
      <c r="P138">
        <v>0</v>
      </c>
      <c r="Q138">
        <v>4</v>
      </c>
    </row>
    <row r="139" spans="1:17">
      <c r="A139" t="s">
        <v>20</v>
      </c>
      <c r="B139" t="s">
        <v>168</v>
      </c>
      <c r="C139" t="s">
        <v>318</v>
      </c>
      <c r="D139" t="s">
        <v>468</v>
      </c>
      <c r="E139" t="s">
        <v>168</v>
      </c>
      <c r="F139" t="s">
        <v>558</v>
      </c>
      <c r="G139" t="s">
        <v>599</v>
      </c>
      <c r="H139">
        <v>1504430</v>
      </c>
      <c r="I139" s="1" t="s">
        <v>1216</v>
      </c>
      <c r="J139" s="1" t="s">
        <v>1342</v>
      </c>
      <c r="K139" s="1" t="s">
        <v>1067</v>
      </c>
      <c r="L139">
        <v>5</v>
      </c>
      <c r="M139">
        <v>1</v>
      </c>
      <c r="N139">
        <v>1</v>
      </c>
      <c r="O139">
        <v>0</v>
      </c>
      <c r="P139">
        <v>0</v>
      </c>
      <c r="Q139">
        <v>4</v>
      </c>
    </row>
    <row r="140" spans="1:17">
      <c r="A140" t="s">
        <v>19</v>
      </c>
      <c r="B140" t="s">
        <v>169</v>
      </c>
      <c r="C140" t="s">
        <v>319</v>
      </c>
      <c r="D140" t="s">
        <v>469</v>
      </c>
      <c r="E140" t="s">
        <v>169</v>
      </c>
      <c r="F140" t="s">
        <v>558</v>
      </c>
      <c r="G140" t="s">
        <v>605</v>
      </c>
      <c r="H140">
        <v>1496893</v>
      </c>
      <c r="I140" s="1" t="s">
        <v>1217</v>
      </c>
      <c r="J140" s="1" t="s">
        <v>1343</v>
      </c>
      <c r="K140" s="1" t="s">
        <v>1068</v>
      </c>
      <c r="L140">
        <v>5</v>
      </c>
      <c r="M140">
        <v>1</v>
      </c>
      <c r="N140">
        <v>1</v>
      </c>
      <c r="O140">
        <v>0</v>
      </c>
      <c r="P140">
        <v>0</v>
      </c>
      <c r="Q140">
        <v>4</v>
      </c>
    </row>
    <row r="141" spans="1:17">
      <c r="A141" t="s">
        <v>19</v>
      </c>
      <c r="B141" t="s">
        <v>170</v>
      </c>
      <c r="C141" t="s">
        <v>320</v>
      </c>
      <c r="D141" t="s">
        <v>470</v>
      </c>
      <c r="E141" t="s">
        <v>551</v>
      </c>
      <c r="F141" t="s">
        <v>558</v>
      </c>
      <c r="G141" t="s">
        <v>591</v>
      </c>
      <c r="H141">
        <v>1478950</v>
      </c>
      <c r="I141" s="1" t="s">
        <v>1218</v>
      </c>
      <c r="J141" s="1" t="s">
        <v>1344</v>
      </c>
      <c r="K141" s="1" t="s">
        <v>1069</v>
      </c>
      <c r="L141">
        <v>5</v>
      </c>
      <c r="M141">
        <v>1</v>
      </c>
      <c r="N141">
        <v>1</v>
      </c>
      <c r="O141">
        <v>0</v>
      </c>
      <c r="P141">
        <v>0</v>
      </c>
      <c r="Q141">
        <v>4</v>
      </c>
    </row>
    <row r="142" spans="1:17">
      <c r="A142" t="s">
        <v>20</v>
      </c>
      <c r="B142" t="s">
        <v>171</v>
      </c>
      <c r="C142" t="s">
        <v>321</v>
      </c>
      <c r="D142" t="s">
        <v>471</v>
      </c>
      <c r="E142" t="s">
        <v>171</v>
      </c>
      <c r="F142" t="s">
        <v>558</v>
      </c>
      <c r="G142" t="s">
        <v>594</v>
      </c>
      <c r="H142">
        <v>1444398</v>
      </c>
      <c r="I142" s="1" t="s">
        <v>1219</v>
      </c>
      <c r="J142" s="1" t="s">
        <v>1345</v>
      </c>
      <c r="K142" s="1" t="s">
        <v>1070</v>
      </c>
      <c r="L142">
        <v>5</v>
      </c>
      <c r="M142">
        <v>1</v>
      </c>
      <c r="N142">
        <v>1</v>
      </c>
      <c r="O142">
        <v>0</v>
      </c>
      <c r="P142">
        <v>0</v>
      </c>
      <c r="Q142">
        <v>4</v>
      </c>
    </row>
    <row r="143" spans="1:17">
      <c r="A143" t="s">
        <v>20</v>
      </c>
      <c r="B143" t="s">
        <v>172</v>
      </c>
      <c r="C143" t="s">
        <v>322</v>
      </c>
      <c r="D143" t="s">
        <v>472</v>
      </c>
      <c r="E143" t="s">
        <v>172</v>
      </c>
      <c r="F143" t="s">
        <v>558</v>
      </c>
      <c r="G143" t="s">
        <v>592</v>
      </c>
      <c r="H143">
        <v>1418532</v>
      </c>
      <c r="I143" s="1" t="s">
        <v>1220</v>
      </c>
      <c r="J143" s="1" t="s">
        <v>945</v>
      </c>
      <c r="K143" s="1" t="s">
        <v>1071</v>
      </c>
      <c r="L143">
        <v>5</v>
      </c>
      <c r="M143">
        <v>1</v>
      </c>
      <c r="N143">
        <v>1</v>
      </c>
      <c r="O143">
        <v>0</v>
      </c>
      <c r="P143">
        <v>0</v>
      </c>
      <c r="Q143">
        <v>4</v>
      </c>
    </row>
    <row r="144" spans="1:17">
      <c r="A144" t="s">
        <v>22</v>
      </c>
      <c r="B144" t="s">
        <v>173</v>
      </c>
      <c r="C144" t="s">
        <v>323</v>
      </c>
      <c r="D144" t="s">
        <v>473</v>
      </c>
      <c r="E144" t="s">
        <v>552</v>
      </c>
      <c r="F144" t="s">
        <v>589</v>
      </c>
      <c r="G144" t="s">
        <v>651</v>
      </c>
      <c r="H144">
        <v>1377960</v>
      </c>
      <c r="I144" s="1" t="s">
        <v>1221</v>
      </c>
      <c r="J144" s="1" t="s">
        <v>1346</v>
      </c>
      <c r="L144">
        <v>5</v>
      </c>
      <c r="M144">
        <v>0</v>
      </c>
      <c r="N144">
        <v>0</v>
      </c>
      <c r="O144">
        <v>3</v>
      </c>
      <c r="P144">
        <v>0</v>
      </c>
      <c r="Q144">
        <v>2</v>
      </c>
    </row>
    <row r="145" spans="1:17">
      <c r="A145" t="s">
        <v>20</v>
      </c>
      <c r="B145" t="s">
        <v>174</v>
      </c>
      <c r="C145" t="s">
        <v>324</v>
      </c>
      <c r="D145" t="s">
        <v>474</v>
      </c>
      <c r="E145" t="s">
        <v>553</v>
      </c>
      <c r="F145" t="s">
        <v>558</v>
      </c>
      <c r="G145" t="s">
        <v>593</v>
      </c>
      <c r="H145">
        <v>1374868</v>
      </c>
      <c r="I145" s="1" t="s">
        <v>1222</v>
      </c>
      <c r="J145" s="1" t="s">
        <v>1347</v>
      </c>
      <c r="K145" s="1" t="s">
        <v>1072</v>
      </c>
      <c r="L145">
        <v>5</v>
      </c>
      <c r="M145">
        <v>1</v>
      </c>
      <c r="N145">
        <v>1</v>
      </c>
      <c r="O145">
        <v>0</v>
      </c>
      <c r="P145">
        <v>0</v>
      </c>
      <c r="Q145">
        <v>4</v>
      </c>
    </row>
    <row r="146" spans="1:17">
      <c r="A146" t="s">
        <v>20</v>
      </c>
      <c r="B146" t="s">
        <v>175</v>
      </c>
      <c r="C146" t="s">
        <v>325</v>
      </c>
      <c r="D146" t="s">
        <v>475</v>
      </c>
      <c r="E146" t="s">
        <v>175</v>
      </c>
      <c r="F146" t="s">
        <v>558</v>
      </c>
      <c r="G146" t="s">
        <v>599</v>
      </c>
      <c r="H146">
        <v>1356985</v>
      </c>
      <c r="I146" s="1" t="s">
        <v>1223</v>
      </c>
      <c r="J146" s="1" t="s">
        <v>1348</v>
      </c>
      <c r="K146" s="1" t="s">
        <v>1073</v>
      </c>
      <c r="L146">
        <v>5</v>
      </c>
      <c r="M146">
        <v>1</v>
      </c>
      <c r="N146">
        <v>1</v>
      </c>
      <c r="O146">
        <v>0</v>
      </c>
      <c r="P146">
        <v>0</v>
      </c>
      <c r="Q146">
        <v>4</v>
      </c>
    </row>
    <row r="147" spans="1:17">
      <c r="A147" t="s">
        <v>18</v>
      </c>
      <c r="B147" t="s">
        <v>176</v>
      </c>
      <c r="C147" t="s">
        <v>326</v>
      </c>
      <c r="D147" t="s">
        <v>476</v>
      </c>
      <c r="E147" t="s">
        <v>176</v>
      </c>
      <c r="F147" t="s">
        <v>579</v>
      </c>
      <c r="G147" t="s">
        <v>596</v>
      </c>
      <c r="H147">
        <v>1348692</v>
      </c>
      <c r="I147" s="1" t="s">
        <v>1224</v>
      </c>
      <c r="J147" s="1" t="s">
        <v>1349</v>
      </c>
      <c r="K147" s="1" t="s">
        <v>1074</v>
      </c>
      <c r="L147">
        <v>5</v>
      </c>
      <c r="M147">
        <v>1</v>
      </c>
      <c r="N147">
        <v>1</v>
      </c>
      <c r="O147">
        <v>0</v>
      </c>
      <c r="P147">
        <v>0</v>
      </c>
      <c r="Q147">
        <v>4</v>
      </c>
    </row>
    <row r="148" spans="1:17">
      <c r="A148" t="s">
        <v>22</v>
      </c>
      <c r="B148" t="s">
        <v>177</v>
      </c>
      <c r="C148" t="s">
        <v>327</v>
      </c>
      <c r="D148" t="s">
        <v>477</v>
      </c>
      <c r="E148" t="s">
        <v>554</v>
      </c>
      <c r="F148" t="s">
        <v>558</v>
      </c>
      <c r="G148" t="s">
        <v>610</v>
      </c>
      <c r="H148">
        <v>1302771</v>
      </c>
      <c r="I148" s="1" t="s">
        <v>1225</v>
      </c>
      <c r="J148" s="1" t="s">
        <v>950</v>
      </c>
      <c r="K148" s="1" t="s">
        <v>1075</v>
      </c>
      <c r="L148">
        <v>5</v>
      </c>
      <c r="M148">
        <v>1</v>
      </c>
      <c r="N148">
        <v>1</v>
      </c>
      <c r="O148">
        <v>0</v>
      </c>
      <c r="P148">
        <v>0</v>
      </c>
      <c r="Q148">
        <v>4</v>
      </c>
    </row>
    <row r="149" spans="1:17">
      <c r="A149" t="s">
        <v>20</v>
      </c>
      <c r="B149" t="s">
        <v>178</v>
      </c>
      <c r="C149" t="s">
        <v>328</v>
      </c>
      <c r="D149" t="s">
        <v>478</v>
      </c>
      <c r="E149" t="s">
        <v>555</v>
      </c>
      <c r="F149" t="s">
        <v>558</v>
      </c>
      <c r="G149" t="s">
        <v>591</v>
      </c>
      <c r="H149">
        <v>1302727</v>
      </c>
      <c r="I149" s="1" t="s">
        <v>1226</v>
      </c>
      <c r="J149" s="1" t="s">
        <v>951</v>
      </c>
      <c r="K149" s="1" t="s">
        <v>1076</v>
      </c>
      <c r="L149">
        <v>5</v>
      </c>
      <c r="M149">
        <v>1</v>
      </c>
      <c r="N149">
        <v>1</v>
      </c>
      <c r="O149">
        <v>0</v>
      </c>
      <c r="P149">
        <v>0</v>
      </c>
      <c r="Q149">
        <v>4</v>
      </c>
    </row>
    <row r="150" spans="1:17">
      <c r="A150" t="s">
        <v>28</v>
      </c>
      <c r="B150" t="s">
        <v>179</v>
      </c>
      <c r="C150" t="s">
        <v>329</v>
      </c>
      <c r="D150" t="s">
        <v>479</v>
      </c>
      <c r="E150" t="s">
        <v>179</v>
      </c>
      <c r="F150" t="s">
        <v>569</v>
      </c>
      <c r="G150" t="s">
        <v>652</v>
      </c>
      <c r="H150">
        <v>1300905</v>
      </c>
      <c r="I150" s="1" t="s">
        <v>1227</v>
      </c>
      <c r="J150" s="1" t="s">
        <v>1350</v>
      </c>
      <c r="K150" s="1" t="s">
        <v>1077</v>
      </c>
      <c r="L150">
        <v>5</v>
      </c>
      <c r="M150">
        <v>1</v>
      </c>
      <c r="N150">
        <v>1</v>
      </c>
      <c r="O150">
        <v>0</v>
      </c>
      <c r="P150">
        <v>0</v>
      </c>
      <c r="Q150">
        <v>4</v>
      </c>
    </row>
    <row r="151" spans="1:17">
      <c r="A151" t="s">
        <v>24</v>
      </c>
      <c r="B151" t="s">
        <v>180</v>
      </c>
      <c r="C151" t="s">
        <v>330</v>
      </c>
      <c r="D151" t="s">
        <v>480</v>
      </c>
      <c r="E151" t="s">
        <v>556</v>
      </c>
      <c r="F151" t="s">
        <v>590</v>
      </c>
      <c r="G151" t="s">
        <v>653</v>
      </c>
      <c r="H151">
        <v>1283200</v>
      </c>
      <c r="I151" s="1" t="s">
        <v>1228</v>
      </c>
      <c r="J151" s="1" t="s">
        <v>1351</v>
      </c>
      <c r="K151" s="1" t="s">
        <v>1365</v>
      </c>
      <c r="L151">
        <v>5</v>
      </c>
      <c r="M151">
        <v>3</v>
      </c>
      <c r="N151">
        <v>3</v>
      </c>
      <c r="O151">
        <v>0</v>
      </c>
      <c r="P151">
        <v>0</v>
      </c>
      <c r="Q15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1366</v>
      </c>
      <c r="J2" s="1" t="s">
        <v>1510</v>
      </c>
      <c r="K2" s="1" t="s">
        <v>954</v>
      </c>
      <c r="L2">
        <v>5</v>
      </c>
      <c r="M2">
        <v>1</v>
      </c>
      <c r="N2">
        <v>1</v>
      </c>
      <c r="O2">
        <v>0</v>
      </c>
      <c r="P2">
        <v>0</v>
      </c>
      <c r="Q2">
        <v>4</v>
      </c>
    </row>
    <row r="3" spans="1:18">
      <c r="A3" t="s">
        <v>19</v>
      </c>
      <c r="B3" t="s">
        <v>32</v>
      </c>
      <c r="C3" t="s">
        <v>182</v>
      </c>
      <c r="D3" t="s">
        <v>332</v>
      </c>
      <c r="E3" t="s">
        <v>481</v>
      </c>
      <c r="F3" t="s">
        <v>558</v>
      </c>
      <c r="G3" t="s">
        <v>592</v>
      </c>
      <c r="H3">
        <v>35173629</v>
      </c>
      <c r="I3" s="1" t="s">
        <v>1367</v>
      </c>
      <c r="J3" s="1" t="s">
        <v>1511</v>
      </c>
      <c r="L3">
        <v>5</v>
      </c>
      <c r="M3">
        <v>0</v>
      </c>
      <c r="N3">
        <v>0</v>
      </c>
      <c r="O3">
        <v>0</v>
      </c>
      <c r="P3">
        <v>0</v>
      </c>
      <c r="Q3">
        <v>5</v>
      </c>
    </row>
    <row r="4" spans="1:18">
      <c r="A4" t="s">
        <v>19</v>
      </c>
      <c r="B4" t="s">
        <v>33</v>
      </c>
      <c r="C4" t="s">
        <v>183</v>
      </c>
      <c r="D4" t="s">
        <v>333</v>
      </c>
      <c r="E4" t="s">
        <v>33</v>
      </c>
      <c r="F4" t="s">
        <v>558</v>
      </c>
      <c r="G4" t="s">
        <v>593</v>
      </c>
      <c r="H4">
        <v>34561560</v>
      </c>
      <c r="I4" s="1" t="s">
        <v>1368</v>
      </c>
      <c r="J4" s="1" t="s">
        <v>1512</v>
      </c>
      <c r="K4" s="1" t="s">
        <v>955</v>
      </c>
      <c r="L4">
        <v>5</v>
      </c>
      <c r="M4">
        <v>1</v>
      </c>
      <c r="N4">
        <v>1</v>
      </c>
      <c r="O4">
        <v>0</v>
      </c>
      <c r="P4">
        <v>0</v>
      </c>
      <c r="Q4">
        <v>4</v>
      </c>
    </row>
    <row r="5" spans="1:18">
      <c r="A5" t="s">
        <v>19</v>
      </c>
      <c r="B5" t="s">
        <v>34</v>
      </c>
      <c r="C5" t="s">
        <v>184</v>
      </c>
      <c r="D5" t="s">
        <v>334</v>
      </c>
      <c r="E5" t="s">
        <v>34</v>
      </c>
      <c r="F5" t="s">
        <v>558</v>
      </c>
      <c r="G5" t="s">
        <v>591</v>
      </c>
      <c r="H5">
        <v>33173866</v>
      </c>
      <c r="I5" s="1" t="s">
        <v>1369</v>
      </c>
      <c r="J5" s="1" t="s">
        <v>1513</v>
      </c>
      <c r="K5" s="1" t="s">
        <v>956</v>
      </c>
      <c r="L5">
        <v>5</v>
      </c>
      <c r="M5">
        <v>1</v>
      </c>
      <c r="N5">
        <v>1</v>
      </c>
      <c r="O5">
        <v>0</v>
      </c>
      <c r="P5">
        <v>0</v>
      </c>
      <c r="Q5">
        <v>4</v>
      </c>
    </row>
    <row r="6" spans="1:18">
      <c r="A6" t="s">
        <v>20</v>
      </c>
      <c r="B6" t="s">
        <v>35</v>
      </c>
      <c r="C6" t="s">
        <v>185</v>
      </c>
      <c r="D6" t="s">
        <v>335</v>
      </c>
      <c r="E6" t="s">
        <v>482</v>
      </c>
      <c r="F6" t="s">
        <v>558</v>
      </c>
      <c r="G6" t="s">
        <v>594</v>
      </c>
      <c r="H6">
        <v>32761419</v>
      </c>
      <c r="I6" s="1" t="s">
        <v>1370</v>
      </c>
      <c r="J6" s="1" t="s">
        <v>808</v>
      </c>
      <c r="K6" s="1" t="s">
        <v>957</v>
      </c>
      <c r="L6">
        <v>5</v>
      </c>
      <c r="M6">
        <v>1</v>
      </c>
      <c r="N6">
        <v>1</v>
      </c>
      <c r="O6">
        <v>0</v>
      </c>
      <c r="P6">
        <v>0</v>
      </c>
      <c r="Q6">
        <v>4</v>
      </c>
    </row>
    <row r="7" spans="1:18">
      <c r="A7" t="s">
        <v>18</v>
      </c>
      <c r="B7" t="s">
        <v>36</v>
      </c>
      <c r="C7" t="s">
        <v>186</v>
      </c>
      <c r="D7" t="s">
        <v>336</v>
      </c>
      <c r="E7" t="s">
        <v>36</v>
      </c>
      <c r="F7" t="s">
        <v>559</v>
      </c>
      <c r="G7" t="s">
        <v>595</v>
      </c>
      <c r="H7">
        <v>30506160</v>
      </c>
      <c r="I7" s="1" t="s">
        <v>1371</v>
      </c>
      <c r="J7" s="1" t="s">
        <v>809</v>
      </c>
      <c r="K7" s="1" t="s">
        <v>958</v>
      </c>
      <c r="L7">
        <v>5</v>
      </c>
      <c r="M7">
        <v>1</v>
      </c>
      <c r="N7">
        <v>1</v>
      </c>
      <c r="O7">
        <v>0</v>
      </c>
      <c r="P7">
        <v>0</v>
      </c>
      <c r="Q7">
        <v>4</v>
      </c>
    </row>
    <row r="8" spans="1:18">
      <c r="A8" t="s">
        <v>19</v>
      </c>
      <c r="B8" t="s">
        <v>37</v>
      </c>
      <c r="C8" t="s">
        <v>187</v>
      </c>
      <c r="D8" t="s">
        <v>337</v>
      </c>
      <c r="E8" t="s">
        <v>37</v>
      </c>
      <c r="F8" t="s">
        <v>558</v>
      </c>
      <c r="G8" t="s">
        <v>596</v>
      </c>
      <c r="H8">
        <v>28089358</v>
      </c>
      <c r="I8" s="1" t="s">
        <v>1372</v>
      </c>
      <c r="J8" s="1" t="s">
        <v>1233</v>
      </c>
      <c r="K8" s="1" t="s">
        <v>959</v>
      </c>
      <c r="L8">
        <v>5</v>
      </c>
      <c r="M8">
        <v>1</v>
      </c>
      <c r="N8">
        <v>1</v>
      </c>
      <c r="O8">
        <v>0</v>
      </c>
      <c r="P8">
        <v>0</v>
      </c>
      <c r="Q8">
        <v>4</v>
      </c>
    </row>
    <row r="9" spans="1:18">
      <c r="A9" t="s">
        <v>21</v>
      </c>
      <c r="B9" t="s">
        <v>38</v>
      </c>
      <c r="C9" t="s">
        <v>188</v>
      </c>
      <c r="D9" t="s">
        <v>338</v>
      </c>
      <c r="E9" t="s">
        <v>483</v>
      </c>
      <c r="F9" t="s">
        <v>558</v>
      </c>
      <c r="G9" t="s">
        <v>594</v>
      </c>
      <c r="H9">
        <v>26978271</v>
      </c>
      <c r="I9" s="1" t="s">
        <v>1373</v>
      </c>
      <c r="J9" s="1" t="s">
        <v>1514</v>
      </c>
      <c r="K9" s="1" t="s">
        <v>960</v>
      </c>
      <c r="L9">
        <v>5</v>
      </c>
      <c r="M9">
        <v>1</v>
      </c>
      <c r="N9">
        <v>1</v>
      </c>
      <c r="O9">
        <v>0</v>
      </c>
      <c r="P9">
        <v>0</v>
      </c>
      <c r="Q9">
        <v>4</v>
      </c>
    </row>
    <row r="10" spans="1:18">
      <c r="A10" t="s">
        <v>22</v>
      </c>
      <c r="B10" t="s">
        <v>39</v>
      </c>
      <c r="C10" t="s">
        <v>189</v>
      </c>
      <c r="D10" t="s">
        <v>339</v>
      </c>
      <c r="E10" t="s">
        <v>39</v>
      </c>
      <c r="F10" t="s">
        <v>560</v>
      </c>
      <c r="G10" t="s">
        <v>597</v>
      </c>
      <c r="H10">
        <v>24544253</v>
      </c>
      <c r="I10" s="1" t="s">
        <v>1374</v>
      </c>
      <c r="J10" s="1" t="s">
        <v>1515</v>
      </c>
      <c r="K10" s="1" t="s">
        <v>961</v>
      </c>
      <c r="L10">
        <v>5</v>
      </c>
      <c r="M10">
        <v>2</v>
      </c>
      <c r="N10">
        <v>2</v>
      </c>
      <c r="O10">
        <v>0</v>
      </c>
      <c r="P10">
        <v>0</v>
      </c>
      <c r="Q10">
        <v>3</v>
      </c>
    </row>
    <row r="11" spans="1:18">
      <c r="A11" t="s">
        <v>21</v>
      </c>
      <c r="B11" t="s">
        <v>40</v>
      </c>
      <c r="C11" t="s">
        <v>190</v>
      </c>
      <c r="D11" t="s">
        <v>340</v>
      </c>
      <c r="E11" t="s">
        <v>484</v>
      </c>
      <c r="F11" t="s">
        <v>558</v>
      </c>
      <c r="G11" t="s">
        <v>597</v>
      </c>
      <c r="H11">
        <v>22127536</v>
      </c>
      <c r="I11" s="1" t="s">
        <v>1375</v>
      </c>
      <c r="J11" s="1" t="s">
        <v>813</v>
      </c>
      <c r="K11" s="1" t="s">
        <v>962</v>
      </c>
      <c r="L11">
        <v>5</v>
      </c>
      <c r="M11">
        <v>1</v>
      </c>
      <c r="N11">
        <v>1</v>
      </c>
      <c r="O11">
        <v>0</v>
      </c>
      <c r="P11">
        <v>0</v>
      </c>
      <c r="Q11">
        <v>4</v>
      </c>
    </row>
    <row r="12" spans="1:18">
      <c r="A12" t="s">
        <v>19</v>
      </c>
      <c r="B12" t="s">
        <v>41</v>
      </c>
      <c r="C12" t="s">
        <v>191</v>
      </c>
      <c r="D12" t="s">
        <v>341</v>
      </c>
      <c r="E12" t="s">
        <v>41</v>
      </c>
      <c r="F12" t="s">
        <v>558</v>
      </c>
      <c r="G12" t="s">
        <v>598</v>
      </c>
      <c r="H12">
        <v>20497045</v>
      </c>
      <c r="I12" s="1" t="s">
        <v>1376</v>
      </c>
      <c r="J12" s="1" t="s">
        <v>1237</v>
      </c>
      <c r="K12" s="1" t="s">
        <v>963</v>
      </c>
      <c r="L12">
        <v>5</v>
      </c>
      <c r="M12">
        <v>2</v>
      </c>
      <c r="N12">
        <v>1</v>
      </c>
      <c r="O12">
        <v>0</v>
      </c>
      <c r="P12">
        <v>1</v>
      </c>
      <c r="Q12">
        <v>3</v>
      </c>
    </row>
    <row r="13" spans="1:18">
      <c r="A13" t="s">
        <v>19</v>
      </c>
      <c r="B13" t="s">
        <v>42</v>
      </c>
      <c r="C13" t="s">
        <v>192</v>
      </c>
      <c r="D13" t="s">
        <v>342</v>
      </c>
      <c r="E13" t="s">
        <v>42</v>
      </c>
      <c r="F13" t="s">
        <v>561</v>
      </c>
      <c r="G13" t="s">
        <v>599</v>
      </c>
      <c r="H13">
        <v>20253204</v>
      </c>
      <c r="I13" s="1" t="s">
        <v>1377</v>
      </c>
      <c r="J13" s="1" t="s">
        <v>1516</v>
      </c>
      <c r="K13" s="1" t="s">
        <v>964</v>
      </c>
      <c r="L13">
        <v>5</v>
      </c>
      <c r="M13">
        <v>1</v>
      </c>
      <c r="N13">
        <v>1</v>
      </c>
      <c r="O13">
        <v>0</v>
      </c>
      <c r="P13">
        <v>0</v>
      </c>
      <c r="Q13">
        <v>4</v>
      </c>
    </row>
    <row r="14" spans="1:18">
      <c r="A14" t="s">
        <v>19</v>
      </c>
      <c r="B14" t="s">
        <v>43</v>
      </c>
      <c r="C14" t="s">
        <v>193</v>
      </c>
      <c r="D14" t="s">
        <v>343</v>
      </c>
      <c r="E14" t="s">
        <v>43</v>
      </c>
      <c r="F14" t="s">
        <v>558</v>
      </c>
      <c r="G14" t="s">
        <v>592</v>
      </c>
      <c r="H14">
        <v>18946391</v>
      </c>
      <c r="I14" s="1" t="s">
        <v>1378</v>
      </c>
      <c r="J14" s="1" t="s">
        <v>1517</v>
      </c>
      <c r="K14" s="1" t="s">
        <v>965</v>
      </c>
      <c r="L14">
        <v>5</v>
      </c>
      <c r="M14">
        <v>1</v>
      </c>
      <c r="N14">
        <v>1</v>
      </c>
      <c r="O14">
        <v>0</v>
      </c>
      <c r="P14">
        <v>0</v>
      </c>
      <c r="Q14">
        <v>4</v>
      </c>
    </row>
    <row r="15" spans="1:18">
      <c r="A15" t="s">
        <v>19</v>
      </c>
      <c r="B15" t="s">
        <v>44</v>
      </c>
      <c r="C15" t="s">
        <v>194</v>
      </c>
      <c r="D15" t="s">
        <v>344</v>
      </c>
      <c r="E15" t="s">
        <v>485</v>
      </c>
      <c r="F15" t="s">
        <v>558</v>
      </c>
      <c r="G15" t="s">
        <v>598</v>
      </c>
      <c r="H15">
        <v>16999659</v>
      </c>
      <c r="I15" s="1" t="s">
        <v>1379</v>
      </c>
      <c r="J15" s="1" t="s">
        <v>1239</v>
      </c>
      <c r="K15" s="1" t="s">
        <v>966</v>
      </c>
      <c r="L15">
        <v>5</v>
      </c>
      <c r="M15">
        <v>1</v>
      </c>
      <c r="N15">
        <v>1</v>
      </c>
      <c r="O15">
        <v>0</v>
      </c>
      <c r="P15">
        <v>0</v>
      </c>
      <c r="Q15">
        <v>4</v>
      </c>
    </row>
    <row r="16" spans="1:18">
      <c r="A16" t="s">
        <v>20</v>
      </c>
      <c r="B16" t="s">
        <v>45</v>
      </c>
      <c r="C16" t="s">
        <v>195</v>
      </c>
      <c r="D16" t="s">
        <v>345</v>
      </c>
      <c r="E16" t="s">
        <v>486</v>
      </c>
      <c r="F16" t="s">
        <v>558</v>
      </c>
      <c r="G16" t="s">
        <v>599</v>
      </c>
      <c r="H16">
        <v>16836948</v>
      </c>
      <c r="I16" s="1" t="s">
        <v>1380</v>
      </c>
      <c r="J16" s="1" t="s">
        <v>818</v>
      </c>
      <c r="K16" s="1" t="s">
        <v>967</v>
      </c>
      <c r="L16">
        <v>5</v>
      </c>
      <c r="M16">
        <v>1</v>
      </c>
      <c r="N16">
        <v>1</v>
      </c>
      <c r="O16">
        <v>0</v>
      </c>
      <c r="P16">
        <v>0</v>
      </c>
      <c r="Q16">
        <v>4</v>
      </c>
    </row>
    <row r="17" spans="1:17">
      <c r="A17" t="s">
        <v>20</v>
      </c>
      <c r="B17" t="s">
        <v>46</v>
      </c>
      <c r="C17" t="s">
        <v>196</v>
      </c>
      <c r="D17" t="s">
        <v>346</v>
      </c>
      <c r="E17" t="s">
        <v>487</v>
      </c>
      <c r="F17" t="s">
        <v>558</v>
      </c>
      <c r="G17" t="s">
        <v>591</v>
      </c>
      <c r="H17">
        <v>16448618</v>
      </c>
      <c r="I17" s="1" t="s">
        <v>1381</v>
      </c>
      <c r="J17" s="1" t="s">
        <v>1518</v>
      </c>
      <c r="K17" s="1" t="s">
        <v>968</v>
      </c>
      <c r="L17">
        <v>5</v>
      </c>
      <c r="M17">
        <v>1</v>
      </c>
      <c r="N17">
        <v>1</v>
      </c>
      <c r="O17">
        <v>0</v>
      </c>
      <c r="P17">
        <v>0</v>
      </c>
      <c r="Q17">
        <v>4</v>
      </c>
    </row>
    <row r="18" spans="1:17">
      <c r="A18" t="s">
        <v>19</v>
      </c>
      <c r="B18" t="s">
        <v>47</v>
      </c>
      <c r="C18" t="s">
        <v>197</v>
      </c>
      <c r="D18" t="s">
        <v>347</v>
      </c>
      <c r="E18" t="s">
        <v>47</v>
      </c>
      <c r="F18" t="s">
        <v>558</v>
      </c>
      <c r="G18" t="s">
        <v>596</v>
      </c>
      <c r="H18">
        <v>15567503</v>
      </c>
      <c r="I18" s="1" t="s">
        <v>1382</v>
      </c>
      <c r="J18" s="1" t="s">
        <v>1519</v>
      </c>
      <c r="K18" s="1" t="s">
        <v>1599</v>
      </c>
      <c r="L18">
        <v>5</v>
      </c>
      <c r="M18">
        <v>2</v>
      </c>
      <c r="N18">
        <v>1</v>
      </c>
      <c r="O18">
        <v>0</v>
      </c>
      <c r="P18">
        <v>1</v>
      </c>
      <c r="Q18">
        <v>3</v>
      </c>
    </row>
    <row r="19" spans="1:17">
      <c r="A19" t="s">
        <v>20</v>
      </c>
      <c r="B19" t="s">
        <v>48</v>
      </c>
      <c r="C19" t="s">
        <v>198</v>
      </c>
      <c r="D19" t="s">
        <v>348</v>
      </c>
      <c r="E19" t="s">
        <v>488</v>
      </c>
      <c r="F19" t="s">
        <v>558</v>
      </c>
      <c r="G19" t="s">
        <v>600</v>
      </c>
      <c r="H19">
        <v>14967102</v>
      </c>
      <c r="I19" s="1" t="s">
        <v>1383</v>
      </c>
      <c r="J19" s="1" t="s">
        <v>1520</v>
      </c>
      <c r="K19" s="1" t="s">
        <v>970</v>
      </c>
      <c r="L19">
        <v>5</v>
      </c>
      <c r="M19">
        <v>1</v>
      </c>
      <c r="N19">
        <v>1</v>
      </c>
      <c r="O19">
        <v>0</v>
      </c>
      <c r="P19">
        <v>0</v>
      </c>
      <c r="Q19">
        <v>4</v>
      </c>
    </row>
    <row r="20" spans="1:17">
      <c r="A20" t="s">
        <v>23</v>
      </c>
      <c r="B20" t="s">
        <v>49</v>
      </c>
      <c r="C20" t="s">
        <v>199</v>
      </c>
      <c r="D20" t="s">
        <v>349</v>
      </c>
      <c r="E20" t="s">
        <v>49</v>
      </c>
      <c r="F20" t="s">
        <v>558</v>
      </c>
      <c r="G20" t="s">
        <v>593</v>
      </c>
      <c r="H20">
        <v>14696587</v>
      </c>
      <c r="I20" s="1" t="s">
        <v>1384</v>
      </c>
      <c r="J20" s="1" t="s">
        <v>1521</v>
      </c>
      <c r="K20" s="1" t="s">
        <v>971</v>
      </c>
      <c r="L20">
        <v>5</v>
      </c>
      <c r="M20">
        <v>1</v>
      </c>
      <c r="N20">
        <v>1</v>
      </c>
      <c r="O20">
        <v>0</v>
      </c>
      <c r="P20">
        <v>0</v>
      </c>
      <c r="Q20">
        <v>4</v>
      </c>
    </row>
    <row r="21" spans="1:17">
      <c r="A21" t="s">
        <v>24</v>
      </c>
      <c r="B21" t="s">
        <v>50</v>
      </c>
      <c r="C21" t="s">
        <v>200</v>
      </c>
      <c r="D21" t="s">
        <v>350</v>
      </c>
      <c r="E21" t="s">
        <v>489</v>
      </c>
      <c r="F21" t="s">
        <v>562</v>
      </c>
      <c r="G21" t="s">
        <v>601</v>
      </c>
      <c r="H21">
        <v>13022581</v>
      </c>
      <c r="I21" s="1" t="s">
        <v>1385</v>
      </c>
      <c r="J21" s="1" t="s">
        <v>823</v>
      </c>
      <c r="K21" s="1" t="s">
        <v>972</v>
      </c>
      <c r="L21">
        <v>5</v>
      </c>
      <c r="M21">
        <v>1</v>
      </c>
      <c r="N21">
        <v>1</v>
      </c>
      <c r="O21">
        <v>0</v>
      </c>
      <c r="P21">
        <v>0</v>
      </c>
      <c r="Q21">
        <v>4</v>
      </c>
    </row>
    <row r="22" spans="1:17">
      <c r="A22" t="s">
        <v>20</v>
      </c>
      <c r="B22" t="s">
        <v>51</v>
      </c>
      <c r="C22" t="s">
        <v>201</v>
      </c>
      <c r="D22" t="s">
        <v>351</v>
      </c>
      <c r="E22" t="s">
        <v>490</v>
      </c>
      <c r="F22" t="s">
        <v>561</v>
      </c>
      <c r="G22" t="s">
        <v>591</v>
      </c>
      <c r="H22">
        <v>12424095</v>
      </c>
      <c r="I22" s="1" t="s">
        <v>1386</v>
      </c>
      <c r="J22" s="1" t="s">
        <v>1522</v>
      </c>
      <c r="K22" s="1" t="s">
        <v>973</v>
      </c>
      <c r="L22">
        <v>5</v>
      </c>
      <c r="M22">
        <v>1</v>
      </c>
      <c r="N22">
        <v>1</v>
      </c>
      <c r="O22">
        <v>0</v>
      </c>
      <c r="P22">
        <v>0</v>
      </c>
      <c r="Q22">
        <v>4</v>
      </c>
    </row>
    <row r="23" spans="1:17">
      <c r="A23" t="s">
        <v>21</v>
      </c>
      <c r="B23" t="s">
        <v>52</v>
      </c>
      <c r="C23" t="s">
        <v>202</v>
      </c>
      <c r="D23" t="s">
        <v>352</v>
      </c>
      <c r="E23" t="s">
        <v>52</v>
      </c>
      <c r="F23" t="s">
        <v>558</v>
      </c>
      <c r="G23" t="s">
        <v>602</v>
      </c>
      <c r="H23">
        <v>12317147</v>
      </c>
      <c r="I23" s="1" t="s">
        <v>1387</v>
      </c>
      <c r="J23" s="1" t="s">
        <v>1523</v>
      </c>
      <c r="K23" s="1" t="s">
        <v>974</v>
      </c>
      <c r="L23">
        <v>5</v>
      </c>
      <c r="M23">
        <v>1</v>
      </c>
      <c r="N23">
        <v>1</v>
      </c>
      <c r="O23">
        <v>0</v>
      </c>
      <c r="P23">
        <v>0</v>
      </c>
      <c r="Q23">
        <v>4</v>
      </c>
    </row>
    <row r="24" spans="1:17">
      <c r="A24" t="s">
        <v>25</v>
      </c>
      <c r="B24" t="s">
        <v>53</v>
      </c>
      <c r="C24" t="s">
        <v>203</v>
      </c>
      <c r="D24" t="s">
        <v>353</v>
      </c>
      <c r="E24" t="s">
        <v>53</v>
      </c>
      <c r="F24" t="s">
        <v>561</v>
      </c>
      <c r="G24" t="s">
        <v>594</v>
      </c>
      <c r="H24">
        <v>11101145</v>
      </c>
      <c r="I24" s="1" t="s">
        <v>1388</v>
      </c>
      <c r="J24" s="1" t="s">
        <v>1524</v>
      </c>
      <c r="K24" s="1" t="s">
        <v>975</v>
      </c>
      <c r="L24">
        <v>5</v>
      </c>
      <c r="M24">
        <v>1</v>
      </c>
      <c r="N24">
        <v>1</v>
      </c>
      <c r="O24">
        <v>0</v>
      </c>
      <c r="P24">
        <v>0</v>
      </c>
      <c r="Q24">
        <v>4</v>
      </c>
    </row>
    <row r="25" spans="1:17">
      <c r="A25" t="s">
        <v>20</v>
      </c>
      <c r="B25" t="s">
        <v>54</v>
      </c>
      <c r="C25" t="s">
        <v>204</v>
      </c>
      <c r="D25" t="s">
        <v>354</v>
      </c>
      <c r="E25" t="s">
        <v>491</v>
      </c>
      <c r="F25" t="s">
        <v>561</v>
      </c>
      <c r="G25" t="s">
        <v>600</v>
      </c>
      <c r="H25">
        <v>10902273</v>
      </c>
      <c r="I25" s="1" t="s">
        <v>1389</v>
      </c>
      <c r="J25" s="1" t="s">
        <v>1247</v>
      </c>
      <c r="K25" s="1" t="s">
        <v>976</v>
      </c>
      <c r="L25">
        <v>5</v>
      </c>
      <c r="M25">
        <v>1</v>
      </c>
      <c r="N25">
        <v>1</v>
      </c>
      <c r="O25">
        <v>0</v>
      </c>
      <c r="P25">
        <v>0</v>
      </c>
      <c r="Q25">
        <v>4</v>
      </c>
    </row>
    <row r="26" spans="1:17">
      <c r="A26" t="s">
        <v>21</v>
      </c>
      <c r="B26" t="s">
        <v>55</v>
      </c>
      <c r="C26" t="s">
        <v>205</v>
      </c>
      <c r="D26" t="s">
        <v>355</v>
      </c>
      <c r="E26" t="s">
        <v>55</v>
      </c>
      <c r="F26" t="s">
        <v>558</v>
      </c>
      <c r="G26" t="s">
        <v>603</v>
      </c>
      <c r="H26">
        <v>10259911</v>
      </c>
      <c r="I26" s="1" t="s">
        <v>1390</v>
      </c>
      <c r="J26" s="1" t="s">
        <v>1525</v>
      </c>
      <c r="K26" s="1" t="s">
        <v>977</v>
      </c>
      <c r="L26">
        <v>5</v>
      </c>
      <c r="M26">
        <v>1</v>
      </c>
      <c r="N26">
        <v>1</v>
      </c>
      <c r="O26">
        <v>0</v>
      </c>
      <c r="P26">
        <v>0</v>
      </c>
      <c r="Q26">
        <v>4</v>
      </c>
    </row>
    <row r="27" spans="1:17">
      <c r="A27" t="s">
        <v>21</v>
      </c>
      <c r="B27" t="s">
        <v>56</v>
      </c>
      <c r="C27" t="s">
        <v>206</v>
      </c>
      <c r="D27" t="s">
        <v>356</v>
      </c>
      <c r="E27" t="s">
        <v>56</v>
      </c>
      <c r="F27" t="s">
        <v>558</v>
      </c>
      <c r="G27" t="s">
        <v>593</v>
      </c>
      <c r="H27">
        <v>9867852</v>
      </c>
      <c r="I27" s="1" t="s">
        <v>1391</v>
      </c>
      <c r="J27" s="1" t="s">
        <v>1526</v>
      </c>
      <c r="K27" s="1" t="s">
        <v>1526</v>
      </c>
      <c r="L27">
        <v>5</v>
      </c>
      <c r="M27">
        <v>5</v>
      </c>
      <c r="N27">
        <v>5</v>
      </c>
      <c r="O27">
        <v>0</v>
      </c>
      <c r="P27">
        <v>0</v>
      </c>
      <c r="Q27">
        <v>0</v>
      </c>
    </row>
    <row r="28" spans="1:17">
      <c r="A28" t="s">
        <v>20</v>
      </c>
      <c r="B28" t="s">
        <v>57</v>
      </c>
      <c r="C28" t="s">
        <v>207</v>
      </c>
      <c r="D28" t="s">
        <v>357</v>
      </c>
      <c r="E28" t="s">
        <v>492</v>
      </c>
      <c r="F28" t="s">
        <v>558</v>
      </c>
      <c r="G28" t="s">
        <v>604</v>
      </c>
      <c r="H28">
        <v>9311809</v>
      </c>
      <c r="I28" s="1" t="s">
        <v>1392</v>
      </c>
      <c r="J28" s="1" t="s">
        <v>1249</v>
      </c>
      <c r="L28">
        <v>5</v>
      </c>
      <c r="M28">
        <v>0</v>
      </c>
      <c r="N28">
        <v>0</v>
      </c>
      <c r="O28">
        <v>1</v>
      </c>
      <c r="P28">
        <v>0</v>
      </c>
      <c r="Q28">
        <v>4</v>
      </c>
    </row>
    <row r="29" spans="1:17">
      <c r="A29" t="s">
        <v>22</v>
      </c>
      <c r="B29" t="s">
        <v>58</v>
      </c>
      <c r="C29" t="s">
        <v>208</v>
      </c>
      <c r="D29" t="s">
        <v>358</v>
      </c>
      <c r="E29" t="s">
        <v>493</v>
      </c>
      <c r="F29" t="s">
        <v>558</v>
      </c>
      <c r="G29" t="s">
        <v>599</v>
      </c>
      <c r="H29">
        <v>9254451</v>
      </c>
      <c r="I29" s="1" t="s">
        <v>1393</v>
      </c>
      <c r="J29" s="1" t="s">
        <v>831</v>
      </c>
      <c r="K29" s="1" t="s">
        <v>978</v>
      </c>
      <c r="L29">
        <v>5</v>
      </c>
      <c r="M29">
        <v>1</v>
      </c>
      <c r="N29">
        <v>1</v>
      </c>
      <c r="O29">
        <v>0</v>
      </c>
      <c r="P29">
        <v>0</v>
      </c>
      <c r="Q29">
        <v>4</v>
      </c>
    </row>
    <row r="30" spans="1:17">
      <c r="A30" t="s">
        <v>26</v>
      </c>
      <c r="B30" t="s">
        <v>59</v>
      </c>
      <c r="C30" t="s">
        <v>209</v>
      </c>
      <c r="D30" t="s">
        <v>359</v>
      </c>
      <c r="E30" t="s">
        <v>59</v>
      </c>
      <c r="F30" t="s">
        <v>558</v>
      </c>
      <c r="G30" t="s">
        <v>594</v>
      </c>
      <c r="H30">
        <v>8540906</v>
      </c>
      <c r="I30" s="1" t="s">
        <v>1394</v>
      </c>
      <c r="J30" s="1" t="s">
        <v>1527</v>
      </c>
      <c r="K30" s="1" t="s">
        <v>979</v>
      </c>
      <c r="L30">
        <v>5</v>
      </c>
      <c r="M30">
        <v>3</v>
      </c>
      <c r="N30">
        <v>3</v>
      </c>
      <c r="O30">
        <v>0</v>
      </c>
      <c r="P30">
        <v>0</v>
      </c>
      <c r="Q30">
        <v>2</v>
      </c>
    </row>
    <row r="31" spans="1:17">
      <c r="A31" t="s">
        <v>20</v>
      </c>
      <c r="B31" t="s">
        <v>60</v>
      </c>
      <c r="C31" t="s">
        <v>210</v>
      </c>
      <c r="D31" t="s">
        <v>360</v>
      </c>
      <c r="E31" t="s">
        <v>60</v>
      </c>
      <c r="F31" t="s">
        <v>561</v>
      </c>
      <c r="G31" t="s">
        <v>605</v>
      </c>
      <c r="H31">
        <v>8534750</v>
      </c>
      <c r="I31" s="1" t="s">
        <v>683</v>
      </c>
      <c r="J31" s="1" t="s">
        <v>833</v>
      </c>
      <c r="K31" s="1" t="s">
        <v>980</v>
      </c>
      <c r="L31">
        <v>5</v>
      </c>
      <c r="M31">
        <v>1</v>
      </c>
      <c r="N31">
        <v>1</v>
      </c>
      <c r="O31">
        <v>0</v>
      </c>
      <c r="P31">
        <v>0</v>
      </c>
      <c r="Q31">
        <v>4</v>
      </c>
    </row>
    <row r="32" spans="1:17">
      <c r="A32" t="s">
        <v>18</v>
      </c>
      <c r="B32" t="s">
        <v>61</v>
      </c>
      <c r="C32" t="s">
        <v>211</v>
      </c>
      <c r="D32" t="s">
        <v>361</v>
      </c>
      <c r="E32" t="s">
        <v>494</v>
      </c>
      <c r="F32" t="s">
        <v>558</v>
      </c>
      <c r="G32" t="s">
        <v>606</v>
      </c>
      <c r="H32">
        <v>8450436</v>
      </c>
      <c r="I32" s="1" t="s">
        <v>1395</v>
      </c>
      <c r="J32" s="1" t="s">
        <v>1528</v>
      </c>
      <c r="K32" s="1" t="s">
        <v>981</v>
      </c>
      <c r="L32">
        <v>5</v>
      </c>
      <c r="M32">
        <v>1</v>
      </c>
      <c r="N32">
        <v>1</v>
      </c>
      <c r="O32">
        <v>0</v>
      </c>
      <c r="P32">
        <v>0</v>
      </c>
      <c r="Q32">
        <v>4</v>
      </c>
    </row>
    <row r="33" spans="1:17">
      <c r="A33" t="s">
        <v>19</v>
      </c>
      <c r="B33" t="s">
        <v>62</v>
      </c>
      <c r="C33" t="s">
        <v>212</v>
      </c>
      <c r="D33" t="s">
        <v>362</v>
      </c>
      <c r="E33" t="s">
        <v>62</v>
      </c>
      <c r="F33" t="s">
        <v>558</v>
      </c>
      <c r="G33" t="s">
        <v>600</v>
      </c>
      <c r="H33">
        <v>7947883</v>
      </c>
      <c r="I33" s="1" t="s">
        <v>1396</v>
      </c>
      <c r="J33" s="1" t="s">
        <v>1529</v>
      </c>
      <c r="K33" s="1" t="s">
        <v>982</v>
      </c>
      <c r="L33">
        <v>5</v>
      </c>
      <c r="M33">
        <v>1</v>
      </c>
      <c r="N33">
        <v>1</v>
      </c>
      <c r="O33">
        <v>0</v>
      </c>
      <c r="P33">
        <v>0</v>
      </c>
      <c r="Q33">
        <v>4</v>
      </c>
    </row>
    <row r="34" spans="1:17">
      <c r="A34" t="s">
        <v>19</v>
      </c>
      <c r="B34" t="s">
        <v>63</v>
      </c>
      <c r="C34" t="s">
        <v>213</v>
      </c>
      <c r="D34" t="s">
        <v>363</v>
      </c>
      <c r="E34" t="s">
        <v>495</v>
      </c>
      <c r="F34" t="s">
        <v>558</v>
      </c>
      <c r="G34" t="s">
        <v>600</v>
      </c>
      <c r="H34">
        <v>7531746</v>
      </c>
      <c r="I34" s="1" t="s">
        <v>1397</v>
      </c>
      <c r="J34" s="1" t="s">
        <v>1530</v>
      </c>
      <c r="K34" s="1" t="s">
        <v>983</v>
      </c>
      <c r="L34">
        <v>5</v>
      </c>
      <c r="M34">
        <v>1</v>
      </c>
      <c r="N34">
        <v>1</v>
      </c>
      <c r="O34">
        <v>0</v>
      </c>
      <c r="P34">
        <v>0</v>
      </c>
      <c r="Q34">
        <v>4</v>
      </c>
    </row>
    <row r="35" spans="1:17">
      <c r="A35" t="s">
        <v>23</v>
      </c>
      <c r="B35" t="s">
        <v>64</v>
      </c>
      <c r="C35" t="s">
        <v>214</v>
      </c>
      <c r="D35" t="s">
        <v>364</v>
      </c>
      <c r="E35" t="s">
        <v>496</v>
      </c>
      <c r="F35" t="s">
        <v>558</v>
      </c>
      <c r="G35" t="s">
        <v>607</v>
      </c>
      <c r="H35">
        <v>7509774</v>
      </c>
      <c r="I35" s="1" t="s">
        <v>1398</v>
      </c>
      <c r="J35" s="1" t="s">
        <v>1531</v>
      </c>
      <c r="K35" s="1" t="s">
        <v>1354</v>
      </c>
      <c r="L35">
        <v>5</v>
      </c>
      <c r="M35">
        <v>2</v>
      </c>
      <c r="N35">
        <v>2</v>
      </c>
      <c r="O35">
        <v>0</v>
      </c>
      <c r="P35">
        <v>0</v>
      </c>
      <c r="Q35">
        <v>3</v>
      </c>
    </row>
    <row r="36" spans="1:17">
      <c r="A36" t="s">
        <v>19</v>
      </c>
      <c r="B36" t="s">
        <v>65</v>
      </c>
      <c r="C36" t="s">
        <v>215</v>
      </c>
      <c r="D36" t="s">
        <v>365</v>
      </c>
      <c r="E36" t="s">
        <v>497</v>
      </c>
      <c r="F36" t="s">
        <v>558</v>
      </c>
      <c r="G36" t="s">
        <v>608</v>
      </c>
      <c r="H36">
        <v>7500271</v>
      </c>
      <c r="I36" s="1" t="s">
        <v>1399</v>
      </c>
      <c r="J36" s="1" t="s">
        <v>1257</v>
      </c>
      <c r="K36" s="1" t="s">
        <v>985</v>
      </c>
      <c r="L36">
        <v>5</v>
      </c>
      <c r="M36">
        <v>1</v>
      </c>
      <c r="N36">
        <v>1</v>
      </c>
      <c r="O36">
        <v>0</v>
      </c>
      <c r="P36">
        <v>0</v>
      </c>
      <c r="Q36">
        <v>4</v>
      </c>
    </row>
    <row r="37" spans="1:17">
      <c r="A37" t="s">
        <v>23</v>
      </c>
      <c r="B37" t="s">
        <v>66</v>
      </c>
      <c r="C37" t="s">
        <v>216</v>
      </c>
      <c r="D37" t="s">
        <v>366</v>
      </c>
      <c r="E37" t="s">
        <v>498</v>
      </c>
      <c r="F37" t="s">
        <v>563</v>
      </c>
      <c r="H37">
        <v>7415175</v>
      </c>
      <c r="I37" s="1" t="s">
        <v>1400</v>
      </c>
      <c r="J37" s="1" t="s">
        <v>1258</v>
      </c>
      <c r="K37" s="1" t="s">
        <v>986</v>
      </c>
      <c r="L37">
        <v>5</v>
      </c>
      <c r="M37">
        <v>1</v>
      </c>
      <c r="N37">
        <v>1</v>
      </c>
      <c r="O37">
        <v>0</v>
      </c>
      <c r="P37">
        <v>0</v>
      </c>
      <c r="Q37">
        <v>4</v>
      </c>
    </row>
    <row r="38" spans="1:17">
      <c r="A38" t="s">
        <v>21</v>
      </c>
      <c r="B38" t="s">
        <v>67</v>
      </c>
      <c r="C38" t="s">
        <v>217</v>
      </c>
      <c r="D38" t="s">
        <v>367</v>
      </c>
      <c r="E38" t="s">
        <v>67</v>
      </c>
      <c r="F38" t="s">
        <v>558</v>
      </c>
      <c r="G38" t="s">
        <v>593</v>
      </c>
      <c r="H38">
        <v>6900245</v>
      </c>
      <c r="I38" s="1" t="s">
        <v>1401</v>
      </c>
      <c r="J38" s="1" t="s">
        <v>1532</v>
      </c>
      <c r="K38" s="1" t="s">
        <v>987</v>
      </c>
      <c r="L38">
        <v>5</v>
      </c>
      <c r="M38">
        <v>2</v>
      </c>
      <c r="N38">
        <v>2</v>
      </c>
      <c r="O38">
        <v>0</v>
      </c>
      <c r="P38">
        <v>0</v>
      </c>
      <c r="Q38">
        <v>3</v>
      </c>
    </row>
    <row r="39" spans="1:17">
      <c r="A39" t="s">
        <v>18</v>
      </c>
      <c r="B39" t="s">
        <v>68</v>
      </c>
      <c r="C39" t="s">
        <v>218</v>
      </c>
      <c r="D39" t="s">
        <v>368</v>
      </c>
      <c r="E39" t="s">
        <v>68</v>
      </c>
      <c r="F39" t="s">
        <v>558</v>
      </c>
      <c r="G39" t="s">
        <v>609</v>
      </c>
      <c r="H39">
        <v>6745486</v>
      </c>
      <c r="I39" s="1" t="s">
        <v>1402</v>
      </c>
      <c r="J39" s="1" t="s">
        <v>1533</v>
      </c>
      <c r="L39">
        <v>5</v>
      </c>
      <c r="M39">
        <v>0</v>
      </c>
      <c r="N39">
        <v>0</v>
      </c>
      <c r="O39">
        <v>1</v>
      </c>
      <c r="P39">
        <v>0</v>
      </c>
      <c r="Q39">
        <v>4</v>
      </c>
    </row>
    <row r="40" spans="1:17">
      <c r="A40" t="s">
        <v>19</v>
      </c>
      <c r="B40" t="s">
        <v>69</v>
      </c>
      <c r="C40" t="s">
        <v>219</v>
      </c>
      <c r="D40" t="s">
        <v>369</v>
      </c>
      <c r="E40" t="s">
        <v>499</v>
      </c>
      <c r="F40" t="s">
        <v>558</v>
      </c>
      <c r="G40" t="s">
        <v>610</v>
      </c>
      <c r="H40">
        <v>6518054</v>
      </c>
      <c r="I40" s="1" t="s">
        <v>692</v>
      </c>
      <c r="J40" s="1" t="s">
        <v>842</v>
      </c>
      <c r="K40" s="1" t="s">
        <v>988</v>
      </c>
      <c r="L40">
        <v>5</v>
      </c>
      <c r="M40">
        <v>1</v>
      </c>
      <c r="N40">
        <v>1</v>
      </c>
      <c r="O40">
        <v>0</v>
      </c>
      <c r="P40">
        <v>0</v>
      </c>
      <c r="Q40">
        <v>4</v>
      </c>
    </row>
    <row r="41" spans="1:17">
      <c r="A41" t="s">
        <v>27</v>
      </c>
      <c r="B41" t="s">
        <v>70</v>
      </c>
      <c r="C41" t="s">
        <v>220</v>
      </c>
      <c r="D41" t="s">
        <v>370</v>
      </c>
      <c r="E41" t="s">
        <v>70</v>
      </c>
      <c r="F41" t="s">
        <v>564</v>
      </c>
      <c r="G41" t="s">
        <v>611</v>
      </c>
      <c r="H41">
        <v>6487190</v>
      </c>
      <c r="I41" s="1" t="s">
        <v>1403</v>
      </c>
      <c r="J41" s="1" t="s">
        <v>1261</v>
      </c>
      <c r="L41">
        <v>5</v>
      </c>
      <c r="M41">
        <v>0</v>
      </c>
      <c r="N41">
        <v>0</v>
      </c>
      <c r="O41">
        <v>2</v>
      </c>
      <c r="P41">
        <v>0</v>
      </c>
      <c r="Q41">
        <v>3</v>
      </c>
    </row>
    <row r="42" spans="1:17">
      <c r="A42" t="s">
        <v>25</v>
      </c>
      <c r="B42" t="s">
        <v>71</v>
      </c>
      <c r="C42" t="s">
        <v>221</v>
      </c>
      <c r="D42" t="s">
        <v>371</v>
      </c>
      <c r="E42" t="s">
        <v>500</v>
      </c>
      <c r="F42" t="s">
        <v>561</v>
      </c>
      <c r="G42" t="s">
        <v>594</v>
      </c>
      <c r="H42">
        <v>6481880</v>
      </c>
      <c r="I42" s="1" t="s">
        <v>1404</v>
      </c>
      <c r="J42" s="1" t="s">
        <v>1262</v>
      </c>
      <c r="K42" s="1" t="s">
        <v>989</v>
      </c>
      <c r="L42">
        <v>5</v>
      </c>
      <c r="M42">
        <v>1</v>
      </c>
      <c r="N42">
        <v>1</v>
      </c>
      <c r="O42">
        <v>0</v>
      </c>
      <c r="P42">
        <v>0</v>
      </c>
      <c r="Q42">
        <v>4</v>
      </c>
    </row>
    <row r="43" spans="1:17">
      <c r="A43" t="s">
        <v>26</v>
      </c>
      <c r="B43" t="s">
        <v>72</v>
      </c>
      <c r="C43" t="s">
        <v>222</v>
      </c>
      <c r="D43" t="s">
        <v>372</v>
      </c>
      <c r="E43" t="s">
        <v>72</v>
      </c>
      <c r="F43" t="s">
        <v>558</v>
      </c>
      <c r="G43" t="s">
        <v>612</v>
      </c>
      <c r="H43">
        <v>6440306</v>
      </c>
      <c r="I43" s="1" t="s">
        <v>1405</v>
      </c>
      <c r="J43" s="1" t="s">
        <v>845</v>
      </c>
      <c r="K43" s="1" t="s">
        <v>990</v>
      </c>
      <c r="L43">
        <v>5</v>
      </c>
      <c r="M43">
        <v>1</v>
      </c>
      <c r="N43">
        <v>1</v>
      </c>
      <c r="O43">
        <v>0</v>
      </c>
      <c r="P43">
        <v>0</v>
      </c>
      <c r="Q43">
        <v>4</v>
      </c>
    </row>
    <row r="44" spans="1:17">
      <c r="A44" t="s">
        <v>19</v>
      </c>
      <c r="B44" t="s">
        <v>73</v>
      </c>
      <c r="C44" t="s">
        <v>223</v>
      </c>
      <c r="D44" t="s">
        <v>373</v>
      </c>
      <c r="E44" t="s">
        <v>73</v>
      </c>
      <c r="F44" t="s">
        <v>558</v>
      </c>
      <c r="G44" t="s">
        <v>591</v>
      </c>
      <c r="H44">
        <v>6362483</v>
      </c>
      <c r="I44" s="1" t="s">
        <v>1406</v>
      </c>
      <c r="J44" s="1" t="s">
        <v>1534</v>
      </c>
      <c r="K44" s="1" t="s">
        <v>991</v>
      </c>
      <c r="L44">
        <v>5</v>
      </c>
      <c r="M44">
        <v>1</v>
      </c>
      <c r="N44">
        <v>1</v>
      </c>
      <c r="O44">
        <v>0</v>
      </c>
      <c r="P44">
        <v>0</v>
      </c>
      <c r="Q44">
        <v>4</v>
      </c>
    </row>
    <row r="45" spans="1:17">
      <c r="A45" t="s">
        <v>19</v>
      </c>
      <c r="B45" t="s">
        <v>74</v>
      </c>
      <c r="C45" t="s">
        <v>224</v>
      </c>
      <c r="D45" t="s">
        <v>374</v>
      </c>
      <c r="E45" t="s">
        <v>74</v>
      </c>
      <c r="F45" t="s">
        <v>558</v>
      </c>
      <c r="G45" t="s">
        <v>598</v>
      </c>
      <c r="H45">
        <v>6248680</v>
      </c>
      <c r="I45" s="1" t="s">
        <v>1407</v>
      </c>
      <c r="J45" s="1" t="s">
        <v>1535</v>
      </c>
      <c r="K45" s="1" t="s">
        <v>992</v>
      </c>
      <c r="L45">
        <v>5</v>
      </c>
      <c r="M45">
        <v>1</v>
      </c>
      <c r="N45">
        <v>1</v>
      </c>
      <c r="O45">
        <v>0</v>
      </c>
      <c r="P45">
        <v>0</v>
      </c>
      <c r="Q45">
        <v>4</v>
      </c>
    </row>
    <row r="46" spans="1:17">
      <c r="A46" t="s">
        <v>22</v>
      </c>
      <c r="B46" t="s">
        <v>75</v>
      </c>
      <c r="C46" t="s">
        <v>225</v>
      </c>
      <c r="D46" t="s">
        <v>375</v>
      </c>
      <c r="E46" t="s">
        <v>501</v>
      </c>
      <c r="F46" t="s">
        <v>565</v>
      </c>
      <c r="G46" t="s">
        <v>613</v>
      </c>
      <c r="H46">
        <v>6060749</v>
      </c>
      <c r="I46" s="1" t="s">
        <v>1408</v>
      </c>
      <c r="J46" s="1" t="s">
        <v>1536</v>
      </c>
      <c r="K46" s="1" t="s">
        <v>1600</v>
      </c>
      <c r="L46">
        <v>5</v>
      </c>
      <c r="M46">
        <v>4</v>
      </c>
      <c r="N46">
        <v>4</v>
      </c>
      <c r="O46">
        <v>0</v>
      </c>
      <c r="P46">
        <v>0</v>
      </c>
      <c r="Q46">
        <v>1</v>
      </c>
    </row>
    <row r="47" spans="1:17">
      <c r="A47" t="s">
        <v>20</v>
      </c>
      <c r="B47" t="s">
        <v>76</v>
      </c>
      <c r="C47" t="s">
        <v>226</v>
      </c>
      <c r="D47" t="s">
        <v>376</v>
      </c>
      <c r="E47" t="s">
        <v>76</v>
      </c>
      <c r="F47" t="s">
        <v>558</v>
      </c>
      <c r="G47" t="s">
        <v>609</v>
      </c>
      <c r="H47">
        <v>6044628</v>
      </c>
      <c r="I47" s="1" t="s">
        <v>1409</v>
      </c>
      <c r="J47" s="1" t="s">
        <v>1537</v>
      </c>
      <c r="K47" s="1" t="s">
        <v>994</v>
      </c>
      <c r="L47">
        <v>5</v>
      </c>
      <c r="M47">
        <v>1</v>
      </c>
      <c r="N47">
        <v>1</v>
      </c>
      <c r="O47">
        <v>0</v>
      </c>
      <c r="P47">
        <v>0</v>
      </c>
      <c r="Q47">
        <v>4</v>
      </c>
    </row>
    <row r="48" spans="1:17">
      <c r="A48" t="s">
        <v>20</v>
      </c>
      <c r="B48" t="s">
        <v>77</v>
      </c>
      <c r="C48" t="s">
        <v>227</v>
      </c>
      <c r="D48" t="s">
        <v>377</v>
      </c>
      <c r="E48" t="s">
        <v>502</v>
      </c>
      <c r="F48" t="s">
        <v>558</v>
      </c>
      <c r="G48" t="s">
        <v>595</v>
      </c>
      <c r="H48">
        <v>5994469</v>
      </c>
      <c r="I48" s="1" t="s">
        <v>1410</v>
      </c>
      <c r="J48" s="1" t="s">
        <v>1538</v>
      </c>
      <c r="K48" s="1" t="s">
        <v>995</v>
      </c>
      <c r="L48">
        <v>5</v>
      </c>
      <c r="M48">
        <v>1</v>
      </c>
      <c r="N48">
        <v>1</v>
      </c>
      <c r="O48">
        <v>0</v>
      </c>
      <c r="P48">
        <v>0</v>
      </c>
      <c r="Q48">
        <v>4</v>
      </c>
    </row>
    <row r="49" spans="1:17">
      <c r="A49" t="s">
        <v>18</v>
      </c>
      <c r="B49" t="s">
        <v>78</v>
      </c>
      <c r="C49" t="s">
        <v>228</v>
      </c>
      <c r="D49" t="s">
        <v>378</v>
      </c>
      <c r="E49" t="s">
        <v>78</v>
      </c>
      <c r="F49" t="s">
        <v>566</v>
      </c>
      <c r="G49" t="s">
        <v>614</v>
      </c>
      <c r="H49">
        <v>5960358</v>
      </c>
      <c r="I49" s="1" t="s">
        <v>1411</v>
      </c>
      <c r="J49" s="1" t="s">
        <v>1267</v>
      </c>
      <c r="K49" s="1" t="s">
        <v>996</v>
      </c>
      <c r="L49">
        <v>5</v>
      </c>
      <c r="M49">
        <v>1</v>
      </c>
      <c r="N49">
        <v>1</v>
      </c>
      <c r="O49">
        <v>0</v>
      </c>
      <c r="P49">
        <v>0</v>
      </c>
      <c r="Q49">
        <v>4</v>
      </c>
    </row>
    <row r="50" spans="1:17">
      <c r="A50" t="s">
        <v>20</v>
      </c>
      <c r="B50" t="s">
        <v>79</v>
      </c>
      <c r="C50" t="s">
        <v>229</v>
      </c>
      <c r="D50" t="s">
        <v>379</v>
      </c>
      <c r="E50" t="s">
        <v>79</v>
      </c>
      <c r="F50" t="s">
        <v>558</v>
      </c>
      <c r="G50" t="s">
        <v>615</v>
      </c>
      <c r="H50">
        <v>5551137</v>
      </c>
      <c r="I50" s="1" t="s">
        <v>1412</v>
      </c>
      <c r="J50" s="1" t="s">
        <v>1539</v>
      </c>
      <c r="K50" s="1" t="s">
        <v>997</v>
      </c>
      <c r="L50">
        <v>5</v>
      </c>
      <c r="M50">
        <v>1</v>
      </c>
      <c r="N50">
        <v>1</v>
      </c>
      <c r="O50">
        <v>0</v>
      </c>
      <c r="P50">
        <v>0</v>
      </c>
      <c r="Q50">
        <v>4</v>
      </c>
    </row>
    <row r="51" spans="1:17">
      <c r="A51" t="s">
        <v>18</v>
      </c>
      <c r="B51" t="s">
        <v>80</v>
      </c>
      <c r="C51" t="s">
        <v>230</v>
      </c>
      <c r="D51" t="s">
        <v>380</v>
      </c>
      <c r="E51" t="s">
        <v>503</v>
      </c>
      <c r="F51" t="s">
        <v>567</v>
      </c>
      <c r="H51">
        <v>5492074</v>
      </c>
      <c r="I51" s="1" t="s">
        <v>1413</v>
      </c>
      <c r="J51" s="1" t="s">
        <v>1540</v>
      </c>
      <c r="L51">
        <v>5</v>
      </c>
      <c r="M51">
        <v>0</v>
      </c>
      <c r="N51">
        <v>0</v>
      </c>
      <c r="O51">
        <v>1</v>
      </c>
      <c r="P51">
        <v>0</v>
      </c>
      <c r="Q51">
        <v>4</v>
      </c>
    </row>
    <row r="52" spans="1:17">
      <c r="A52" t="s">
        <v>25</v>
      </c>
      <c r="B52" t="s">
        <v>81</v>
      </c>
      <c r="C52" t="s">
        <v>231</v>
      </c>
      <c r="D52" t="s">
        <v>381</v>
      </c>
      <c r="E52" t="s">
        <v>81</v>
      </c>
      <c r="F52" t="s">
        <v>561</v>
      </c>
      <c r="G52" t="s">
        <v>612</v>
      </c>
      <c r="H52">
        <v>5343740</v>
      </c>
      <c r="I52" s="1" t="s">
        <v>1414</v>
      </c>
      <c r="J52" s="1" t="s">
        <v>1541</v>
      </c>
      <c r="K52" s="1" t="s">
        <v>1357</v>
      </c>
      <c r="L52">
        <v>5</v>
      </c>
      <c r="M52">
        <v>2</v>
      </c>
      <c r="N52">
        <v>2</v>
      </c>
      <c r="O52">
        <v>0</v>
      </c>
      <c r="P52">
        <v>0</v>
      </c>
      <c r="Q52">
        <v>3</v>
      </c>
    </row>
    <row r="53" spans="1:17">
      <c r="A53" t="s">
        <v>23</v>
      </c>
      <c r="B53" t="s">
        <v>82</v>
      </c>
      <c r="C53" t="s">
        <v>232</v>
      </c>
      <c r="D53" t="s">
        <v>382</v>
      </c>
      <c r="E53" t="s">
        <v>504</v>
      </c>
      <c r="F53" t="s">
        <v>558</v>
      </c>
      <c r="G53" t="s">
        <v>616</v>
      </c>
      <c r="H53">
        <v>5342694</v>
      </c>
      <c r="I53" s="1" t="s">
        <v>1415</v>
      </c>
      <c r="J53" s="1" t="s">
        <v>855</v>
      </c>
      <c r="K53" s="1" t="s">
        <v>999</v>
      </c>
      <c r="L53">
        <v>5</v>
      </c>
      <c r="M53">
        <v>2</v>
      </c>
      <c r="N53">
        <v>2</v>
      </c>
      <c r="O53">
        <v>0</v>
      </c>
      <c r="P53">
        <v>0</v>
      </c>
      <c r="Q53">
        <v>3</v>
      </c>
    </row>
    <row r="54" spans="1:17">
      <c r="A54" t="s">
        <v>19</v>
      </c>
      <c r="B54" t="s">
        <v>83</v>
      </c>
      <c r="C54" t="s">
        <v>233</v>
      </c>
      <c r="D54" t="s">
        <v>383</v>
      </c>
      <c r="E54" t="s">
        <v>83</v>
      </c>
      <c r="F54" t="s">
        <v>558</v>
      </c>
      <c r="G54" t="s">
        <v>591</v>
      </c>
      <c r="H54">
        <v>5308336</v>
      </c>
      <c r="I54" s="1" t="s">
        <v>1416</v>
      </c>
      <c r="J54" s="1" t="s">
        <v>1542</v>
      </c>
      <c r="K54" s="1" t="s">
        <v>1000</v>
      </c>
      <c r="L54">
        <v>5</v>
      </c>
      <c r="M54">
        <v>1</v>
      </c>
      <c r="N54">
        <v>1</v>
      </c>
      <c r="O54">
        <v>0</v>
      </c>
      <c r="P54">
        <v>0</v>
      </c>
      <c r="Q54">
        <v>4</v>
      </c>
    </row>
    <row r="55" spans="1:17">
      <c r="A55" t="s">
        <v>20</v>
      </c>
      <c r="B55" t="s">
        <v>84</v>
      </c>
      <c r="C55" t="s">
        <v>234</v>
      </c>
      <c r="D55" t="s">
        <v>384</v>
      </c>
      <c r="E55" t="s">
        <v>84</v>
      </c>
      <c r="F55" t="s">
        <v>558</v>
      </c>
      <c r="G55" t="s">
        <v>617</v>
      </c>
      <c r="H55">
        <v>5306925</v>
      </c>
      <c r="I55" s="1" t="s">
        <v>1417</v>
      </c>
      <c r="J55" s="1" t="s">
        <v>1543</v>
      </c>
      <c r="K55" s="1" t="s">
        <v>1001</v>
      </c>
      <c r="L55">
        <v>5</v>
      </c>
      <c r="M55">
        <v>1</v>
      </c>
      <c r="N55">
        <v>1</v>
      </c>
      <c r="O55">
        <v>0</v>
      </c>
      <c r="P55">
        <v>0</v>
      </c>
      <c r="Q55">
        <v>4</v>
      </c>
    </row>
    <row r="56" spans="1:17">
      <c r="A56" t="s">
        <v>23</v>
      </c>
      <c r="B56" t="s">
        <v>85</v>
      </c>
      <c r="C56" t="s">
        <v>235</v>
      </c>
      <c r="D56" t="s">
        <v>385</v>
      </c>
      <c r="E56" t="s">
        <v>85</v>
      </c>
      <c r="F56" t="s">
        <v>568</v>
      </c>
      <c r="G56" t="s">
        <v>618</v>
      </c>
      <c r="H56">
        <v>5047107</v>
      </c>
      <c r="I56" s="1" t="s">
        <v>1418</v>
      </c>
      <c r="J56" s="1" t="s">
        <v>1544</v>
      </c>
      <c r="K56" s="1" t="s">
        <v>1601</v>
      </c>
      <c r="L56">
        <v>5</v>
      </c>
      <c r="M56">
        <v>2</v>
      </c>
      <c r="N56">
        <v>2</v>
      </c>
      <c r="O56">
        <v>0</v>
      </c>
      <c r="P56">
        <v>0</v>
      </c>
      <c r="Q56">
        <v>3</v>
      </c>
    </row>
    <row r="57" spans="1:17">
      <c r="A57" t="s">
        <v>23</v>
      </c>
      <c r="B57" t="s">
        <v>86</v>
      </c>
      <c r="C57" t="s">
        <v>236</v>
      </c>
      <c r="D57" t="s">
        <v>386</v>
      </c>
      <c r="E57" t="s">
        <v>505</v>
      </c>
      <c r="F57" t="s">
        <v>558</v>
      </c>
      <c r="G57" t="s">
        <v>612</v>
      </c>
      <c r="H57">
        <v>4840616</v>
      </c>
      <c r="I57" s="1" t="s">
        <v>1419</v>
      </c>
      <c r="J57" s="1" t="s">
        <v>1545</v>
      </c>
      <c r="K57" s="1" t="s">
        <v>1003</v>
      </c>
      <c r="L57">
        <v>5</v>
      </c>
      <c r="M57">
        <v>1</v>
      </c>
      <c r="N57">
        <v>1</v>
      </c>
      <c r="O57">
        <v>0</v>
      </c>
      <c r="P57">
        <v>0</v>
      </c>
      <c r="Q57">
        <v>4</v>
      </c>
    </row>
    <row r="58" spans="1:17">
      <c r="A58" t="s">
        <v>19</v>
      </c>
      <c r="B58" t="s">
        <v>87</v>
      </c>
      <c r="C58" t="s">
        <v>237</v>
      </c>
      <c r="D58" t="s">
        <v>387</v>
      </c>
      <c r="E58" t="s">
        <v>87</v>
      </c>
      <c r="F58" t="s">
        <v>558</v>
      </c>
      <c r="G58" t="s">
        <v>593</v>
      </c>
      <c r="H58">
        <v>4782481</v>
      </c>
      <c r="I58" s="1" t="s">
        <v>710</v>
      </c>
      <c r="J58" s="1" t="s">
        <v>860</v>
      </c>
      <c r="K58" s="1" t="s">
        <v>1004</v>
      </c>
      <c r="L58">
        <v>5</v>
      </c>
      <c r="M58">
        <v>1</v>
      </c>
      <c r="N58">
        <v>1</v>
      </c>
      <c r="O58">
        <v>0</v>
      </c>
      <c r="P58">
        <v>0</v>
      </c>
      <c r="Q58">
        <v>4</v>
      </c>
    </row>
    <row r="59" spans="1:17">
      <c r="A59" t="s">
        <v>22</v>
      </c>
      <c r="B59" t="s">
        <v>88</v>
      </c>
      <c r="C59" t="s">
        <v>238</v>
      </c>
      <c r="D59" t="s">
        <v>388</v>
      </c>
      <c r="E59" t="s">
        <v>88</v>
      </c>
      <c r="F59" t="s">
        <v>561</v>
      </c>
      <c r="G59" t="s">
        <v>619</v>
      </c>
      <c r="H59">
        <v>4527206</v>
      </c>
      <c r="I59" s="1" t="s">
        <v>1420</v>
      </c>
      <c r="J59" s="1" t="s">
        <v>1546</v>
      </c>
      <c r="K59" s="1" t="s">
        <v>1005</v>
      </c>
      <c r="L59">
        <v>5</v>
      </c>
      <c r="M59">
        <v>1</v>
      </c>
      <c r="N59">
        <v>1</v>
      </c>
      <c r="O59">
        <v>0</v>
      </c>
      <c r="P59">
        <v>0</v>
      </c>
      <c r="Q59">
        <v>4</v>
      </c>
    </row>
    <row r="60" spans="1:17">
      <c r="A60" t="s">
        <v>28</v>
      </c>
      <c r="B60" t="s">
        <v>89</v>
      </c>
      <c r="C60" t="s">
        <v>239</v>
      </c>
      <c r="D60" t="s">
        <v>389</v>
      </c>
      <c r="E60" t="s">
        <v>89</v>
      </c>
      <c r="F60" t="s">
        <v>569</v>
      </c>
      <c r="G60" t="s">
        <v>620</v>
      </c>
      <c r="H60">
        <v>4347047</v>
      </c>
      <c r="I60" s="1" t="s">
        <v>1421</v>
      </c>
      <c r="J60" s="1" t="s">
        <v>1275</v>
      </c>
      <c r="K60" s="1" t="s">
        <v>1006</v>
      </c>
      <c r="L60">
        <v>5</v>
      </c>
      <c r="M60">
        <v>1</v>
      </c>
      <c r="N60">
        <v>1</v>
      </c>
      <c r="O60">
        <v>0</v>
      </c>
      <c r="P60">
        <v>0</v>
      </c>
      <c r="Q60">
        <v>4</v>
      </c>
    </row>
    <row r="61" spans="1:17">
      <c r="A61" t="s">
        <v>22</v>
      </c>
      <c r="B61" t="s">
        <v>90</v>
      </c>
      <c r="C61" t="s">
        <v>240</v>
      </c>
      <c r="D61" t="s">
        <v>390</v>
      </c>
      <c r="E61" t="s">
        <v>90</v>
      </c>
      <c r="F61" t="s">
        <v>558</v>
      </c>
      <c r="G61" t="s">
        <v>599</v>
      </c>
      <c r="H61">
        <v>4296071</v>
      </c>
      <c r="I61" s="1" t="s">
        <v>1422</v>
      </c>
      <c r="J61" s="1" t="s">
        <v>1547</v>
      </c>
      <c r="K61" s="1" t="s">
        <v>1007</v>
      </c>
      <c r="L61">
        <v>5</v>
      </c>
      <c r="M61">
        <v>1</v>
      </c>
      <c r="N61">
        <v>1</v>
      </c>
      <c r="O61">
        <v>0</v>
      </c>
      <c r="P61">
        <v>0</v>
      </c>
      <c r="Q61">
        <v>4</v>
      </c>
    </row>
    <row r="62" spans="1:17">
      <c r="A62" t="s">
        <v>25</v>
      </c>
      <c r="B62" t="s">
        <v>91</v>
      </c>
      <c r="C62" t="s">
        <v>241</v>
      </c>
      <c r="D62" t="s">
        <v>391</v>
      </c>
      <c r="E62" t="s">
        <v>91</v>
      </c>
      <c r="F62" t="s">
        <v>562</v>
      </c>
      <c r="G62" t="s">
        <v>612</v>
      </c>
      <c r="H62">
        <v>4286706</v>
      </c>
      <c r="I62" s="1" t="s">
        <v>1423</v>
      </c>
      <c r="J62" s="1" t="s">
        <v>1548</v>
      </c>
      <c r="K62" s="1" t="s">
        <v>1008</v>
      </c>
      <c r="L62">
        <v>5</v>
      </c>
      <c r="M62">
        <v>1</v>
      </c>
      <c r="N62">
        <v>1</v>
      </c>
      <c r="O62">
        <v>0</v>
      </c>
      <c r="P62">
        <v>0</v>
      </c>
      <c r="Q62">
        <v>4</v>
      </c>
    </row>
    <row r="63" spans="1:17">
      <c r="A63" t="s">
        <v>19</v>
      </c>
      <c r="B63" t="s">
        <v>92</v>
      </c>
      <c r="C63" t="s">
        <v>242</v>
      </c>
      <c r="D63" t="s">
        <v>392</v>
      </c>
      <c r="E63" t="s">
        <v>506</v>
      </c>
      <c r="F63" t="s">
        <v>558</v>
      </c>
      <c r="G63" t="s">
        <v>621</v>
      </c>
      <c r="H63">
        <v>4265953</v>
      </c>
      <c r="I63" s="1" t="s">
        <v>1424</v>
      </c>
      <c r="J63" s="1" t="s">
        <v>1277</v>
      </c>
      <c r="K63" s="1" t="s">
        <v>1009</v>
      </c>
      <c r="L63">
        <v>5</v>
      </c>
      <c r="M63">
        <v>1</v>
      </c>
      <c r="N63">
        <v>1</v>
      </c>
      <c r="O63">
        <v>0</v>
      </c>
      <c r="P63">
        <v>0</v>
      </c>
      <c r="Q63">
        <v>4</v>
      </c>
    </row>
    <row r="64" spans="1:17">
      <c r="A64" t="s">
        <v>19</v>
      </c>
      <c r="B64" t="s">
        <v>93</v>
      </c>
      <c r="C64" t="s">
        <v>243</v>
      </c>
      <c r="D64" t="s">
        <v>393</v>
      </c>
      <c r="E64" t="s">
        <v>507</v>
      </c>
      <c r="F64" t="s">
        <v>558</v>
      </c>
      <c r="G64" t="s">
        <v>596</v>
      </c>
      <c r="H64">
        <v>4217755</v>
      </c>
      <c r="I64" s="1" t="s">
        <v>1425</v>
      </c>
      <c r="J64" s="1" t="s">
        <v>1278</v>
      </c>
      <c r="K64" s="1" t="s">
        <v>1010</v>
      </c>
      <c r="L64">
        <v>5</v>
      </c>
      <c r="M64">
        <v>1</v>
      </c>
      <c r="N64">
        <v>1</v>
      </c>
      <c r="O64">
        <v>0</v>
      </c>
      <c r="P64">
        <v>0</v>
      </c>
      <c r="Q64">
        <v>4</v>
      </c>
    </row>
    <row r="65" spans="1:17">
      <c r="A65" t="s">
        <v>19</v>
      </c>
      <c r="B65" t="s">
        <v>94</v>
      </c>
      <c r="C65" t="s">
        <v>244</v>
      </c>
      <c r="D65" t="s">
        <v>394</v>
      </c>
      <c r="E65" t="s">
        <v>94</v>
      </c>
      <c r="F65" t="s">
        <v>558</v>
      </c>
      <c r="G65" t="s">
        <v>622</v>
      </c>
      <c r="H65">
        <v>4208419</v>
      </c>
      <c r="I65" s="1" t="s">
        <v>1426</v>
      </c>
      <c r="J65" s="1" t="s">
        <v>1279</v>
      </c>
      <c r="K65" s="1" t="s">
        <v>1011</v>
      </c>
      <c r="L65">
        <v>5</v>
      </c>
      <c r="M65">
        <v>1</v>
      </c>
      <c r="N65">
        <v>1</v>
      </c>
      <c r="O65">
        <v>0</v>
      </c>
      <c r="P65">
        <v>0</v>
      </c>
      <c r="Q65">
        <v>4</v>
      </c>
    </row>
    <row r="66" spans="1:17">
      <c r="A66" t="s">
        <v>23</v>
      </c>
      <c r="B66" t="s">
        <v>95</v>
      </c>
      <c r="C66" t="s">
        <v>245</v>
      </c>
      <c r="D66" t="s">
        <v>395</v>
      </c>
      <c r="E66" t="s">
        <v>508</v>
      </c>
      <c r="F66" t="s">
        <v>558</v>
      </c>
      <c r="H66">
        <v>4195254</v>
      </c>
      <c r="I66" s="1" t="s">
        <v>1427</v>
      </c>
      <c r="J66" s="1" t="s">
        <v>1549</v>
      </c>
      <c r="L66">
        <v>5</v>
      </c>
      <c r="M66">
        <v>0</v>
      </c>
      <c r="N66">
        <v>0</v>
      </c>
      <c r="O66">
        <v>0</v>
      </c>
      <c r="P66">
        <v>0</v>
      </c>
      <c r="Q66">
        <v>5</v>
      </c>
    </row>
    <row r="67" spans="1:17">
      <c r="A67" t="s">
        <v>22</v>
      </c>
      <c r="B67" t="s">
        <v>96</v>
      </c>
      <c r="C67" t="s">
        <v>246</v>
      </c>
      <c r="D67" t="s">
        <v>396</v>
      </c>
      <c r="E67" t="s">
        <v>96</v>
      </c>
      <c r="F67" t="s">
        <v>558</v>
      </c>
      <c r="G67" t="s">
        <v>599</v>
      </c>
      <c r="H67">
        <v>4134448</v>
      </c>
      <c r="I67" s="1" t="s">
        <v>1428</v>
      </c>
      <c r="J67" s="1" t="s">
        <v>869</v>
      </c>
      <c r="K67" s="1" t="s">
        <v>1012</v>
      </c>
      <c r="L67">
        <v>5</v>
      </c>
      <c r="M67">
        <v>1</v>
      </c>
      <c r="N67">
        <v>1</v>
      </c>
      <c r="O67">
        <v>0</v>
      </c>
      <c r="P67">
        <v>0</v>
      </c>
      <c r="Q67">
        <v>4</v>
      </c>
    </row>
    <row r="68" spans="1:17">
      <c r="A68" t="s">
        <v>21</v>
      </c>
      <c r="B68" t="s">
        <v>97</v>
      </c>
      <c r="C68" t="s">
        <v>247</v>
      </c>
      <c r="D68" t="s">
        <v>397</v>
      </c>
      <c r="E68" t="s">
        <v>97</v>
      </c>
      <c r="F68" t="s">
        <v>558</v>
      </c>
      <c r="G68" t="s">
        <v>612</v>
      </c>
      <c r="H68">
        <v>4114661</v>
      </c>
      <c r="I68" s="1" t="s">
        <v>1429</v>
      </c>
      <c r="J68" s="1" t="s">
        <v>1282</v>
      </c>
      <c r="K68" s="1" t="s">
        <v>1013</v>
      </c>
      <c r="L68">
        <v>5</v>
      </c>
      <c r="M68">
        <v>1</v>
      </c>
      <c r="N68">
        <v>1</v>
      </c>
      <c r="O68">
        <v>0</v>
      </c>
      <c r="P68">
        <v>0</v>
      </c>
      <c r="Q68">
        <v>4</v>
      </c>
    </row>
    <row r="69" spans="1:17">
      <c r="A69" t="s">
        <v>18</v>
      </c>
      <c r="B69" t="s">
        <v>98</v>
      </c>
      <c r="C69" t="s">
        <v>248</v>
      </c>
      <c r="D69" t="s">
        <v>398</v>
      </c>
      <c r="E69" t="s">
        <v>509</v>
      </c>
      <c r="F69" t="s">
        <v>561</v>
      </c>
      <c r="G69" t="s">
        <v>612</v>
      </c>
      <c r="H69">
        <v>4064713</v>
      </c>
      <c r="I69" s="1" t="s">
        <v>1430</v>
      </c>
      <c r="J69" s="1" t="s">
        <v>1550</v>
      </c>
      <c r="K69" s="1" t="s">
        <v>1014</v>
      </c>
      <c r="L69">
        <v>5</v>
      </c>
      <c r="M69">
        <v>1</v>
      </c>
      <c r="N69">
        <v>1</v>
      </c>
      <c r="O69">
        <v>0</v>
      </c>
      <c r="P69">
        <v>0</v>
      </c>
      <c r="Q69">
        <v>4</v>
      </c>
    </row>
    <row r="70" spans="1:17">
      <c r="A70" t="s">
        <v>24</v>
      </c>
      <c r="B70" t="s">
        <v>99</v>
      </c>
      <c r="C70" t="s">
        <v>249</v>
      </c>
      <c r="D70" t="s">
        <v>399</v>
      </c>
      <c r="E70" t="s">
        <v>510</v>
      </c>
      <c r="F70" t="s">
        <v>558</v>
      </c>
      <c r="G70" t="s">
        <v>612</v>
      </c>
      <c r="H70">
        <v>3850607</v>
      </c>
      <c r="I70" s="1" t="s">
        <v>1431</v>
      </c>
      <c r="J70" s="1" t="s">
        <v>1551</v>
      </c>
      <c r="L70">
        <v>5</v>
      </c>
      <c r="M70">
        <v>0</v>
      </c>
      <c r="N70">
        <v>0</v>
      </c>
      <c r="O70">
        <v>1</v>
      </c>
      <c r="P70">
        <v>0</v>
      </c>
      <c r="Q70">
        <v>4</v>
      </c>
    </row>
    <row r="71" spans="1:17">
      <c r="A71" t="s">
        <v>20</v>
      </c>
      <c r="B71" t="s">
        <v>100</v>
      </c>
      <c r="C71" t="s">
        <v>250</v>
      </c>
      <c r="D71" t="s">
        <v>400</v>
      </c>
      <c r="E71" t="s">
        <v>511</v>
      </c>
      <c r="F71" t="s">
        <v>558</v>
      </c>
      <c r="G71" t="s">
        <v>623</v>
      </c>
      <c r="H71">
        <v>3807463</v>
      </c>
      <c r="I71" s="1" t="s">
        <v>1432</v>
      </c>
      <c r="J71" s="1" t="s">
        <v>1285</v>
      </c>
      <c r="L71">
        <v>5</v>
      </c>
      <c r="M71">
        <v>0</v>
      </c>
      <c r="N71">
        <v>0</v>
      </c>
      <c r="O71">
        <v>1</v>
      </c>
      <c r="P71">
        <v>0</v>
      </c>
      <c r="Q71">
        <v>4</v>
      </c>
    </row>
    <row r="72" spans="1:17">
      <c r="A72" t="s">
        <v>29</v>
      </c>
      <c r="B72" t="s">
        <v>101</v>
      </c>
      <c r="C72" t="s">
        <v>251</v>
      </c>
      <c r="D72" t="s">
        <v>401</v>
      </c>
      <c r="E72" t="s">
        <v>512</v>
      </c>
      <c r="F72" t="s">
        <v>570</v>
      </c>
      <c r="G72" t="s">
        <v>624</v>
      </c>
      <c r="H72">
        <v>3713797</v>
      </c>
      <c r="I72" s="1" t="s">
        <v>1433</v>
      </c>
      <c r="J72" s="1" t="s">
        <v>1552</v>
      </c>
      <c r="K72" s="1" t="s">
        <v>1602</v>
      </c>
      <c r="L72">
        <v>5</v>
      </c>
      <c r="M72">
        <v>4</v>
      </c>
      <c r="N72">
        <v>4</v>
      </c>
      <c r="O72">
        <v>0</v>
      </c>
      <c r="P72">
        <v>0</v>
      </c>
      <c r="Q72">
        <v>1</v>
      </c>
    </row>
    <row r="73" spans="1:17">
      <c r="A73" t="s">
        <v>19</v>
      </c>
      <c r="B73" t="s">
        <v>102</v>
      </c>
      <c r="C73" t="s">
        <v>252</v>
      </c>
      <c r="D73" t="s">
        <v>402</v>
      </c>
      <c r="E73" t="s">
        <v>102</v>
      </c>
      <c r="F73" t="s">
        <v>558</v>
      </c>
      <c r="G73" t="s">
        <v>610</v>
      </c>
      <c r="H73">
        <v>3622720</v>
      </c>
      <c r="I73" s="1" t="s">
        <v>1434</v>
      </c>
      <c r="J73" s="1" t="s">
        <v>1287</v>
      </c>
      <c r="L73">
        <v>5</v>
      </c>
      <c r="M73">
        <v>0</v>
      </c>
      <c r="N73">
        <v>0</v>
      </c>
      <c r="O73">
        <v>1</v>
      </c>
      <c r="P73">
        <v>0</v>
      </c>
      <c r="Q73">
        <v>4</v>
      </c>
    </row>
    <row r="74" spans="1:17">
      <c r="A74" t="s">
        <v>26</v>
      </c>
      <c r="B74" t="s">
        <v>103</v>
      </c>
      <c r="C74" t="s">
        <v>253</v>
      </c>
      <c r="D74" t="s">
        <v>403</v>
      </c>
      <c r="E74" t="s">
        <v>103</v>
      </c>
      <c r="F74" t="s">
        <v>558</v>
      </c>
      <c r="G74" t="s">
        <v>598</v>
      </c>
      <c r="H74">
        <v>3547132</v>
      </c>
      <c r="I74" s="1" t="s">
        <v>1435</v>
      </c>
      <c r="J74" s="1" t="s">
        <v>1553</v>
      </c>
      <c r="K74" s="1" t="s">
        <v>1603</v>
      </c>
      <c r="L74">
        <v>5</v>
      </c>
      <c r="M74">
        <v>2</v>
      </c>
      <c r="N74">
        <v>2</v>
      </c>
      <c r="O74">
        <v>0</v>
      </c>
      <c r="P74">
        <v>0</v>
      </c>
      <c r="Q74">
        <v>3</v>
      </c>
    </row>
    <row r="75" spans="1:17">
      <c r="A75" t="s">
        <v>19</v>
      </c>
      <c r="B75" t="s">
        <v>104</v>
      </c>
      <c r="C75" t="s">
        <v>254</v>
      </c>
      <c r="D75" t="s">
        <v>404</v>
      </c>
      <c r="E75" t="s">
        <v>104</v>
      </c>
      <c r="F75" t="s">
        <v>558</v>
      </c>
      <c r="G75" t="s">
        <v>625</v>
      </c>
      <c r="H75">
        <v>3505105</v>
      </c>
      <c r="I75" s="1" t="s">
        <v>1436</v>
      </c>
      <c r="J75" s="1" t="s">
        <v>877</v>
      </c>
      <c r="K75" s="1" t="s">
        <v>1017</v>
      </c>
      <c r="L75">
        <v>5</v>
      </c>
      <c r="M75">
        <v>1</v>
      </c>
      <c r="N75">
        <v>1</v>
      </c>
      <c r="O75">
        <v>0</v>
      </c>
      <c r="P75">
        <v>0</v>
      </c>
      <c r="Q75">
        <v>4</v>
      </c>
    </row>
    <row r="76" spans="1:17">
      <c r="A76" t="s">
        <v>19</v>
      </c>
      <c r="B76" t="s">
        <v>105</v>
      </c>
      <c r="C76" t="s">
        <v>255</v>
      </c>
      <c r="D76" t="s">
        <v>405</v>
      </c>
      <c r="E76" t="s">
        <v>105</v>
      </c>
      <c r="F76" t="s">
        <v>558</v>
      </c>
      <c r="G76" t="s">
        <v>599</v>
      </c>
      <c r="H76">
        <v>3437141</v>
      </c>
      <c r="I76" s="1" t="s">
        <v>1437</v>
      </c>
      <c r="J76" s="1" t="s">
        <v>878</v>
      </c>
      <c r="K76" s="1" t="s">
        <v>1018</v>
      </c>
      <c r="L76">
        <v>5</v>
      </c>
      <c r="M76">
        <v>1</v>
      </c>
      <c r="N76">
        <v>1</v>
      </c>
      <c r="O76">
        <v>0</v>
      </c>
      <c r="P76">
        <v>0</v>
      </c>
      <c r="Q76">
        <v>4</v>
      </c>
    </row>
    <row r="77" spans="1:17">
      <c r="A77" t="s">
        <v>22</v>
      </c>
      <c r="B77" t="s">
        <v>106</v>
      </c>
      <c r="C77" t="s">
        <v>256</v>
      </c>
      <c r="D77" t="s">
        <v>406</v>
      </c>
      <c r="E77" t="s">
        <v>513</v>
      </c>
      <c r="F77" t="s">
        <v>558</v>
      </c>
      <c r="G77" t="s">
        <v>626</v>
      </c>
      <c r="H77">
        <v>3394437</v>
      </c>
      <c r="I77" s="1" t="s">
        <v>729</v>
      </c>
      <c r="J77" s="1" t="s">
        <v>879</v>
      </c>
      <c r="K77" s="1" t="s">
        <v>1019</v>
      </c>
      <c r="L77">
        <v>5</v>
      </c>
      <c r="M77">
        <v>1</v>
      </c>
      <c r="N77">
        <v>1</v>
      </c>
      <c r="O77">
        <v>0</v>
      </c>
      <c r="P77">
        <v>0</v>
      </c>
      <c r="Q77">
        <v>4</v>
      </c>
    </row>
    <row r="78" spans="1:17">
      <c r="A78" t="s">
        <v>21</v>
      </c>
      <c r="B78" t="s">
        <v>107</v>
      </c>
      <c r="C78" t="s">
        <v>257</v>
      </c>
      <c r="D78" t="s">
        <v>407</v>
      </c>
      <c r="E78" t="s">
        <v>107</v>
      </c>
      <c r="F78" t="s">
        <v>558</v>
      </c>
      <c r="G78" t="s">
        <v>593</v>
      </c>
      <c r="H78">
        <v>3388522</v>
      </c>
      <c r="I78" s="1" t="s">
        <v>1438</v>
      </c>
      <c r="J78" s="1" t="s">
        <v>1554</v>
      </c>
      <c r="K78" s="1" t="s">
        <v>1020</v>
      </c>
      <c r="L78">
        <v>5</v>
      </c>
      <c r="M78">
        <v>1</v>
      </c>
      <c r="N78">
        <v>1</v>
      </c>
      <c r="O78">
        <v>0</v>
      </c>
      <c r="P78">
        <v>0</v>
      </c>
      <c r="Q78">
        <v>4</v>
      </c>
    </row>
    <row r="79" spans="1:17">
      <c r="A79" t="s">
        <v>25</v>
      </c>
      <c r="B79" t="s">
        <v>108</v>
      </c>
      <c r="C79" t="s">
        <v>258</v>
      </c>
      <c r="D79" t="s">
        <v>408</v>
      </c>
      <c r="E79" t="s">
        <v>108</v>
      </c>
      <c r="F79" t="s">
        <v>558</v>
      </c>
      <c r="G79" t="s">
        <v>594</v>
      </c>
      <c r="H79">
        <v>3383913</v>
      </c>
      <c r="I79" s="1" t="s">
        <v>1439</v>
      </c>
      <c r="J79" s="1" t="s">
        <v>1555</v>
      </c>
      <c r="K79" s="1" t="s">
        <v>1021</v>
      </c>
      <c r="L79">
        <v>5</v>
      </c>
      <c r="M79">
        <v>1</v>
      </c>
      <c r="N79">
        <v>1</v>
      </c>
      <c r="O79">
        <v>0</v>
      </c>
      <c r="P79">
        <v>0</v>
      </c>
      <c r="Q79">
        <v>4</v>
      </c>
    </row>
    <row r="80" spans="1:17">
      <c r="A80" t="s">
        <v>28</v>
      </c>
      <c r="B80" t="s">
        <v>109</v>
      </c>
      <c r="C80" t="s">
        <v>259</v>
      </c>
      <c r="D80" t="s">
        <v>409</v>
      </c>
      <c r="E80" t="s">
        <v>109</v>
      </c>
      <c r="F80" t="s">
        <v>569</v>
      </c>
      <c r="G80" t="s">
        <v>627</v>
      </c>
      <c r="H80">
        <v>3251879</v>
      </c>
      <c r="I80" s="1" t="s">
        <v>1440</v>
      </c>
      <c r="J80" s="1" t="s">
        <v>882</v>
      </c>
      <c r="K80" s="1" t="s">
        <v>1022</v>
      </c>
      <c r="L80">
        <v>5</v>
      </c>
      <c r="M80">
        <v>1</v>
      </c>
      <c r="N80">
        <v>1</v>
      </c>
      <c r="O80">
        <v>0</v>
      </c>
      <c r="P80">
        <v>0</v>
      </c>
      <c r="Q80">
        <v>4</v>
      </c>
    </row>
    <row r="81" spans="1:17">
      <c r="A81" t="s">
        <v>25</v>
      </c>
      <c r="B81" t="s">
        <v>110</v>
      </c>
      <c r="C81" t="s">
        <v>260</v>
      </c>
      <c r="D81" t="s">
        <v>410</v>
      </c>
      <c r="E81" t="s">
        <v>110</v>
      </c>
      <c r="F81" t="s">
        <v>558</v>
      </c>
      <c r="G81" t="s">
        <v>616</v>
      </c>
      <c r="H81">
        <v>3176192</v>
      </c>
      <c r="I81" s="1" t="s">
        <v>1441</v>
      </c>
      <c r="J81" s="1" t="s">
        <v>1556</v>
      </c>
      <c r="K81" s="1" t="s">
        <v>1023</v>
      </c>
      <c r="L81">
        <v>5</v>
      </c>
      <c r="M81">
        <v>1</v>
      </c>
      <c r="N81">
        <v>1</v>
      </c>
      <c r="O81">
        <v>0</v>
      </c>
      <c r="P81">
        <v>0</v>
      </c>
      <c r="Q81">
        <v>4</v>
      </c>
    </row>
    <row r="82" spans="1:17">
      <c r="A82" t="s">
        <v>25</v>
      </c>
      <c r="B82" t="s">
        <v>111</v>
      </c>
      <c r="C82" t="s">
        <v>261</v>
      </c>
      <c r="D82" t="s">
        <v>411</v>
      </c>
      <c r="E82" t="s">
        <v>514</v>
      </c>
      <c r="F82" t="s">
        <v>558</v>
      </c>
      <c r="G82" t="s">
        <v>628</v>
      </c>
      <c r="H82">
        <v>3168378</v>
      </c>
      <c r="I82" s="1" t="s">
        <v>1442</v>
      </c>
      <c r="J82" s="1" t="s">
        <v>1293</v>
      </c>
      <c r="L82">
        <v>5</v>
      </c>
      <c r="M82">
        <v>0</v>
      </c>
      <c r="N82">
        <v>0</v>
      </c>
      <c r="O82">
        <v>1</v>
      </c>
      <c r="P82">
        <v>0</v>
      </c>
      <c r="Q82">
        <v>4</v>
      </c>
    </row>
    <row r="83" spans="1:17">
      <c r="A83" t="s">
        <v>22</v>
      </c>
      <c r="B83" t="s">
        <v>112</v>
      </c>
      <c r="C83" t="s">
        <v>262</v>
      </c>
      <c r="D83" t="s">
        <v>412</v>
      </c>
      <c r="E83" t="s">
        <v>112</v>
      </c>
      <c r="F83" t="s">
        <v>571</v>
      </c>
      <c r="G83" t="s">
        <v>629</v>
      </c>
      <c r="H83">
        <v>3167614</v>
      </c>
      <c r="I83" s="1" t="s">
        <v>1443</v>
      </c>
      <c r="J83" s="1" t="s">
        <v>1294</v>
      </c>
      <c r="K83" s="1" t="s">
        <v>1024</v>
      </c>
      <c r="L83">
        <v>5</v>
      </c>
      <c r="M83">
        <v>1</v>
      </c>
      <c r="N83">
        <v>1</v>
      </c>
      <c r="O83">
        <v>0</v>
      </c>
      <c r="P83">
        <v>0</v>
      </c>
      <c r="Q83">
        <v>4</v>
      </c>
    </row>
    <row r="84" spans="1:17">
      <c r="A84" t="s">
        <v>19</v>
      </c>
      <c r="B84" t="s">
        <v>113</v>
      </c>
      <c r="C84" t="s">
        <v>263</v>
      </c>
      <c r="D84" t="s">
        <v>413</v>
      </c>
      <c r="E84" t="s">
        <v>113</v>
      </c>
      <c r="F84" t="s">
        <v>558</v>
      </c>
      <c r="G84" t="s">
        <v>608</v>
      </c>
      <c r="H84">
        <v>3167565</v>
      </c>
      <c r="I84" s="1" t="s">
        <v>1444</v>
      </c>
      <c r="J84" s="1" t="s">
        <v>1557</v>
      </c>
      <c r="K84" s="1" t="s">
        <v>1025</v>
      </c>
      <c r="L84">
        <v>5</v>
      </c>
      <c r="M84">
        <v>2</v>
      </c>
      <c r="N84">
        <v>1</v>
      </c>
      <c r="O84">
        <v>0</v>
      </c>
      <c r="P84">
        <v>1</v>
      </c>
      <c r="Q84">
        <v>3</v>
      </c>
    </row>
    <row r="85" spans="1:17">
      <c r="A85" t="s">
        <v>18</v>
      </c>
      <c r="B85" t="s">
        <v>114</v>
      </c>
      <c r="C85" t="s">
        <v>264</v>
      </c>
      <c r="D85" t="s">
        <v>414</v>
      </c>
      <c r="E85" t="s">
        <v>515</v>
      </c>
      <c r="F85" t="s">
        <v>558</v>
      </c>
      <c r="G85" t="s">
        <v>630</v>
      </c>
      <c r="H85">
        <v>3146230</v>
      </c>
      <c r="I85" s="1" t="s">
        <v>1445</v>
      </c>
      <c r="J85" s="1" t="s">
        <v>1296</v>
      </c>
      <c r="K85" s="1" t="s">
        <v>1026</v>
      </c>
      <c r="L85">
        <v>5</v>
      </c>
      <c r="M85">
        <v>1</v>
      </c>
      <c r="N85">
        <v>1</v>
      </c>
      <c r="O85">
        <v>0</v>
      </c>
      <c r="P85">
        <v>0</v>
      </c>
      <c r="Q85">
        <v>4</v>
      </c>
    </row>
    <row r="86" spans="1:17">
      <c r="A86" t="s">
        <v>18</v>
      </c>
      <c r="B86" t="s">
        <v>115</v>
      </c>
      <c r="C86" t="s">
        <v>265</v>
      </c>
      <c r="D86" t="s">
        <v>415</v>
      </c>
      <c r="E86" t="s">
        <v>516</v>
      </c>
      <c r="F86" t="s">
        <v>561</v>
      </c>
      <c r="G86" t="s">
        <v>617</v>
      </c>
      <c r="H86">
        <v>3084942</v>
      </c>
      <c r="I86" s="1" t="s">
        <v>1446</v>
      </c>
      <c r="J86" s="1" t="s">
        <v>1558</v>
      </c>
      <c r="K86" s="1" t="s">
        <v>1604</v>
      </c>
      <c r="L86">
        <v>5</v>
      </c>
      <c r="M86">
        <v>2</v>
      </c>
      <c r="N86">
        <v>1</v>
      </c>
      <c r="O86">
        <v>0</v>
      </c>
      <c r="P86">
        <v>1</v>
      </c>
      <c r="Q86">
        <v>3</v>
      </c>
    </row>
    <row r="87" spans="1:17">
      <c r="A87" t="s">
        <v>24</v>
      </c>
      <c r="B87" t="s">
        <v>116</v>
      </c>
      <c r="C87" t="s">
        <v>266</v>
      </c>
      <c r="D87" t="s">
        <v>416</v>
      </c>
      <c r="E87" t="s">
        <v>116</v>
      </c>
      <c r="F87" t="s">
        <v>558</v>
      </c>
      <c r="G87" t="s">
        <v>631</v>
      </c>
      <c r="H87">
        <v>3079073</v>
      </c>
      <c r="I87" s="1" t="s">
        <v>1447</v>
      </c>
      <c r="J87" s="1" t="s">
        <v>889</v>
      </c>
      <c r="K87" s="1" t="s">
        <v>1028</v>
      </c>
      <c r="L87">
        <v>5</v>
      </c>
      <c r="M87">
        <v>1</v>
      </c>
      <c r="N87">
        <v>1</v>
      </c>
      <c r="O87">
        <v>0</v>
      </c>
      <c r="P87">
        <v>0</v>
      </c>
      <c r="Q87">
        <v>4</v>
      </c>
    </row>
    <row r="88" spans="1:17">
      <c r="A88" t="s">
        <v>20</v>
      </c>
      <c r="B88" t="s">
        <v>117</v>
      </c>
      <c r="C88" t="s">
        <v>267</v>
      </c>
      <c r="D88" t="s">
        <v>417</v>
      </c>
      <c r="E88" t="s">
        <v>517</v>
      </c>
      <c r="F88" t="s">
        <v>558</v>
      </c>
      <c r="G88" t="s">
        <v>599</v>
      </c>
      <c r="H88">
        <v>2979989</v>
      </c>
      <c r="I88" s="1" t="s">
        <v>1448</v>
      </c>
      <c r="J88" s="1" t="s">
        <v>1559</v>
      </c>
      <c r="K88" s="1" t="s">
        <v>1029</v>
      </c>
      <c r="L88">
        <v>5</v>
      </c>
      <c r="M88">
        <v>1</v>
      </c>
      <c r="N88">
        <v>1</v>
      </c>
      <c r="O88">
        <v>0</v>
      </c>
      <c r="P88">
        <v>0</v>
      </c>
      <c r="Q88">
        <v>4</v>
      </c>
    </row>
    <row r="89" spans="1:17">
      <c r="A89" t="s">
        <v>25</v>
      </c>
      <c r="B89" t="s">
        <v>118</v>
      </c>
      <c r="C89" t="s">
        <v>268</v>
      </c>
      <c r="D89" t="s">
        <v>418</v>
      </c>
      <c r="E89" t="s">
        <v>518</v>
      </c>
      <c r="F89" t="s">
        <v>558</v>
      </c>
      <c r="G89" t="s">
        <v>616</v>
      </c>
      <c r="H89">
        <v>2860305</v>
      </c>
      <c r="I89" s="1" t="s">
        <v>1449</v>
      </c>
      <c r="J89" s="1" t="s">
        <v>1560</v>
      </c>
      <c r="K89" s="1" t="s">
        <v>1030</v>
      </c>
      <c r="L89">
        <v>5</v>
      </c>
      <c r="M89">
        <v>1</v>
      </c>
      <c r="N89">
        <v>1</v>
      </c>
      <c r="O89">
        <v>0</v>
      </c>
      <c r="P89">
        <v>0</v>
      </c>
      <c r="Q89">
        <v>4</v>
      </c>
    </row>
    <row r="90" spans="1:17">
      <c r="A90" t="s">
        <v>24</v>
      </c>
      <c r="B90" t="s">
        <v>119</v>
      </c>
      <c r="C90" t="s">
        <v>269</v>
      </c>
      <c r="D90" t="s">
        <v>419</v>
      </c>
      <c r="E90" t="s">
        <v>119</v>
      </c>
      <c r="F90" t="s">
        <v>558</v>
      </c>
      <c r="G90" t="s">
        <v>593</v>
      </c>
      <c r="H90">
        <v>2849365</v>
      </c>
      <c r="I90" s="1" t="s">
        <v>1450</v>
      </c>
      <c r="J90" s="1" t="s">
        <v>1300</v>
      </c>
      <c r="K90" s="1" t="s">
        <v>1031</v>
      </c>
      <c r="L90">
        <v>5</v>
      </c>
      <c r="M90">
        <v>1</v>
      </c>
      <c r="N90">
        <v>1</v>
      </c>
      <c r="O90">
        <v>0</v>
      </c>
      <c r="P90">
        <v>0</v>
      </c>
      <c r="Q90">
        <v>4</v>
      </c>
    </row>
    <row r="91" spans="1:17">
      <c r="A91" t="s">
        <v>19</v>
      </c>
      <c r="B91" t="s">
        <v>120</v>
      </c>
      <c r="C91" t="s">
        <v>270</v>
      </c>
      <c r="D91" t="s">
        <v>420</v>
      </c>
      <c r="E91" t="s">
        <v>519</v>
      </c>
      <c r="F91" t="s">
        <v>558</v>
      </c>
      <c r="G91" t="s">
        <v>599</v>
      </c>
      <c r="H91">
        <v>2819370</v>
      </c>
      <c r="I91" s="1" t="s">
        <v>1451</v>
      </c>
      <c r="J91" s="1" t="s">
        <v>1301</v>
      </c>
      <c r="K91" s="1" t="s">
        <v>1032</v>
      </c>
      <c r="L91">
        <v>5</v>
      </c>
      <c r="M91">
        <v>1</v>
      </c>
      <c r="N91">
        <v>1</v>
      </c>
      <c r="O91">
        <v>0</v>
      </c>
      <c r="P91">
        <v>0</v>
      </c>
      <c r="Q91">
        <v>4</v>
      </c>
    </row>
    <row r="92" spans="1:17">
      <c r="A92" t="s">
        <v>20</v>
      </c>
      <c r="B92" t="s">
        <v>121</v>
      </c>
      <c r="C92" t="s">
        <v>271</v>
      </c>
      <c r="D92" t="s">
        <v>421</v>
      </c>
      <c r="E92" t="s">
        <v>520</v>
      </c>
      <c r="F92" t="s">
        <v>572</v>
      </c>
      <c r="G92" t="s">
        <v>632</v>
      </c>
      <c r="H92">
        <v>2813617</v>
      </c>
      <c r="I92" s="1" t="s">
        <v>1452</v>
      </c>
      <c r="J92" s="1" t="s">
        <v>1561</v>
      </c>
      <c r="K92" s="1" t="s">
        <v>1033</v>
      </c>
      <c r="L92">
        <v>5</v>
      </c>
      <c r="M92">
        <v>1</v>
      </c>
      <c r="N92">
        <v>1</v>
      </c>
      <c r="O92">
        <v>0</v>
      </c>
      <c r="P92">
        <v>0</v>
      </c>
      <c r="Q92">
        <v>4</v>
      </c>
    </row>
    <row r="93" spans="1:17">
      <c r="A93" t="s">
        <v>26</v>
      </c>
      <c r="B93" t="s">
        <v>122</v>
      </c>
      <c r="C93" t="s">
        <v>272</v>
      </c>
      <c r="D93" t="s">
        <v>422</v>
      </c>
      <c r="E93" t="s">
        <v>521</v>
      </c>
      <c r="F93" t="s">
        <v>573</v>
      </c>
      <c r="G93" t="s">
        <v>633</v>
      </c>
      <c r="H93">
        <v>2785672</v>
      </c>
      <c r="I93" s="1" t="s">
        <v>1453</v>
      </c>
      <c r="J93" s="1" t="s">
        <v>1562</v>
      </c>
      <c r="K93" s="1" t="s">
        <v>1605</v>
      </c>
      <c r="L93">
        <v>5</v>
      </c>
      <c r="M93">
        <v>4</v>
      </c>
      <c r="N93">
        <v>4</v>
      </c>
      <c r="O93">
        <v>0</v>
      </c>
      <c r="P93">
        <v>0</v>
      </c>
      <c r="Q93">
        <v>1</v>
      </c>
    </row>
    <row r="94" spans="1:17">
      <c r="A94" t="s">
        <v>20</v>
      </c>
      <c r="B94" t="s">
        <v>123</v>
      </c>
      <c r="C94" t="s">
        <v>273</v>
      </c>
      <c r="D94" t="s">
        <v>423</v>
      </c>
      <c r="E94" t="s">
        <v>522</v>
      </c>
      <c r="F94" t="s">
        <v>574</v>
      </c>
      <c r="G94" t="s">
        <v>634</v>
      </c>
      <c r="H94">
        <v>2784837</v>
      </c>
      <c r="I94" s="1" t="s">
        <v>1454</v>
      </c>
      <c r="J94" s="1" t="s">
        <v>1563</v>
      </c>
      <c r="K94" s="1" t="s">
        <v>1035</v>
      </c>
      <c r="L94">
        <v>5</v>
      </c>
      <c r="M94">
        <v>1</v>
      </c>
      <c r="N94">
        <v>1</v>
      </c>
      <c r="O94">
        <v>0</v>
      </c>
      <c r="P94">
        <v>0</v>
      </c>
      <c r="Q94">
        <v>4</v>
      </c>
    </row>
    <row r="95" spans="1:17">
      <c r="A95" t="s">
        <v>26</v>
      </c>
      <c r="B95" t="s">
        <v>124</v>
      </c>
      <c r="C95" t="s">
        <v>274</v>
      </c>
      <c r="D95" t="s">
        <v>424</v>
      </c>
      <c r="E95" t="s">
        <v>124</v>
      </c>
      <c r="F95" t="s">
        <v>558</v>
      </c>
      <c r="G95" t="s">
        <v>635</v>
      </c>
      <c r="H95">
        <v>2781149</v>
      </c>
      <c r="I95" s="1" t="s">
        <v>1455</v>
      </c>
      <c r="J95" s="1" t="s">
        <v>1564</v>
      </c>
      <c r="K95" s="1" t="s">
        <v>1564</v>
      </c>
      <c r="L95">
        <v>5</v>
      </c>
      <c r="M95">
        <v>5</v>
      </c>
      <c r="N95">
        <v>5</v>
      </c>
      <c r="O95">
        <v>0</v>
      </c>
      <c r="P95">
        <v>0</v>
      </c>
      <c r="Q95">
        <v>0</v>
      </c>
    </row>
    <row r="96" spans="1:17">
      <c r="A96" t="s">
        <v>29</v>
      </c>
      <c r="B96" t="s">
        <v>125</v>
      </c>
      <c r="C96" t="s">
        <v>275</v>
      </c>
      <c r="D96" t="s">
        <v>425</v>
      </c>
      <c r="E96" t="s">
        <v>523</v>
      </c>
      <c r="F96" t="s">
        <v>575</v>
      </c>
      <c r="G96" t="s">
        <v>636</v>
      </c>
      <c r="H96">
        <v>2763554</v>
      </c>
      <c r="I96" s="1" t="s">
        <v>1456</v>
      </c>
      <c r="J96" s="1" t="s">
        <v>1565</v>
      </c>
      <c r="K96" s="1" t="s">
        <v>1565</v>
      </c>
      <c r="L96">
        <v>5</v>
      </c>
      <c r="M96">
        <v>5</v>
      </c>
      <c r="N96">
        <v>5</v>
      </c>
      <c r="O96">
        <v>0</v>
      </c>
      <c r="P96">
        <v>0</v>
      </c>
      <c r="Q96">
        <v>0</v>
      </c>
    </row>
    <row r="97" spans="1:17">
      <c r="A97" t="s">
        <v>19</v>
      </c>
      <c r="B97" t="s">
        <v>126</v>
      </c>
      <c r="C97" t="s">
        <v>276</v>
      </c>
      <c r="D97" t="s">
        <v>426</v>
      </c>
      <c r="E97" t="s">
        <v>126</v>
      </c>
      <c r="F97" t="s">
        <v>576</v>
      </c>
      <c r="G97" t="s">
        <v>593</v>
      </c>
      <c r="H97">
        <v>2752632</v>
      </c>
      <c r="I97" s="1" t="s">
        <v>1457</v>
      </c>
      <c r="J97" s="1" t="s">
        <v>1307</v>
      </c>
      <c r="K97" s="1" t="s">
        <v>1036</v>
      </c>
      <c r="L97">
        <v>5</v>
      </c>
      <c r="M97">
        <v>1</v>
      </c>
      <c r="N97">
        <v>1</v>
      </c>
      <c r="O97">
        <v>0</v>
      </c>
      <c r="P97">
        <v>0</v>
      </c>
      <c r="Q97">
        <v>4</v>
      </c>
    </row>
    <row r="98" spans="1:17">
      <c r="A98" t="s">
        <v>20</v>
      </c>
      <c r="B98" t="s">
        <v>127</v>
      </c>
      <c r="C98" t="s">
        <v>277</v>
      </c>
      <c r="D98" t="s">
        <v>427</v>
      </c>
      <c r="E98" t="s">
        <v>524</v>
      </c>
      <c r="F98" t="s">
        <v>558</v>
      </c>
      <c r="G98" t="s">
        <v>595</v>
      </c>
      <c r="H98">
        <v>2687714</v>
      </c>
      <c r="I98" s="1" t="s">
        <v>1458</v>
      </c>
      <c r="J98" s="1" t="s">
        <v>1566</v>
      </c>
      <c r="K98" s="1" t="s">
        <v>1037</v>
      </c>
      <c r="L98">
        <v>5</v>
      </c>
      <c r="M98">
        <v>1</v>
      </c>
      <c r="N98">
        <v>1</v>
      </c>
      <c r="O98">
        <v>0</v>
      </c>
      <c r="P98">
        <v>0</v>
      </c>
      <c r="Q98">
        <v>4</v>
      </c>
    </row>
    <row r="99" spans="1:17">
      <c r="A99" t="s">
        <v>30</v>
      </c>
      <c r="B99" t="s">
        <v>128</v>
      </c>
      <c r="C99" t="s">
        <v>278</v>
      </c>
      <c r="D99" t="s">
        <v>428</v>
      </c>
      <c r="E99" t="s">
        <v>525</v>
      </c>
      <c r="F99" t="s">
        <v>577</v>
      </c>
      <c r="H99">
        <v>2654266</v>
      </c>
      <c r="I99" s="1" t="s">
        <v>1459</v>
      </c>
      <c r="J99" s="1" t="s">
        <v>1567</v>
      </c>
      <c r="L99">
        <v>5</v>
      </c>
      <c r="M99">
        <v>0</v>
      </c>
      <c r="N99">
        <v>0</v>
      </c>
      <c r="O99">
        <v>0</v>
      </c>
      <c r="P99">
        <v>0</v>
      </c>
      <c r="Q99">
        <v>5</v>
      </c>
    </row>
    <row r="100" spans="1:17">
      <c r="A100" t="s">
        <v>30</v>
      </c>
      <c r="B100" t="s">
        <v>129</v>
      </c>
      <c r="C100" t="s">
        <v>279</v>
      </c>
      <c r="D100" t="s">
        <v>429</v>
      </c>
      <c r="E100" t="s">
        <v>526</v>
      </c>
      <c r="F100" t="s">
        <v>578</v>
      </c>
      <c r="G100" t="s">
        <v>637</v>
      </c>
      <c r="H100">
        <v>2578679</v>
      </c>
      <c r="I100" s="1" t="s">
        <v>1460</v>
      </c>
      <c r="J100" s="1" t="s">
        <v>1568</v>
      </c>
      <c r="K100" s="1" t="s">
        <v>1568</v>
      </c>
      <c r="L100">
        <v>5</v>
      </c>
      <c r="M100">
        <v>5</v>
      </c>
      <c r="N100">
        <v>5</v>
      </c>
      <c r="O100">
        <v>0</v>
      </c>
      <c r="P100">
        <v>0</v>
      </c>
      <c r="Q100">
        <v>0</v>
      </c>
    </row>
    <row r="101" spans="1:17">
      <c r="A101" t="s">
        <v>20</v>
      </c>
      <c r="B101" t="s">
        <v>130</v>
      </c>
      <c r="C101" t="s">
        <v>280</v>
      </c>
      <c r="D101" t="s">
        <v>430</v>
      </c>
      <c r="E101" t="s">
        <v>527</v>
      </c>
      <c r="F101" t="s">
        <v>558</v>
      </c>
      <c r="G101" t="s">
        <v>593</v>
      </c>
      <c r="H101">
        <v>2527182</v>
      </c>
      <c r="I101" s="1" t="s">
        <v>1461</v>
      </c>
      <c r="J101" s="1" t="s">
        <v>1311</v>
      </c>
      <c r="K101" s="1" t="s">
        <v>1038</v>
      </c>
      <c r="L101">
        <v>5</v>
      </c>
      <c r="M101">
        <v>1</v>
      </c>
      <c r="N101">
        <v>1</v>
      </c>
      <c r="O101">
        <v>0</v>
      </c>
      <c r="P101">
        <v>0</v>
      </c>
      <c r="Q101">
        <v>4</v>
      </c>
    </row>
    <row r="102" spans="1:17">
      <c r="A102" t="s">
        <v>18</v>
      </c>
      <c r="B102" t="s">
        <v>131</v>
      </c>
      <c r="C102" t="s">
        <v>281</v>
      </c>
      <c r="D102" t="s">
        <v>431</v>
      </c>
      <c r="E102" t="s">
        <v>131</v>
      </c>
      <c r="F102" t="s">
        <v>579</v>
      </c>
      <c r="G102" t="s">
        <v>593</v>
      </c>
      <c r="H102">
        <v>2396504</v>
      </c>
      <c r="I102" s="1" t="s">
        <v>1462</v>
      </c>
      <c r="J102" s="1" t="s">
        <v>1569</v>
      </c>
      <c r="K102" s="1" t="s">
        <v>1606</v>
      </c>
      <c r="L102">
        <v>5</v>
      </c>
      <c r="M102">
        <v>2</v>
      </c>
      <c r="N102">
        <v>2</v>
      </c>
      <c r="O102">
        <v>0</v>
      </c>
      <c r="P102">
        <v>0</v>
      </c>
      <c r="Q102">
        <v>3</v>
      </c>
    </row>
    <row r="103" spans="1:17">
      <c r="A103" t="s">
        <v>19</v>
      </c>
      <c r="B103" t="s">
        <v>132</v>
      </c>
      <c r="C103" t="s">
        <v>282</v>
      </c>
      <c r="D103" t="s">
        <v>432</v>
      </c>
      <c r="E103" t="s">
        <v>528</v>
      </c>
      <c r="F103" t="s">
        <v>558</v>
      </c>
      <c r="G103" t="s">
        <v>632</v>
      </c>
      <c r="H103">
        <v>2380305</v>
      </c>
      <c r="I103" s="1" t="s">
        <v>1463</v>
      </c>
      <c r="J103" s="1" t="s">
        <v>1313</v>
      </c>
      <c r="K103" s="1" t="s">
        <v>1040</v>
      </c>
      <c r="L103">
        <v>5</v>
      </c>
      <c r="M103">
        <v>1</v>
      </c>
      <c r="N103">
        <v>1</v>
      </c>
      <c r="O103">
        <v>0</v>
      </c>
      <c r="P103">
        <v>0</v>
      </c>
      <c r="Q103">
        <v>4</v>
      </c>
    </row>
    <row r="104" spans="1:17">
      <c r="A104" t="s">
        <v>21</v>
      </c>
      <c r="B104" t="s">
        <v>133</v>
      </c>
      <c r="C104" t="s">
        <v>283</v>
      </c>
      <c r="D104" t="s">
        <v>433</v>
      </c>
      <c r="E104" t="s">
        <v>529</v>
      </c>
      <c r="F104" t="s">
        <v>580</v>
      </c>
      <c r="H104">
        <v>2357707</v>
      </c>
      <c r="I104" s="1" t="s">
        <v>1464</v>
      </c>
      <c r="J104" s="1" t="s">
        <v>1570</v>
      </c>
      <c r="L104">
        <v>5</v>
      </c>
      <c r="M104">
        <v>0</v>
      </c>
      <c r="N104">
        <v>0</v>
      </c>
      <c r="O104">
        <v>0</v>
      </c>
      <c r="P104">
        <v>0</v>
      </c>
      <c r="Q104">
        <v>5</v>
      </c>
    </row>
    <row r="105" spans="1:17">
      <c r="A105" t="s">
        <v>26</v>
      </c>
      <c r="B105" t="s">
        <v>134</v>
      </c>
      <c r="C105" t="s">
        <v>284</v>
      </c>
      <c r="D105" t="s">
        <v>434</v>
      </c>
      <c r="E105" t="s">
        <v>530</v>
      </c>
      <c r="F105" t="s">
        <v>558</v>
      </c>
      <c r="G105" t="s">
        <v>616</v>
      </c>
      <c r="H105">
        <v>2321367</v>
      </c>
      <c r="I105" s="1" t="s">
        <v>1465</v>
      </c>
      <c r="J105" s="1" t="s">
        <v>907</v>
      </c>
      <c r="K105" s="1" t="s">
        <v>1041</v>
      </c>
      <c r="L105">
        <v>5</v>
      </c>
      <c r="M105">
        <v>1</v>
      </c>
      <c r="N105">
        <v>1</v>
      </c>
      <c r="O105">
        <v>0</v>
      </c>
      <c r="P105">
        <v>0</v>
      </c>
      <c r="Q105">
        <v>4</v>
      </c>
    </row>
    <row r="106" spans="1:17">
      <c r="A106" t="s">
        <v>19</v>
      </c>
      <c r="B106" t="s">
        <v>135</v>
      </c>
      <c r="C106" t="s">
        <v>285</v>
      </c>
      <c r="D106" t="s">
        <v>435</v>
      </c>
      <c r="E106" t="s">
        <v>531</v>
      </c>
      <c r="F106" t="s">
        <v>558</v>
      </c>
      <c r="G106" t="s">
        <v>596</v>
      </c>
      <c r="H106">
        <v>2303577</v>
      </c>
      <c r="I106" s="1" t="s">
        <v>1466</v>
      </c>
      <c r="J106" s="1" t="s">
        <v>1316</v>
      </c>
      <c r="K106" s="1" t="s">
        <v>1042</v>
      </c>
      <c r="L106">
        <v>5</v>
      </c>
      <c r="M106">
        <v>1</v>
      </c>
      <c r="N106">
        <v>1</v>
      </c>
      <c r="O106">
        <v>0</v>
      </c>
      <c r="P106">
        <v>0</v>
      </c>
      <c r="Q106">
        <v>4</v>
      </c>
    </row>
    <row r="107" spans="1:17">
      <c r="A107" t="s">
        <v>20</v>
      </c>
      <c r="B107" t="s">
        <v>136</v>
      </c>
      <c r="C107" t="s">
        <v>286</v>
      </c>
      <c r="D107" t="s">
        <v>436</v>
      </c>
      <c r="E107" t="s">
        <v>136</v>
      </c>
      <c r="F107" t="s">
        <v>558</v>
      </c>
      <c r="G107" t="s">
        <v>621</v>
      </c>
      <c r="H107">
        <v>2277495</v>
      </c>
      <c r="I107" s="1" t="s">
        <v>1467</v>
      </c>
      <c r="J107" s="1" t="s">
        <v>909</v>
      </c>
      <c r="K107" s="1" t="s">
        <v>1043</v>
      </c>
      <c r="L107">
        <v>5</v>
      </c>
      <c r="M107">
        <v>1</v>
      </c>
      <c r="N107">
        <v>1</v>
      </c>
      <c r="O107">
        <v>0</v>
      </c>
      <c r="P107">
        <v>0</v>
      </c>
      <c r="Q107">
        <v>4</v>
      </c>
    </row>
    <row r="108" spans="1:17">
      <c r="A108" t="s">
        <v>22</v>
      </c>
      <c r="B108" t="s">
        <v>137</v>
      </c>
      <c r="C108" t="s">
        <v>287</v>
      </c>
      <c r="D108" t="s">
        <v>437</v>
      </c>
      <c r="E108" t="s">
        <v>532</v>
      </c>
      <c r="F108" t="s">
        <v>581</v>
      </c>
      <c r="G108" t="s">
        <v>638</v>
      </c>
      <c r="H108">
        <v>2262599</v>
      </c>
      <c r="I108" s="1" t="s">
        <v>1468</v>
      </c>
      <c r="J108" s="1" t="s">
        <v>1571</v>
      </c>
      <c r="K108" s="1" t="s">
        <v>1607</v>
      </c>
      <c r="L108">
        <v>5</v>
      </c>
      <c r="M108">
        <v>4</v>
      </c>
      <c r="N108">
        <v>4</v>
      </c>
      <c r="O108">
        <v>0</v>
      </c>
      <c r="P108">
        <v>0</v>
      </c>
      <c r="Q108">
        <v>1</v>
      </c>
    </row>
    <row r="109" spans="1:17">
      <c r="A109" t="s">
        <v>18</v>
      </c>
      <c r="B109" t="s">
        <v>138</v>
      </c>
      <c r="C109" t="s">
        <v>288</v>
      </c>
      <c r="D109" t="s">
        <v>438</v>
      </c>
      <c r="E109" t="s">
        <v>533</v>
      </c>
      <c r="F109" t="s">
        <v>558</v>
      </c>
      <c r="G109" t="s">
        <v>599</v>
      </c>
      <c r="H109">
        <v>2205899</v>
      </c>
      <c r="I109" s="1" t="s">
        <v>1469</v>
      </c>
      <c r="J109" s="1" t="s">
        <v>1318</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K110" s="1" t="s">
        <v>1045</v>
      </c>
      <c r="L110">
        <v>5</v>
      </c>
      <c r="M110">
        <v>1</v>
      </c>
      <c r="N110">
        <v>1</v>
      </c>
      <c r="O110">
        <v>0</v>
      </c>
      <c r="P110">
        <v>0</v>
      </c>
      <c r="Q110">
        <v>4</v>
      </c>
    </row>
    <row r="111" spans="1:17">
      <c r="A111" t="s">
        <v>25</v>
      </c>
      <c r="B111" t="s">
        <v>140</v>
      </c>
      <c r="C111" t="s">
        <v>290</v>
      </c>
      <c r="D111" t="s">
        <v>440</v>
      </c>
      <c r="E111" t="s">
        <v>535</v>
      </c>
      <c r="F111" t="s">
        <v>558</v>
      </c>
      <c r="G111" t="s">
        <v>639</v>
      </c>
      <c r="H111">
        <v>2105345</v>
      </c>
      <c r="I111" s="1" t="s">
        <v>1470</v>
      </c>
      <c r="J111" s="1" t="s">
        <v>913</v>
      </c>
      <c r="L111">
        <v>5</v>
      </c>
      <c r="M111">
        <v>0</v>
      </c>
      <c r="N111">
        <v>0</v>
      </c>
      <c r="O111">
        <v>0</v>
      </c>
      <c r="P111">
        <v>0</v>
      </c>
      <c r="Q111">
        <v>5</v>
      </c>
    </row>
    <row r="112" spans="1:17">
      <c r="A112" t="s">
        <v>19</v>
      </c>
      <c r="B112" t="s">
        <v>141</v>
      </c>
      <c r="C112" t="s">
        <v>291</v>
      </c>
      <c r="D112" t="s">
        <v>441</v>
      </c>
      <c r="E112" t="s">
        <v>141</v>
      </c>
      <c r="F112" t="s">
        <v>558</v>
      </c>
      <c r="G112" t="s">
        <v>599</v>
      </c>
      <c r="H112">
        <v>2082065</v>
      </c>
      <c r="I112" s="1" t="s">
        <v>1471</v>
      </c>
      <c r="J112" s="1" t="s">
        <v>1572</v>
      </c>
      <c r="K112" s="1" t="s">
        <v>1046</v>
      </c>
      <c r="L112">
        <v>5</v>
      </c>
      <c r="M112">
        <v>1</v>
      </c>
      <c r="N112">
        <v>1</v>
      </c>
      <c r="O112">
        <v>0</v>
      </c>
      <c r="P112">
        <v>0</v>
      </c>
      <c r="Q112">
        <v>4</v>
      </c>
    </row>
    <row r="113" spans="1:17">
      <c r="A113" t="s">
        <v>20</v>
      </c>
      <c r="B113" t="s">
        <v>142</v>
      </c>
      <c r="C113" t="s">
        <v>292</v>
      </c>
      <c r="D113" t="s">
        <v>442</v>
      </c>
      <c r="E113" t="s">
        <v>142</v>
      </c>
      <c r="F113" t="s">
        <v>558</v>
      </c>
      <c r="G113" t="s">
        <v>608</v>
      </c>
      <c r="H113">
        <v>2067102</v>
      </c>
      <c r="I113" s="1" t="s">
        <v>1472</v>
      </c>
      <c r="J113" s="1" t="s">
        <v>1573</v>
      </c>
      <c r="K113" s="1" t="s">
        <v>1047</v>
      </c>
      <c r="L113">
        <v>5</v>
      </c>
      <c r="M113">
        <v>1</v>
      </c>
      <c r="N113">
        <v>1</v>
      </c>
      <c r="O113">
        <v>0</v>
      </c>
      <c r="P113">
        <v>0</v>
      </c>
      <c r="Q113">
        <v>4</v>
      </c>
    </row>
    <row r="114" spans="1:17">
      <c r="A114" t="s">
        <v>20</v>
      </c>
      <c r="B114" t="s">
        <v>143</v>
      </c>
      <c r="C114" t="s">
        <v>293</v>
      </c>
      <c r="D114" t="s">
        <v>443</v>
      </c>
      <c r="E114" t="s">
        <v>143</v>
      </c>
      <c r="F114" t="s">
        <v>561</v>
      </c>
      <c r="G114" t="s">
        <v>592</v>
      </c>
      <c r="H114">
        <v>2044675</v>
      </c>
      <c r="I114" s="1" t="s">
        <v>1473</v>
      </c>
      <c r="J114" s="1" t="s">
        <v>1574</v>
      </c>
      <c r="K114" s="1" t="s">
        <v>1048</v>
      </c>
      <c r="L114">
        <v>5</v>
      </c>
      <c r="M114">
        <v>1</v>
      </c>
      <c r="N114">
        <v>1</v>
      </c>
      <c r="O114">
        <v>0</v>
      </c>
      <c r="P114">
        <v>0</v>
      </c>
      <c r="Q114">
        <v>4</v>
      </c>
    </row>
    <row r="115" spans="1:17">
      <c r="A115" t="s">
        <v>24</v>
      </c>
      <c r="B115" t="s">
        <v>144</v>
      </c>
      <c r="C115" t="s">
        <v>294</v>
      </c>
      <c r="D115" t="s">
        <v>444</v>
      </c>
      <c r="E115" t="s">
        <v>536</v>
      </c>
      <c r="F115" t="s">
        <v>558</v>
      </c>
      <c r="H115">
        <v>2043475</v>
      </c>
      <c r="I115" s="1" t="s">
        <v>1474</v>
      </c>
      <c r="J115" s="1" t="s">
        <v>1575</v>
      </c>
      <c r="L115">
        <v>5</v>
      </c>
      <c r="M115">
        <v>0</v>
      </c>
      <c r="N115">
        <v>0</v>
      </c>
      <c r="O115">
        <v>0</v>
      </c>
      <c r="P115">
        <v>0</v>
      </c>
      <c r="Q115">
        <v>5</v>
      </c>
    </row>
    <row r="116" spans="1:17">
      <c r="A116" t="s">
        <v>25</v>
      </c>
      <c r="B116" t="s">
        <v>145</v>
      </c>
      <c r="C116" t="s">
        <v>295</v>
      </c>
      <c r="D116" t="s">
        <v>445</v>
      </c>
      <c r="E116" t="s">
        <v>145</v>
      </c>
      <c r="F116" t="s">
        <v>561</v>
      </c>
      <c r="G116" t="s">
        <v>640</v>
      </c>
      <c r="H116">
        <v>2025585</v>
      </c>
      <c r="I116" s="1" t="s">
        <v>1475</v>
      </c>
      <c r="J116" s="1" t="s">
        <v>1576</v>
      </c>
      <c r="K116" s="1" t="s">
        <v>1049</v>
      </c>
      <c r="L116">
        <v>5</v>
      </c>
      <c r="M116">
        <v>1</v>
      </c>
      <c r="N116">
        <v>1</v>
      </c>
      <c r="O116">
        <v>0</v>
      </c>
      <c r="P116">
        <v>0</v>
      </c>
      <c r="Q116">
        <v>4</v>
      </c>
    </row>
    <row r="117" spans="1:17">
      <c r="A117" t="s">
        <v>19</v>
      </c>
      <c r="B117" t="s">
        <v>146</v>
      </c>
      <c r="C117" t="s">
        <v>296</v>
      </c>
      <c r="D117" t="s">
        <v>446</v>
      </c>
      <c r="E117" t="s">
        <v>537</v>
      </c>
      <c r="F117" t="s">
        <v>582</v>
      </c>
      <c r="G117" t="s">
        <v>601</v>
      </c>
      <c r="H117">
        <v>2010181</v>
      </c>
      <c r="I117" s="1" t="s">
        <v>1476</v>
      </c>
      <c r="J117" s="1" t="s">
        <v>1324</v>
      </c>
      <c r="K117" s="1" t="s">
        <v>1361</v>
      </c>
      <c r="L117">
        <v>5</v>
      </c>
      <c r="M117">
        <v>2</v>
      </c>
      <c r="N117">
        <v>2</v>
      </c>
      <c r="O117">
        <v>0</v>
      </c>
      <c r="P117">
        <v>0</v>
      </c>
      <c r="Q117">
        <v>3</v>
      </c>
    </row>
    <row r="118" spans="1:17">
      <c r="A118" t="s">
        <v>30</v>
      </c>
      <c r="B118" t="s">
        <v>147</v>
      </c>
      <c r="C118" t="s">
        <v>297</v>
      </c>
      <c r="D118" t="s">
        <v>447</v>
      </c>
      <c r="E118" t="s">
        <v>147</v>
      </c>
      <c r="F118" t="s">
        <v>578</v>
      </c>
      <c r="G118" t="s">
        <v>641</v>
      </c>
      <c r="H118">
        <v>2004626</v>
      </c>
      <c r="I118" s="1" t="s">
        <v>1477</v>
      </c>
      <c r="J118" s="1" t="s">
        <v>1577</v>
      </c>
      <c r="K118" s="1" t="s">
        <v>1608</v>
      </c>
      <c r="L118">
        <v>5</v>
      </c>
      <c r="M118">
        <v>4</v>
      </c>
      <c r="N118">
        <v>4</v>
      </c>
      <c r="O118">
        <v>0</v>
      </c>
      <c r="P118">
        <v>0</v>
      </c>
      <c r="Q118">
        <v>1</v>
      </c>
    </row>
    <row r="119" spans="1:17">
      <c r="A119" t="s">
        <v>28</v>
      </c>
      <c r="B119" t="s">
        <v>148</v>
      </c>
      <c r="C119" t="s">
        <v>298</v>
      </c>
      <c r="D119" t="s">
        <v>448</v>
      </c>
      <c r="E119" t="s">
        <v>538</v>
      </c>
      <c r="F119" t="s">
        <v>583</v>
      </c>
      <c r="G119" t="s">
        <v>641</v>
      </c>
      <c r="H119">
        <v>1997427</v>
      </c>
      <c r="I119" s="1" t="s">
        <v>1478</v>
      </c>
      <c r="J119" s="1" t="s">
        <v>1578</v>
      </c>
      <c r="L119">
        <v>5</v>
      </c>
      <c r="M119">
        <v>0</v>
      </c>
      <c r="N119">
        <v>0</v>
      </c>
      <c r="O119">
        <v>0</v>
      </c>
      <c r="P119">
        <v>0</v>
      </c>
      <c r="Q119">
        <v>5</v>
      </c>
    </row>
    <row r="120" spans="1:17">
      <c r="A120" t="s">
        <v>18</v>
      </c>
      <c r="B120" t="s">
        <v>149</v>
      </c>
      <c r="C120" t="s">
        <v>299</v>
      </c>
      <c r="D120" t="s">
        <v>449</v>
      </c>
      <c r="E120" t="s">
        <v>539</v>
      </c>
      <c r="F120" t="s">
        <v>584</v>
      </c>
      <c r="H120">
        <v>1920594</v>
      </c>
      <c r="I120" s="1" t="s">
        <v>1479</v>
      </c>
      <c r="J120" s="1" t="s">
        <v>1327</v>
      </c>
      <c r="L120">
        <v>5</v>
      </c>
      <c r="M120">
        <v>0</v>
      </c>
      <c r="N120">
        <v>0</v>
      </c>
      <c r="O120">
        <v>0</v>
      </c>
      <c r="P120">
        <v>0</v>
      </c>
      <c r="Q120">
        <v>5</v>
      </c>
    </row>
    <row r="121" spans="1:17">
      <c r="A121" t="s">
        <v>26</v>
      </c>
      <c r="B121" t="s">
        <v>150</v>
      </c>
      <c r="C121" t="s">
        <v>300</v>
      </c>
      <c r="D121" t="s">
        <v>450</v>
      </c>
      <c r="E121" t="s">
        <v>150</v>
      </c>
      <c r="F121" t="s">
        <v>558</v>
      </c>
      <c r="G121" t="s">
        <v>599</v>
      </c>
      <c r="H121">
        <v>1907782</v>
      </c>
      <c r="I121" s="1" t="s">
        <v>1480</v>
      </c>
      <c r="J121" s="1" t="s">
        <v>1579</v>
      </c>
      <c r="K121" s="1" t="s">
        <v>1052</v>
      </c>
      <c r="L121">
        <v>5</v>
      </c>
      <c r="M121">
        <v>1</v>
      </c>
      <c r="N121">
        <v>1</v>
      </c>
      <c r="O121">
        <v>0</v>
      </c>
      <c r="P121">
        <v>0</v>
      </c>
      <c r="Q121">
        <v>4</v>
      </c>
    </row>
    <row r="122" spans="1:17">
      <c r="A122" t="s">
        <v>21</v>
      </c>
      <c r="B122" t="s">
        <v>151</v>
      </c>
      <c r="C122" t="s">
        <v>301</v>
      </c>
      <c r="D122" t="s">
        <v>451</v>
      </c>
      <c r="E122" t="s">
        <v>540</v>
      </c>
      <c r="G122" t="s">
        <v>642</v>
      </c>
      <c r="H122">
        <v>1893032</v>
      </c>
      <c r="I122" s="1" t="s">
        <v>1481</v>
      </c>
      <c r="J122" s="1" t="s">
        <v>1580</v>
      </c>
      <c r="K122" s="1" t="s">
        <v>1053</v>
      </c>
      <c r="L122">
        <v>5</v>
      </c>
      <c r="M122">
        <v>1</v>
      </c>
      <c r="N122">
        <v>1</v>
      </c>
      <c r="O122">
        <v>0</v>
      </c>
      <c r="P122">
        <v>0</v>
      </c>
      <c r="Q122">
        <v>4</v>
      </c>
    </row>
    <row r="123" spans="1:17">
      <c r="A123" t="s">
        <v>28</v>
      </c>
      <c r="B123" t="s">
        <v>152</v>
      </c>
      <c r="C123" t="s">
        <v>302</v>
      </c>
      <c r="D123" t="s">
        <v>452</v>
      </c>
      <c r="E123" t="s">
        <v>541</v>
      </c>
      <c r="F123" t="s">
        <v>569</v>
      </c>
      <c r="G123" t="s">
        <v>643</v>
      </c>
      <c r="H123">
        <v>1888409</v>
      </c>
      <c r="I123" s="1" t="s">
        <v>1482</v>
      </c>
      <c r="J123" s="1" t="s">
        <v>1581</v>
      </c>
      <c r="K123" s="1" t="s">
        <v>1581</v>
      </c>
      <c r="L123">
        <v>5</v>
      </c>
      <c r="M123">
        <v>5</v>
      </c>
      <c r="N123">
        <v>5</v>
      </c>
      <c r="O123">
        <v>0</v>
      </c>
      <c r="P123">
        <v>0</v>
      </c>
      <c r="Q123">
        <v>0</v>
      </c>
    </row>
    <row r="124" spans="1:17">
      <c r="A124" t="s">
        <v>20</v>
      </c>
      <c r="B124" t="s">
        <v>153</v>
      </c>
      <c r="C124" t="s">
        <v>303</v>
      </c>
      <c r="D124" t="s">
        <v>453</v>
      </c>
      <c r="E124" t="s">
        <v>542</v>
      </c>
      <c r="F124" t="s">
        <v>558</v>
      </c>
      <c r="G124" t="s">
        <v>644</v>
      </c>
      <c r="H124">
        <v>1837388</v>
      </c>
      <c r="I124" s="1" t="s">
        <v>1483</v>
      </c>
      <c r="J124" s="1" t="s">
        <v>1330</v>
      </c>
      <c r="K124" s="1" t="s">
        <v>1054</v>
      </c>
      <c r="L124">
        <v>5</v>
      </c>
      <c r="M124">
        <v>1</v>
      </c>
      <c r="N124">
        <v>1</v>
      </c>
      <c r="O124">
        <v>0</v>
      </c>
      <c r="P124">
        <v>0</v>
      </c>
      <c r="Q124">
        <v>4</v>
      </c>
    </row>
    <row r="125" spans="1:17">
      <c r="A125" t="s">
        <v>20</v>
      </c>
      <c r="B125" t="s">
        <v>154</v>
      </c>
      <c r="C125" t="s">
        <v>304</v>
      </c>
      <c r="D125" t="s">
        <v>454</v>
      </c>
      <c r="E125" t="s">
        <v>543</v>
      </c>
      <c r="F125" t="s">
        <v>558</v>
      </c>
      <c r="G125" t="s">
        <v>600</v>
      </c>
      <c r="H125">
        <v>1808056</v>
      </c>
      <c r="I125" s="1" t="s">
        <v>1484</v>
      </c>
      <c r="J125" s="1" t="s">
        <v>1582</v>
      </c>
      <c r="K125" s="1" t="s">
        <v>1055</v>
      </c>
      <c r="L125">
        <v>5</v>
      </c>
      <c r="M125">
        <v>1</v>
      </c>
      <c r="N125">
        <v>1</v>
      </c>
      <c r="O125">
        <v>0</v>
      </c>
      <c r="P125">
        <v>0</v>
      </c>
      <c r="Q125">
        <v>4</v>
      </c>
    </row>
    <row r="126" spans="1:17">
      <c r="A126" t="s">
        <v>28</v>
      </c>
      <c r="B126" t="s">
        <v>155</v>
      </c>
      <c r="C126" t="s">
        <v>305</v>
      </c>
      <c r="D126" t="s">
        <v>455</v>
      </c>
      <c r="E126" t="s">
        <v>544</v>
      </c>
      <c r="F126" t="s">
        <v>585</v>
      </c>
      <c r="G126" t="s">
        <v>645</v>
      </c>
      <c r="H126">
        <v>1745449</v>
      </c>
      <c r="I126" s="1" t="s">
        <v>1485</v>
      </c>
      <c r="J126" s="1" t="s">
        <v>1583</v>
      </c>
      <c r="L126">
        <v>5</v>
      </c>
      <c r="M126">
        <v>0</v>
      </c>
      <c r="N126">
        <v>0</v>
      </c>
      <c r="O126">
        <v>0</v>
      </c>
      <c r="P126">
        <v>0</v>
      </c>
      <c r="Q126">
        <v>5</v>
      </c>
    </row>
    <row r="127" spans="1:17">
      <c r="A127" t="s">
        <v>21</v>
      </c>
      <c r="B127" t="s">
        <v>156</v>
      </c>
      <c r="C127" t="s">
        <v>306</v>
      </c>
      <c r="D127" t="s">
        <v>456</v>
      </c>
      <c r="E127" t="s">
        <v>545</v>
      </c>
      <c r="F127" t="s">
        <v>586</v>
      </c>
      <c r="G127" t="s">
        <v>646</v>
      </c>
      <c r="H127">
        <v>1744476</v>
      </c>
      <c r="I127" s="1" t="s">
        <v>1486</v>
      </c>
      <c r="J127" s="1" t="s">
        <v>1584</v>
      </c>
      <c r="K127" s="1" t="s">
        <v>1056</v>
      </c>
      <c r="L127">
        <v>5</v>
      </c>
      <c r="M127">
        <v>2</v>
      </c>
      <c r="N127">
        <v>2</v>
      </c>
      <c r="O127">
        <v>0</v>
      </c>
      <c r="P127">
        <v>0</v>
      </c>
      <c r="Q127">
        <v>3</v>
      </c>
    </row>
    <row r="128" spans="1:17">
      <c r="A128" t="s">
        <v>20</v>
      </c>
      <c r="B128" t="s">
        <v>157</v>
      </c>
      <c r="C128" t="s">
        <v>307</v>
      </c>
      <c r="D128" t="s">
        <v>457</v>
      </c>
      <c r="E128" t="s">
        <v>546</v>
      </c>
      <c r="F128" t="s">
        <v>558</v>
      </c>
      <c r="G128" t="s">
        <v>591</v>
      </c>
      <c r="H128">
        <v>1736390</v>
      </c>
      <c r="I128" s="1" t="s">
        <v>1487</v>
      </c>
      <c r="J128" s="1" t="s">
        <v>1585</v>
      </c>
      <c r="K128" s="1" t="s">
        <v>1057</v>
      </c>
      <c r="L128">
        <v>5</v>
      </c>
      <c r="M128">
        <v>1</v>
      </c>
      <c r="N128">
        <v>1</v>
      </c>
      <c r="O128">
        <v>0</v>
      </c>
      <c r="P128">
        <v>0</v>
      </c>
      <c r="Q128">
        <v>4</v>
      </c>
    </row>
    <row r="129" spans="1:17">
      <c r="A129" t="s">
        <v>23</v>
      </c>
      <c r="B129" t="s">
        <v>158</v>
      </c>
      <c r="C129" t="s">
        <v>308</v>
      </c>
      <c r="D129" t="s">
        <v>458</v>
      </c>
      <c r="E129" t="s">
        <v>158</v>
      </c>
      <c r="F129" t="s">
        <v>558</v>
      </c>
      <c r="G129" t="s">
        <v>624</v>
      </c>
      <c r="H129">
        <v>1628251</v>
      </c>
      <c r="I129" s="1" t="s">
        <v>1488</v>
      </c>
      <c r="J129" s="1" t="s">
        <v>1586</v>
      </c>
      <c r="K129" s="1" t="s">
        <v>1058</v>
      </c>
      <c r="L129">
        <v>5</v>
      </c>
      <c r="M129">
        <v>1</v>
      </c>
      <c r="N129">
        <v>1</v>
      </c>
      <c r="O129">
        <v>0</v>
      </c>
      <c r="P129">
        <v>0</v>
      </c>
      <c r="Q129">
        <v>4</v>
      </c>
    </row>
    <row r="130" spans="1:17">
      <c r="A130" t="s">
        <v>20</v>
      </c>
      <c r="B130" t="s">
        <v>159</v>
      </c>
      <c r="C130" t="s">
        <v>309</v>
      </c>
      <c r="D130" t="s">
        <v>459</v>
      </c>
      <c r="E130" t="s">
        <v>159</v>
      </c>
      <c r="F130" t="s">
        <v>558</v>
      </c>
      <c r="G130" t="s">
        <v>647</v>
      </c>
      <c r="H130">
        <v>1626854</v>
      </c>
      <c r="I130" s="1" t="s">
        <v>782</v>
      </c>
      <c r="J130" s="1" t="s">
        <v>932</v>
      </c>
      <c r="K130" s="1" t="s">
        <v>1059</v>
      </c>
      <c r="L130">
        <v>5</v>
      </c>
      <c r="M130">
        <v>1</v>
      </c>
      <c r="N130">
        <v>1</v>
      </c>
      <c r="O130">
        <v>0</v>
      </c>
      <c r="P130">
        <v>0</v>
      </c>
      <c r="Q130">
        <v>4</v>
      </c>
    </row>
    <row r="131" spans="1:17">
      <c r="A131" t="s">
        <v>20</v>
      </c>
      <c r="B131" t="s">
        <v>160</v>
      </c>
      <c r="C131" t="s">
        <v>310</v>
      </c>
      <c r="D131" t="s">
        <v>460</v>
      </c>
      <c r="E131" t="s">
        <v>160</v>
      </c>
      <c r="F131" t="s">
        <v>558</v>
      </c>
      <c r="G131" t="s">
        <v>612</v>
      </c>
      <c r="H131">
        <v>1624081</v>
      </c>
      <c r="I131" s="1" t="s">
        <v>1489</v>
      </c>
      <c r="J131" s="1" t="s">
        <v>1336</v>
      </c>
      <c r="K131" s="1" t="s">
        <v>1060</v>
      </c>
      <c r="L131">
        <v>5</v>
      </c>
      <c r="M131">
        <v>1</v>
      </c>
      <c r="N131">
        <v>1</v>
      </c>
      <c r="O131">
        <v>0</v>
      </c>
      <c r="P131">
        <v>0</v>
      </c>
      <c r="Q131">
        <v>4</v>
      </c>
    </row>
    <row r="132" spans="1:17">
      <c r="A132" t="s">
        <v>19</v>
      </c>
      <c r="B132" t="s">
        <v>161</v>
      </c>
      <c r="C132" t="s">
        <v>311</v>
      </c>
      <c r="D132" t="s">
        <v>461</v>
      </c>
      <c r="E132" t="s">
        <v>547</v>
      </c>
      <c r="F132" t="s">
        <v>558</v>
      </c>
      <c r="G132" t="s">
        <v>593</v>
      </c>
      <c r="H132">
        <v>1611788</v>
      </c>
      <c r="I132" s="1" t="s">
        <v>1490</v>
      </c>
      <c r="J132" s="1" t="s">
        <v>934</v>
      </c>
      <c r="K132" s="1" t="s">
        <v>1061</v>
      </c>
      <c r="L132">
        <v>5</v>
      </c>
      <c r="M132">
        <v>1</v>
      </c>
      <c r="N132">
        <v>1</v>
      </c>
      <c r="O132">
        <v>0</v>
      </c>
      <c r="P132">
        <v>0</v>
      </c>
      <c r="Q132">
        <v>4</v>
      </c>
    </row>
    <row r="133" spans="1:17">
      <c r="A133" t="s">
        <v>28</v>
      </c>
      <c r="B133" t="s">
        <v>162</v>
      </c>
      <c r="C133" t="s">
        <v>312</v>
      </c>
      <c r="D133" t="s">
        <v>462</v>
      </c>
      <c r="E133" t="s">
        <v>162</v>
      </c>
      <c r="F133" t="s">
        <v>569</v>
      </c>
      <c r="G133" t="s">
        <v>648</v>
      </c>
      <c r="H133">
        <v>1598677</v>
      </c>
      <c r="I133" s="1" t="s">
        <v>1491</v>
      </c>
      <c r="J133" s="1" t="s">
        <v>1587</v>
      </c>
      <c r="K133" s="1" t="s">
        <v>1062</v>
      </c>
      <c r="L133">
        <v>5</v>
      </c>
      <c r="M133">
        <v>1</v>
      </c>
      <c r="N133">
        <v>1</v>
      </c>
      <c r="O133">
        <v>0</v>
      </c>
      <c r="P133">
        <v>0</v>
      </c>
      <c r="Q133">
        <v>4</v>
      </c>
    </row>
    <row r="134" spans="1:17">
      <c r="A134" t="s">
        <v>24</v>
      </c>
      <c r="B134" t="s">
        <v>163</v>
      </c>
      <c r="C134" t="s">
        <v>313</v>
      </c>
      <c r="D134" t="s">
        <v>463</v>
      </c>
      <c r="E134" t="s">
        <v>163</v>
      </c>
      <c r="F134" t="s">
        <v>576</v>
      </c>
      <c r="G134" t="s">
        <v>600</v>
      </c>
      <c r="H134">
        <v>1558951</v>
      </c>
      <c r="I134" s="1" t="s">
        <v>1492</v>
      </c>
      <c r="J134" s="1" t="s">
        <v>1338</v>
      </c>
      <c r="K134" s="1" t="s">
        <v>1063</v>
      </c>
      <c r="L134">
        <v>5</v>
      </c>
      <c r="M134">
        <v>1</v>
      </c>
      <c r="N134">
        <v>1</v>
      </c>
      <c r="O134">
        <v>0</v>
      </c>
      <c r="P134">
        <v>0</v>
      </c>
      <c r="Q134">
        <v>4</v>
      </c>
    </row>
    <row r="135" spans="1:17">
      <c r="A135" t="s">
        <v>22</v>
      </c>
      <c r="B135" t="s">
        <v>164</v>
      </c>
      <c r="C135" t="s">
        <v>314</v>
      </c>
      <c r="D135" t="s">
        <v>464</v>
      </c>
      <c r="E135" t="s">
        <v>548</v>
      </c>
      <c r="F135" t="s">
        <v>558</v>
      </c>
      <c r="G135" t="s">
        <v>621</v>
      </c>
      <c r="H135">
        <v>1544025</v>
      </c>
      <c r="I135" s="1" t="s">
        <v>1493</v>
      </c>
      <c r="J135" s="1" t="s">
        <v>1588</v>
      </c>
      <c r="K135" s="1" t="s">
        <v>1064</v>
      </c>
      <c r="L135">
        <v>5</v>
      </c>
      <c r="M135">
        <v>2</v>
      </c>
      <c r="N135">
        <v>2</v>
      </c>
      <c r="O135">
        <v>0</v>
      </c>
      <c r="P135">
        <v>0</v>
      </c>
      <c r="Q135">
        <v>3</v>
      </c>
    </row>
    <row r="136" spans="1:17">
      <c r="A136" t="s">
        <v>20</v>
      </c>
      <c r="B136" t="s">
        <v>165</v>
      </c>
      <c r="C136" t="s">
        <v>315</v>
      </c>
      <c r="D136" t="s">
        <v>465</v>
      </c>
      <c r="E136" t="s">
        <v>549</v>
      </c>
      <c r="F136" t="s">
        <v>587</v>
      </c>
      <c r="G136" t="s">
        <v>649</v>
      </c>
      <c r="H136">
        <v>1522517</v>
      </c>
      <c r="I136" s="1" t="s">
        <v>1494</v>
      </c>
      <c r="J136" s="1" t="s">
        <v>1589</v>
      </c>
      <c r="K136" s="1" t="s">
        <v>1065</v>
      </c>
      <c r="L136">
        <v>5</v>
      </c>
      <c r="M136">
        <v>1</v>
      </c>
      <c r="N136">
        <v>1</v>
      </c>
      <c r="O136">
        <v>0</v>
      </c>
      <c r="P136">
        <v>0</v>
      </c>
      <c r="Q136">
        <v>4</v>
      </c>
    </row>
    <row r="137" spans="1:17">
      <c r="A137" t="s">
        <v>29</v>
      </c>
      <c r="B137" t="s">
        <v>166</v>
      </c>
      <c r="C137" t="s">
        <v>316</v>
      </c>
      <c r="D137" t="s">
        <v>466</v>
      </c>
      <c r="E137" t="s">
        <v>550</v>
      </c>
      <c r="F137" t="s">
        <v>588</v>
      </c>
      <c r="G137" t="s">
        <v>650</v>
      </c>
      <c r="H137">
        <v>1517817</v>
      </c>
      <c r="I137" s="1" t="s">
        <v>1495</v>
      </c>
      <c r="J137" s="1" t="s">
        <v>1590</v>
      </c>
      <c r="K137" s="1" t="s">
        <v>1590</v>
      </c>
      <c r="L137">
        <v>5</v>
      </c>
      <c r="M137">
        <v>5</v>
      </c>
      <c r="N137">
        <v>2</v>
      </c>
      <c r="O137">
        <v>0</v>
      </c>
      <c r="P137">
        <v>3</v>
      </c>
      <c r="Q137">
        <v>0</v>
      </c>
    </row>
    <row r="138" spans="1:17">
      <c r="A138" t="s">
        <v>21</v>
      </c>
      <c r="B138" t="s">
        <v>167</v>
      </c>
      <c r="C138" t="s">
        <v>317</v>
      </c>
      <c r="D138" t="s">
        <v>467</v>
      </c>
      <c r="E138" t="s">
        <v>167</v>
      </c>
      <c r="F138" t="s">
        <v>558</v>
      </c>
      <c r="G138" t="s">
        <v>599</v>
      </c>
      <c r="H138">
        <v>1512783</v>
      </c>
      <c r="I138" s="1" t="s">
        <v>1496</v>
      </c>
      <c r="J138" s="1" t="s">
        <v>1341</v>
      </c>
      <c r="K138" s="1" t="s">
        <v>1066</v>
      </c>
      <c r="L138">
        <v>5</v>
      </c>
      <c r="M138">
        <v>1</v>
      </c>
      <c r="N138">
        <v>1</v>
      </c>
      <c r="O138">
        <v>0</v>
      </c>
      <c r="P138">
        <v>0</v>
      </c>
      <c r="Q138">
        <v>4</v>
      </c>
    </row>
    <row r="139" spans="1:17">
      <c r="A139" t="s">
        <v>20</v>
      </c>
      <c r="B139" t="s">
        <v>168</v>
      </c>
      <c r="C139" t="s">
        <v>318</v>
      </c>
      <c r="D139" t="s">
        <v>468</v>
      </c>
      <c r="E139" t="s">
        <v>168</v>
      </c>
      <c r="F139" t="s">
        <v>558</v>
      </c>
      <c r="G139" t="s">
        <v>599</v>
      </c>
      <c r="H139">
        <v>1504430</v>
      </c>
      <c r="I139" s="1" t="s">
        <v>1497</v>
      </c>
      <c r="J139" s="1" t="s">
        <v>1591</v>
      </c>
      <c r="K139" s="1" t="s">
        <v>1067</v>
      </c>
      <c r="L139">
        <v>5</v>
      </c>
      <c r="M139">
        <v>1</v>
      </c>
      <c r="N139">
        <v>1</v>
      </c>
      <c r="O139">
        <v>0</v>
      </c>
      <c r="P139">
        <v>0</v>
      </c>
      <c r="Q139">
        <v>4</v>
      </c>
    </row>
    <row r="140" spans="1:17">
      <c r="A140" t="s">
        <v>19</v>
      </c>
      <c r="B140" t="s">
        <v>169</v>
      </c>
      <c r="C140" t="s">
        <v>319</v>
      </c>
      <c r="D140" t="s">
        <v>469</v>
      </c>
      <c r="E140" t="s">
        <v>169</v>
      </c>
      <c r="F140" t="s">
        <v>558</v>
      </c>
      <c r="G140" t="s">
        <v>605</v>
      </c>
      <c r="H140">
        <v>1496893</v>
      </c>
      <c r="I140" s="1" t="s">
        <v>1498</v>
      </c>
      <c r="J140" s="1" t="s">
        <v>1592</v>
      </c>
      <c r="K140" s="1" t="s">
        <v>1068</v>
      </c>
      <c r="L140">
        <v>5</v>
      </c>
      <c r="M140">
        <v>1</v>
      </c>
      <c r="N140">
        <v>1</v>
      </c>
      <c r="O140">
        <v>0</v>
      </c>
      <c r="P140">
        <v>0</v>
      </c>
      <c r="Q140">
        <v>4</v>
      </c>
    </row>
    <row r="141" spans="1:17">
      <c r="A141" t="s">
        <v>19</v>
      </c>
      <c r="B141" t="s">
        <v>170</v>
      </c>
      <c r="C141" t="s">
        <v>320</v>
      </c>
      <c r="D141" t="s">
        <v>470</v>
      </c>
      <c r="E141" t="s">
        <v>551</v>
      </c>
      <c r="F141" t="s">
        <v>558</v>
      </c>
      <c r="G141" t="s">
        <v>591</v>
      </c>
      <c r="H141">
        <v>1478950</v>
      </c>
      <c r="I141" s="1" t="s">
        <v>1499</v>
      </c>
      <c r="J141" s="1" t="s">
        <v>1593</v>
      </c>
      <c r="K141" s="1" t="s">
        <v>1069</v>
      </c>
      <c r="L141">
        <v>5</v>
      </c>
      <c r="M141">
        <v>1</v>
      </c>
      <c r="N141">
        <v>1</v>
      </c>
      <c r="O141">
        <v>0</v>
      </c>
      <c r="P141">
        <v>0</v>
      </c>
      <c r="Q141">
        <v>4</v>
      </c>
    </row>
    <row r="142" spans="1:17">
      <c r="A142" t="s">
        <v>20</v>
      </c>
      <c r="B142" t="s">
        <v>171</v>
      </c>
      <c r="C142" t="s">
        <v>321</v>
      </c>
      <c r="D142" t="s">
        <v>471</v>
      </c>
      <c r="E142" t="s">
        <v>171</v>
      </c>
      <c r="F142" t="s">
        <v>558</v>
      </c>
      <c r="G142" t="s">
        <v>594</v>
      </c>
      <c r="H142">
        <v>1444398</v>
      </c>
      <c r="I142" s="1" t="s">
        <v>1500</v>
      </c>
      <c r="J142" s="1" t="s">
        <v>1594</v>
      </c>
      <c r="K142" s="1" t="s">
        <v>1070</v>
      </c>
      <c r="L142">
        <v>5</v>
      </c>
      <c r="M142">
        <v>1</v>
      </c>
      <c r="N142">
        <v>1</v>
      </c>
      <c r="O142">
        <v>0</v>
      </c>
      <c r="P142">
        <v>0</v>
      </c>
      <c r="Q142">
        <v>4</v>
      </c>
    </row>
    <row r="143" spans="1:17">
      <c r="A143" t="s">
        <v>20</v>
      </c>
      <c r="B143" t="s">
        <v>172</v>
      </c>
      <c r="C143" t="s">
        <v>322</v>
      </c>
      <c r="D143" t="s">
        <v>472</v>
      </c>
      <c r="E143" t="s">
        <v>172</v>
      </c>
      <c r="F143" t="s">
        <v>558</v>
      </c>
      <c r="G143" t="s">
        <v>592</v>
      </c>
      <c r="H143">
        <v>1418532</v>
      </c>
      <c r="I143" s="1" t="s">
        <v>1501</v>
      </c>
      <c r="J143" s="1" t="s">
        <v>945</v>
      </c>
      <c r="K143" s="1" t="s">
        <v>1071</v>
      </c>
      <c r="L143">
        <v>5</v>
      </c>
      <c r="M143">
        <v>1</v>
      </c>
      <c r="N143">
        <v>1</v>
      </c>
      <c r="O143">
        <v>0</v>
      </c>
      <c r="P143">
        <v>0</v>
      </c>
      <c r="Q143">
        <v>4</v>
      </c>
    </row>
    <row r="144" spans="1:17">
      <c r="A144" t="s">
        <v>22</v>
      </c>
      <c r="B144" t="s">
        <v>173</v>
      </c>
      <c r="C144" t="s">
        <v>323</v>
      </c>
      <c r="D144" t="s">
        <v>473</v>
      </c>
      <c r="E144" t="s">
        <v>552</v>
      </c>
      <c r="F144" t="s">
        <v>589</v>
      </c>
      <c r="G144" t="s">
        <v>651</v>
      </c>
      <c r="H144">
        <v>1377960</v>
      </c>
      <c r="I144" s="1" t="s">
        <v>1502</v>
      </c>
      <c r="J144" s="1" t="s">
        <v>1595</v>
      </c>
      <c r="L144">
        <v>5</v>
      </c>
      <c r="M144">
        <v>0</v>
      </c>
      <c r="N144">
        <v>0</v>
      </c>
      <c r="O144">
        <v>3</v>
      </c>
      <c r="P144">
        <v>0</v>
      </c>
      <c r="Q144">
        <v>2</v>
      </c>
    </row>
    <row r="145" spans="1:17">
      <c r="A145" t="s">
        <v>20</v>
      </c>
      <c r="B145" t="s">
        <v>174</v>
      </c>
      <c r="C145" t="s">
        <v>324</v>
      </c>
      <c r="D145" t="s">
        <v>474</v>
      </c>
      <c r="E145" t="s">
        <v>553</v>
      </c>
      <c r="F145" t="s">
        <v>558</v>
      </c>
      <c r="G145" t="s">
        <v>593</v>
      </c>
      <c r="H145">
        <v>1374868</v>
      </c>
      <c r="I145" s="1" t="s">
        <v>1503</v>
      </c>
      <c r="J145" s="1" t="s">
        <v>1596</v>
      </c>
      <c r="K145" s="1" t="s">
        <v>1072</v>
      </c>
      <c r="L145">
        <v>5</v>
      </c>
      <c r="M145">
        <v>1</v>
      </c>
      <c r="N145">
        <v>1</v>
      </c>
      <c r="O145">
        <v>0</v>
      </c>
      <c r="P145">
        <v>0</v>
      </c>
      <c r="Q145">
        <v>4</v>
      </c>
    </row>
    <row r="146" spans="1:17">
      <c r="A146" t="s">
        <v>20</v>
      </c>
      <c r="B146" t="s">
        <v>175</v>
      </c>
      <c r="C146" t="s">
        <v>325</v>
      </c>
      <c r="D146" t="s">
        <v>475</v>
      </c>
      <c r="E146" t="s">
        <v>175</v>
      </c>
      <c r="F146" t="s">
        <v>558</v>
      </c>
      <c r="G146" t="s">
        <v>599</v>
      </c>
      <c r="H146">
        <v>1356985</v>
      </c>
      <c r="I146" s="1" t="s">
        <v>1504</v>
      </c>
      <c r="J146" s="1" t="s">
        <v>1597</v>
      </c>
      <c r="K146" s="1" t="s">
        <v>1073</v>
      </c>
      <c r="L146">
        <v>5</v>
      </c>
      <c r="M146">
        <v>1</v>
      </c>
      <c r="N146">
        <v>1</v>
      </c>
      <c r="O146">
        <v>0</v>
      </c>
      <c r="P146">
        <v>0</v>
      </c>
      <c r="Q146">
        <v>4</v>
      </c>
    </row>
    <row r="147" spans="1:17">
      <c r="A147" t="s">
        <v>18</v>
      </c>
      <c r="B147" t="s">
        <v>176</v>
      </c>
      <c r="C147" t="s">
        <v>326</v>
      </c>
      <c r="D147" t="s">
        <v>476</v>
      </c>
      <c r="E147" t="s">
        <v>176</v>
      </c>
      <c r="F147" t="s">
        <v>579</v>
      </c>
      <c r="G147" t="s">
        <v>596</v>
      </c>
      <c r="H147">
        <v>1348692</v>
      </c>
      <c r="I147" s="1" t="s">
        <v>1505</v>
      </c>
      <c r="J147" s="1" t="s">
        <v>1349</v>
      </c>
      <c r="K147" s="1" t="s">
        <v>1074</v>
      </c>
      <c r="L147">
        <v>5</v>
      </c>
      <c r="M147">
        <v>1</v>
      </c>
      <c r="N147">
        <v>1</v>
      </c>
      <c r="O147">
        <v>0</v>
      </c>
      <c r="P147">
        <v>0</v>
      </c>
      <c r="Q147">
        <v>4</v>
      </c>
    </row>
    <row r="148" spans="1:17">
      <c r="A148" t="s">
        <v>22</v>
      </c>
      <c r="B148" t="s">
        <v>177</v>
      </c>
      <c r="C148" t="s">
        <v>327</v>
      </c>
      <c r="D148" t="s">
        <v>477</v>
      </c>
      <c r="E148" t="s">
        <v>554</v>
      </c>
      <c r="F148" t="s">
        <v>558</v>
      </c>
      <c r="G148" t="s">
        <v>610</v>
      </c>
      <c r="H148">
        <v>1302771</v>
      </c>
      <c r="I148" s="1" t="s">
        <v>1506</v>
      </c>
      <c r="J148" s="1" t="s">
        <v>950</v>
      </c>
      <c r="K148" s="1" t="s">
        <v>1075</v>
      </c>
      <c r="L148">
        <v>5</v>
      </c>
      <c r="M148">
        <v>1</v>
      </c>
      <c r="N148">
        <v>1</v>
      </c>
      <c r="O148">
        <v>0</v>
      </c>
      <c r="P148">
        <v>0</v>
      </c>
      <c r="Q148">
        <v>4</v>
      </c>
    </row>
    <row r="149" spans="1:17">
      <c r="A149" t="s">
        <v>20</v>
      </c>
      <c r="B149" t="s">
        <v>178</v>
      </c>
      <c r="C149" t="s">
        <v>328</v>
      </c>
      <c r="D149" t="s">
        <v>478</v>
      </c>
      <c r="E149" t="s">
        <v>555</v>
      </c>
      <c r="F149" t="s">
        <v>558</v>
      </c>
      <c r="G149" t="s">
        <v>591</v>
      </c>
      <c r="H149">
        <v>1302727</v>
      </c>
      <c r="I149" s="1" t="s">
        <v>1507</v>
      </c>
      <c r="J149" s="1" t="s">
        <v>951</v>
      </c>
      <c r="K149" s="1" t="s">
        <v>1076</v>
      </c>
      <c r="L149">
        <v>5</v>
      </c>
      <c r="M149">
        <v>1</v>
      </c>
      <c r="N149">
        <v>1</v>
      </c>
      <c r="O149">
        <v>0</v>
      </c>
      <c r="P149">
        <v>0</v>
      </c>
      <c r="Q149">
        <v>4</v>
      </c>
    </row>
    <row r="150" spans="1:17">
      <c r="A150" t="s">
        <v>28</v>
      </c>
      <c r="B150" t="s">
        <v>179</v>
      </c>
      <c r="C150" t="s">
        <v>329</v>
      </c>
      <c r="D150" t="s">
        <v>479</v>
      </c>
      <c r="E150" t="s">
        <v>179</v>
      </c>
      <c r="F150" t="s">
        <v>569</v>
      </c>
      <c r="G150" t="s">
        <v>652</v>
      </c>
      <c r="H150">
        <v>1300905</v>
      </c>
      <c r="I150" s="1" t="s">
        <v>1508</v>
      </c>
      <c r="J150" s="1" t="s">
        <v>952</v>
      </c>
      <c r="K150" s="1" t="s">
        <v>1077</v>
      </c>
      <c r="L150">
        <v>5</v>
      </c>
      <c r="M150">
        <v>1</v>
      </c>
      <c r="N150">
        <v>1</v>
      </c>
      <c r="O150">
        <v>0</v>
      </c>
      <c r="P150">
        <v>0</v>
      </c>
      <c r="Q150">
        <v>4</v>
      </c>
    </row>
    <row r="151" spans="1:17">
      <c r="A151" t="s">
        <v>24</v>
      </c>
      <c r="B151" t="s">
        <v>180</v>
      </c>
      <c r="C151" t="s">
        <v>330</v>
      </c>
      <c r="D151" t="s">
        <v>480</v>
      </c>
      <c r="E151" t="s">
        <v>556</v>
      </c>
      <c r="F151" t="s">
        <v>590</v>
      </c>
      <c r="G151" t="s">
        <v>653</v>
      </c>
      <c r="H151">
        <v>1283200</v>
      </c>
      <c r="I151" s="1" t="s">
        <v>1509</v>
      </c>
      <c r="J151" s="1" t="s">
        <v>1598</v>
      </c>
      <c r="K151" s="1" t="s">
        <v>1609</v>
      </c>
      <c r="L151">
        <v>5</v>
      </c>
      <c r="M151">
        <v>3</v>
      </c>
      <c r="N151">
        <v>3</v>
      </c>
      <c r="O151">
        <v>0</v>
      </c>
      <c r="P151">
        <v>0</v>
      </c>
      <c r="Q15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1610</v>
      </c>
      <c r="J2" s="1" t="s">
        <v>1760</v>
      </c>
      <c r="K2" s="1" t="s">
        <v>1760</v>
      </c>
      <c r="L2">
        <v>5</v>
      </c>
      <c r="M2">
        <v>5</v>
      </c>
      <c r="N2">
        <v>1</v>
      </c>
      <c r="O2">
        <v>0</v>
      </c>
      <c r="P2">
        <v>4</v>
      </c>
      <c r="Q2">
        <v>0</v>
      </c>
    </row>
    <row r="3" spans="1:18">
      <c r="A3" t="s">
        <v>19</v>
      </c>
      <c r="B3" t="s">
        <v>32</v>
      </c>
      <c r="C3" t="s">
        <v>182</v>
      </c>
      <c r="D3" t="s">
        <v>332</v>
      </c>
      <c r="E3" t="s">
        <v>481</v>
      </c>
      <c r="F3" t="s">
        <v>558</v>
      </c>
      <c r="G3" t="s">
        <v>592</v>
      </c>
      <c r="H3">
        <v>35173629</v>
      </c>
      <c r="I3" s="1" t="s">
        <v>1611</v>
      </c>
      <c r="J3" s="1" t="s">
        <v>1761</v>
      </c>
      <c r="L3">
        <v>5</v>
      </c>
      <c r="M3">
        <v>0</v>
      </c>
      <c r="N3">
        <v>0</v>
      </c>
      <c r="O3">
        <v>0</v>
      </c>
      <c r="P3">
        <v>0</v>
      </c>
      <c r="Q3">
        <v>5</v>
      </c>
    </row>
    <row r="4" spans="1:18">
      <c r="A4" t="s">
        <v>19</v>
      </c>
      <c r="B4" t="s">
        <v>33</v>
      </c>
      <c r="C4" t="s">
        <v>183</v>
      </c>
      <c r="D4" t="s">
        <v>333</v>
      </c>
      <c r="E4" t="s">
        <v>33</v>
      </c>
      <c r="F4" t="s">
        <v>558</v>
      </c>
      <c r="G4" t="s">
        <v>593</v>
      </c>
      <c r="H4">
        <v>34561560</v>
      </c>
      <c r="I4" s="1" t="s">
        <v>1612</v>
      </c>
      <c r="J4" s="1" t="s">
        <v>1762</v>
      </c>
      <c r="K4" s="1" t="s">
        <v>1762</v>
      </c>
      <c r="L4">
        <v>5</v>
      </c>
      <c r="M4">
        <v>5</v>
      </c>
      <c r="N4">
        <v>1</v>
      </c>
      <c r="O4">
        <v>0</v>
      </c>
      <c r="P4">
        <v>4</v>
      </c>
      <c r="Q4">
        <v>0</v>
      </c>
    </row>
    <row r="5" spans="1:18">
      <c r="A5" t="s">
        <v>19</v>
      </c>
      <c r="B5" t="s">
        <v>34</v>
      </c>
      <c r="C5" t="s">
        <v>184</v>
      </c>
      <c r="D5" t="s">
        <v>334</v>
      </c>
      <c r="E5" t="s">
        <v>34</v>
      </c>
      <c r="F5" t="s">
        <v>558</v>
      </c>
      <c r="G5" t="s">
        <v>591</v>
      </c>
      <c r="H5">
        <v>33173866</v>
      </c>
      <c r="I5" s="1" t="s">
        <v>1613</v>
      </c>
      <c r="J5" s="1" t="s">
        <v>1763</v>
      </c>
      <c r="K5" s="1" t="s">
        <v>1763</v>
      </c>
      <c r="L5">
        <v>5</v>
      </c>
      <c r="M5">
        <v>5</v>
      </c>
      <c r="N5">
        <v>1</v>
      </c>
      <c r="O5">
        <v>0</v>
      </c>
      <c r="P5">
        <v>4</v>
      </c>
      <c r="Q5">
        <v>0</v>
      </c>
    </row>
    <row r="6" spans="1:18">
      <c r="A6" t="s">
        <v>20</v>
      </c>
      <c r="B6" t="s">
        <v>35</v>
      </c>
      <c r="C6" t="s">
        <v>185</v>
      </c>
      <c r="D6" t="s">
        <v>335</v>
      </c>
      <c r="E6" t="s">
        <v>482</v>
      </c>
      <c r="F6" t="s">
        <v>558</v>
      </c>
      <c r="G6" t="s">
        <v>594</v>
      </c>
      <c r="H6">
        <v>32761419</v>
      </c>
      <c r="I6" s="1" t="s">
        <v>1614</v>
      </c>
      <c r="J6" s="1" t="s">
        <v>1764</v>
      </c>
      <c r="K6" s="1" t="s">
        <v>1764</v>
      </c>
      <c r="L6">
        <v>5</v>
      </c>
      <c r="M6">
        <v>5</v>
      </c>
      <c r="N6">
        <v>1</v>
      </c>
      <c r="O6">
        <v>0</v>
      </c>
      <c r="P6">
        <v>4</v>
      </c>
      <c r="Q6">
        <v>0</v>
      </c>
    </row>
    <row r="7" spans="1:18">
      <c r="A7" t="s">
        <v>18</v>
      </c>
      <c r="B7" t="s">
        <v>36</v>
      </c>
      <c r="C7" t="s">
        <v>186</v>
      </c>
      <c r="D7" t="s">
        <v>336</v>
      </c>
      <c r="E7" t="s">
        <v>36</v>
      </c>
      <c r="F7" t="s">
        <v>559</v>
      </c>
      <c r="G7" t="s">
        <v>595</v>
      </c>
      <c r="H7">
        <v>30506160</v>
      </c>
      <c r="I7" s="1" t="s">
        <v>1615</v>
      </c>
      <c r="J7" s="1" t="s">
        <v>1765</v>
      </c>
      <c r="K7" s="1" t="s">
        <v>1765</v>
      </c>
      <c r="L7">
        <v>5</v>
      </c>
      <c r="M7">
        <v>5</v>
      </c>
      <c r="N7">
        <v>1</v>
      </c>
      <c r="O7">
        <v>0</v>
      </c>
      <c r="P7">
        <v>4</v>
      </c>
      <c r="Q7">
        <v>0</v>
      </c>
    </row>
    <row r="8" spans="1:18">
      <c r="A8" t="s">
        <v>19</v>
      </c>
      <c r="B8" t="s">
        <v>37</v>
      </c>
      <c r="C8" t="s">
        <v>187</v>
      </c>
      <c r="D8" t="s">
        <v>337</v>
      </c>
      <c r="E8" t="s">
        <v>37</v>
      </c>
      <c r="F8" t="s">
        <v>558</v>
      </c>
      <c r="G8" t="s">
        <v>596</v>
      </c>
      <c r="H8">
        <v>28089358</v>
      </c>
      <c r="I8" s="1" t="s">
        <v>1616</v>
      </c>
      <c r="J8" s="1" t="s">
        <v>1766</v>
      </c>
      <c r="K8" s="1" t="s">
        <v>1766</v>
      </c>
      <c r="L8">
        <v>5</v>
      </c>
      <c r="M8">
        <v>5</v>
      </c>
      <c r="N8">
        <v>1</v>
      </c>
      <c r="O8">
        <v>0</v>
      </c>
      <c r="P8">
        <v>4</v>
      </c>
      <c r="Q8">
        <v>0</v>
      </c>
    </row>
    <row r="9" spans="1:18">
      <c r="A9" t="s">
        <v>21</v>
      </c>
      <c r="B9" t="s">
        <v>38</v>
      </c>
      <c r="C9" t="s">
        <v>188</v>
      </c>
      <c r="D9" t="s">
        <v>338</v>
      </c>
      <c r="E9" t="s">
        <v>483</v>
      </c>
      <c r="F9" t="s">
        <v>558</v>
      </c>
      <c r="G9" t="s">
        <v>594</v>
      </c>
      <c r="H9">
        <v>26978271</v>
      </c>
      <c r="I9" s="1" t="s">
        <v>1617</v>
      </c>
      <c r="J9" s="1" t="s">
        <v>1767</v>
      </c>
      <c r="K9" s="1" t="s">
        <v>1767</v>
      </c>
      <c r="L9">
        <v>5</v>
      </c>
      <c r="M9">
        <v>5</v>
      </c>
      <c r="N9">
        <v>0</v>
      </c>
      <c r="O9">
        <v>0</v>
      </c>
      <c r="P9">
        <v>5</v>
      </c>
      <c r="Q9">
        <v>0</v>
      </c>
    </row>
    <row r="10" spans="1:18">
      <c r="A10" t="s">
        <v>22</v>
      </c>
      <c r="B10" t="s">
        <v>39</v>
      </c>
      <c r="C10" t="s">
        <v>189</v>
      </c>
      <c r="D10" t="s">
        <v>339</v>
      </c>
      <c r="E10" t="s">
        <v>39</v>
      </c>
      <c r="F10" t="s">
        <v>560</v>
      </c>
      <c r="G10" t="s">
        <v>597</v>
      </c>
      <c r="H10">
        <v>24544253</v>
      </c>
      <c r="I10" s="1" t="s">
        <v>1618</v>
      </c>
      <c r="J10" s="1" t="s">
        <v>1768</v>
      </c>
      <c r="K10" s="1" t="s">
        <v>1768</v>
      </c>
      <c r="L10">
        <v>5</v>
      </c>
      <c r="M10">
        <v>5</v>
      </c>
      <c r="N10">
        <v>2</v>
      </c>
      <c r="O10">
        <v>0</v>
      </c>
      <c r="P10">
        <v>3</v>
      </c>
      <c r="Q10">
        <v>0</v>
      </c>
    </row>
    <row r="11" spans="1:18">
      <c r="A11" t="s">
        <v>21</v>
      </c>
      <c r="B11" t="s">
        <v>40</v>
      </c>
      <c r="C11" t="s">
        <v>190</v>
      </c>
      <c r="D11" t="s">
        <v>340</v>
      </c>
      <c r="E11" t="s">
        <v>484</v>
      </c>
      <c r="F11" t="s">
        <v>558</v>
      </c>
      <c r="G11" t="s">
        <v>597</v>
      </c>
      <c r="H11">
        <v>22127536</v>
      </c>
      <c r="I11" s="1" t="s">
        <v>1619</v>
      </c>
      <c r="J11" s="1" t="s">
        <v>1769</v>
      </c>
      <c r="K11" s="1" t="s">
        <v>1905</v>
      </c>
      <c r="L11">
        <v>5</v>
      </c>
      <c r="M11">
        <v>2</v>
      </c>
      <c r="N11">
        <v>1</v>
      </c>
      <c r="O11">
        <v>0</v>
      </c>
      <c r="P11">
        <v>1</v>
      </c>
      <c r="Q11">
        <v>3</v>
      </c>
    </row>
    <row r="12" spans="1:18">
      <c r="A12" t="s">
        <v>19</v>
      </c>
      <c r="B12" t="s">
        <v>41</v>
      </c>
      <c r="C12" t="s">
        <v>191</v>
      </c>
      <c r="D12" t="s">
        <v>341</v>
      </c>
      <c r="E12" t="s">
        <v>41</v>
      </c>
      <c r="F12" t="s">
        <v>558</v>
      </c>
      <c r="G12" t="s">
        <v>598</v>
      </c>
      <c r="H12">
        <v>20497045</v>
      </c>
      <c r="I12" s="1" t="s">
        <v>1620</v>
      </c>
      <c r="J12" s="1" t="s">
        <v>1770</v>
      </c>
      <c r="K12" s="1" t="s">
        <v>1906</v>
      </c>
      <c r="L12">
        <v>5</v>
      </c>
      <c r="M12">
        <v>3</v>
      </c>
      <c r="N12">
        <v>1</v>
      </c>
      <c r="O12">
        <v>0</v>
      </c>
      <c r="P12">
        <v>2</v>
      </c>
      <c r="Q12">
        <v>2</v>
      </c>
    </row>
    <row r="13" spans="1:18">
      <c r="A13" t="s">
        <v>19</v>
      </c>
      <c r="B13" t="s">
        <v>42</v>
      </c>
      <c r="C13" t="s">
        <v>192</v>
      </c>
      <c r="D13" t="s">
        <v>342</v>
      </c>
      <c r="E13" t="s">
        <v>42</v>
      </c>
      <c r="F13" t="s">
        <v>561</v>
      </c>
      <c r="G13" t="s">
        <v>599</v>
      </c>
      <c r="H13">
        <v>20253204</v>
      </c>
      <c r="I13" s="1" t="s">
        <v>1621</v>
      </c>
      <c r="J13" s="1" t="s">
        <v>1771</v>
      </c>
      <c r="K13" s="1" t="s">
        <v>964</v>
      </c>
      <c r="L13">
        <v>5</v>
      </c>
      <c r="M13">
        <v>1</v>
      </c>
      <c r="N13">
        <v>1</v>
      </c>
      <c r="O13">
        <v>0</v>
      </c>
      <c r="P13">
        <v>0</v>
      </c>
      <c r="Q13">
        <v>4</v>
      </c>
    </row>
    <row r="14" spans="1:18">
      <c r="A14" t="s">
        <v>19</v>
      </c>
      <c r="B14" t="s">
        <v>43</v>
      </c>
      <c r="C14" t="s">
        <v>193</v>
      </c>
      <c r="D14" t="s">
        <v>343</v>
      </c>
      <c r="E14" t="s">
        <v>43</v>
      </c>
      <c r="F14" t="s">
        <v>558</v>
      </c>
      <c r="G14" t="s">
        <v>592</v>
      </c>
      <c r="H14">
        <v>18946391</v>
      </c>
      <c r="I14" s="1" t="s">
        <v>1622</v>
      </c>
      <c r="J14" s="1" t="s">
        <v>1772</v>
      </c>
      <c r="K14" s="1" t="s">
        <v>965</v>
      </c>
      <c r="L14">
        <v>5</v>
      </c>
      <c r="M14">
        <v>1</v>
      </c>
      <c r="N14">
        <v>1</v>
      </c>
      <c r="O14">
        <v>0</v>
      </c>
      <c r="P14">
        <v>0</v>
      </c>
      <c r="Q14">
        <v>4</v>
      </c>
    </row>
    <row r="15" spans="1:18">
      <c r="A15" t="s">
        <v>19</v>
      </c>
      <c r="B15" t="s">
        <v>44</v>
      </c>
      <c r="C15" t="s">
        <v>194</v>
      </c>
      <c r="D15" t="s">
        <v>344</v>
      </c>
      <c r="E15" t="s">
        <v>485</v>
      </c>
      <c r="F15" t="s">
        <v>558</v>
      </c>
      <c r="G15" t="s">
        <v>598</v>
      </c>
      <c r="H15">
        <v>16999659</v>
      </c>
      <c r="I15" s="1" t="s">
        <v>1623</v>
      </c>
      <c r="J15" s="1" t="s">
        <v>1773</v>
      </c>
      <c r="K15" s="1" t="s">
        <v>1773</v>
      </c>
      <c r="L15">
        <v>5</v>
      </c>
      <c r="M15">
        <v>5</v>
      </c>
      <c r="N15">
        <v>1</v>
      </c>
      <c r="O15">
        <v>0</v>
      </c>
      <c r="P15">
        <v>4</v>
      </c>
      <c r="Q15">
        <v>0</v>
      </c>
    </row>
    <row r="16" spans="1:18">
      <c r="A16" t="s">
        <v>20</v>
      </c>
      <c r="B16" t="s">
        <v>45</v>
      </c>
      <c r="C16" t="s">
        <v>195</v>
      </c>
      <c r="D16" t="s">
        <v>345</v>
      </c>
      <c r="E16" t="s">
        <v>486</v>
      </c>
      <c r="F16" t="s">
        <v>558</v>
      </c>
      <c r="G16" t="s">
        <v>599</v>
      </c>
      <c r="H16">
        <v>16836948</v>
      </c>
      <c r="I16" s="1" t="s">
        <v>1624</v>
      </c>
      <c r="J16" s="1" t="s">
        <v>1774</v>
      </c>
      <c r="K16" s="1" t="s">
        <v>1907</v>
      </c>
      <c r="L16">
        <v>5</v>
      </c>
      <c r="M16">
        <v>2</v>
      </c>
      <c r="N16">
        <v>1</v>
      </c>
      <c r="O16">
        <v>0</v>
      </c>
      <c r="P16">
        <v>1</v>
      </c>
      <c r="Q16">
        <v>3</v>
      </c>
    </row>
    <row r="17" spans="1:17">
      <c r="A17" t="s">
        <v>20</v>
      </c>
      <c r="B17" t="s">
        <v>46</v>
      </c>
      <c r="C17" t="s">
        <v>196</v>
      </c>
      <c r="D17" t="s">
        <v>346</v>
      </c>
      <c r="E17" t="s">
        <v>487</v>
      </c>
      <c r="F17" t="s">
        <v>558</v>
      </c>
      <c r="G17" t="s">
        <v>591</v>
      </c>
      <c r="H17">
        <v>16448618</v>
      </c>
      <c r="I17" s="1" t="s">
        <v>1625</v>
      </c>
      <c r="J17" s="1" t="s">
        <v>1775</v>
      </c>
      <c r="K17" s="1" t="s">
        <v>1908</v>
      </c>
      <c r="L17">
        <v>5</v>
      </c>
      <c r="M17">
        <v>2</v>
      </c>
      <c r="N17">
        <v>1</v>
      </c>
      <c r="O17">
        <v>0</v>
      </c>
      <c r="P17">
        <v>1</v>
      </c>
      <c r="Q17">
        <v>3</v>
      </c>
    </row>
    <row r="18" spans="1:17">
      <c r="A18" t="s">
        <v>19</v>
      </c>
      <c r="B18" t="s">
        <v>47</v>
      </c>
      <c r="C18" t="s">
        <v>197</v>
      </c>
      <c r="D18" t="s">
        <v>347</v>
      </c>
      <c r="E18" t="s">
        <v>47</v>
      </c>
      <c r="F18" t="s">
        <v>558</v>
      </c>
      <c r="G18" t="s">
        <v>596</v>
      </c>
      <c r="H18">
        <v>15567503</v>
      </c>
      <c r="I18" s="1" t="s">
        <v>1626</v>
      </c>
      <c r="J18" s="1" t="s">
        <v>1776</v>
      </c>
      <c r="K18" s="1" t="s">
        <v>1909</v>
      </c>
      <c r="L18">
        <v>5</v>
      </c>
      <c r="M18">
        <v>3</v>
      </c>
      <c r="N18">
        <v>1</v>
      </c>
      <c r="O18">
        <v>0</v>
      </c>
      <c r="P18">
        <v>2</v>
      </c>
      <c r="Q18">
        <v>2</v>
      </c>
    </row>
    <row r="19" spans="1:17">
      <c r="A19" t="s">
        <v>20</v>
      </c>
      <c r="B19" t="s">
        <v>48</v>
      </c>
      <c r="C19" t="s">
        <v>198</v>
      </c>
      <c r="D19" t="s">
        <v>348</v>
      </c>
      <c r="E19" t="s">
        <v>488</v>
      </c>
      <c r="F19" t="s">
        <v>558</v>
      </c>
      <c r="G19" t="s">
        <v>600</v>
      </c>
      <c r="H19">
        <v>14967102</v>
      </c>
      <c r="I19" s="1" t="s">
        <v>1627</v>
      </c>
      <c r="J19" s="1" t="s">
        <v>1777</v>
      </c>
      <c r="K19" s="1" t="s">
        <v>970</v>
      </c>
      <c r="L19">
        <v>5</v>
      </c>
      <c r="M19">
        <v>1</v>
      </c>
      <c r="N19">
        <v>1</v>
      </c>
      <c r="O19">
        <v>0</v>
      </c>
      <c r="P19">
        <v>0</v>
      </c>
      <c r="Q19">
        <v>4</v>
      </c>
    </row>
    <row r="20" spans="1:17">
      <c r="A20" t="s">
        <v>23</v>
      </c>
      <c r="B20" t="s">
        <v>49</v>
      </c>
      <c r="C20" t="s">
        <v>199</v>
      </c>
      <c r="D20" t="s">
        <v>349</v>
      </c>
      <c r="E20" t="s">
        <v>49</v>
      </c>
      <c r="F20" t="s">
        <v>558</v>
      </c>
      <c r="G20" t="s">
        <v>593</v>
      </c>
      <c r="H20">
        <v>14696587</v>
      </c>
      <c r="I20" s="1" t="s">
        <v>1628</v>
      </c>
      <c r="J20" s="1" t="s">
        <v>1778</v>
      </c>
      <c r="K20" s="1" t="s">
        <v>971</v>
      </c>
      <c r="L20">
        <v>5</v>
      </c>
      <c r="M20">
        <v>1</v>
      </c>
      <c r="N20">
        <v>1</v>
      </c>
      <c r="O20">
        <v>0</v>
      </c>
      <c r="P20">
        <v>0</v>
      </c>
      <c r="Q20">
        <v>4</v>
      </c>
    </row>
    <row r="21" spans="1:17">
      <c r="A21" t="s">
        <v>24</v>
      </c>
      <c r="B21" t="s">
        <v>50</v>
      </c>
      <c r="C21" t="s">
        <v>200</v>
      </c>
      <c r="D21" t="s">
        <v>350</v>
      </c>
      <c r="E21" t="s">
        <v>489</v>
      </c>
      <c r="F21" t="s">
        <v>562</v>
      </c>
      <c r="G21" t="s">
        <v>601</v>
      </c>
      <c r="H21">
        <v>13022581</v>
      </c>
      <c r="I21" s="1" t="s">
        <v>1629</v>
      </c>
      <c r="J21" s="1" t="s">
        <v>1779</v>
      </c>
      <c r="K21" s="1" t="s">
        <v>1910</v>
      </c>
      <c r="L21">
        <v>5</v>
      </c>
      <c r="M21">
        <v>3</v>
      </c>
      <c r="N21">
        <v>1</v>
      </c>
      <c r="O21">
        <v>0</v>
      </c>
      <c r="P21">
        <v>2</v>
      </c>
      <c r="Q21">
        <v>2</v>
      </c>
    </row>
    <row r="22" spans="1:17">
      <c r="A22" t="s">
        <v>20</v>
      </c>
      <c r="B22" t="s">
        <v>51</v>
      </c>
      <c r="C22" t="s">
        <v>201</v>
      </c>
      <c r="D22" t="s">
        <v>351</v>
      </c>
      <c r="E22" t="s">
        <v>490</v>
      </c>
      <c r="F22" t="s">
        <v>561</v>
      </c>
      <c r="G22" t="s">
        <v>591</v>
      </c>
      <c r="H22">
        <v>12424095</v>
      </c>
      <c r="I22" s="1" t="s">
        <v>1630</v>
      </c>
      <c r="J22" s="1" t="s">
        <v>1780</v>
      </c>
      <c r="K22" s="1" t="s">
        <v>1911</v>
      </c>
      <c r="L22">
        <v>5</v>
      </c>
      <c r="M22">
        <v>2</v>
      </c>
      <c r="N22">
        <v>1</v>
      </c>
      <c r="O22">
        <v>0</v>
      </c>
      <c r="P22">
        <v>1</v>
      </c>
      <c r="Q22">
        <v>3</v>
      </c>
    </row>
    <row r="23" spans="1:17">
      <c r="A23" t="s">
        <v>21</v>
      </c>
      <c r="B23" t="s">
        <v>52</v>
      </c>
      <c r="C23" t="s">
        <v>202</v>
      </c>
      <c r="D23" t="s">
        <v>352</v>
      </c>
      <c r="E23" t="s">
        <v>52</v>
      </c>
      <c r="F23" t="s">
        <v>558</v>
      </c>
      <c r="G23" t="s">
        <v>602</v>
      </c>
      <c r="H23">
        <v>12317147</v>
      </c>
      <c r="I23" s="1" t="s">
        <v>1631</v>
      </c>
      <c r="J23" s="1" t="s">
        <v>1781</v>
      </c>
      <c r="K23" s="1" t="s">
        <v>1912</v>
      </c>
      <c r="L23">
        <v>5</v>
      </c>
      <c r="M23">
        <v>4</v>
      </c>
      <c r="N23">
        <v>1</v>
      </c>
      <c r="O23">
        <v>0</v>
      </c>
      <c r="P23">
        <v>3</v>
      </c>
      <c r="Q23">
        <v>1</v>
      </c>
    </row>
    <row r="24" spans="1:17">
      <c r="A24" t="s">
        <v>25</v>
      </c>
      <c r="B24" t="s">
        <v>53</v>
      </c>
      <c r="C24" t="s">
        <v>203</v>
      </c>
      <c r="D24" t="s">
        <v>353</v>
      </c>
      <c r="E24" t="s">
        <v>53</v>
      </c>
      <c r="F24" t="s">
        <v>561</v>
      </c>
      <c r="G24" t="s">
        <v>594</v>
      </c>
      <c r="H24">
        <v>11101145</v>
      </c>
      <c r="I24" s="1" t="s">
        <v>1632</v>
      </c>
      <c r="J24" s="1" t="s">
        <v>1782</v>
      </c>
      <c r="K24" s="1" t="s">
        <v>1782</v>
      </c>
      <c r="L24">
        <v>5</v>
      </c>
      <c r="M24">
        <v>5</v>
      </c>
      <c r="N24">
        <v>1</v>
      </c>
      <c r="O24">
        <v>0</v>
      </c>
      <c r="P24">
        <v>4</v>
      </c>
      <c r="Q24">
        <v>0</v>
      </c>
    </row>
    <row r="25" spans="1:17">
      <c r="A25" t="s">
        <v>20</v>
      </c>
      <c r="B25" t="s">
        <v>54</v>
      </c>
      <c r="C25" t="s">
        <v>204</v>
      </c>
      <c r="D25" t="s">
        <v>354</v>
      </c>
      <c r="E25" t="s">
        <v>491</v>
      </c>
      <c r="F25" t="s">
        <v>561</v>
      </c>
      <c r="G25" t="s">
        <v>600</v>
      </c>
      <c r="H25">
        <v>10902273</v>
      </c>
      <c r="I25" s="1" t="s">
        <v>1633</v>
      </c>
      <c r="J25" s="1" t="s">
        <v>1783</v>
      </c>
      <c r="K25" s="1" t="s">
        <v>1913</v>
      </c>
      <c r="L25">
        <v>5</v>
      </c>
      <c r="M25">
        <v>2</v>
      </c>
      <c r="N25">
        <v>1</v>
      </c>
      <c r="O25">
        <v>0</v>
      </c>
      <c r="P25">
        <v>1</v>
      </c>
      <c r="Q25">
        <v>3</v>
      </c>
    </row>
    <row r="26" spans="1:17">
      <c r="A26" t="s">
        <v>21</v>
      </c>
      <c r="B26" t="s">
        <v>55</v>
      </c>
      <c r="C26" t="s">
        <v>205</v>
      </c>
      <c r="D26" t="s">
        <v>355</v>
      </c>
      <c r="E26" t="s">
        <v>55</v>
      </c>
      <c r="F26" t="s">
        <v>558</v>
      </c>
      <c r="G26" t="s">
        <v>603</v>
      </c>
      <c r="H26">
        <v>10259911</v>
      </c>
      <c r="I26" s="1" t="s">
        <v>1634</v>
      </c>
      <c r="J26" s="1" t="s">
        <v>1784</v>
      </c>
      <c r="K26" s="1" t="s">
        <v>977</v>
      </c>
      <c r="L26">
        <v>5</v>
      </c>
      <c r="M26">
        <v>1</v>
      </c>
      <c r="N26">
        <v>1</v>
      </c>
      <c r="O26">
        <v>0</v>
      </c>
      <c r="P26">
        <v>0</v>
      </c>
      <c r="Q26">
        <v>4</v>
      </c>
    </row>
    <row r="27" spans="1:17">
      <c r="A27" t="s">
        <v>21</v>
      </c>
      <c r="B27" t="s">
        <v>56</v>
      </c>
      <c r="C27" t="s">
        <v>206</v>
      </c>
      <c r="D27" t="s">
        <v>356</v>
      </c>
      <c r="E27" t="s">
        <v>56</v>
      </c>
      <c r="F27" t="s">
        <v>558</v>
      </c>
      <c r="G27" t="s">
        <v>593</v>
      </c>
      <c r="H27">
        <v>9867852</v>
      </c>
      <c r="I27" s="1" t="s">
        <v>1635</v>
      </c>
      <c r="J27" s="1" t="s">
        <v>1785</v>
      </c>
      <c r="K27" s="1" t="s">
        <v>1785</v>
      </c>
      <c r="L27">
        <v>5</v>
      </c>
      <c r="M27">
        <v>5</v>
      </c>
      <c r="N27">
        <v>2</v>
      </c>
      <c r="O27">
        <v>0</v>
      </c>
      <c r="P27">
        <v>3</v>
      </c>
      <c r="Q27">
        <v>0</v>
      </c>
    </row>
    <row r="28" spans="1:17">
      <c r="A28" t="s">
        <v>20</v>
      </c>
      <c r="B28" t="s">
        <v>57</v>
      </c>
      <c r="C28" t="s">
        <v>207</v>
      </c>
      <c r="D28" t="s">
        <v>357</v>
      </c>
      <c r="E28" t="s">
        <v>492</v>
      </c>
      <c r="F28" t="s">
        <v>558</v>
      </c>
      <c r="G28" t="s">
        <v>604</v>
      </c>
      <c r="H28">
        <v>9311809</v>
      </c>
      <c r="I28" s="1" t="s">
        <v>1636</v>
      </c>
      <c r="J28" s="1" t="s">
        <v>1786</v>
      </c>
      <c r="K28" s="1" t="s">
        <v>1914</v>
      </c>
      <c r="L28">
        <v>5</v>
      </c>
      <c r="M28">
        <v>2</v>
      </c>
      <c r="N28">
        <v>1</v>
      </c>
      <c r="O28">
        <v>0</v>
      </c>
      <c r="P28">
        <v>1</v>
      </c>
      <c r="Q28">
        <v>3</v>
      </c>
    </row>
    <row r="29" spans="1:17">
      <c r="A29" t="s">
        <v>22</v>
      </c>
      <c r="B29" t="s">
        <v>58</v>
      </c>
      <c r="C29" t="s">
        <v>208</v>
      </c>
      <c r="D29" t="s">
        <v>358</v>
      </c>
      <c r="E29" t="s">
        <v>493</v>
      </c>
      <c r="F29" t="s">
        <v>558</v>
      </c>
      <c r="G29" t="s">
        <v>599</v>
      </c>
      <c r="H29">
        <v>9254451</v>
      </c>
      <c r="I29" s="1" t="s">
        <v>1637</v>
      </c>
      <c r="J29" s="1" t="s">
        <v>1250</v>
      </c>
      <c r="K29" s="1" t="s">
        <v>1915</v>
      </c>
      <c r="L29">
        <v>5</v>
      </c>
      <c r="M29">
        <v>2</v>
      </c>
      <c r="N29">
        <v>1</v>
      </c>
      <c r="O29">
        <v>0</v>
      </c>
      <c r="P29">
        <v>1</v>
      </c>
      <c r="Q29">
        <v>3</v>
      </c>
    </row>
    <row r="30" spans="1:17">
      <c r="A30" t="s">
        <v>26</v>
      </c>
      <c r="B30" t="s">
        <v>59</v>
      </c>
      <c r="C30" t="s">
        <v>209</v>
      </c>
      <c r="D30" t="s">
        <v>359</v>
      </c>
      <c r="E30" t="s">
        <v>59</v>
      </c>
      <c r="F30" t="s">
        <v>558</v>
      </c>
      <c r="G30" t="s">
        <v>594</v>
      </c>
      <c r="H30">
        <v>8540906</v>
      </c>
      <c r="I30" s="1" t="s">
        <v>1638</v>
      </c>
      <c r="J30" s="1" t="s">
        <v>1787</v>
      </c>
      <c r="K30" s="1" t="s">
        <v>1916</v>
      </c>
      <c r="L30">
        <v>5</v>
      </c>
      <c r="M30">
        <v>3</v>
      </c>
      <c r="N30">
        <v>3</v>
      </c>
      <c r="O30">
        <v>0</v>
      </c>
      <c r="P30">
        <v>0</v>
      </c>
      <c r="Q30">
        <v>2</v>
      </c>
    </row>
    <row r="31" spans="1:17">
      <c r="A31" t="s">
        <v>20</v>
      </c>
      <c r="B31" t="s">
        <v>60</v>
      </c>
      <c r="C31" t="s">
        <v>210</v>
      </c>
      <c r="D31" t="s">
        <v>360</v>
      </c>
      <c r="E31" t="s">
        <v>60</v>
      </c>
      <c r="F31" t="s">
        <v>561</v>
      </c>
      <c r="G31" t="s">
        <v>605</v>
      </c>
      <c r="H31">
        <v>8534750</v>
      </c>
      <c r="I31" s="1" t="s">
        <v>1639</v>
      </c>
      <c r="J31" s="1" t="s">
        <v>1788</v>
      </c>
      <c r="K31" s="1" t="s">
        <v>980</v>
      </c>
      <c r="L31">
        <v>5</v>
      </c>
      <c r="M31">
        <v>1</v>
      </c>
      <c r="N31">
        <v>1</v>
      </c>
      <c r="O31">
        <v>0</v>
      </c>
      <c r="P31">
        <v>0</v>
      </c>
      <c r="Q31">
        <v>4</v>
      </c>
    </row>
    <row r="32" spans="1:17">
      <c r="A32" t="s">
        <v>18</v>
      </c>
      <c r="B32" t="s">
        <v>61</v>
      </c>
      <c r="C32" t="s">
        <v>211</v>
      </c>
      <c r="D32" t="s">
        <v>361</v>
      </c>
      <c r="E32" t="s">
        <v>494</v>
      </c>
      <c r="F32" t="s">
        <v>558</v>
      </c>
      <c r="G32" t="s">
        <v>606</v>
      </c>
      <c r="H32">
        <v>8450436</v>
      </c>
      <c r="I32" s="1" t="s">
        <v>1640</v>
      </c>
      <c r="J32" s="1" t="s">
        <v>1789</v>
      </c>
      <c r="K32" s="1" t="s">
        <v>1917</v>
      </c>
      <c r="L32">
        <v>5</v>
      </c>
      <c r="M32">
        <v>2</v>
      </c>
      <c r="N32">
        <v>1</v>
      </c>
      <c r="O32">
        <v>0</v>
      </c>
      <c r="P32">
        <v>1</v>
      </c>
      <c r="Q32">
        <v>3</v>
      </c>
    </row>
    <row r="33" spans="1:17">
      <c r="A33" t="s">
        <v>19</v>
      </c>
      <c r="B33" t="s">
        <v>62</v>
      </c>
      <c r="C33" t="s">
        <v>212</v>
      </c>
      <c r="D33" t="s">
        <v>362</v>
      </c>
      <c r="E33" t="s">
        <v>62</v>
      </c>
      <c r="F33" t="s">
        <v>558</v>
      </c>
      <c r="G33" t="s">
        <v>600</v>
      </c>
      <c r="H33">
        <v>7947883</v>
      </c>
      <c r="I33" s="1" t="s">
        <v>1641</v>
      </c>
      <c r="J33" s="1" t="s">
        <v>1790</v>
      </c>
      <c r="K33" s="1" t="s">
        <v>982</v>
      </c>
      <c r="L33">
        <v>5</v>
      </c>
      <c r="M33">
        <v>1</v>
      </c>
      <c r="N33">
        <v>1</v>
      </c>
      <c r="O33">
        <v>0</v>
      </c>
      <c r="P33">
        <v>0</v>
      </c>
      <c r="Q33">
        <v>4</v>
      </c>
    </row>
    <row r="34" spans="1:17">
      <c r="A34" t="s">
        <v>19</v>
      </c>
      <c r="B34" t="s">
        <v>63</v>
      </c>
      <c r="C34" t="s">
        <v>213</v>
      </c>
      <c r="D34" t="s">
        <v>363</v>
      </c>
      <c r="E34" t="s">
        <v>495</v>
      </c>
      <c r="F34" t="s">
        <v>558</v>
      </c>
      <c r="G34" t="s">
        <v>600</v>
      </c>
      <c r="H34">
        <v>7531746</v>
      </c>
      <c r="I34" s="1" t="s">
        <v>1642</v>
      </c>
      <c r="J34" s="1" t="s">
        <v>1791</v>
      </c>
      <c r="K34" s="1" t="s">
        <v>983</v>
      </c>
      <c r="L34">
        <v>5</v>
      </c>
      <c r="M34">
        <v>1</v>
      </c>
      <c r="N34">
        <v>1</v>
      </c>
      <c r="O34">
        <v>0</v>
      </c>
      <c r="P34">
        <v>0</v>
      </c>
      <c r="Q34">
        <v>4</v>
      </c>
    </row>
    <row r="35" spans="1:17">
      <c r="A35" t="s">
        <v>23</v>
      </c>
      <c r="B35" t="s">
        <v>64</v>
      </c>
      <c r="C35" t="s">
        <v>214</v>
      </c>
      <c r="D35" t="s">
        <v>364</v>
      </c>
      <c r="E35" t="s">
        <v>496</v>
      </c>
      <c r="F35" t="s">
        <v>558</v>
      </c>
      <c r="G35" t="s">
        <v>607</v>
      </c>
      <c r="H35">
        <v>7509774</v>
      </c>
      <c r="I35" s="1" t="s">
        <v>1643</v>
      </c>
      <c r="J35" s="1" t="s">
        <v>1792</v>
      </c>
      <c r="K35" s="1" t="s">
        <v>984</v>
      </c>
      <c r="L35">
        <v>5</v>
      </c>
      <c r="M35">
        <v>2</v>
      </c>
      <c r="N35">
        <v>2</v>
      </c>
      <c r="O35">
        <v>0</v>
      </c>
      <c r="P35">
        <v>0</v>
      </c>
      <c r="Q35">
        <v>3</v>
      </c>
    </row>
    <row r="36" spans="1:17">
      <c r="A36" t="s">
        <v>19</v>
      </c>
      <c r="B36" t="s">
        <v>65</v>
      </c>
      <c r="C36" t="s">
        <v>215</v>
      </c>
      <c r="D36" t="s">
        <v>365</v>
      </c>
      <c r="E36" t="s">
        <v>497</v>
      </c>
      <c r="F36" t="s">
        <v>558</v>
      </c>
      <c r="G36" t="s">
        <v>608</v>
      </c>
      <c r="H36">
        <v>7500271</v>
      </c>
      <c r="I36" s="1" t="s">
        <v>1644</v>
      </c>
      <c r="J36" s="1" t="s">
        <v>1793</v>
      </c>
      <c r="K36" s="1" t="s">
        <v>985</v>
      </c>
      <c r="L36">
        <v>5</v>
      </c>
      <c r="M36">
        <v>1</v>
      </c>
      <c r="N36">
        <v>1</v>
      </c>
      <c r="O36">
        <v>0</v>
      </c>
      <c r="P36">
        <v>0</v>
      </c>
      <c r="Q36">
        <v>4</v>
      </c>
    </row>
    <row r="37" spans="1:17">
      <c r="A37" t="s">
        <v>23</v>
      </c>
      <c r="B37" t="s">
        <v>66</v>
      </c>
      <c r="C37" t="s">
        <v>216</v>
      </c>
      <c r="D37" t="s">
        <v>366</v>
      </c>
      <c r="E37" t="s">
        <v>498</v>
      </c>
      <c r="F37" t="s">
        <v>563</v>
      </c>
      <c r="H37">
        <v>7415175</v>
      </c>
      <c r="I37" s="1" t="s">
        <v>1645</v>
      </c>
      <c r="J37" s="1" t="s">
        <v>1794</v>
      </c>
      <c r="K37" s="1" t="s">
        <v>1794</v>
      </c>
      <c r="L37">
        <v>5</v>
      </c>
      <c r="M37">
        <v>5</v>
      </c>
      <c r="N37">
        <v>1</v>
      </c>
      <c r="O37">
        <v>0</v>
      </c>
      <c r="P37">
        <v>4</v>
      </c>
      <c r="Q37">
        <v>0</v>
      </c>
    </row>
    <row r="38" spans="1:17">
      <c r="A38" t="s">
        <v>21</v>
      </c>
      <c r="B38" t="s">
        <v>67</v>
      </c>
      <c r="C38" t="s">
        <v>217</v>
      </c>
      <c r="D38" t="s">
        <v>367</v>
      </c>
      <c r="E38" t="s">
        <v>67</v>
      </c>
      <c r="F38" t="s">
        <v>558</v>
      </c>
      <c r="G38" t="s">
        <v>593</v>
      </c>
      <c r="H38">
        <v>6900245</v>
      </c>
      <c r="I38" s="1" t="s">
        <v>1646</v>
      </c>
      <c r="J38" s="1" t="s">
        <v>1795</v>
      </c>
      <c r="K38" s="1" t="s">
        <v>1918</v>
      </c>
      <c r="L38">
        <v>5</v>
      </c>
      <c r="M38">
        <v>3</v>
      </c>
      <c r="N38">
        <v>2</v>
      </c>
      <c r="O38">
        <v>0</v>
      </c>
      <c r="P38">
        <v>1</v>
      </c>
      <c r="Q38">
        <v>2</v>
      </c>
    </row>
    <row r="39" spans="1:17">
      <c r="A39" t="s">
        <v>18</v>
      </c>
      <c r="B39" t="s">
        <v>68</v>
      </c>
      <c r="C39" t="s">
        <v>218</v>
      </c>
      <c r="D39" t="s">
        <v>368</v>
      </c>
      <c r="E39" t="s">
        <v>68</v>
      </c>
      <c r="F39" t="s">
        <v>558</v>
      </c>
      <c r="G39" t="s">
        <v>609</v>
      </c>
      <c r="H39">
        <v>6745486</v>
      </c>
      <c r="I39" s="1" t="s">
        <v>1647</v>
      </c>
      <c r="J39" s="1" t="s">
        <v>1796</v>
      </c>
      <c r="L39">
        <v>5</v>
      </c>
      <c r="M39">
        <v>0</v>
      </c>
      <c r="N39">
        <v>0</v>
      </c>
      <c r="O39">
        <v>1</v>
      </c>
      <c r="P39">
        <v>0</v>
      </c>
      <c r="Q39">
        <v>4</v>
      </c>
    </row>
    <row r="40" spans="1:17">
      <c r="A40" t="s">
        <v>19</v>
      </c>
      <c r="B40" t="s">
        <v>69</v>
      </c>
      <c r="C40" t="s">
        <v>219</v>
      </c>
      <c r="D40" t="s">
        <v>369</v>
      </c>
      <c r="E40" t="s">
        <v>499</v>
      </c>
      <c r="F40" t="s">
        <v>558</v>
      </c>
      <c r="G40" t="s">
        <v>610</v>
      </c>
      <c r="H40">
        <v>6518054</v>
      </c>
      <c r="I40" s="1" t="s">
        <v>1648</v>
      </c>
      <c r="J40" s="1" t="s">
        <v>1797</v>
      </c>
      <c r="K40" s="1" t="s">
        <v>988</v>
      </c>
      <c r="L40">
        <v>5</v>
      </c>
      <c r="M40">
        <v>1</v>
      </c>
      <c r="N40">
        <v>1</v>
      </c>
      <c r="O40">
        <v>0</v>
      </c>
      <c r="P40">
        <v>0</v>
      </c>
      <c r="Q40">
        <v>4</v>
      </c>
    </row>
    <row r="41" spans="1:17">
      <c r="A41" t="s">
        <v>27</v>
      </c>
      <c r="B41" t="s">
        <v>70</v>
      </c>
      <c r="C41" t="s">
        <v>220</v>
      </c>
      <c r="D41" t="s">
        <v>370</v>
      </c>
      <c r="E41" t="s">
        <v>70</v>
      </c>
      <c r="F41" t="s">
        <v>564</v>
      </c>
      <c r="G41" t="s">
        <v>611</v>
      </c>
      <c r="H41">
        <v>6487190</v>
      </c>
      <c r="I41" s="1" t="s">
        <v>1649</v>
      </c>
      <c r="J41" s="1" t="s">
        <v>1798</v>
      </c>
      <c r="K41" s="1" t="s">
        <v>1919</v>
      </c>
      <c r="L41">
        <v>5</v>
      </c>
      <c r="M41">
        <v>3</v>
      </c>
      <c r="N41">
        <v>3</v>
      </c>
      <c r="O41">
        <v>0</v>
      </c>
      <c r="P41">
        <v>0</v>
      </c>
      <c r="Q41">
        <v>2</v>
      </c>
    </row>
    <row r="42" spans="1:17">
      <c r="A42" t="s">
        <v>25</v>
      </c>
      <c r="B42" t="s">
        <v>71</v>
      </c>
      <c r="C42" t="s">
        <v>221</v>
      </c>
      <c r="D42" t="s">
        <v>371</v>
      </c>
      <c r="E42" t="s">
        <v>500</v>
      </c>
      <c r="F42" t="s">
        <v>561</v>
      </c>
      <c r="G42" t="s">
        <v>594</v>
      </c>
      <c r="H42">
        <v>6481880</v>
      </c>
      <c r="I42" s="1" t="s">
        <v>1650</v>
      </c>
      <c r="J42" s="1" t="s">
        <v>1799</v>
      </c>
      <c r="K42" s="1" t="s">
        <v>1920</v>
      </c>
      <c r="L42">
        <v>5</v>
      </c>
      <c r="M42">
        <v>3</v>
      </c>
      <c r="N42">
        <v>1</v>
      </c>
      <c r="O42">
        <v>0</v>
      </c>
      <c r="P42">
        <v>2</v>
      </c>
      <c r="Q42">
        <v>2</v>
      </c>
    </row>
    <row r="43" spans="1:17">
      <c r="A43" t="s">
        <v>26</v>
      </c>
      <c r="B43" t="s">
        <v>72</v>
      </c>
      <c r="C43" t="s">
        <v>222</v>
      </c>
      <c r="D43" t="s">
        <v>372</v>
      </c>
      <c r="E43" t="s">
        <v>72</v>
      </c>
      <c r="F43" t="s">
        <v>558</v>
      </c>
      <c r="G43" t="s">
        <v>612</v>
      </c>
      <c r="H43">
        <v>6440306</v>
      </c>
      <c r="I43" s="1" t="s">
        <v>1651</v>
      </c>
      <c r="J43" s="1" t="s">
        <v>1800</v>
      </c>
      <c r="K43" s="1" t="s">
        <v>1921</v>
      </c>
      <c r="L43">
        <v>5</v>
      </c>
      <c r="M43">
        <v>2</v>
      </c>
      <c r="N43">
        <v>1</v>
      </c>
      <c r="O43">
        <v>0</v>
      </c>
      <c r="P43">
        <v>1</v>
      </c>
      <c r="Q43">
        <v>3</v>
      </c>
    </row>
    <row r="44" spans="1:17">
      <c r="A44" t="s">
        <v>19</v>
      </c>
      <c r="B44" t="s">
        <v>73</v>
      </c>
      <c r="C44" t="s">
        <v>223</v>
      </c>
      <c r="D44" t="s">
        <v>373</v>
      </c>
      <c r="E44" t="s">
        <v>73</v>
      </c>
      <c r="F44" t="s">
        <v>558</v>
      </c>
      <c r="G44" t="s">
        <v>591</v>
      </c>
      <c r="H44">
        <v>6362483</v>
      </c>
      <c r="I44" s="1" t="s">
        <v>1652</v>
      </c>
      <c r="J44" s="1" t="s">
        <v>1801</v>
      </c>
      <c r="K44" s="1" t="s">
        <v>1922</v>
      </c>
      <c r="L44">
        <v>5</v>
      </c>
      <c r="M44">
        <v>4</v>
      </c>
      <c r="N44">
        <v>1</v>
      </c>
      <c r="O44">
        <v>0</v>
      </c>
      <c r="P44">
        <v>3</v>
      </c>
      <c r="Q44">
        <v>1</v>
      </c>
    </row>
    <row r="45" spans="1:17">
      <c r="A45" t="s">
        <v>19</v>
      </c>
      <c r="B45" t="s">
        <v>74</v>
      </c>
      <c r="C45" t="s">
        <v>224</v>
      </c>
      <c r="D45" t="s">
        <v>374</v>
      </c>
      <c r="E45" t="s">
        <v>74</v>
      </c>
      <c r="F45" t="s">
        <v>558</v>
      </c>
      <c r="G45" t="s">
        <v>598</v>
      </c>
      <c r="H45">
        <v>6248680</v>
      </c>
      <c r="I45" s="1" t="s">
        <v>1653</v>
      </c>
      <c r="J45" s="1" t="s">
        <v>1802</v>
      </c>
      <c r="K45" s="1" t="s">
        <v>1923</v>
      </c>
      <c r="L45">
        <v>5</v>
      </c>
      <c r="M45">
        <v>3</v>
      </c>
      <c r="N45">
        <v>1</v>
      </c>
      <c r="O45">
        <v>0</v>
      </c>
      <c r="P45">
        <v>2</v>
      </c>
      <c r="Q45">
        <v>2</v>
      </c>
    </row>
    <row r="46" spans="1:17">
      <c r="A46" t="s">
        <v>22</v>
      </c>
      <c r="B46" t="s">
        <v>75</v>
      </c>
      <c r="C46" t="s">
        <v>225</v>
      </c>
      <c r="D46" t="s">
        <v>375</v>
      </c>
      <c r="E46" t="s">
        <v>501</v>
      </c>
      <c r="F46" t="s">
        <v>565</v>
      </c>
      <c r="G46" t="s">
        <v>613</v>
      </c>
      <c r="H46">
        <v>6060749</v>
      </c>
      <c r="I46" s="1" t="s">
        <v>1654</v>
      </c>
      <c r="J46" s="1" t="s">
        <v>1803</v>
      </c>
      <c r="K46" s="1" t="s">
        <v>1803</v>
      </c>
      <c r="L46">
        <v>5</v>
      </c>
      <c r="M46">
        <v>5</v>
      </c>
      <c r="N46">
        <v>4</v>
      </c>
      <c r="O46">
        <v>0</v>
      </c>
      <c r="P46">
        <v>1</v>
      </c>
      <c r="Q46">
        <v>0</v>
      </c>
    </row>
    <row r="47" spans="1:17">
      <c r="A47" t="s">
        <v>20</v>
      </c>
      <c r="B47" t="s">
        <v>76</v>
      </c>
      <c r="C47" t="s">
        <v>226</v>
      </c>
      <c r="D47" t="s">
        <v>376</v>
      </c>
      <c r="E47" t="s">
        <v>76</v>
      </c>
      <c r="F47" t="s">
        <v>558</v>
      </c>
      <c r="G47" t="s">
        <v>609</v>
      </c>
      <c r="H47">
        <v>6044628</v>
      </c>
      <c r="I47" s="1" t="s">
        <v>1655</v>
      </c>
      <c r="J47" s="1" t="s">
        <v>1804</v>
      </c>
      <c r="K47" s="1" t="s">
        <v>1924</v>
      </c>
      <c r="L47">
        <v>5</v>
      </c>
      <c r="M47">
        <v>2</v>
      </c>
      <c r="N47">
        <v>1</v>
      </c>
      <c r="O47">
        <v>0</v>
      </c>
      <c r="P47">
        <v>1</v>
      </c>
      <c r="Q47">
        <v>3</v>
      </c>
    </row>
    <row r="48" spans="1:17">
      <c r="A48" t="s">
        <v>20</v>
      </c>
      <c r="B48" t="s">
        <v>77</v>
      </c>
      <c r="C48" t="s">
        <v>227</v>
      </c>
      <c r="D48" t="s">
        <v>377</v>
      </c>
      <c r="E48" t="s">
        <v>502</v>
      </c>
      <c r="F48" t="s">
        <v>558</v>
      </c>
      <c r="G48" t="s">
        <v>595</v>
      </c>
      <c r="H48">
        <v>5994469</v>
      </c>
      <c r="I48" s="1" t="s">
        <v>1656</v>
      </c>
      <c r="J48" s="1" t="s">
        <v>1805</v>
      </c>
      <c r="K48" s="1" t="s">
        <v>995</v>
      </c>
      <c r="L48">
        <v>5</v>
      </c>
      <c r="M48">
        <v>1</v>
      </c>
      <c r="N48">
        <v>1</v>
      </c>
      <c r="O48">
        <v>0</v>
      </c>
      <c r="P48">
        <v>0</v>
      </c>
      <c r="Q48">
        <v>4</v>
      </c>
    </row>
    <row r="49" spans="1:17">
      <c r="A49" t="s">
        <v>18</v>
      </c>
      <c r="B49" t="s">
        <v>78</v>
      </c>
      <c r="C49" t="s">
        <v>228</v>
      </c>
      <c r="D49" t="s">
        <v>378</v>
      </c>
      <c r="E49" t="s">
        <v>78</v>
      </c>
      <c r="F49" t="s">
        <v>566</v>
      </c>
      <c r="G49" t="s">
        <v>614</v>
      </c>
      <c r="H49">
        <v>5960358</v>
      </c>
      <c r="I49" s="1" t="s">
        <v>1657</v>
      </c>
      <c r="J49" s="1" t="s">
        <v>1806</v>
      </c>
      <c r="K49" s="1" t="s">
        <v>1925</v>
      </c>
      <c r="L49">
        <v>5</v>
      </c>
      <c r="M49">
        <v>2</v>
      </c>
      <c r="N49">
        <v>1</v>
      </c>
      <c r="O49">
        <v>0</v>
      </c>
      <c r="P49">
        <v>1</v>
      </c>
      <c r="Q49">
        <v>3</v>
      </c>
    </row>
    <row r="50" spans="1:17">
      <c r="A50" t="s">
        <v>20</v>
      </c>
      <c r="B50" t="s">
        <v>79</v>
      </c>
      <c r="C50" t="s">
        <v>229</v>
      </c>
      <c r="D50" t="s">
        <v>379</v>
      </c>
      <c r="E50" t="s">
        <v>79</v>
      </c>
      <c r="F50" t="s">
        <v>558</v>
      </c>
      <c r="G50" t="s">
        <v>615</v>
      </c>
      <c r="H50">
        <v>5551137</v>
      </c>
      <c r="I50" s="1" t="s">
        <v>1658</v>
      </c>
      <c r="J50" s="1" t="s">
        <v>1807</v>
      </c>
      <c r="K50" s="1" t="s">
        <v>997</v>
      </c>
      <c r="L50">
        <v>5</v>
      </c>
      <c r="M50">
        <v>1</v>
      </c>
      <c r="N50">
        <v>1</v>
      </c>
      <c r="O50">
        <v>0</v>
      </c>
      <c r="P50">
        <v>0</v>
      </c>
      <c r="Q50">
        <v>4</v>
      </c>
    </row>
    <row r="51" spans="1:17">
      <c r="A51" t="s">
        <v>18</v>
      </c>
      <c r="B51" t="s">
        <v>80</v>
      </c>
      <c r="C51" t="s">
        <v>230</v>
      </c>
      <c r="D51" t="s">
        <v>380</v>
      </c>
      <c r="E51" t="s">
        <v>503</v>
      </c>
      <c r="F51" t="s">
        <v>567</v>
      </c>
      <c r="H51">
        <v>5492074</v>
      </c>
      <c r="I51" s="1" t="s">
        <v>1659</v>
      </c>
      <c r="J51" s="1" t="s">
        <v>1808</v>
      </c>
      <c r="L51">
        <v>5</v>
      </c>
      <c r="M51">
        <v>0</v>
      </c>
      <c r="N51">
        <v>0</v>
      </c>
      <c r="O51">
        <v>1</v>
      </c>
      <c r="P51">
        <v>0</v>
      </c>
      <c r="Q51">
        <v>4</v>
      </c>
    </row>
    <row r="52" spans="1:17">
      <c r="A52" t="s">
        <v>25</v>
      </c>
      <c r="B52" t="s">
        <v>81</v>
      </c>
      <c r="C52" t="s">
        <v>231</v>
      </c>
      <c r="D52" t="s">
        <v>381</v>
      </c>
      <c r="E52" t="s">
        <v>81</v>
      </c>
      <c r="F52" t="s">
        <v>561</v>
      </c>
      <c r="G52" t="s">
        <v>612</v>
      </c>
      <c r="H52">
        <v>5343740</v>
      </c>
      <c r="I52" s="1" t="s">
        <v>1660</v>
      </c>
      <c r="J52" s="1" t="s">
        <v>1809</v>
      </c>
      <c r="K52" s="1" t="s">
        <v>998</v>
      </c>
      <c r="L52">
        <v>5</v>
      </c>
      <c r="M52">
        <v>2</v>
      </c>
      <c r="N52">
        <v>2</v>
      </c>
      <c r="O52">
        <v>0</v>
      </c>
      <c r="P52">
        <v>0</v>
      </c>
      <c r="Q52">
        <v>3</v>
      </c>
    </row>
    <row r="53" spans="1:17">
      <c r="A53" t="s">
        <v>23</v>
      </c>
      <c r="B53" t="s">
        <v>82</v>
      </c>
      <c r="C53" t="s">
        <v>232</v>
      </c>
      <c r="D53" t="s">
        <v>382</v>
      </c>
      <c r="E53" t="s">
        <v>504</v>
      </c>
      <c r="F53" t="s">
        <v>558</v>
      </c>
      <c r="G53" t="s">
        <v>616</v>
      </c>
      <c r="H53">
        <v>5342694</v>
      </c>
      <c r="I53" s="1" t="s">
        <v>1661</v>
      </c>
      <c r="J53" s="1" t="s">
        <v>1810</v>
      </c>
      <c r="K53" s="1" t="s">
        <v>1926</v>
      </c>
      <c r="L53">
        <v>5</v>
      </c>
      <c r="M53">
        <v>3</v>
      </c>
      <c r="N53">
        <v>2</v>
      </c>
      <c r="O53">
        <v>0</v>
      </c>
      <c r="P53">
        <v>1</v>
      </c>
      <c r="Q53">
        <v>2</v>
      </c>
    </row>
    <row r="54" spans="1:17">
      <c r="A54" t="s">
        <v>19</v>
      </c>
      <c r="B54" t="s">
        <v>83</v>
      </c>
      <c r="C54" t="s">
        <v>233</v>
      </c>
      <c r="D54" t="s">
        <v>383</v>
      </c>
      <c r="E54" t="s">
        <v>83</v>
      </c>
      <c r="F54" t="s">
        <v>558</v>
      </c>
      <c r="G54" t="s">
        <v>591</v>
      </c>
      <c r="H54">
        <v>5308336</v>
      </c>
      <c r="I54" s="1" t="s">
        <v>1662</v>
      </c>
      <c r="J54" s="1" t="s">
        <v>1811</v>
      </c>
      <c r="K54" s="1" t="s">
        <v>1000</v>
      </c>
      <c r="L54">
        <v>5</v>
      </c>
      <c r="M54">
        <v>1</v>
      </c>
      <c r="N54">
        <v>1</v>
      </c>
      <c r="O54">
        <v>0</v>
      </c>
      <c r="P54">
        <v>0</v>
      </c>
      <c r="Q54">
        <v>4</v>
      </c>
    </row>
    <row r="55" spans="1:17">
      <c r="A55" t="s">
        <v>20</v>
      </c>
      <c r="B55" t="s">
        <v>84</v>
      </c>
      <c r="C55" t="s">
        <v>234</v>
      </c>
      <c r="D55" t="s">
        <v>384</v>
      </c>
      <c r="E55" t="s">
        <v>84</v>
      </c>
      <c r="F55" t="s">
        <v>558</v>
      </c>
      <c r="G55" t="s">
        <v>617</v>
      </c>
      <c r="H55">
        <v>5306925</v>
      </c>
      <c r="I55" s="1" t="s">
        <v>1663</v>
      </c>
      <c r="J55" s="1" t="s">
        <v>1812</v>
      </c>
      <c r="K55" s="1" t="s">
        <v>1001</v>
      </c>
      <c r="L55">
        <v>5</v>
      </c>
      <c r="M55">
        <v>1</v>
      </c>
      <c r="N55">
        <v>1</v>
      </c>
      <c r="O55">
        <v>0</v>
      </c>
      <c r="P55">
        <v>0</v>
      </c>
      <c r="Q55">
        <v>4</v>
      </c>
    </row>
    <row r="56" spans="1:17">
      <c r="A56" t="s">
        <v>23</v>
      </c>
      <c r="B56" t="s">
        <v>85</v>
      </c>
      <c r="C56" t="s">
        <v>235</v>
      </c>
      <c r="D56" t="s">
        <v>385</v>
      </c>
      <c r="E56" t="s">
        <v>85</v>
      </c>
      <c r="F56" t="s">
        <v>568</v>
      </c>
      <c r="G56" t="s">
        <v>618</v>
      </c>
      <c r="H56">
        <v>5047107</v>
      </c>
      <c r="I56" s="1" t="s">
        <v>1664</v>
      </c>
      <c r="J56" s="1" t="s">
        <v>1813</v>
      </c>
      <c r="K56" s="1" t="s">
        <v>1927</v>
      </c>
      <c r="L56">
        <v>5</v>
      </c>
      <c r="M56">
        <v>3</v>
      </c>
      <c r="N56">
        <v>2</v>
      </c>
      <c r="O56">
        <v>0</v>
      </c>
      <c r="P56">
        <v>1</v>
      </c>
      <c r="Q56">
        <v>2</v>
      </c>
    </row>
    <row r="57" spans="1:17">
      <c r="A57" t="s">
        <v>23</v>
      </c>
      <c r="B57" t="s">
        <v>86</v>
      </c>
      <c r="C57" t="s">
        <v>236</v>
      </c>
      <c r="D57" t="s">
        <v>386</v>
      </c>
      <c r="E57" t="s">
        <v>505</v>
      </c>
      <c r="F57" t="s">
        <v>558</v>
      </c>
      <c r="G57" t="s">
        <v>612</v>
      </c>
      <c r="H57">
        <v>4840616</v>
      </c>
      <c r="I57" s="1" t="s">
        <v>1665</v>
      </c>
      <c r="J57" s="1" t="s">
        <v>1814</v>
      </c>
      <c r="K57" s="1" t="s">
        <v>1003</v>
      </c>
      <c r="L57">
        <v>5</v>
      </c>
      <c r="M57">
        <v>1</v>
      </c>
      <c r="N57">
        <v>1</v>
      </c>
      <c r="O57">
        <v>1</v>
      </c>
      <c r="P57">
        <v>0</v>
      </c>
      <c r="Q57">
        <v>3</v>
      </c>
    </row>
    <row r="58" spans="1:17">
      <c r="A58" t="s">
        <v>19</v>
      </c>
      <c r="B58" t="s">
        <v>87</v>
      </c>
      <c r="C58" t="s">
        <v>237</v>
      </c>
      <c r="D58" t="s">
        <v>387</v>
      </c>
      <c r="E58" t="s">
        <v>87</v>
      </c>
      <c r="F58" t="s">
        <v>558</v>
      </c>
      <c r="G58" t="s">
        <v>593</v>
      </c>
      <c r="H58">
        <v>4782481</v>
      </c>
      <c r="I58" s="1" t="s">
        <v>1666</v>
      </c>
      <c r="J58" s="1" t="s">
        <v>1815</v>
      </c>
      <c r="K58" s="1" t="s">
        <v>1004</v>
      </c>
      <c r="L58">
        <v>5</v>
      </c>
      <c r="M58">
        <v>1</v>
      </c>
      <c r="N58">
        <v>1</v>
      </c>
      <c r="O58">
        <v>0</v>
      </c>
      <c r="P58">
        <v>0</v>
      </c>
      <c r="Q58">
        <v>4</v>
      </c>
    </row>
    <row r="59" spans="1:17">
      <c r="A59" t="s">
        <v>22</v>
      </c>
      <c r="B59" t="s">
        <v>88</v>
      </c>
      <c r="C59" t="s">
        <v>238</v>
      </c>
      <c r="D59" t="s">
        <v>388</v>
      </c>
      <c r="E59" t="s">
        <v>88</v>
      </c>
      <c r="F59" t="s">
        <v>561</v>
      </c>
      <c r="G59" t="s">
        <v>619</v>
      </c>
      <c r="H59">
        <v>4527206</v>
      </c>
      <c r="I59" s="1" t="s">
        <v>1667</v>
      </c>
      <c r="J59" s="1" t="s">
        <v>1816</v>
      </c>
      <c r="K59" s="1" t="s">
        <v>1005</v>
      </c>
      <c r="L59">
        <v>5</v>
      </c>
      <c r="M59">
        <v>1</v>
      </c>
      <c r="N59">
        <v>1</v>
      </c>
      <c r="O59">
        <v>0</v>
      </c>
      <c r="P59">
        <v>0</v>
      </c>
      <c r="Q59">
        <v>4</v>
      </c>
    </row>
    <row r="60" spans="1:17">
      <c r="A60" t="s">
        <v>28</v>
      </c>
      <c r="B60" t="s">
        <v>89</v>
      </c>
      <c r="C60" t="s">
        <v>239</v>
      </c>
      <c r="D60" t="s">
        <v>389</v>
      </c>
      <c r="E60" t="s">
        <v>89</v>
      </c>
      <c r="F60" t="s">
        <v>569</v>
      </c>
      <c r="G60" t="s">
        <v>620</v>
      </c>
      <c r="H60">
        <v>4347047</v>
      </c>
      <c r="I60" s="1" t="s">
        <v>1668</v>
      </c>
      <c r="J60" s="1" t="s">
        <v>1817</v>
      </c>
      <c r="K60" s="1" t="s">
        <v>1006</v>
      </c>
      <c r="L60">
        <v>5</v>
      </c>
      <c r="M60">
        <v>1</v>
      </c>
      <c r="N60">
        <v>1</v>
      </c>
      <c r="O60">
        <v>0</v>
      </c>
      <c r="P60">
        <v>0</v>
      </c>
      <c r="Q60">
        <v>4</v>
      </c>
    </row>
    <row r="61" spans="1:17">
      <c r="A61" t="s">
        <v>22</v>
      </c>
      <c r="B61" t="s">
        <v>90</v>
      </c>
      <c r="C61" t="s">
        <v>240</v>
      </c>
      <c r="D61" t="s">
        <v>390</v>
      </c>
      <c r="E61" t="s">
        <v>90</v>
      </c>
      <c r="F61" t="s">
        <v>558</v>
      </c>
      <c r="G61" t="s">
        <v>599</v>
      </c>
      <c r="H61">
        <v>4296071</v>
      </c>
      <c r="I61" s="1" t="s">
        <v>1669</v>
      </c>
      <c r="J61" s="1" t="s">
        <v>863</v>
      </c>
      <c r="K61" s="1" t="s">
        <v>1928</v>
      </c>
      <c r="L61">
        <v>5</v>
      </c>
      <c r="M61">
        <v>2</v>
      </c>
      <c r="N61">
        <v>1</v>
      </c>
      <c r="O61">
        <v>0</v>
      </c>
      <c r="P61">
        <v>1</v>
      </c>
      <c r="Q61">
        <v>3</v>
      </c>
    </row>
    <row r="62" spans="1:17">
      <c r="A62" t="s">
        <v>25</v>
      </c>
      <c r="B62" t="s">
        <v>91</v>
      </c>
      <c r="C62" t="s">
        <v>241</v>
      </c>
      <c r="D62" t="s">
        <v>391</v>
      </c>
      <c r="E62" t="s">
        <v>91</v>
      </c>
      <c r="F62" t="s">
        <v>562</v>
      </c>
      <c r="G62" t="s">
        <v>612</v>
      </c>
      <c r="H62">
        <v>4286706</v>
      </c>
      <c r="I62" s="1" t="s">
        <v>1670</v>
      </c>
      <c r="J62" s="1" t="s">
        <v>1818</v>
      </c>
      <c r="K62" s="1" t="s">
        <v>1929</v>
      </c>
      <c r="L62">
        <v>5</v>
      </c>
      <c r="M62">
        <v>2</v>
      </c>
      <c r="N62">
        <v>1</v>
      </c>
      <c r="O62">
        <v>0</v>
      </c>
      <c r="P62">
        <v>1</v>
      </c>
      <c r="Q62">
        <v>3</v>
      </c>
    </row>
    <row r="63" spans="1:17">
      <c r="A63" t="s">
        <v>19</v>
      </c>
      <c r="B63" t="s">
        <v>92</v>
      </c>
      <c r="C63" t="s">
        <v>242</v>
      </c>
      <c r="D63" t="s">
        <v>392</v>
      </c>
      <c r="E63" t="s">
        <v>506</v>
      </c>
      <c r="F63" t="s">
        <v>558</v>
      </c>
      <c r="G63" t="s">
        <v>621</v>
      </c>
      <c r="H63">
        <v>4265953</v>
      </c>
      <c r="I63" s="1" t="s">
        <v>1671</v>
      </c>
      <c r="J63" s="1" t="s">
        <v>1819</v>
      </c>
      <c r="K63" s="1" t="s">
        <v>1009</v>
      </c>
      <c r="L63">
        <v>5</v>
      </c>
      <c r="M63">
        <v>1</v>
      </c>
      <c r="N63">
        <v>1</v>
      </c>
      <c r="O63">
        <v>0</v>
      </c>
      <c r="P63">
        <v>0</v>
      </c>
      <c r="Q63">
        <v>4</v>
      </c>
    </row>
    <row r="64" spans="1:17">
      <c r="A64" t="s">
        <v>19</v>
      </c>
      <c r="B64" t="s">
        <v>93</v>
      </c>
      <c r="C64" t="s">
        <v>243</v>
      </c>
      <c r="D64" t="s">
        <v>393</v>
      </c>
      <c r="E64" t="s">
        <v>507</v>
      </c>
      <c r="F64" t="s">
        <v>558</v>
      </c>
      <c r="G64" t="s">
        <v>596</v>
      </c>
      <c r="H64">
        <v>4217755</v>
      </c>
      <c r="I64" s="1" t="s">
        <v>1672</v>
      </c>
      <c r="J64" s="1" t="s">
        <v>1820</v>
      </c>
      <c r="K64" s="1" t="s">
        <v>1930</v>
      </c>
      <c r="L64">
        <v>5</v>
      </c>
      <c r="M64">
        <v>3</v>
      </c>
      <c r="N64">
        <v>1</v>
      </c>
      <c r="O64">
        <v>0</v>
      </c>
      <c r="P64">
        <v>2</v>
      </c>
      <c r="Q64">
        <v>2</v>
      </c>
    </row>
    <row r="65" spans="1:17">
      <c r="A65" t="s">
        <v>19</v>
      </c>
      <c r="B65" t="s">
        <v>94</v>
      </c>
      <c r="C65" t="s">
        <v>244</v>
      </c>
      <c r="D65" t="s">
        <v>394</v>
      </c>
      <c r="E65" t="s">
        <v>94</v>
      </c>
      <c r="F65" t="s">
        <v>558</v>
      </c>
      <c r="G65" t="s">
        <v>622</v>
      </c>
      <c r="H65">
        <v>4208419</v>
      </c>
      <c r="I65" s="1" t="s">
        <v>1673</v>
      </c>
      <c r="J65" s="1" t="s">
        <v>1821</v>
      </c>
      <c r="K65" s="1" t="s">
        <v>1931</v>
      </c>
      <c r="L65">
        <v>5</v>
      </c>
      <c r="M65">
        <v>4</v>
      </c>
      <c r="N65">
        <v>1</v>
      </c>
      <c r="O65">
        <v>0</v>
      </c>
      <c r="P65">
        <v>3</v>
      </c>
      <c r="Q65">
        <v>1</v>
      </c>
    </row>
    <row r="66" spans="1:17">
      <c r="A66" t="s">
        <v>23</v>
      </c>
      <c r="B66" t="s">
        <v>95</v>
      </c>
      <c r="C66" t="s">
        <v>245</v>
      </c>
      <c r="D66" t="s">
        <v>395</v>
      </c>
      <c r="E66" t="s">
        <v>508</v>
      </c>
      <c r="F66" t="s">
        <v>558</v>
      </c>
      <c r="H66">
        <v>4195254</v>
      </c>
      <c r="I66" s="1" t="s">
        <v>1674</v>
      </c>
      <c r="J66" s="1" t="s">
        <v>1822</v>
      </c>
      <c r="L66">
        <v>5</v>
      </c>
      <c r="M66">
        <v>0</v>
      </c>
      <c r="N66">
        <v>0</v>
      </c>
      <c r="O66">
        <v>0</v>
      </c>
      <c r="P66">
        <v>0</v>
      </c>
      <c r="Q66">
        <v>5</v>
      </c>
    </row>
    <row r="67" spans="1:17">
      <c r="A67" t="s">
        <v>22</v>
      </c>
      <c r="B67" t="s">
        <v>96</v>
      </c>
      <c r="C67" t="s">
        <v>246</v>
      </c>
      <c r="D67" t="s">
        <v>396</v>
      </c>
      <c r="E67" t="s">
        <v>96</v>
      </c>
      <c r="F67" t="s">
        <v>558</v>
      </c>
      <c r="G67" t="s">
        <v>599</v>
      </c>
      <c r="H67">
        <v>4134448</v>
      </c>
      <c r="I67" s="1" t="s">
        <v>1675</v>
      </c>
      <c r="J67" s="1" t="s">
        <v>1823</v>
      </c>
      <c r="K67" s="1" t="s">
        <v>1932</v>
      </c>
      <c r="L67">
        <v>5</v>
      </c>
      <c r="M67">
        <v>2</v>
      </c>
      <c r="N67">
        <v>1</v>
      </c>
      <c r="O67">
        <v>0</v>
      </c>
      <c r="P67">
        <v>1</v>
      </c>
      <c r="Q67">
        <v>3</v>
      </c>
    </row>
    <row r="68" spans="1:17">
      <c r="A68" t="s">
        <v>21</v>
      </c>
      <c r="B68" t="s">
        <v>97</v>
      </c>
      <c r="C68" t="s">
        <v>247</v>
      </c>
      <c r="D68" t="s">
        <v>397</v>
      </c>
      <c r="E68" t="s">
        <v>97</v>
      </c>
      <c r="F68" t="s">
        <v>558</v>
      </c>
      <c r="G68" t="s">
        <v>612</v>
      </c>
      <c r="H68">
        <v>4114661</v>
      </c>
      <c r="I68" s="1" t="s">
        <v>1676</v>
      </c>
      <c r="J68" s="1" t="s">
        <v>1824</v>
      </c>
      <c r="K68" s="1" t="s">
        <v>1824</v>
      </c>
      <c r="L68">
        <v>5</v>
      </c>
      <c r="M68">
        <v>5</v>
      </c>
      <c r="N68">
        <v>1</v>
      </c>
      <c r="O68">
        <v>0</v>
      </c>
      <c r="P68">
        <v>4</v>
      </c>
      <c r="Q68">
        <v>0</v>
      </c>
    </row>
    <row r="69" spans="1:17">
      <c r="A69" t="s">
        <v>18</v>
      </c>
      <c r="B69" t="s">
        <v>98</v>
      </c>
      <c r="C69" t="s">
        <v>248</v>
      </c>
      <c r="D69" t="s">
        <v>398</v>
      </c>
      <c r="E69" t="s">
        <v>509</v>
      </c>
      <c r="F69" t="s">
        <v>561</v>
      </c>
      <c r="G69" t="s">
        <v>612</v>
      </c>
      <c r="H69">
        <v>4064713</v>
      </c>
      <c r="I69" s="1" t="s">
        <v>1677</v>
      </c>
      <c r="J69" s="1" t="s">
        <v>1825</v>
      </c>
      <c r="K69" s="1" t="s">
        <v>1014</v>
      </c>
      <c r="L69">
        <v>5</v>
      </c>
      <c r="M69">
        <v>1</v>
      </c>
      <c r="N69">
        <v>1</v>
      </c>
      <c r="O69">
        <v>0</v>
      </c>
      <c r="P69">
        <v>0</v>
      </c>
      <c r="Q69">
        <v>4</v>
      </c>
    </row>
    <row r="70" spans="1:17">
      <c r="A70" t="s">
        <v>24</v>
      </c>
      <c r="B70" t="s">
        <v>99</v>
      </c>
      <c r="C70" t="s">
        <v>249</v>
      </c>
      <c r="D70" t="s">
        <v>399</v>
      </c>
      <c r="E70" t="s">
        <v>510</v>
      </c>
      <c r="F70" t="s">
        <v>558</v>
      </c>
      <c r="G70" t="s">
        <v>612</v>
      </c>
      <c r="H70">
        <v>3850607</v>
      </c>
      <c r="I70" s="1" t="s">
        <v>1678</v>
      </c>
      <c r="J70" s="1" t="s">
        <v>1826</v>
      </c>
      <c r="K70" s="1" t="s">
        <v>1933</v>
      </c>
      <c r="L70">
        <v>5</v>
      </c>
      <c r="M70">
        <v>1</v>
      </c>
      <c r="N70">
        <v>1</v>
      </c>
      <c r="O70">
        <v>0</v>
      </c>
      <c r="P70">
        <v>0</v>
      </c>
      <c r="Q70">
        <v>4</v>
      </c>
    </row>
    <row r="71" spans="1:17">
      <c r="A71" t="s">
        <v>20</v>
      </c>
      <c r="B71" t="s">
        <v>100</v>
      </c>
      <c r="C71" t="s">
        <v>250</v>
      </c>
      <c r="D71" t="s">
        <v>400</v>
      </c>
      <c r="E71" t="s">
        <v>511</v>
      </c>
      <c r="F71" t="s">
        <v>558</v>
      </c>
      <c r="G71" t="s">
        <v>623</v>
      </c>
      <c r="H71">
        <v>3807463</v>
      </c>
      <c r="I71" s="1" t="s">
        <v>1679</v>
      </c>
      <c r="J71" s="1" t="s">
        <v>1827</v>
      </c>
      <c r="K71" s="1" t="s">
        <v>1934</v>
      </c>
      <c r="L71">
        <v>5</v>
      </c>
      <c r="M71">
        <v>1</v>
      </c>
      <c r="N71">
        <v>0</v>
      </c>
      <c r="O71">
        <v>1</v>
      </c>
      <c r="P71">
        <v>1</v>
      </c>
      <c r="Q71">
        <v>3</v>
      </c>
    </row>
    <row r="72" spans="1:17">
      <c r="A72" t="s">
        <v>29</v>
      </c>
      <c r="B72" t="s">
        <v>101</v>
      </c>
      <c r="C72" t="s">
        <v>251</v>
      </c>
      <c r="D72" t="s">
        <v>401</v>
      </c>
      <c r="E72" t="s">
        <v>512</v>
      </c>
      <c r="F72" t="s">
        <v>570</v>
      </c>
      <c r="G72" t="s">
        <v>624</v>
      </c>
      <c r="H72">
        <v>3713797</v>
      </c>
      <c r="I72" s="1" t="s">
        <v>1680</v>
      </c>
      <c r="J72" s="1" t="s">
        <v>1828</v>
      </c>
      <c r="K72" s="1" t="s">
        <v>1828</v>
      </c>
      <c r="L72">
        <v>5</v>
      </c>
      <c r="M72">
        <v>5</v>
      </c>
      <c r="N72">
        <v>4</v>
      </c>
      <c r="O72">
        <v>0</v>
      </c>
      <c r="P72">
        <v>1</v>
      </c>
      <c r="Q72">
        <v>0</v>
      </c>
    </row>
    <row r="73" spans="1:17">
      <c r="A73" t="s">
        <v>19</v>
      </c>
      <c r="B73" t="s">
        <v>102</v>
      </c>
      <c r="C73" t="s">
        <v>252</v>
      </c>
      <c r="D73" t="s">
        <v>402</v>
      </c>
      <c r="E73" t="s">
        <v>102</v>
      </c>
      <c r="F73" t="s">
        <v>558</v>
      </c>
      <c r="G73" t="s">
        <v>610</v>
      </c>
      <c r="H73">
        <v>3622720</v>
      </c>
      <c r="I73" s="1" t="s">
        <v>1681</v>
      </c>
      <c r="J73" s="1" t="s">
        <v>1829</v>
      </c>
      <c r="K73" s="1" t="s">
        <v>1935</v>
      </c>
      <c r="L73">
        <v>5</v>
      </c>
      <c r="M73">
        <v>1</v>
      </c>
      <c r="N73">
        <v>1</v>
      </c>
      <c r="O73">
        <v>0</v>
      </c>
      <c r="P73">
        <v>0</v>
      </c>
      <c r="Q73">
        <v>4</v>
      </c>
    </row>
    <row r="74" spans="1:17">
      <c r="A74" t="s">
        <v>26</v>
      </c>
      <c r="B74" t="s">
        <v>103</v>
      </c>
      <c r="C74" t="s">
        <v>253</v>
      </c>
      <c r="D74" t="s">
        <v>403</v>
      </c>
      <c r="E74" t="s">
        <v>103</v>
      </c>
      <c r="F74" t="s">
        <v>558</v>
      </c>
      <c r="G74" t="s">
        <v>598</v>
      </c>
      <c r="H74">
        <v>3547132</v>
      </c>
      <c r="I74" s="1" t="s">
        <v>1682</v>
      </c>
      <c r="J74" s="1" t="s">
        <v>1830</v>
      </c>
      <c r="K74" s="1" t="s">
        <v>1603</v>
      </c>
      <c r="L74">
        <v>5</v>
      </c>
      <c r="M74">
        <v>2</v>
      </c>
      <c r="N74">
        <v>2</v>
      </c>
      <c r="O74">
        <v>0</v>
      </c>
      <c r="P74">
        <v>0</v>
      </c>
      <c r="Q74">
        <v>3</v>
      </c>
    </row>
    <row r="75" spans="1:17">
      <c r="A75" t="s">
        <v>19</v>
      </c>
      <c r="B75" t="s">
        <v>104</v>
      </c>
      <c r="C75" t="s">
        <v>254</v>
      </c>
      <c r="D75" t="s">
        <v>404</v>
      </c>
      <c r="E75" t="s">
        <v>104</v>
      </c>
      <c r="F75" t="s">
        <v>558</v>
      </c>
      <c r="G75" t="s">
        <v>625</v>
      </c>
      <c r="H75">
        <v>3505105</v>
      </c>
      <c r="I75" s="1" t="s">
        <v>1683</v>
      </c>
      <c r="J75" s="1" t="s">
        <v>1831</v>
      </c>
      <c r="K75" s="1" t="s">
        <v>1017</v>
      </c>
      <c r="L75">
        <v>5</v>
      </c>
      <c r="M75">
        <v>1</v>
      </c>
      <c r="N75">
        <v>1</v>
      </c>
      <c r="O75">
        <v>0</v>
      </c>
      <c r="P75">
        <v>0</v>
      </c>
      <c r="Q75">
        <v>4</v>
      </c>
    </row>
    <row r="76" spans="1:17">
      <c r="A76" t="s">
        <v>19</v>
      </c>
      <c r="B76" t="s">
        <v>105</v>
      </c>
      <c r="C76" t="s">
        <v>255</v>
      </c>
      <c r="D76" t="s">
        <v>405</v>
      </c>
      <c r="E76" t="s">
        <v>105</v>
      </c>
      <c r="F76" t="s">
        <v>558</v>
      </c>
      <c r="G76" t="s">
        <v>599</v>
      </c>
      <c r="H76">
        <v>3437141</v>
      </c>
      <c r="I76" s="1" t="s">
        <v>1684</v>
      </c>
      <c r="J76" s="1" t="s">
        <v>1832</v>
      </c>
      <c r="K76" s="1" t="s">
        <v>1936</v>
      </c>
      <c r="L76">
        <v>5</v>
      </c>
      <c r="M76">
        <v>4</v>
      </c>
      <c r="N76">
        <v>1</v>
      </c>
      <c r="O76">
        <v>0</v>
      </c>
      <c r="P76">
        <v>3</v>
      </c>
      <c r="Q76">
        <v>1</v>
      </c>
    </row>
    <row r="77" spans="1:17">
      <c r="A77" t="s">
        <v>22</v>
      </c>
      <c r="B77" t="s">
        <v>106</v>
      </c>
      <c r="C77" t="s">
        <v>256</v>
      </c>
      <c r="D77" t="s">
        <v>406</v>
      </c>
      <c r="E77" t="s">
        <v>513</v>
      </c>
      <c r="F77" t="s">
        <v>558</v>
      </c>
      <c r="G77" t="s">
        <v>626</v>
      </c>
      <c r="H77">
        <v>3394437</v>
      </c>
      <c r="I77" s="1" t="s">
        <v>1685</v>
      </c>
      <c r="J77" s="1" t="s">
        <v>1833</v>
      </c>
      <c r="K77" s="1" t="s">
        <v>1019</v>
      </c>
      <c r="L77">
        <v>5</v>
      </c>
      <c r="M77">
        <v>1</v>
      </c>
      <c r="N77">
        <v>1</v>
      </c>
      <c r="O77">
        <v>0</v>
      </c>
      <c r="P77">
        <v>0</v>
      </c>
      <c r="Q77">
        <v>4</v>
      </c>
    </row>
    <row r="78" spans="1:17">
      <c r="A78" t="s">
        <v>21</v>
      </c>
      <c r="B78" t="s">
        <v>107</v>
      </c>
      <c r="C78" t="s">
        <v>257</v>
      </c>
      <c r="D78" t="s">
        <v>407</v>
      </c>
      <c r="E78" t="s">
        <v>107</v>
      </c>
      <c r="F78" t="s">
        <v>558</v>
      </c>
      <c r="G78" t="s">
        <v>593</v>
      </c>
      <c r="H78">
        <v>3388522</v>
      </c>
      <c r="I78" s="1" t="s">
        <v>1686</v>
      </c>
      <c r="J78" s="1" t="s">
        <v>1834</v>
      </c>
      <c r="K78" s="1" t="s">
        <v>1937</v>
      </c>
      <c r="L78">
        <v>5</v>
      </c>
      <c r="M78">
        <v>3</v>
      </c>
      <c r="N78">
        <v>1</v>
      </c>
      <c r="O78">
        <v>0</v>
      </c>
      <c r="P78">
        <v>2</v>
      </c>
      <c r="Q78">
        <v>2</v>
      </c>
    </row>
    <row r="79" spans="1:17">
      <c r="A79" t="s">
        <v>25</v>
      </c>
      <c r="B79" t="s">
        <v>108</v>
      </c>
      <c r="C79" t="s">
        <v>258</v>
      </c>
      <c r="D79" t="s">
        <v>408</v>
      </c>
      <c r="E79" t="s">
        <v>108</v>
      </c>
      <c r="F79" t="s">
        <v>558</v>
      </c>
      <c r="G79" t="s">
        <v>594</v>
      </c>
      <c r="H79">
        <v>3383913</v>
      </c>
      <c r="I79" s="1" t="s">
        <v>1687</v>
      </c>
      <c r="J79" s="1" t="s">
        <v>1835</v>
      </c>
      <c r="K79" s="1" t="s">
        <v>1835</v>
      </c>
      <c r="L79">
        <v>5</v>
      </c>
      <c r="M79">
        <v>5</v>
      </c>
      <c r="N79">
        <v>1</v>
      </c>
      <c r="O79">
        <v>0</v>
      </c>
      <c r="P79">
        <v>4</v>
      </c>
      <c r="Q79">
        <v>0</v>
      </c>
    </row>
    <row r="80" spans="1:17">
      <c r="A80" t="s">
        <v>28</v>
      </c>
      <c r="B80" t="s">
        <v>109</v>
      </c>
      <c r="C80" t="s">
        <v>259</v>
      </c>
      <c r="D80" t="s">
        <v>409</v>
      </c>
      <c r="E80" t="s">
        <v>109</v>
      </c>
      <c r="F80" t="s">
        <v>569</v>
      </c>
      <c r="G80" t="s">
        <v>627</v>
      </c>
      <c r="H80">
        <v>3251879</v>
      </c>
      <c r="I80" s="1" t="s">
        <v>1688</v>
      </c>
      <c r="J80" s="1" t="s">
        <v>1836</v>
      </c>
      <c r="K80" s="1" t="s">
        <v>1022</v>
      </c>
      <c r="L80">
        <v>5</v>
      </c>
      <c r="M80">
        <v>1</v>
      </c>
      <c r="N80">
        <v>1</v>
      </c>
      <c r="O80">
        <v>0</v>
      </c>
      <c r="P80">
        <v>0</v>
      </c>
      <c r="Q80">
        <v>4</v>
      </c>
    </row>
    <row r="81" spans="1:17">
      <c r="A81" t="s">
        <v>25</v>
      </c>
      <c r="B81" t="s">
        <v>110</v>
      </c>
      <c r="C81" t="s">
        <v>260</v>
      </c>
      <c r="D81" t="s">
        <v>410</v>
      </c>
      <c r="E81" t="s">
        <v>110</v>
      </c>
      <c r="F81" t="s">
        <v>558</v>
      </c>
      <c r="G81" t="s">
        <v>616</v>
      </c>
      <c r="H81">
        <v>3176192</v>
      </c>
      <c r="I81" s="1" t="s">
        <v>1689</v>
      </c>
      <c r="J81" s="1" t="s">
        <v>1837</v>
      </c>
      <c r="K81" s="1" t="s">
        <v>1837</v>
      </c>
      <c r="L81">
        <v>5</v>
      </c>
      <c r="M81">
        <v>5</v>
      </c>
      <c r="N81">
        <v>1</v>
      </c>
      <c r="O81">
        <v>0</v>
      </c>
      <c r="P81">
        <v>4</v>
      </c>
      <c r="Q81">
        <v>0</v>
      </c>
    </row>
    <row r="82" spans="1:17">
      <c r="A82" t="s">
        <v>25</v>
      </c>
      <c r="B82" t="s">
        <v>111</v>
      </c>
      <c r="C82" t="s">
        <v>261</v>
      </c>
      <c r="D82" t="s">
        <v>411</v>
      </c>
      <c r="E82" t="s">
        <v>514</v>
      </c>
      <c r="F82" t="s">
        <v>558</v>
      </c>
      <c r="G82" t="s">
        <v>628</v>
      </c>
      <c r="H82">
        <v>3168378</v>
      </c>
      <c r="I82" s="1" t="s">
        <v>1690</v>
      </c>
      <c r="J82" s="1" t="s">
        <v>1838</v>
      </c>
      <c r="K82" s="1" t="s">
        <v>1938</v>
      </c>
      <c r="L82">
        <v>5</v>
      </c>
      <c r="M82">
        <v>1</v>
      </c>
      <c r="N82">
        <v>1</v>
      </c>
      <c r="O82">
        <v>0</v>
      </c>
      <c r="P82">
        <v>0</v>
      </c>
      <c r="Q82">
        <v>4</v>
      </c>
    </row>
    <row r="83" spans="1:17">
      <c r="A83" t="s">
        <v>22</v>
      </c>
      <c r="B83" t="s">
        <v>112</v>
      </c>
      <c r="C83" t="s">
        <v>262</v>
      </c>
      <c r="D83" t="s">
        <v>412</v>
      </c>
      <c r="E83" t="s">
        <v>112</v>
      </c>
      <c r="F83" t="s">
        <v>571</v>
      </c>
      <c r="G83" t="s">
        <v>629</v>
      </c>
      <c r="H83">
        <v>3167614</v>
      </c>
      <c r="I83" s="1" t="s">
        <v>1691</v>
      </c>
      <c r="J83" s="1" t="s">
        <v>1839</v>
      </c>
      <c r="K83" s="1" t="s">
        <v>1939</v>
      </c>
      <c r="L83">
        <v>5</v>
      </c>
      <c r="M83">
        <v>3</v>
      </c>
      <c r="N83">
        <v>1</v>
      </c>
      <c r="O83">
        <v>0</v>
      </c>
      <c r="P83">
        <v>2</v>
      </c>
      <c r="Q83">
        <v>2</v>
      </c>
    </row>
    <row r="84" spans="1:17">
      <c r="A84" t="s">
        <v>19</v>
      </c>
      <c r="B84" t="s">
        <v>113</v>
      </c>
      <c r="C84" t="s">
        <v>263</v>
      </c>
      <c r="D84" t="s">
        <v>413</v>
      </c>
      <c r="E84" t="s">
        <v>113</v>
      </c>
      <c r="F84" t="s">
        <v>558</v>
      </c>
      <c r="G84" t="s">
        <v>608</v>
      </c>
      <c r="H84">
        <v>3167565</v>
      </c>
      <c r="I84" s="1" t="s">
        <v>1692</v>
      </c>
      <c r="J84" s="1" t="s">
        <v>1840</v>
      </c>
      <c r="K84" s="1" t="s">
        <v>1940</v>
      </c>
      <c r="L84">
        <v>5</v>
      </c>
      <c r="M84">
        <v>3</v>
      </c>
      <c r="N84">
        <v>1</v>
      </c>
      <c r="O84">
        <v>0</v>
      </c>
      <c r="P84">
        <v>2</v>
      </c>
      <c r="Q84">
        <v>2</v>
      </c>
    </row>
    <row r="85" spans="1:17">
      <c r="A85" t="s">
        <v>18</v>
      </c>
      <c r="B85" t="s">
        <v>114</v>
      </c>
      <c r="C85" t="s">
        <v>264</v>
      </c>
      <c r="D85" t="s">
        <v>414</v>
      </c>
      <c r="E85" t="s">
        <v>515</v>
      </c>
      <c r="F85" t="s">
        <v>558</v>
      </c>
      <c r="G85" t="s">
        <v>630</v>
      </c>
      <c r="H85">
        <v>3146230</v>
      </c>
      <c r="I85" s="1" t="s">
        <v>1693</v>
      </c>
      <c r="J85" s="1" t="s">
        <v>1841</v>
      </c>
      <c r="K85" s="1" t="s">
        <v>1026</v>
      </c>
      <c r="L85">
        <v>5</v>
      </c>
      <c r="M85">
        <v>1</v>
      </c>
      <c r="N85">
        <v>1</v>
      </c>
      <c r="O85">
        <v>0</v>
      </c>
      <c r="P85">
        <v>0</v>
      </c>
      <c r="Q85">
        <v>4</v>
      </c>
    </row>
    <row r="86" spans="1:17">
      <c r="A86" t="s">
        <v>18</v>
      </c>
      <c r="B86" t="s">
        <v>115</v>
      </c>
      <c r="C86" t="s">
        <v>265</v>
      </c>
      <c r="D86" t="s">
        <v>415</v>
      </c>
      <c r="E86" t="s">
        <v>516</v>
      </c>
      <c r="F86" t="s">
        <v>561</v>
      </c>
      <c r="G86" t="s">
        <v>617</v>
      </c>
      <c r="H86">
        <v>3084942</v>
      </c>
      <c r="I86" s="1" t="s">
        <v>1694</v>
      </c>
      <c r="J86" s="1" t="s">
        <v>1842</v>
      </c>
      <c r="K86" s="1" t="s">
        <v>1941</v>
      </c>
      <c r="L86">
        <v>5</v>
      </c>
      <c r="M86">
        <v>3</v>
      </c>
      <c r="N86">
        <v>1</v>
      </c>
      <c r="O86">
        <v>0</v>
      </c>
      <c r="P86">
        <v>2</v>
      </c>
      <c r="Q86">
        <v>2</v>
      </c>
    </row>
    <row r="87" spans="1:17">
      <c r="A87" t="s">
        <v>24</v>
      </c>
      <c r="B87" t="s">
        <v>116</v>
      </c>
      <c r="C87" t="s">
        <v>266</v>
      </c>
      <c r="D87" t="s">
        <v>416</v>
      </c>
      <c r="E87" t="s">
        <v>116</v>
      </c>
      <c r="F87" t="s">
        <v>558</v>
      </c>
      <c r="G87" t="s">
        <v>631</v>
      </c>
      <c r="H87">
        <v>3079073</v>
      </c>
      <c r="I87" s="1" t="s">
        <v>1695</v>
      </c>
      <c r="J87" s="1" t="s">
        <v>1843</v>
      </c>
      <c r="K87" s="1" t="s">
        <v>1942</v>
      </c>
      <c r="L87">
        <v>5</v>
      </c>
      <c r="M87">
        <v>4</v>
      </c>
      <c r="N87">
        <v>1</v>
      </c>
      <c r="O87">
        <v>0</v>
      </c>
      <c r="P87">
        <v>3</v>
      </c>
      <c r="Q87">
        <v>1</v>
      </c>
    </row>
    <row r="88" spans="1:17">
      <c r="A88" t="s">
        <v>20</v>
      </c>
      <c r="B88" t="s">
        <v>117</v>
      </c>
      <c r="C88" t="s">
        <v>267</v>
      </c>
      <c r="D88" t="s">
        <v>417</v>
      </c>
      <c r="E88" t="s">
        <v>517</v>
      </c>
      <c r="F88" t="s">
        <v>558</v>
      </c>
      <c r="G88" t="s">
        <v>599</v>
      </c>
      <c r="H88">
        <v>2979989</v>
      </c>
      <c r="I88" s="1" t="s">
        <v>1696</v>
      </c>
      <c r="J88" s="1" t="s">
        <v>1844</v>
      </c>
      <c r="K88" s="1" t="s">
        <v>1943</v>
      </c>
      <c r="L88">
        <v>5</v>
      </c>
      <c r="M88">
        <v>3</v>
      </c>
      <c r="N88">
        <v>1</v>
      </c>
      <c r="O88">
        <v>0</v>
      </c>
      <c r="P88">
        <v>2</v>
      </c>
      <c r="Q88">
        <v>2</v>
      </c>
    </row>
    <row r="89" spans="1:17">
      <c r="A89" t="s">
        <v>25</v>
      </c>
      <c r="B89" t="s">
        <v>118</v>
      </c>
      <c r="C89" t="s">
        <v>268</v>
      </c>
      <c r="D89" t="s">
        <v>418</v>
      </c>
      <c r="E89" t="s">
        <v>518</v>
      </c>
      <c r="F89" t="s">
        <v>558</v>
      </c>
      <c r="G89" t="s">
        <v>616</v>
      </c>
      <c r="H89">
        <v>2860305</v>
      </c>
      <c r="I89" s="1" t="s">
        <v>1697</v>
      </c>
      <c r="J89" s="1" t="s">
        <v>1845</v>
      </c>
      <c r="K89" s="1" t="s">
        <v>1944</v>
      </c>
      <c r="L89">
        <v>5</v>
      </c>
      <c r="M89">
        <v>3</v>
      </c>
      <c r="N89">
        <v>1</v>
      </c>
      <c r="O89">
        <v>0</v>
      </c>
      <c r="P89">
        <v>2</v>
      </c>
      <c r="Q89">
        <v>2</v>
      </c>
    </row>
    <row r="90" spans="1:17">
      <c r="A90" t="s">
        <v>24</v>
      </c>
      <c r="B90" t="s">
        <v>119</v>
      </c>
      <c r="C90" t="s">
        <v>269</v>
      </c>
      <c r="D90" t="s">
        <v>419</v>
      </c>
      <c r="E90" t="s">
        <v>119</v>
      </c>
      <c r="F90" t="s">
        <v>558</v>
      </c>
      <c r="G90" t="s">
        <v>593</v>
      </c>
      <c r="H90">
        <v>2849365</v>
      </c>
      <c r="I90" s="1" t="s">
        <v>1698</v>
      </c>
      <c r="J90" s="1" t="s">
        <v>1846</v>
      </c>
      <c r="K90" s="1" t="s">
        <v>1945</v>
      </c>
      <c r="L90">
        <v>5</v>
      </c>
      <c r="M90">
        <v>2</v>
      </c>
      <c r="N90">
        <v>1</v>
      </c>
      <c r="O90">
        <v>0</v>
      </c>
      <c r="P90">
        <v>1</v>
      </c>
      <c r="Q90">
        <v>3</v>
      </c>
    </row>
    <row r="91" spans="1:17">
      <c r="A91" t="s">
        <v>19</v>
      </c>
      <c r="B91" t="s">
        <v>120</v>
      </c>
      <c r="C91" t="s">
        <v>270</v>
      </c>
      <c r="D91" t="s">
        <v>420</v>
      </c>
      <c r="E91" t="s">
        <v>519</v>
      </c>
      <c r="F91" t="s">
        <v>558</v>
      </c>
      <c r="G91" t="s">
        <v>599</v>
      </c>
      <c r="H91">
        <v>2819370</v>
      </c>
      <c r="I91" s="1" t="s">
        <v>1699</v>
      </c>
      <c r="J91" s="1" t="s">
        <v>1847</v>
      </c>
      <c r="K91" s="1" t="s">
        <v>1946</v>
      </c>
      <c r="L91">
        <v>5</v>
      </c>
      <c r="M91">
        <v>3</v>
      </c>
      <c r="N91">
        <v>1</v>
      </c>
      <c r="O91">
        <v>0</v>
      </c>
      <c r="P91">
        <v>2</v>
      </c>
      <c r="Q91">
        <v>2</v>
      </c>
    </row>
    <row r="92" spans="1:17">
      <c r="A92" t="s">
        <v>20</v>
      </c>
      <c r="B92" t="s">
        <v>121</v>
      </c>
      <c r="C92" t="s">
        <v>271</v>
      </c>
      <c r="D92" t="s">
        <v>421</v>
      </c>
      <c r="E92" t="s">
        <v>520</v>
      </c>
      <c r="F92" t="s">
        <v>572</v>
      </c>
      <c r="G92" t="s">
        <v>632</v>
      </c>
      <c r="H92">
        <v>2813617</v>
      </c>
      <c r="I92" s="1" t="s">
        <v>1700</v>
      </c>
      <c r="J92" s="1" t="s">
        <v>1848</v>
      </c>
      <c r="K92" s="1" t="s">
        <v>1033</v>
      </c>
      <c r="L92">
        <v>5</v>
      </c>
      <c r="M92">
        <v>1</v>
      </c>
      <c r="N92">
        <v>1</v>
      </c>
      <c r="O92">
        <v>0</v>
      </c>
      <c r="P92">
        <v>0</v>
      </c>
      <c r="Q92">
        <v>4</v>
      </c>
    </row>
    <row r="93" spans="1:17">
      <c r="A93" t="s">
        <v>26</v>
      </c>
      <c r="B93" t="s">
        <v>122</v>
      </c>
      <c r="C93" t="s">
        <v>272</v>
      </c>
      <c r="D93" t="s">
        <v>422</v>
      </c>
      <c r="E93" t="s">
        <v>521</v>
      </c>
      <c r="F93" t="s">
        <v>573</v>
      </c>
      <c r="G93" t="s">
        <v>633</v>
      </c>
      <c r="H93">
        <v>2785672</v>
      </c>
      <c r="I93" s="1" t="s">
        <v>1701</v>
      </c>
      <c r="J93" s="1" t="s">
        <v>1849</v>
      </c>
      <c r="K93" s="1" t="s">
        <v>1849</v>
      </c>
      <c r="L93">
        <v>5</v>
      </c>
      <c r="M93">
        <v>5</v>
      </c>
      <c r="N93">
        <v>4</v>
      </c>
      <c r="O93">
        <v>0</v>
      </c>
      <c r="P93">
        <v>1</v>
      </c>
      <c r="Q93">
        <v>0</v>
      </c>
    </row>
    <row r="94" spans="1:17">
      <c r="A94" t="s">
        <v>20</v>
      </c>
      <c r="B94" t="s">
        <v>123</v>
      </c>
      <c r="C94" t="s">
        <v>273</v>
      </c>
      <c r="D94" t="s">
        <v>423</v>
      </c>
      <c r="E94" t="s">
        <v>522</v>
      </c>
      <c r="F94" t="s">
        <v>574</v>
      </c>
      <c r="G94" t="s">
        <v>634</v>
      </c>
      <c r="H94">
        <v>2784837</v>
      </c>
      <c r="I94" s="1" t="s">
        <v>1702</v>
      </c>
      <c r="J94" s="1" t="s">
        <v>1850</v>
      </c>
      <c r="K94" s="1" t="s">
        <v>1035</v>
      </c>
      <c r="L94">
        <v>5</v>
      </c>
      <c r="M94">
        <v>1</v>
      </c>
      <c r="N94">
        <v>1</v>
      </c>
      <c r="O94">
        <v>0</v>
      </c>
      <c r="P94">
        <v>0</v>
      </c>
      <c r="Q94">
        <v>4</v>
      </c>
    </row>
    <row r="95" spans="1:17">
      <c r="A95" t="s">
        <v>26</v>
      </c>
      <c r="B95" t="s">
        <v>124</v>
      </c>
      <c r="C95" t="s">
        <v>274</v>
      </c>
      <c r="D95" t="s">
        <v>424</v>
      </c>
      <c r="E95" t="s">
        <v>124</v>
      </c>
      <c r="F95" t="s">
        <v>558</v>
      </c>
      <c r="G95" t="s">
        <v>635</v>
      </c>
      <c r="H95">
        <v>2781149</v>
      </c>
      <c r="I95" s="1" t="s">
        <v>1703</v>
      </c>
      <c r="J95" s="1" t="s">
        <v>1851</v>
      </c>
      <c r="K95" s="1" t="s">
        <v>1851</v>
      </c>
      <c r="L95">
        <v>5</v>
      </c>
      <c r="M95">
        <v>5</v>
      </c>
      <c r="N95">
        <v>5</v>
      </c>
      <c r="O95">
        <v>0</v>
      </c>
      <c r="P95">
        <v>0</v>
      </c>
      <c r="Q95">
        <v>0</v>
      </c>
    </row>
    <row r="96" spans="1:17">
      <c r="A96" t="s">
        <v>29</v>
      </c>
      <c r="B96" t="s">
        <v>125</v>
      </c>
      <c r="C96" t="s">
        <v>275</v>
      </c>
      <c r="D96" t="s">
        <v>425</v>
      </c>
      <c r="E96" t="s">
        <v>523</v>
      </c>
      <c r="F96" t="s">
        <v>575</v>
      </c>
      <c r="G96" t="s">
        <v>636</v>
      </c>
      <c r="H96">
        <v>2763554</v>
      </c>
      <c r="I96" s="1" t="s">
        <v>1704</v>
      </c>
      <c r="J96" s="1" t="s">
        <v>1852</v>
      </c>
      <c r="K96" s="1" t="s">
        <v>1852</v>
      </c>
      <c r="L96">
        <v>5</v>
      </c>
      <c r="M96">
        <v>5</v>
      </c>
      <c r="N96">
        <v>5</v>
      </c>
      <c r="O96">
        <v>0</v>
      </c>
      <c r="P96">
        <v>0</v>
      </c>
      <c r="Q96">
        <v>0</v>
      </c>
    </row>
    <row r="97" spans="1:17">
      <c r="A97" t="s">
        <v>19</v>
      </c>
      <c r="B97" t="s">
        <v>126</v>
      </c>
      <c r="C97" t="s">
        <v>276</v>
      </c>
      <c r="D97" t="s">
        <v>426</v>
      </c>
      <c r="E97" t="s">
        <v>126</v>
      </c>
      <c r="F97" t="s">
        <v>576</v>
      </c>
      <c r="G97" t="s">
        <v>593</v>
      </c>
      <c r="H97">
        <v>2752632</v>
      </c>
      <c r="I97" s="1" t="s">
        <v>1705</v>
      </c>
      <c r="J97" s="1" t="s">
        <v>1853</v>
      </c>
      <c r="K97" s="1" t="s">
        <v>1947</v>
      </c>
      <c r="L97">
        <v>5</v>
      </c>
      <c r="M97">
        <v>3</v>
      </c>
      <c r="N97">
        <v>1</v>
      </c>
      <c r="O97">
        <v>0</v>
      </c>
      <c r="P97">
        <v>2</v>
      </c>
      <c r="Q97">
        <v>2</v>
      </c>
    </row>
    <row r="98" spans="1:17">
      <c r="A98" t="s">
        <v>20</v>
      </c>
      <c r="B98" t="s">
        <v>127</v>
      </c>
      <c r="C98" t="s">
        <v>277</v>
      </c>
      <c r="D98" t="s">
        <v>427</v>
      </c>
      <c r="E98" t="s">
        <v>524</v>
      </c>
      <c r="F98" t="s">
        <v>558</v>
      </c>
      <c r="G98" t="s">
        <v>595</v>
      </c>
      <c r="H98">
        <v>2687714</v>
      </c>
      <c r="I98" s="1" t="s">
        <v>1706</v>
      </c>
      <c r="J98" s="1" t="s">
        <v>1854</v>
      </c>
      <c r="K98" s="1" t="s">
        <v>1854</v>
      </c>
      <c r="L98">
        <v>5</v>
      </c>
      <c r="M98">
        <v>5</v>
      </c>
      <c r="N98">
        <v>1</v>
      </c>
      <c r="O98">
        <v>0</v>
      </c>
      <c r="P98">
        <v>4</v>
      </c>
      <c r="Q98">
        <v>0</v>
      </c>
    </row>
    <row r="99" spans="1:17">
      <c r="A99" t="s">
        <v>30</v>
      </c>
      <c r="B99" t="s">
        <v>128</v>
      </c>
      <c r="C99" t="s">
        <v>278</v>
      </c>
      <c r="D99" t="s">
        <v>428</v>
      </c>
      <c r="E99" t="s">
        <v>525</v>
      </c>
      <c r="F99" t="s">
        <v>577</v>
      </c>
      <c r="H99">
        <v>2654266</v>
      </c>
      <c r="I99" s="1" t="s">
        <v>1707</v>
      </c>
      <c r="J99" s="1" t="s">
        <v>1855</v>
      </c>
      <c r="L99">
        <v>5</v>
      </c>
      <c r="M99">
        <v>0</v>
      </c>
      <c r="N99">
        <v>0</v>
      </c>
      <c r="O99">
        <v>0</v>
      </c>
      <c r="P99">
        <v>0</v>
      </c>
      <c r="Q99">
        <v>5</v>
      </c>
    </row>
    <row r="100" spans="1:17">
      <c r="A100" t="s">
        <v>30</v>
      </c>
      <c r="B100" t="s">
        <v>129</v>
      </c>
      <c r="C100" t="s">
        <v>279</v>
      </c>
      <c r="D100" t="s">
        <v>429</v>
      </c>
      <c r="E100" t="s">
        <v>526</v>
      </c>
      <c r="F100" t="s">
        <v>578</v>
      </c>
      <c r="G100" t="s">
        <v>637</v>
      </c>
      <c r="H100">
        <v>2578679</v>
      </c>
      <c r="I100" s="1" t="s">
        <v>1708</v>
      </c>
      <c r="J100" s="1" t="s">
        <v>1856</v>
      </c>
      <c r="K100" s="1" t="s">
        <v>1856</v>
      </c>
      <c r="L100">
        <v>5</v>
      </c>
      <c r="M100">
        <v>5</v>
      </c>
      <c r="N100">
        <v>4</v>
      </c>
      <c r="O100">
        <v>0</v>
      </c>
      <c r="P100">
        <v>1</v>
      </c>
      <c r="Q100">
        <v>0</v>
      </c>
    </row>
    <row r="101" spans="1:17">
      <c r="A101" t="s">
        <v>20</v>
      </c>
      <c r="B101" t="s">
        <v>130</v>
      </c>
      <c r="C101" t="s">
        <v>280</v>
      </c>
      <c r="D101" t="s">
        <v>430</v>
      </c>
      <c r="E101" t="s">
        <v>527</v>
      </c>
      <c r="F101" t="s">
        <v>558</v>
      </c>
      <c r="G101" t="s">
        <v>593</v>
      </c>
      <c r="H101">
        <v>2527182</v>
      </c>
      <c r="I101" s="1" t="s">
        <v>1709</v>
      </c>
      <c r="J101" s="1" t="s">
        <v>1857</v>
      </c>
      <c r="K101" s="1" t="s">
        <v>1948</v>
      </c>
      <c r="L101">
        <v>5</v>
      </c>
      <c r="M101">
        <v>2</v>
      </c>
      <c r="N101">
        <v>1</v>
      </c>
      <c r="O101">
        <v>0</v>
      </c>
      <c r="P101">
        <v>1</v>
      </c>
      <c r="Q101">
        <v>3</v>
      </c>
    </row>
    <row r="102" spans="1:17">
      <c r="A102" t="s">
        <v>18</v>
      </c>
      <c r="B102" t="s">
        <v>131</v>
      </c>
      <c r="C102" t="s">
        <v>281</v>
      </c>
      <c r="D102" t="s">
        <v>431</v>
      </c>
      <c r="E102" t="s">
        <v>131</v>
      </c>
      <c r="F102" t="s">
        <v>579</v>
      </c>
      <c r="G102" t="s">
        <v>593</v>
      </c>
      <c r="H102">
        <v>2396504</v>
      </c>
      <c r="I102" s="1" t="s">
        <v>1710</v>
      </c>
      <c r="J102" s="1" t="s">
        <v>1858</v>
      </c>
      <c r="K102" s="1" t="s">
        <v>1949</v>
      </c>
      <c r="L102">
        <v>5</v>
      </c>
      <c r="M102">
        <v>3</v>
      </c>
      <c r="N102">
        <v>2</v>
      </c>
      <c r="O102">
        <v>0</v>
      </c>
      <c r="P102">
        <v>1</v>
      </c>
      <c r="Q102">
        <v>2</v>
      </c>
    </row>
    <row r="103" spans="1:17">
      <c r="A103" t="s">
        <v>19</v>
      </c>
      <c r="B103" t="s">
        <v>132</v>
      </c>
      <c r="C103" t="s">
        <v>282</v>
      </c>
      <c r="D103" t="s">
        <v>432</v>
      </c>
      <c r="E103" t="s">
        <v>528</v>
      </c>
      <c r="F103" t="s">
        <v>558</v>
      </c>
      <c r="G103" t="s">
        <v>632</v>
      </c>
      <c r="H103">
        <v>2380305</v>
      </c>
      <c r="I103" s="1" t="s">
        <v>1711</v>
      </c>
      <c r="J103" s="1" t="s">
        <v>1859</v>
      </c>
      <c r="K103" s="1" t="s">
        <v>1040</v>
      </c>
      <c r="L103">
        <v>5</v>
      </c>
      <c r="M103">
        <v>1</v>
      </c>
      <c r="N103">
        <v>1</v>
      </c>
      <c r="O103">
        <v>0</v>
      </c>
      <c r="P103">
        <v>0</v>
      </c>
      <c r="Q103">
        <v>4</v>
      </c>
    </row>
    <row r="104" spans="1:17">
      <c r="A104" t="s">
        <v>21</v>
      </c>
      <c r="B104" t="s">
        <v>133</v>
      </c>
      <c r="C104" t="s">
        <v>283</v>
      </c>
      <c r="D104" t="s">
        <v>433</v>
      </c>
      <c r="E104" t="s">
        <v>529</v>
      </c>
      <c r="F104" t="s">
        <v>580</v>
      </c>
      <c r="H104">
        <v>2357707</v>
      </c>
      <c r="I104" s="1" t="s">
        <v>1712</v>
      </c>
      <c r="J104" s="1" t="s">
        <v>1860</v>
      </c>
      <c r="L104">
        <v>5</v>
      </c>
      <c r="M104">
        <v>0</v>
      </c>
      <c r="N104">
        <v>0</v>
      </c>
      <c r="O104">
        <v>0</v>
      </c>
      <c r="P104">
        <v>0</v>
      </c>
      <c r="Q104">
        <v>5</v>
      </c>
    </row>
    <row r="105" spans="1:17">
      <c r="A105" t="s">
        <v>26</v>
      </c>
      <c r="B105" t="s">
        <v>134</v>
      </c>
      <c r="C105" t="s">
        <v>284</v>
      </c>
      <c r="D105" t="s">
        <v>434</v>
      </c>
      <c r="E105" t="s">
        <v>530</v>
      </c>
      <c r="F105" t="s">
        <v>558</v>
      </c>
      <c r="G105" t="s">
        <v>616</v>
      </c>
      <c r="H105">
        <v>2321367</v>
      </c>
      <c r="I105" s="1" t="s">
        <v>1713</v>
      </c>
      <c r="J105" s="1" t="s">
        <v>1861</v>
      </c>
      <c r="K105" s="1" t="s">
        <v>1950</v>
      </c>
      <c r="L105">
        <v>5</v>
      </c>
      <c r="M105">
        <v>3</v>
      </c>
      <c r="N105">
        <v>1</v>
      </c>
      <c r="O105">
        <v>0</v>
      </c>
      <c r="P105">
        <v>2</v>
      </c>
      <c r="Q105">
        <v>2</v>
      </c>
    </row>
    <row r="106" spans="1:17">
      <c r="A106" t="s">
        <v>19</v>
      </c>
      <c r="B106" t="s">
        <v>135</v>
      </c>
      <c r="C106" t="s">
        <v>285</v>
      </c>
      <c r="D106" t="s">
        <v>435</v>
      </c>
      <c r="E106" t="s">
        <v>531</v>
      </c>
      <c r="F106" t="s">
        <v>558</v>
      </c>
      <c r="G106" t="s">
        <v>596</v>
      </c>
      <c r="H106">
        <v>2303577</v>
      </c>
      <c r="I106" s="1" t="s">
        <v>1714</v>
      </c>
      <c r="J106" s="1" t="s">
        <v>1862</v>
      </c>
      <c r="K106" s="1" t="s">
        <v>1951</v>
      </c>
      <c r="L106">
        <v>5</v>
      </c>
      <c r="M106">
        <v>3</v>
      </c>
      <c r="N106">
        <v>1</v>
      </c>
      <c r="O106">
        <v>0</v>
      </c>
      <c r="P106">
        <v>2</v>
      </c>
      <c r="Q106">
        <v>2</v>
      </c>
    </row>
    <row r="107" spans="1:17">
      <c r="A107" t="s">
        <v>20</v>
      </c>
      <c r="B107" t="s">
        <v>136</v>
      </c>
      <c r="C107" t="s">
        <v>286</v>
      </c>
      <c r="D107" t="s">
        <v>436</v>
      </c>
      <c r="E107" t="s">
        <v>136</v>
      </c>
      <c r="F107" t="s">
        <v>558</v>
      </c>
      <c r="G107" t="s">
        <v>621</v>
      </c>
      <c r="H107">
        <v>2277495</v>
      </c>
      <c r="I107" s="1" t="s">
        <v>1715</v>
      </c>
      <c r="J107" s="1" t="s">
        <v>1863</v>
      </c>
      <c r="K107" s="1" t="s">
        <v>1043</v>
      </c>
      <c r="L107">
        <v>5</v>
      </c>
      <c r="M107">
        <v>1</v>
      </c>
      <c r="N107">
        <v>1</v>
      </c>
      <c r="O107">
        <v>0</v>
      </c>
      <c r="P107">
        <v>0</v>
      </c>
      <c r="Q107">
        <v>4</v>
      </c>
    </row>
    <row r="108" spans="1:17">
      <c r="A108" t="s">
        <v>22</v>
      </c>
      <c r="B108" t="s">
        <v>137</v>
      </c>
      <c r="C108" t="s">
        <v>287</v>
      </c>
      <c r="D108" t="s">
        <v>437</v>
      </c>
      <c r="E108" t="s">
        <v>532</v>
      </c>
      <c r="F108" t="s">
        <v>581</v>
      </c>
      <c r="G108" t="s">
        <v>638</v>
      </c>
      <c r="H108">
        <v>2262599</v>
      </c>
      <c r="I108" s="1" t="s">
        <v>1716</v>
      </c>
      <c r="J108" s="1" t="s">
        <v>1864</v>
      </c>
      <c r="K108" s="1" t="s">
        <v>1864</v>
      </c>
      <c r="L108">
        <v>5</v>
      </c>
      <c r="M108">
        <v>5</v>
      </c>
      <c r="N108">
        <v>4</v>
      </c>
      <c r="O108">
        <v>0</v>
      </c>
      <c r="P108">
        <v>1</v>
      </c>
      <c r="Q108">
        <v>0</v>
      </c>
    </row>
    <row r="109" spans="1:17">
      <c r="A109" t="s">
        <v>18</v>
      </c>
      <c r="B109" t="s">
        <v>138</v>
      </c>
      <c r="C109" t="s">
        <v>288</v>
      </c>
      <c r="D109" t="s">
        <v>438</v>
      </c>
      <c r="E109" t="s">
        <v>533</v>
      </c>
      <c r="F109" t="s">
        <v>558</v>
      </c>
      <c r="G109" t="s">
        <v>599</v>
      </c>
      <c r="H109">
        <v>2205899</v>
      </c>
      <c r="I109" s="1" t="s">
        <v>1717</v>
      </c>
      <c r="J109" s="1" t="s">
        <v>1865</v>
      </c>
      <c r="L109">
        <v>5</v>
      </c>
      <c r="M109">
        <v>0</v>
      </c>
      <c r="N109">
        <v>0</v>
      </c>
      <c r="O109">
        <v>0</v>
      </c>
      <c r="P109">
        <v>0</v>
      </c>
      <c r="Q109">
        <v>5</v>
      </c>
    </row>
    <row r="110" spans="1:17">
      <c r="A110" t="s">
        <v>20</v>
      </c>
      <c r="B110" t="s">
        <v>139</v>
      </c>
      <c r="C110" t="s">
        <v>289</v>
      </c>
      <c r="D110" t="s">
        <v>439</v>
      </c>
      <c r="E110" t="s">
        <v>534</v>
      </c>
      <c r="F110" t="s">
        <v>558</v>
      </c>
      <c r="G110" t="s">
        <v>600</v>
      </c>
      <c r="H110">
        <v>2177550</v>
      </c>
      <c r="I110" s="1" t="s">
        <v>1718</v>
      </c>
      <c r="J110" s="1" t="s">
        <v>1319</v>
      </c>
      <c r="K110" s="1" t="s">
        <v>1045</v>
      </c>
      <c r="L110">
        <v>5</v>
      </c>
      <c r="M110">
        <v>1</v>
      </c>
      <c r="N110">
        <v>1</v>
      </c>
      <c r="O110">
        <v>0</v>
      </c>
      <c r="P110">
        <v>0</v>
      </c>
      <c r="Q110">
        <v>4</v>
      </c>
    </row>
    <row r="111" spans="1:17">
      <c r="A111" t="s">
        <v>25</v>
      </c>
      <c r="B111" t="s">
        <v>140</v>
      </c>
      <c r="C111" t="s">
        <v>290</v>
      </c>
      <c r="D111" t="s">
        <v>440</v>
      </c>
      <c r="E111" t="s">
        <v>535</v>
      </c>
      <c r="F111" t="s">
        <v>558</v>
      </c>
      <c r="G111" t="s">
        <v>639</v>
      </c>
      <c r="H111">
        <v>2105345</v>
      </c>
      <c r="I111" s="1" t="s">
        <v>1719</v>
      </c>
      <c r="J111" s="1" t="s">
        <v>1866</v>
      </c>
      <c r="L111">
        <v>5</v>
      </c>
      <c r="M111">
        <v>0</v>
      </c>
      <c r="N111">
        <v>0</v>
      </c>
      <c r="O111">
        <v>0</v>
      </c>
      <c r="P111">
        <v>0</v>
      </c>
      <c r="Q111">
        <v>5</v>
      </c>
    </row>
    <row r="112" spans="1:17">
      <c r="A112" t="s">
        <v>19</v>
      </c>
      <c r="B112" t="s">
        <v>141</v>
      </c>
      <c r="C112" t="s">
        <v>291</v>
      </c>
      <c r="D112" t="s">
        <v>441</v>
      </c>
      <c r="E112" t="s">
        <v>141</v>
      </c>
      <c r="F112" t="s">
        <v>558</v>
      </c>
      <c r="G112" t="s">
        <v>599</v>
      </c>
      <c r="H112">
        <v>2082065</v>
      </c>
      <c r="I112" s="1" t="s">
        <v>1720</v>
      </c>
      <c r="J112" s="1" t="s">
        <v>1867</v>
      </c>
      <c r="K112" s="1" t="s">
        <v>1046</v>
      </c>
      <c r="L112">
        <v>5</v>
      </c>
      <c r="M112">
        <v>1</v>
      </c>
      <c r="N112">
        <v>1</v>
      </c>
      <c r="O112">
        <v>0</v>
      </c>
      <c r="P112">
        <v>0</v>
      </c>
      <c r="Q112">
        <v>4</v>
      </c>
    </row>
    <row r="113" spans="1:17">
      <c r="A113" t="s">
        <v>20</v>
      </c>
      <c r="B113" t="s">
        <v>142</v>
      </c>
      <c r="C113" t="s">
        <v>292</v>
      </c>
      <c r="D113" t="s">
        <v>442</v>
      </c>
      <c r="E113" t="s">
        <v>142</v>
      </c>
      <c r="F113" t="s">
        <v>558</v>
      </c>
      <c r="G113" t="s">
        <v>608</v>
      </c>
      <c r="H113">
        <v>2067102</v>
      </c>
      <c r="I113" s="1" t="s">
        <v>1721</v>
      </c>
      <c r="J113" s="1" t="s">
        <v>1868</v>
      </c>
      <c r="K113" s="1" t="s">
        <v>1952</v>
      </c>
      <c r="L113">
        <v>5</v>
      </c>
      <c r="M113">
        <v>3</v>
      </c>
      <c r="N113">
        <v>1</v>
      </c>
      <c r="O113">
        <v>0</v>
      </c>
      <c r="P113">
        <v>2</v>
      </c>
      <c r="Q113">
        <v>2</v>
      </c>
    </row>
    <row r="114" spans="1:17">
      <c r="A114" t="s">
        <v>20</v>
      </c>
      <c r="B114" t="s">
        <v>143</v>
      </c>
      <c r="C114" t="s">
        <v>293</v>
      </c>
      <c r="D114" t="s">
        <v>443</v>
      </c>
      <c r="E114" t="s">
        <v>143</v>
      </c>
      <c r="F114" t="s">
        <v>561</v>
      </c>
      <c r="G114" t="s">
        <v>592</v>
      </c>
      <c r="H114">
        <v>2044675</v>
      </c>
      <c r="I114" s="1" t="s">
        <v>1722</v>
      </c>
      <c r="J114" s="1" t="s">
        <v>1869</v>
      </c>
      <c r="K114" s="1" t="s">
        <v>1048</v>
      </c>
      <c r="L114">
        <v>5</v>
      </c>
      <c r="M114">
        <v>1</v>
      </c>
      <c r="N114">
        <v>1</v>
      </c>
      <c r="O114">
        <v>0</v>
      </c>
      <c r="P114">
        <v>0</v>
      </c>
      <c r="Q114">
        <v>4</v>
      </c>
    </row>
    <row r="115" spans="1:17">
      <c r="A115" t="s">
        <v>24</v>
      </c>
      <c r="B115" t="s">
        <v>144</v>
      </c>
      <c r="C115" t="s">
        <v>294</v>
      </c>
      <c r="D115" t="s">
        <v>444</v>
      </c>
      <c r="E115" t="s">
        <v>536</v>
      </c>
      <c r="F115" t="s">
        <v>558</v>
      </c>
      <c r="H115">
        <v>2043475</v>
      </c>
      <c r="I115" s="1" t="s">
        <v>1723</v>
      </c>
      <c r="J115" s="1" t="s">
        <v>1870</v>
      </c>
      <c r="L115">
        <v>5</v>
      </c>
      <c r="M115">
        <v>0</v>
      </c>
      <c r="N115">
        <v>0</v>
      </c>
      <c r="O115">
        <v>0</v>
      </c>
      <c r="P115">
        <v>0</v>
      </c>
      <c r="Q115">
        <v>5</v>
      </c>
    </row>
    <row r="116" spans="1:17">
      <c r="A116" t="s">
        <v>25</v>
      </c>
      <c r="B116" t="s">
        <v>145</v>
      </c>
      <c r="C116" t="s">
        <v>295</v>
      </c>
      <c r="D116" t="s">
        <v>445</v>
      </c>
      <c r="E116" t="s">
        <v>145</v>
      </c>
      <c r="F116" t="s">
        <v>561</v>
      </c>
      <c r="G116" t="s">
        <v>640</v>
      </c>
      <c r="H116">
        <v>2025585</v>
      </c>
      <c r="I116" s="1" t="s">
        <v>1724</v>
      </c>
      <c r="J116" s="1" t="s">
        <v>1871</v>
      </c>
      <c r="K116" s="1" t="s">
        <v>1049</v>
      </c>
      <c r="L116">
        <v>5</v>
      </c>
      <c r="M116">
        <v>1</v>
      </c>
      <c r="N116">
        <v>1</v>
      </c>
      <c r="O116">
        <v>0</v>
      </c>
      <c r="P116">
        <v>0</v>
      </c>
      <c r="Q116">
        <v>4</v>
      </c>
    </row>
    <row r="117" spans="1:17">
      <c r="A117" t="s">
        <v>19</v>
      </c>
      <c r="B117" t="s">
        <v>146</v>
      </c>
      <c r="C117" t="s">
        <v>296</v>
      </c>
      <c r="D117" t="s">
        <v>446</v>
      </c>
      <c r="E117" t="s">
        <v>537</v>
      </c>
      <c r="F117" t="s">
        <v>582</v>
      </c>
      <c r="G117" t="s">
        <v>601</v>
      </c>
      <c r="H117">
        <v>2010181</v>
      </c>
      <c r="I117" s="1" t="s">
        <v>1725</v>
      </c>
      <c r="J117" s="1" t="s">
        <v>1872</v>
      </c>
      <c r="K117" s="1" t="s">
        <v>1953</v>
      </c>
      <c r="L117">
        <v>5</v>
      </c>
      <c r="M117">
        <v>3</v>
      </c>
      <c r="N117">
        <v>2</v>
      </c>
      <c r="O117">
        <v>0</v>
      </c>
      <c r="P117">
        <v>1</v>
      </c>
      <c r="Q117">
        <v>2</v>
      </c>
    </row>
    <row r="118" spans="1:17">
      <c r="A118" t="s">
        <v>30</v>
      </c>
      <c r="B118" t="s">
        <v>147</v>
      </c>
      <c r="C118" t="s">
        <v>297</v>
      </c>
      <c r="D118" t="s">
        <v>447</v>
      </c>
      <c r="E118" t="s">
        <v>147</v>
      </c>
      <c r="F118" t="s">
        <v>578</v>
      </c>
      <c r="G118" t="s">
        <v>641</v>
      </c>
      <c r="H118">
        <v>2004626</v>
      </c>
      <c r="I118" s="1" t="s">
        <v>1726</v>
      </c>
      <c r="J118" s="1" t="s">
        <v>1873</v>
      </c>
      <c r="K118" s="1" t="s">
        <v>1954</v>
      </c>
      <c r="L118">
        <v>5</v>
      </c>
      <c r="M118">
        <v>4</v>
      </c>
      <c r="N118">
        <v>4</v>
      </c>
      <c r="O118">
        <v>0</v>
      </c>
      <c r="P118">
        <v>0</v>
      </c>
      <c r="Q118">
        <v>1</v>
      </c>
    </row>
    <row r="119" spans="1:17">
      <c r="A119" t="s">
        <v>28</v>
      </c>
      <c r="B119" t="s">
        <v>148</v>
      </c>
      <c r="C119" t="s">
        <v>298</v>
      </c>
      <c r="D119" t="s">
        <v>448</v>
      </c>
      <c r="E119" t="s">
        <v>538</v>
      </c>
      <c r="F119" t="s">
        <v>583</v>
      </c>
      <c r="G119" t="s">
        <v>641</v>
      </c>
      <c r="H119">
        <v>1997427</v>
      </c>
      <c r="I119" s="1" t="s">
        <v>1727</v>
      </c>
      <c r="J119" s="1" t="s">
        <v>1874</v>
      </c>
      <c r="L119">
        <v>5</v>
      </c>
      <c r="M119">
        <v>0</v>
      </c>
      <c r="N119">
        <v>0</v>
      </c>
      <c r="O119">
        <v>4</v>
      </c>
      <c r="P119">
        <v>0</v>
      </c>
      <c r="Q119">
        <v>1</v>
      </c>
    </row>
    <row r="120" spans="1:17">
      <c r="A120" t="s">
        <v>18</v>
      </c>
      <c r="B120" t="s">
        <v>149</v>
      </c>
      <c r="C120" t="s">
        <v>299</v>
      </c>
      <c r="D120" t="s">
        <v>449</v>
      </c>
      <c r="E120" t="s">
        <v>539</v>
      </c>
      <c r="F120" t="s">
        <v>584</v>
      </c>
      <c r="H120">
        <v>1920594</v>
      </c>
      <c r="I120" s="1" t="s">
        <v>1728</v>
      </c>
      <c r="J120" s="1" t="s">
        <v>1875</v>
      </c>
      <c r="L120">
        <v>5</v>
      </c>
      <c r="M120">
        <v>0</v>
      </c>
      <c r="N120">
        <v>0</v>
      </c>
      <c r="O120">
        <v>1</v>
      </c>
      <c r="P120">
        <v>0</v>
      </c>
      <c r="Q120">
        <v>4</v>
      </c>
    </row>
    <row r="121" spans="1:17">
      <c r="A121" t="s">
        <v>26</v>
      </c>
      <c r="B121" t="s">
        <v>150</v>
      </c>
      <c r="C121" t="s">
        <v>300</v>
      </c>
      <c r="D121" t="s">
        <v>450</v>
      </c>
      <c r="E121" t="s">
        <v>150</v>
      </c>
      <c r="F121" t="s">
        <v>558</v>
      </c>
      <c r="G121" t="s">
        <v>599</v>
      </c>
      <c r="H121">
        <v>1907782</v>
      </c>
      <c r="I121" s="1" t="s">
        <v>1729</v>
      </c>
      <c r="J121" s="1" t="s">
        <v>1876</v>
      </c>
      <c r="K121" s="1" t="s">
        <v>1052</v>
      </c>
      <c r="L121">
        <v>5</v>
      </c>
      <c r="M121">
        <v>1</v>
      </c>
      <c r="N121">
        <v>1</v>
      </c>
      <c r="O121">
        <v>0</v>
      </c>
      <c r="P121">
        <v>0</v>
      </c>
      <c r="Q121">
        <v>4</v>
      </c>
    </row>
    <row r="122" spans="1:17">
      <c r="A122" t="s">
        <v>21</v>
      </c>
      <c r="B122" t="s">
        <v>151</v>
      </c>
      <c r="C122" t="s">
        <v>301</v>
      </c>
      <c r="D122" t="s">
        <v>451</v>
      </c>
      <c r="E122" t="s">
        <v>540</v>
      </c>
      <c r="G122" t="s">
        <v>642</v>
      </c>
      <c r="H122">
        <v>1893032</v>
      </c>
      <c r="I122" s="1" t="s">
        <v>1730</v>
      </c>
      <c r="J122" s="1" t="s">
        <v>1877</v>
      </c>
      <c r="K122" s="1" t="s">
        <v>1955</v>
      </c>
      <c r="L122">
        <v>5</v>
      </c>
      <c r="M122">
        <v>2</v>
      </c>
      <c r="N122">
        <v>1</v>
      </c>
      <c r="O122">
        <v>0</v>
      </c>
      <c r="P122">
        <v>1</v>
      </c>
      <c r="Q122">
        <v>3</v>
      </c>
    </row>
    <row r="123" spans="1:17">
      <c r="A123" t="s">
        <v>28</v>
      </c>
      <c r="B123" t="s">
        <v>152</v>
      </c>
      <c r="C123" t="s">
        <v>302</v>
      </c>
      <c r="D123" t="s">
        <v>452</v>
      </c>
      <c r="E123" t="s">
        <v>541</v>
      </c>
      <c r="F123" t="s">
        <v>569</v>
      </c>
      <c r="G123" t="s">
        <v>643</v>
      </c>
      <c r="H123">
        <v>1888409</v>
      </c>
      <c r="I123" s="1" t="s">
        <v>1731</v>
      </c>
      <c r="J123" s="1" t="s">
        <v>1878</v>
      </c>
      <c r="K123" s="1" t="s">
        <v>1878</v>
      </c>
      <c r="L123">
        <v>5</v>
      </c>
      <c r="M123">
        <v>5</v>
      </c>
      <c r="N123">
        <v>5</v>
      </c>
      <c r="O123">
        <v>0</v>
      </c>
      <c r="P123">
        <v>0</v>
      </c>
      <c r="Q123">
        <v>0</v>
      </c>
    </row>
    <row r="124" spans="1:17">
      <c r="A124" t="s">
        <v>20</v>
      </c>
      <c r="B124" t="s">
        <v>153</v>
      </c>
      <c r="C124" t="s">
        <v>303</v>
      </c>
      <c r="D124" t="s">
        <v>453</v>
      </c>
      <c r="E124" t="s">
        <v>542</v>
      </c>
      <c r="F124" t="s">
        <v>558</v>
      </c>
      <c r="G124" t="s">
        <v>644</v>
      </c>
      <c r="H124">
        <v>1837388</v>
      </c>
      <c r="I124" s="1" t="s">
        <v>1732</v>
      </c>
      <c r="J124" s="1" t="s">
        <v>926</v>
      </c>
      <c r="K124" s="1" t="s">
        <v>1054</v>
      </c>
      <c r="L124">
        <v>5</v>
      </c>
      <c r="M124">
        <v>1</v>
      </c>
      <c r="N124">
        <v>1</v>
      </c>
      <c r="O124">
        <v>0</v>
      </c>
      <c r="P124">
        <v>0</v>
      </c>
      <c r="Q124">
        <v>4</v>
      </c>
    </row>
    <row r="125" spans="1:17">
      <c r="A125" t="s">
        <v>20</v>
      </c>
      <c r="B125" t="s">
        <v>154</v>
      </c>
      <c r="C125" t="s">
        <v>304</v>
      </c>
      <c r="D125" t="s">
        <v>454</v>
      </c>
      <c r="E125" t="s">
        <v>543</v>
      </c>
      <c r="F125" t="s">
        <v>558</v>
      </c>
      <c r="G125" t="s">
        <v>600</v>
      </c>
      <c r="H125">
        <v>1808056</v>
      </c>
      <c r="I125" s="1" t="s">
        <v>1733</v>
      </c>
      <c r="J125" s="1" t="s">
        <v>1879</v>
      </c>
      <c r="K125" s="1" t="s">
        <v>1956</v>
      </c>
      <c r="L125">
        <v>5</v>
      </c>
      <c r="M125">
        <v>3</v>
      </c>
      <c r="N125">
        <v>1</v>
      </c>
      <c r="O125">
        <v>0</v>
      </c>
      <c r="P125">
        <v>2</v>
      </c>
      <c r="Q125">
        <v>2</v>
      </c>
    </row>
    <row r="126" spans="1:17">
      <c r="A126" t="s">
        <v>28</v>
      </c>
      <c r="B126" t="s">
        <v>155</v>
      </c>
      <c r="C126" t="s">
        <v>305</v>
      </c>
      <c r="D126" t="s">
        <v>455</v>
      </c>
      <c r="E126" t="s">
        <v>544</v>
      </c>
      <c r="F126" t="s">
        <v>585</v>
      </c>
      <c r="G126" t="s">
        <v>645</v>
      </c>
      <c r="H126">
        <v>1745449</v>
      </c>
      <c r="I126" s="1" t="s">
        <v>1734</v>
      </c>
      <c r="J126" s="1" t="s">
        <v>1880</v>
      </c>
      <c r="L126">
        <v>5</v>
      </c>
      <c r="M126">
        <v>0</v>
      </c>
      <c r="N126">
        <v>0</v>
      </c>
      <c r="O126">
        <v>0</v>
      </c>
      <c r="P126">
        <v>0</v>
      </c>
      <c r="Q126">
        <v>5</v>
      </c>
    </row>
    <row r="127" spans="1:17">
      <c r="A127" t="s">
        <v>21</v>
      </c>
      <c r="B127" t="s">
        <v>156</v>
      </c>
      <c r="C127" t="s">
        <v>306</v>
      </c>
      <c r="D127" t="s">
        <v>456</v>
      </c>
      <c r="E127" t="s">
        <v>545</v>
      </c>
      <c r="F127" t="s">
        <v>586</v>
      </c>
      <c r="G127" t="s">
        <v>646</v>
      </c>
      <c r="H127">
        <v>1744476</v>
      </c>
      <c r="I127" s="1" t="s">
        <v>1735</v>
      </c>
      <c r="J127" s="1" t="s">
        <v>1881</v>
      </c>
      <c r="K127" s="1" t="s">
        <v>1957</v>
      </c>
      <c r="L127">
        <v>5</v>
      </c>
      <c r="M127">
        <v>3</v>
      </c>
      <c r="N127">
        <v>2</v>
      </c>
      <c r="O127">
        <v>0</v>
      </c>
      <c r="P127">
        <v>1</v>
      </c>
      <c r="Q127">
        <v>2</v>
      </c>
    </row>
    <row r="128" spans="1:17">
      <c r="A128" t="s">
        <v>20</v>
      </c>
      <c r="B128" t="s">
        <v>157</v>
      </c>
      <c r="C128" t="s">
        <v>307</v>
      </c>
      <c r="D128" t="s">
        <v>457</v>
      </c>
      <c r="E128" t="s">
        <v>546</v>
      </c>
      <c r="F128" t="s">
        <v>558</v>
      </c>
      <c r="G128" t="s">
        <v>591</v>
      </c>
      <c r="H128">
        <v>1736390</v>
      </c>
      <c r="I128" s="1" t="s">
        <v>1736</v>
      </c>
      <c r="J128" s="1" t="s">
        <v>1882</v>
      </c>
      <c r="K128" s="1" t="s">
        <v>1057</v>
      </c>
      <c r="L128">
        <v>5</v>
      </c>
      <c r="M128">
        <v>1</v>
      </c>
      <c r="N128">
        <v>1</v>
      </c>
      <c r="O128">
        <v>0</v>
      </c>
      <c r="P128">
        <v>0</v>
      </c>
      <c r="Q128">
        <v>4</v>
      </c>
    </row>
    <row r="129" spans="1:17">
      <c r="A129" t="s">
        <v>23</v>
      </c>
      <c r="B129" t="s">
        <v>158</v>
      </c>
      <c r="C129" t="s">
        <v>308</v>
      </c>
      <c r="D129" t="s">
        <v>458</v>
      </c>
      <c r="E129" t="s">
        <v>158</v>
      </c>
      <c r="F129" t="s">
        <v>558</v>
      </c>
      <c r="G129" t="s">
        <v>624</v>
      </c>
      <c r="H129">
        <v>1628251</v>
      </c>
      <c r="I129" s="1" t="s">
        <v>1737</v>
      </c>
      <c r="J129" s="1" t="s">
        <v>1883</v>
      </c>
      <c r="K129" s="1" t="s">
        <v>1883</v>
      </c>
      <c r="L129">
        <v>5</v>
      </c>
      <c r="M129">
        <v>5</v>
      </c>
      <c r="N129">
        <v>1</v>
      </c>
      <c r="O129">
        <v>0</v>
      </c>
      <c r="P129">
        <v>4</v>
      </c>
      <c r="Q129">
        <v>0</v>
      </c>
    </row>
    <row r="130" spans="1:17">
      <c r="A130" t="s">
        <v>20</v>
      </c>
      <c r="B130" t="s">
        <v>159</v>
      </c>
      <c r="C130" t="s">
        <v>309</v>
      </c>
      <c r="D130" t="s">
        <v>459</v>
      </c>
      <c r="E130" t="s">
        <v>159</v>
      </c>
      <c r="F130" t="s">
        <v>558</v>
      </c>
      <c r="G130" t="s">
        <v>647</v>
      </c>
      <c r="H130">
        <v>1626854</v>
      </c>
      <c r="I130" s="1" t="s">
        <v>1738</v>
      </c>
      <c r="J130" s="1" t="s">
        <v>1884</v>
      </c>
      <c r="K130" s="1" t="s">
        <v>1059</v>
      </c>
      <c r="L130">
        <v>5</v>
      </c>
      <c r="M130">
        <v>1</v>
      </c>
      <c r="N130">
        <v>1</v>
      </c>
      <c r="O130">
        <v>0</v>
      </c>
      <c r="P130">
        <v>0</v>
      </c>
      <c r="Q130">
        <v>4</v>
      </c>
    </row>
    <row r="131" spans="1:17">
      <c r="A131" t="s">
        <v>20</v>
      </c>
      <c r="B131" t="s">
        <v>160</v>
      </c>
      <c r="C131" t="s">
        <v>310</v>
      </c>
      <c r="D131" t="s">
        <v>460</v>
      </c>
      <c r="E131" t="s">
        <v>160</v>
      </c>
      <c r="F131" t="s">
        <v>558</v>
      </c>
      <c r="G131" t="s">
        <v>612</v>
      </c>
      <c r="H131">
        <v>1624081</v>
      </c>
      <c r="I131" s="1" t="s">
        <v>1739</v>
      </c>
      <c r="J131" s="1" t="s">
        <v>1885</v>
      </c>
      <c r="K131" s="1" t="s">
        <v>1060</v>
      </c>
      <c r="L131">
        <v>5</v>
      </c>
      <c r="M131">
        <v>1</v>
      </c>
      <c r="N131">
        <v>1</v>
      </c>
      <c r="O131">
        <v>0</v>
      </c>
      <c r="P131">
        <v>0</v>
      </c>
      <c r="Q131">
        <v>4</v>
      </c>
    </row>
    <row r="132" spans="1:17">
      <c r="A132" t="s">
        <v>19</v>
      </c>
      <c r="B132" t="s">
        <v>161</v>
      </c>
      <c r="C132" t="s">
        <v>311</v>
      </c>
      <c r="D132" t="s">
        <v>461</v>
      </c>
      <c r="E132" t="s">
        <v>547</v>
      </c>
      <c r="F132" t="s">
        <v>558</v>
      </c>
      <c r="G132" t="s">
        <v>593</v>
      </c>
      <c r="H132">
        <v>1611788</v>
      </c>
      <c r="I132" s="1" t="s">
        <v>1740</v>
      </c>
      <c r="J132" s="1" t="s">
        <v>1886</v>
      </c>
      <c r="K132" s="1" t="s">
        <v>1886</v>
      </c>
      <c r="L132">
        <v>5</v>
      </c>
      <c r="M132">
        <v>5</v>
      </c>
      <c r="N132">
        <v>1</v>
      </c>
      <c r="O132">
        <v>0</v>
      </c>
      <c r="P132">
        <v>4</v>
      </c>
      <c r="Q132">
        <v>0</v>
      </c>
    </row>
    <row r="133" spans="1:17">
      <c r="A133" t="s">
        <v>28</v>
      </c>
      <c r="B133" t="s">
        <v>162</v>
      </c>
      <c r="C133" t="s">
        <v>312</v>
      </c>
      <c r="D133" t="s">
        <v>462</v>
      </c>
      <c r="E133" t="s">
        <v>162</v>
      </c>
      <c r="F133" t="s">
        <v>569</v>
      </c>
      <c r="G133" t="s">
        <v>648</v>
      </c>
      <c r="H133">
        <v>1598677</v>
      </c>
      <c r="I133" s="1" t="s">
        <v>1741</v>
      </c>
      <c r="J133" s="1" t="s">
        <v>1887</v>
      </c>
      <c r="K133" s="1" t="s">
        <v>1958</v>
      </c>
      <c r="L133">
        <v>5</v>
      </c>
      <c r="M133">
        <v>2</v>
      </c>
      <c r="N133">
        <v>1</v>
      </c>
      <c r="O133">
        <v>0</v>
      </c>
      <c r="P133">
        <v>1</v>
      </c>
      <c r="Q133">
        <v>3</v>
      </c>
    </row>
    <row r="134" spans="1:17">
      <c r="A134" t="s">
        <v>24</v>
      </c>
      <c r="B134" t="s">
        <v>163</v>
      </c>
      <c r="C134" t="s">
        <v>313</v>
      </c>
      <c r="D134" t="s">
        <v>463</v>
      </c>
      <c r="E134" t="s">
        <v>163</v>
      </c>
      <c r="F134" t="s">
        <v>576</v>
      </c>
      <c r="G134" t="s">
        <v>600</v>
      </c>
      <c r="H134">
        <v>1558951</v>
      </c>
      <c r="I134" s="1" t="s">
        <v>1742</v>
      </c>
      <c r="J134" s="1" t="s">
        <v>1888</v>
      </c>
      <c r="K134" s="1" t="s">
        <v>1063</v>
      </c>
      <c r="L134">
        <v>5</v>
      </c>
      <c r="M134">
        <v>1</v>
      </c>
      <c r="N134">
        <v>1</v>
      </c>
      <c r="O134">
        <v>0</v>
      </c>
      <c r="P134">
        <v>0</v>
      </c>
      <c r="Q134">
        <v>4</v>
      </c>
    </row>
    <row r="135" spans="1:17">
      <c r="A135" t="s">
        <v>22</v>
      </c>
      <c r="B135" t="s">
        <v>164</v>
      </c>
      <c r="C135" t="s">
        <v>314</v>
      </c>
      <c r="D135" t="s">
        <v>464</v>
      </c>
      <c r="E135" t="s">
        <v>548</v>
      </c>
      <c r="F135" t="s">
        <v>558</v>
      </c>
      <c r="G135" t="s">
        <v>621</v>
      </c>
      <c r="H135">
        <v>1544025</v>
      </c>
      <c r="I135" s="1" t="s">
        <v>1743</v>
      </c>
      <c r="J135" s="1" t="s">
        <v>1889</v>
      </c>
      <c r="K135" s="1" t="s">
        <v>1889</v>
      </c>
      <c r="L135">
        <v>5</v>
      </c>
      <c r="M135">
        <v>5</v>
      </c>
      <c r="N135">
        <v>2</v>
      </c>
      <c r="O135">
        <v>0</v>
      </c>
      <c r="P135">
        <v>3</v>
      </c>
      <c r="Q135">
        <v>0</v>
      </c>
    </row>
    <row r="136" spans="1:17">
      <c r="A136" t="s">
        <v>20</v>
      </c>
      <c r="B136" t="s">
        <v>165</v>
      </c>
      <c r="C136" t="s">
        <v>315</v>
      </c>
      <c r="D136" t="s">
        <v>465</v>
      </c>
      <c r="E136" t="s">
        <v>549</v>
      </c>
      <c r="F136" t="s">
        <v>587</v>
      </c>
      <c r="G136" t="s">
        <v>649</v>
      </c>
      <c r="H136">
        <v>1522517</v>
      </c>
      <c r="I136" s="1" t="s">
        <v>1744</v>
      </c>
      <c r="J136" s="1" t="s">
        <v>1890</v>
      </c>
      <c r="K136" s="1" t="s">
        <v>1959</v>
      </c>
      <c r="L136">
        <v>5</v>
      </c>
      <c r="M136">
        <v>4</v>
      </c>
      <c r="N136">
        <v>1</v>
      </c>
      <c r="O136">
        <v>0</v>
      </c>
      <c r="P136">
        <v>3</v>
      </c>
      <c r="Q136">
        <v>1</v>
      </c>
    </row>
    <row r="137" spans="1:17">
      <c r="A137" t="s">
        <v>29</v>
      </c>
      <c r="B137" t="s">
        <v>166</v>
      </c>
      <c r="C137" t="s">
        <v>316</v>
      </c>
      <c r="D137" t="s">
        <v>466</v>
      </c>
      <c r="E137" t="s">
        <v>550</v>
      </c>
      <c r="F137" t="s">
        <v>588</v>
      </c>
      <c r="G137" t="s">
        <v>650</v>
      </c>
      <c r="H137">
        <v>1517817</v>
      </c>
      <c r="I137" s="1" t="s">
        <v>1745</v>
      </c>
      <c r="J137" s="1" t="s">
        <v>1891</v>
      </c>
      <c r="K137" s="1" t="s">
        <v>1891</v>
      </c>
      <c r="L137">
        <v>5</v>
      </c>
      <c r="M137">
        <v>5</v>
      </c>
      <c r="N137">
        <v>1</v>
      </c>
      <c r="O137">
        <v>0</v>
      </c>
      <c r="P137">
        <v>4</v>
      </c>
      <c r="Q137">
        <v>0</v>
      </c>
    </row>
    <row r="138" spans="1:17">
      <c r="A138" t="s">
        <v>21</v>
      </c>
      <c r="B138" t="s">
        <v>167</v>
      </c>
      <c r="C138" t="s">
        <v>317</v>
      </c>
      <c r="D138" t="s">
        <v>467</v>
      </c>
      <c r="E138" t="s">
        <v>167</v>
      </c>
      <c r="F138" t="s">
        <v>558</v>
      </c>
      <c r="G138" t="s">
        <v>599</v>
      </c>
      <c r="H138">
        <v>1512783</v>
      </c>
      <c r="I138" s="1" t="s">
        <v>1746</v>
      </c>
      <c r="J138" s="1" t="s">
        <v>1892</v>
      </c>
      <c r="K138" s="1" t="s">
        <v>1960</v>
      </c>
      <c r="L138">
        <v>5</v>
      </c>
      <c r="M138">
        <v>4</v>
      </c>
      <c r="N138">
        <v>1</v>
      </c>
      <c r="O138">
        <v>0</v>
      </c>
      <c r="P138">
        <v>3</v>
      </c>
      <c r="Q138">
        <v>1</v>
      </c>
    </row>
    <row r="139" spans="1:17">
      <c r="A139" t="s">
        <v>20</v>
      </c>
      <c r="B139" t="s">
        <v>168</v>
      </c>
      <c r="C139" t="s">
        <v>318</v>
      </c>
      <c r="D139" t="s">
        <v>468</v>
      </c>
      <c r="E139" t="s">
        <v>168</v>
      </c>
      <c r="F139" t="s">
        <v>558</v>
      </c>
      <c r="G139" t="s">
        <v>599</v>
      </c>
      <c r="H139">
        <v>1504430</v>
      </c>
      <c r="I139" s="1" t="s">
        <v>1747</v>
      </c>
      <c r="J139" s="1" t="s">
        <v>1893</v>
      </c>
      <c r="K139" s="1" t="s">
        <v>1067</v>
      </c>
      <c r="L139">
        <v>5</v>
      </c>
      <c r="M139">
        <v>1</v>
      </c>
      <c r="N139">
        <v>1</v>
      </c>
      <c r="O139">
        <v>0</v>
      </c>
      <c r="P139">
        <v>0</v>
      </c>
      <c r="Q139">
        <v>4</v>
      </c>
    </row>
    <row r="140" spans="1:17">
      <c r="A140" t="s">
        <v>19</v>
      </c>
      <c r="B140" t="s">
        <v>169</v>
      </c>
      <c r="C140" t="s">
        <v>319</v>
      </c>
      <c r="D140" t="s">
        <v>469</v>
      </c>
      <c r="E140" t="s">
        <v>169</v>
      </c>
      <c r="F140" t="s">
        <v>558</v>
      </c>
      <c r="G140" t="s">
        <v>605</v>
      </c>
      <c r="H140">
        <v>1496893</v>
      </c>
      <c r="I140" s="1" t="s">
        <v>1748</v>
      </c>
      <c r="J140" s="1" t="s">
        <v>1894</v>
      </c>
      <c r="K140" s="1" t="s">
        <v>1961</v>
      </c>
      <c r="L140">
        <v>5</v>
      </c>
      <c r="M140">
        <v>3</v>
      </c>
      <c r="N140">
        <v>1</v>
      </c>
      <c r="O140">
        <v>0</v>
      </c>
      <c r="P140">
        <v>2</v>
      </c>
      <c r="Q140">
        <v>2</v>
      </c>
    </row>
    <row r="141" spans="1:17">
      <c r="A141" t="s">
        <v>19</v>
      </c>
      <c r="B141" t="s">
        <v>170</v>
      </c>
      <c r="C141" t="s">
        <v>320</v>
      </c>
      <c r="D141" t="s">
        <v>470</v>
      </c>
      <c r="E141" t="s">
        <v>551</v>
      </c>
      <c r="F141" t="s">
        <v>558</v>
      </c>
      <c r="G141" t="s">
        <v>591</v>
      </c>
      <c r="H141">
        <v>1478950</v>
      </c>
      <c r="I141" s="1" t="s">
        <v>1749</v>
      </c>
      <c r="J141" s="1" t="s">
        <v>1895</v>
      </c>
      <c r="K141" s="1" t="s">
        <v>1962</v>
      </c>
      <c r="L141">
        <v>5</v>
      </c>
      <c r="M141">
        <v>4</v>
      </c>
      <c r="N141">
        <v>1</v>
      </c>
      <c r="O141">
        <v>0</v>
      </c>
      <c r="P141">
        <v>3</v>
      </c>
      <c r="Q141">
        <v>1</v>
      </c>
    </row>
    <row r="142" spans="1:17">
      <c r="A142" t="s">
        <v>20</v>
      </c>
      <c r="B142" t="s">
        <v>171</v>
      </c>
      <c r="C142" t="s">
        <v>321</v>
      </c>
      <c r="D142" t="s">
        <v>471</v>
      </c>
      <c r="E142" t="s">
        <v>171</v>
      </c>
      <c r="F142" t="s">
        <v>558</v>
      </c>
      <c r="G142" t="s">
        <v>594</v>
      </c>
      <c r="H142">
        <v>1444398</v>
      </c>
      <c r="I142" s="1" t="s">
        <v>1750</v>
      </c>
      <c r="J142" s="1" t="s">
        <v>944</v>
      </c>
      <c r="K142" s="1" t="s">
        <v>1070</v>
      </c>
      <c r="L142">
        <v>5</v>
      </c>
      <c r="M142">
        <v>1</v>
      </c>
      <c r="N142">
        <v>1</v>
      </c>
      <c r="O142">
        <v>0</v>
      </c>
      <c r="P142">
        <v>0</v>
      </c>
      <c r="Q142">
        <v>4</v>
      </c>
    </row>
    <row r="143" spans="1:17">
      <c r="A143" t="s">
        <v>20</v>
      </c>
      <c r="B143" t="s">
        <v>172</v>
      </c>
      <c r="C143" t="s">
        <v>322</v>
      </c>
      <c r="D143" t="s">
        <v>472</v>
      </c>
      <c r="E143" t="s">
        <v>172</v>
      </c>
      <c r="F143" t="s">
        <v>558</v>
      </c>
      <c r="G143" t="s">
        <v>592</v>
      </c>
      <c r="H143">
        <v>1418532</v>
      </c>
      <c r="I143" s="1" t="s">
        <v>1751</v>
      </c>
      <c r="J143" s="1" t="s">
        <v>1896</v>
      </c>
      <c r="K143" s="1" t="s">
        <v>1963</v>
      </c>
      <c r="L143">
        <v>5</v>
      </c>
      <c r="M143">
        <v>2</v>
      </c>
      <c r="N143">
        <v>1</v>
      </c>
      <c r="O143">
        <v>0</v>
      </c>
      <c r="P143">
        <v>1</v>
      </c>
      <c r="Q143">
        <v>3</v>
      </c>
    </row>
    <row r="144" spans="1:17">
      <c r="A144" t="s">
        <v>22</v>
      </c>
      <c r="B144" t="s">
        <v>173</v>
      </c>
      <c r="C144" t="s">
        <v>323</v>
      </c>
      <c r="D144" t="s">
        <v>473</v>
      </c>
      <c r="E144" t="s">
        <v>552</v>
      </c>
      <c r="F144" t="s">
        <v>589</v>
      </c>
      <c r="G144" t="s">
        <v>651</v>
      </c>
      <c r="H144">
        <v>1377960</v>
      </c>
      <c r="I144" s="1" t="s">
        <v>1752</v>
      </c>
      <c r="J144" s="1" t="s">
        <v>1897</v>
      </c>
      <c r="K144" s="1" t="s">
        <v>1897</v>
      </c>
      <c r="L144">
        <v>5</v>
      </c>
      <c r="M144">
        <v>5</v>
      </c>
      <c r="N144">
        <v>3</v>
      </c>
      <c r="O144">
        <v>0</v>
      </c>
      <c r="P144">
        <v>2</v>
      </c>
      <c r="Q144">
        <v>0</v>
      </c>
    </row>
    <row r="145" spans="1:17">
      <c r="A145" t="s">
        <v>20</v>
      </c>
      <c r="B145" t="s">
        <v>174</v>
      </c>
      <c r="C145" t="s">
        <v>324</v>
      </c>
      <c r="D145" t="s">
        <v>474</v>
      </c>
      <c r="E145" t="s">
        <v>553</v>
      </c>
      <c r="F145" t="s">
        <v>558</v>
      </c>
      <c r="G145" t="s">
        <v>593</v>
      </c>
      <c r="H145">
        <v>1374868</v>
      </c>
      <c r="I145" s="1" t="s">
        <v>1753</v>
      </c>
      <c r="J145" s="1" t="s">
        <v>1898</v>
      </c>
      <c r="K145" s="1" t="s">
        <v>1072</v>
      </c>
      <c r="L145">
        <v>5</v>
      </c>
      <c r="M145">
        <v>1</v>
      </c>
      <c r="N145">
        <v>1</v>
      </c>
      <c r="O145">
        <v>0</v>
      </c>
      <c r="P145">
        <v>0</v>
      </c>
      <c r="Q145">
        <v>4</v>
      </c>
    </row>
    <row r="146" spans="1:17">
      <c r="A146" t="s">
        <v>20</v>
      </c>
      <c r="B146" t="s">
        <v>175</v>
      </c>
      <c r="C146" t="s">
        <v>325</v>
      </c>
      <c r="D146" t="s">
        <v>475</v>
      </c>
      <c r="E146" t="s">
        <v>175</v>
      </c>
      <c r="F146" t="s">
        <v>558</v>
      </c>
      <c r="G146" t="s">
        <v>599</v>
      </c>
      <c r="H146">
        <v>1356985</v>
      </c>
      <c r="I146" s="1" t="s">
        <v>1754</v>
      </c>
      <c r="J146" s="1" t="s">
        <v>1899</v>
      </c>
      <c r="K146" s="1" t="s">
        <v>1073</v>
      </c>
      <c r="L146">
        <v>5</v>
      </c>
      <c r="M146">
        <v>1</v>
      </c>
      <c r="N146">
        <v>1</v>
      </c>
      <c r="O146">
        <v>0</v>
      </c>
      <c r="P146">
        <v>0</v>
      </c>
      <c r="Q146">
        <v>4</v>
      </c>
    </row>
    <row r="147" spans="1:17">
      <c r="A147" t="s">
        <v>18</v>
      </c>
      <c r="B147" t="s">
        <v>176</v>
      </c>
      <c r="C147" t="s">
        <v>326</v>
      </c>
      <c r="D147" t="s">
        <v>476</v>
      </c>
      <c r="E147" t="s">
        <v>176</v>
      </c>
      <c r="F147" t="s">
        <v>579</v>
      </c>
      <c r="G147" t="s">
        <v>596</v>
      </c>
      <c r="H147">
        <v>1348692</v>
      </c>
      <c r="I147" s="1" t="s">
        <v>1755</v>
      </c>
      <c r="J147" s="1" t="s">
        <v>1900</v>
      </c>
      <c r="K147" s="1" t="s">
        <v>1964</v>
      </c>
      <c r="L147">
        <v>5</v>
      </c>
      <c r="M147">
        <v>3</v>
      </c>
      <c r="N147">
        <v>1</v>
      </c>
      <c r="O147">
        <v>0</v>
      </c>
      <c r="P147">
        <v>2</v>
      </c>
      <c r="Q147">
        <v>2</v>
      </c>
    </row>
    <row r="148" spans="1:17">
      <c r="A148" t="s">
        <v>22</v>
      </c>
      <c r="B148" t="s">
        <v>177</v>
      </c>
      <c r="C148" t="s">
        <v>327</v>
      </c>
      <c r="D148" t="s">
        <v>477</v>
      </c>
      <c r="E148" t="s">
        <v>554</v>
      </c>
      <c r="F148" t="s">
        <v>558</v>
      </c>
      <c r="G148" t="s">
        <v>610</v>
      </c>
      <c r="H148">
        <v>1302771</v>
      </c>
      <c r="I148" s="1" t="s">
        <v>1756</v>
      </c>
      <c r="J148" s="1" t="s">
        <v>1901</v>
      </c>
      <c r="K148" s="1" t="s">
        <v>1901</v>
      </c>
      <c r="L148">
        <v>5</v>
      </c>
      <c r="M148">
        <v>5</v>
      </c>
      <c r="N148">
        <v>1</v>
      </c>
      <c r="O148">
        <v>0</v>
      </c>
      <c r="P148">
        <v>4</v>
      </c>
      <c r="Q148">
        <v>0</v>
      </c>
    </row>
    <row r="149" spans="1:17">
      <c r="A149" t="s">
        <v>20</v>
      </c>
      <c r="B149" t="s">
        <v>178</v>
      </c>
      <c r="C149" t="s">
        <v>328</v>
      </c>
      <c r="D149" t="s">
        <v>478</v>
      </c>
      <c r="E149" t="s">
        <v>555</v>
      </c>
      <c r="F149" t="s">
        <v>558</v>
      </c>
      <c r="G149" t="s">
        <v>591</v>
      </c>
      <c r="H149">
        <v>1302727</v>
      </c>
      <c r="I149" s="1" t="s">
        <v>1757</v>
      </c>
      <c r="J149" s="1" t="s">
        <v>1902</v>
      </c>
      <c r="K149" s="1" t="s">
        <v>1965</v>
      </c>
      <c r="L149">
        <v>5</v>
      </c>
      <c r="M149">
        <v>2</v>
      </c>
      <c r="N149">
        <v>1</v>
      </c>
      <c r="O149">
        <v>0</v>
      </c>
      <c r="P149">
        <v>1</v>
      </c>
      <c r="Q149">
        <v>3</v>
      </c>
    </row>
    <row r="150" spans="1:17">
      <c r="A150" t="s">
        <v>28</v>
      </c>
      <c r="B150" t="s">
        <v>179</v>
      </c>
      <c r="C150" t="s">
        <v>329</v>
      </c>
      <c r="D150" t="s">
        <v>479</v>
      </c>
      <c r="E150" t="s">
        <v>179</v>
      </c>
      <c r="F150" t="s">
        <v>569</v>
      </c>
      <c r="G150" t="s">
        <v>652</v>
      </c>
      <c r="H150">
        <v>1300905</v>
      </c>
      <c r="I150" s="1" t="s">
        <v>1758</v>
      </c>
      <c r="J150" s="1" t="s">
        <v>1903</v>
      </c>
      <c r="K150" s="1" t="s">
        <v>1077</v>
      </c>
      <c r="L150">
        <v>5</v>
      </c>
      <c r="M150">
        <v>1</v>
      </c>
      <c r="N150">
        <v>1</v>
      </c>
      <c r="O150">
        <v>0</v>
      </c>
      <c r="P150">
        <v>0</v>
      </c>
      <c r="Q150">
        <v>4</v>
      </c>
    </row>
    <row r="151" spans="1:17">
      <c r="A151" t="s">
        <v>24</v>
      </c>
      <c r="B151" t="s">
        <v>180</v>
      </c>
      <c r="C151" t="s">
        <v>330</v>
      </c>
      <c r="D151" t="s">
        <v>480</v>
      </c>
      <c r="E151" t="s">
        <v>556</v>
      </c>
      <c r="F151" t="s">
        <v>590</v>
      </c>
      <c r="G151" t="s">
        <v>653</v>
      </c>
      <c r="H151">
        <v>1283200</v>
      </c>
      <c r="I151" s="1" t="s">
        <v>1759</v>
      </c>
      <c r="J151" s="1" t="s">
        <v>1904</v>
      </c>
      <c r="K151" s="1" t="s">
        <v>1904</v>
      </c>
      <c r="L151">
        <v>5</v>
      </c>
      <c r="M151">
        <v>5</v>
      </c>
      <c r="N151">
        <v>3</v>
      </c>
      <c r="O151">
        <v>0</v>
      </c>
      <c r="P151">
        <v>2</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1366</v>
      </c>
      <c r="J2" s="1" t="s">
        <v>1510</v>
      </c>
      <c r="K2" s="1" t="s">
        <v>954</v>
      </c>
      <c r="L2">
        <v>5</v>
      </c>
      <c r="M2">
        <v>1</v>
      </c>
      <c r="N2">
        <v>1</v>
      </c>
      <c r="O2">
        <v>0</v>
      </c>
      <c r="P2">
        <v>0</v>
      </c>
      <c r="Q2">
        <v>4</v>
      </c>
    </row>
    <row r="3" spans="1:18">
      <c r="A3" t="s">
        <v>19</v>
      </c>
      <c r="B3" t="s">
        <v>32</v>
      </c>
      <c r="C3" t="s">
        <v>182</v>
      </c>
      <c r="D3" t="s">
        <v>332</v>
      </c>
      <c r="E3" t="s">
        <v>481</v>
      </c>
      <c r="F3" t="s">
        <v>558</v>
      </c>
      <c r="G3" t="s">
        <v>592</v>
      </c>
      <c r="H3">
        <v>35173629</v>
      </c>
      <c r="I3" s="1" t="s">
        <v>1367</v>
      </c>
      <c r="J3" s="1" t="s">
        <v>1511</v>
      </c>
      <c r="L3">
        <v>5</v>
      </c>
      <c r="M3">
        <v>0</v>
      </c>
      <c r="N3">
        <v>0</v>
      </c>
      <c r="O3">
        <v>0</v>
      </c>
      <c r="P3">
        <v>0</v>
      </c>
      <c r="Q3">
        <v>5</v>
      </c>
    </row>
    <row r="4" spans="1:18">
      <c r="A4" t="s">
        <v>19</v>
      </c>
      <c r="B4" t="s">
        <v>33</v>
      </c>
      <c r="C4" t="s">
        <v>183</v>
      </c>
      <c r="D4" t="s">
        <v>333</v>
      </c>
      <c r="E4" t="s">
        <v>33</v>
      </c>
      <c r="F4" t="s">
        <v>558</v>
      </c>
      <c r="G4" t="s">
        <v>593</v>
      </c>
      <c r="H4">
        <v>34561560</v>
      </c>
      <c r="I4" s="1" t="s">
        <v>1368</v>
      </c>
      <c r="J4" s="1" t="s">
        <v>1512</v>
      </c>
      <c r="K4" s="1" t="s">
        <v>955</v>
      </c>
      <c r="L4">
        <v>5</v>
      </c>
      <c r="M4">
        <v>1</v>
      </c>
      <c r="N4">
        <v>1</v>
      </c>
      <c r="O4">
        <v>0</v>
      </c>
      <c r="P4">
        <v>0</v>
      </c>
      <c r="Q4">
        <v>4</v>
      </c>
    </row>
    <row r="5" spans="1:18">
      <c r="A5" t="s">
        <v>19</v>
      </c>
      <c r="B5" t="s">
        <v>34</v>
      </c>
      <c r="C5" t="s">
        <v>184</v>
      </c>
      <c r="D5" t="s">
        <v>334</v>
      </c>
      <c r="E5" t="s">
        <v>34</v>
      </c>
      <c r="F5" t="s">
        <v>558</v>
      </c>
      <c r="G5" t="s">
        <v>591</v>
      </c>
      <c r="H5">
        <v>33173866</v>
      </c>
      <c r="I5" s="1" t="s">
        <v>1369</v>
      </c>
      <c r="J5" s="1" t="s">
        <v>1513</v>
      </c>
      <c r="K5" s="1" t="s">
        <v>956</v>
      </c>
      <c r="L5">
        <v>5</v>
      </c>
      <c r="M5">
        <v>1</v>
      </c>
      <c r="N5">
        <v>1</v>
      </c>
      <c r="O5">
        <v>0</v>
      </c>
      <c r="P5">
        <v>0</v>
      </c>
      <c r="Q5">
        <v>4</v>
      </c>
    </row>
    <row r="6" spans="1:18">
      <c r="A6" t="s">
        <v>20</v>
      </c>
      <c r="B6" t="s">
        <v>35</v>
      </c>
      <c r="C6" t="s">
        <v>185</v>
      </c>
      <c r="D6" t="s">
        <v>335</v>
      </c>
      <c r="E6" t="s">
        <v>482</v>
      </c>
      <c r="F6" t="s">
        <v>558</v>
      </c>
      <c r="G6" t="s">
        <v>594</v>
      </c>
      <c r="H6">
        <v>32761419</v>
      </c>
      <c r="I6" s="1" t="s">
        <v>1370</v>
      </c>
      <c r="J6" s="1" t="s">
        <v>808</v>
      </c>
      <c r="K6" s="1" t="s">
        <v>957</v>
      </c>
      <c r="L6">
        <v>5</v>
      </c>
      <c r="M6">
        <v>1</v>
      </c>
      <c r="N6">
        <v>1</v>
      </c>
      <c r="O6">
        <v>0</v>
      </c>
      <c r="P6">
        <v>0</v>
      </c>
      <c r="Q6">
        <v>4</v>
      </c>
    </row>
    <row r="7" spans="1:18">
      <c r="A7" t="s">
        <v>18</v>
      </c>
      <c r="B7" t="s">
        <v>36</v>
      </c>
      <c r="C7" t="s">
        <v>186</v>
      </c>
      <c r="D7" t="s">
        <v>336</v>
      </c>
      <c r="E7" t="s">
        <v>36</v>
      </c>
      <c r="F7" t="s">
        <v>559</v>
      </c>
      <c r="G7" t="s">
        <v>595</v>
      </c>
      <c r="H7">
        <v>30506160</v>
      </c>
      <c r="I7" s="1" t="s">
        <v>1371</v>
      </c>
      <c r="J7" s="1" t="s">
        <v>809</v>
      </c>
      <c r="K7" s="1" t="s">
        <v>958</v>
      </c>
      <c r="L7">
        <v>5</v>
      </c>
      <c r="M7">
        <v>1</v>
      </c>
      <c r="N7">
        <v>1</v>
      </c>
      <c r="O7">
        <v>0</v>
      </c>
      <c r="P7">
        <v>0</v>
      </c>
      <c r="Q7">
        <v>4</v>
      </c>
    </row>
    <row r="8" spans="1:18">
      <c r="A8" t="s">
        <v>19</v>
      </c>
      <c r="B8" t="s">
        <v>37</v>
      </c>
      <c r="C8" t="s">
        <v>187</v>
      </c>
      <c r="D8" t="s">
        <v>337</v>
      </c>
      <c r="E8" t="s">
        <v>37</v>
      </c>
      <c r="F8" t="s">
        <v>558</v>
      </c>
      <c r="G8" t="s">
        <v>596</v>
      </c>
      <c r="H8">
        <v>28089358</v>
      </c>
      <c r="I8" s="1" t="s">
        <v>1372</v>
      </c>
      <c r="J8" s="1" t="s">
        <v>1233</v>
      </c>
      <c r="K8" s="1" t="s">
        <v>959</v>
      </c>
      <c r="L8">
        <v>5</v>
      </c>
      <c r="M8">
        <v>1</v>
      </c>
      <c r="N8">
        <v>1</v>
      </c>
      <c r="O8">
        <v>0</v>
      </c>
      <c r="P8">
        <v>0</v>
      </c>
      <c r="Q8">
        <v>4</v>
      </c>
    </row>
    <row r="9" spans="1:18">
      <c r="A9" t="s">
        <v>21</v>
      </c>
      <c r="B9" t="s">
        <v>38</v>
      </c>
      <c r="C9" t="s">
        <v>188</v>
      </c>
      <c r="D9" t="s">
        <v>338</v>
      </c>
      <c r="E9" t="s">
        <v>483</v>
      </c>
      <c r="F9" t="s">
        <v>558</v>
      </c>
      <c r="G9" t="s">
        <v>594</v>
      </c>
      <c r="H9">
        <v>26978271</v>
      </c>
      <c r="I9" s="1" t="s">
        <v>1373</v>
      </c>
      <c r="J9" s="1" t="s">
        <v>1514</v>
      </c>
      <c r="K9" s="1" t="s">
        <v>960</v>
      </c>
      <c r="L9">
        <v>5</v>
      </c>
      <c r="M9">
        <v>1</v>
      </c>
      <c r="N9">
        <v>1</v>
      </c>
      <c r="O9">
        <v>0</v>
      </c>
      <c r="P9">
        <v>0</v>
      </c>
      <c r="Q9">
        <v>4</v>
      </c>
    </row>
    <row r="10" spans="1:18">
      <c r="A10" t="s">
        <v>22</v>
      </c>
      <c r="B10" t="s">
        <v>39</v>
      </c>
      <c r="C10" t="s">
        <v>189</v>
      </c>
      <c r="D10" t="s">
        <v>339</v>
      </c>
      <c r="E10" t="s">
        <v>39</v>
      </c>
      <c r="F10" t="s">
        <v>560</v>
      </c>
      <c r="G10" t="s">
        <v>597</v>
      </c>
      <c r="H10">
        <v>24544253</v>
      </c>
      <c r="I10" s="1" t="s">
        <v>1374</v>
      </c>
      <c r="J10" s="1" t="s">
        <v>1515</v>
      </c>
      <c r="K10" s="1" t="s">
        <v>961</v>
      </c>
      <c r="L10">
        <v>5</v>
      </c>
      <c r="M10">
        <v>2</v>
      </c>
      <c r="N10">
        <v>2</v>
      </c>
      <c r="O10">
        <v>0</v>
      </c>
      <c r="P10">
        <v>0</v>
      </c>
      <c r="Q10">
        <v>3</v>
      </c>
    </row>
    <row r="11" spans="1:18">
      <c r="A11" t="s">
        <v>21</v>
      </c>
      <c r="B11" t="s">
        <v>40</v>
      </c>
      <c r="C11" t="s">
        <v>190</v>
      </c>
      <c r="D11" t="s">
        <v>340</v>
      </c>
      <c r="E11" t="s">
        <v>484</v>
      </c>
      <c r="F11" t="s">
        <v>558</v>
      </c>
      <c r="G11" t="s">
        <v>597</v>
      </c>
      <c r="H11">
        <v>22127536</v>
      </c>
      <c r="I11" s="1" t="s">
        <v>1375</v>
      </c>
      <c r="J11" s="1" t="s">
        <v>813</v>
      </c>
      <c r="K11" s="1" t="s">
        <v>962</v>
      </c>
      <c r="L11">
        <v>5</v>
      </c>
      <c r="M11">
        <v>1</v>
      </c>
      <c r="N11">
        <v>1</v>
      </c>
      <c r="O11">
        <v>0</v>
      </c>
      <c r="P11">
        <v>0</v>
      </c>
      <c r="Q11">
        <v>4</v>
      </c>
    </row>
    <row r="12" spans="1:18">
      <c r="A12" t="s">
        <v>19</v>
      </c>
      <c r="B12" t="s">
        <v>41</v>
      </c>
      <c r="C12" t="s">
        <v>191</v>
      </c>
      <c r="D12" t="s">
        <v>341</v>
      </c>
      <c r="E12" t="s">
        <v>41</v>
      </c>
      <c r="F12" t="s">
        <v>558</v>
      </c>
      <c r="G12" t="s">
        <v>598</v>
      </c>
      <c r="H12">
        <v>20497045</v>
      </c>
      <c r="I12" s="1" t="s">
        <v>1376</v>
      </c>
      <c r="J12" s="1" t="s">
        <v>1237</v>
      </c>
      <c r="K12" s="1" t="s">
        <v>963</v>
      </c>
      <c r="L12">
        <v>5</v>
      </c>
      <c r="M12">
        <v>2</v>
      </c>
      <c r="N12">
        <v>1</v>
      </c>
      <c r="O12">
        <v>0</v>
      </c>
      <c r="P12">
        <v>1</v>
      </c>
      <c r="Q12">
        <v>3</v>
      </c>
    </row>
    <row r="13" spans="1:18">
      <c r="A13" t="s">
        <v>19</v>
      </c>
      <c r="B13" t="s">
        <v>42</v>
      </c>
      <c r="C13" t="s">
        <v>192</v>
      </c>
      <c r="D13" t="s">
        <v>342</v>
      </c>
      <c r="E13" t="s">
        <v>42</v>
      </c>
      <c r="F13" t="s">
        <v>561</v>
      </c>
      <c r="G13" t="s">
        <v>599</v>
      </c>
      <c r="H13">
        <v>20253204</v>
      </c>
      <c r="I13" s="1" t="s">
        <v>1377</v>
      </c>
      <c r="J13" s="1" t="s">
        <v>1516</v>
      </c>
      <c r="K13" s="1" t="s">
        <v>964</v>
      </c>
      <c r="L13">
        <v>5</v>
      </c>
      <c r="M13">
        <v>1</v>
      </c>
      <c r="N13">
        <v>1</v>
      </c>
      <c r="O13">
        <v>0</v>
      </c>
      <c r="P13">
        <v>0</v>
      </c>
      <c r="Q13">
        <v>4</v>
      </c>
    </row>
    <row r="14" spans="1:18">
      <c r="A14" t="s">
        <v>19</v>
      </c>
      <c r="B14" t="s">
        <v>43</v>
      </c>
      <c r="C14" t="s">
        <v>193</v>
      </c>
      <c r="D14" t="s">
        <v>343</v>
      </c>
      <c r="E14" t="s">
        <v>43</v>
      </c>
      <c r="F14" t="s">
        <v>558</v>
      </c>
      <c r="G14" t="s">
        <v>592</v>
      </c>
      <c r="H14">
        <v>18946391</v>
      </c>
      <c r="I14" s="1" t="s">
        <v>1378</v>
      </c>
      <c r="J14" s="1" t="s">
        <v>1517</v>
      </c>
      <c r="K14" s="1" t="s">
        <v>965</v>
      </c>
      <c r="L14">
        <v>5</v>
      </c>
      <c r="M14">
        <v>1</v>
      </c>
      <c r="N14">
        <v>1</v>
      </c>
      <c r="O14">
        <v>0</v>
      </c>
      <c r="P14">
        <v>0</v>
      </c>
      <c r="Q14">
        <v>4</v>
      </c>
    </row>
    <row r="15" spans="1:18">
      <c r="A15" t="s">
        <v>19</v>
      </c>
      <c r="B15" t="s">
        <v>44</v>
      </c>
      <c r="C15" t="s">
        <v>194</v>
      </c>
      <c r="D15" t="s">
        <v>344</v>
      </c>
      <c r="E15" t="s">
        <v>485</v>
      </c>
      <c r="F15" t="s">
        <v>558</v>
      </c>
      <c r="G15" t="s">
        <v>598</v>
      </c>
      <c r="H15">
        <v>16999659</v>
      </c>
      <c r="I15" s="1" t="s">
        <v>1379</v>
      </c>
      <c r="J15" s="1" t="s">
        <v>1239</v>
      </c>
      <c r="K15" s="1" t="s">
        <v>966</v>
      </c>
      <c r="L15">
        <v>5</v>
      </c>
      <c r="M15">
        <v>1</v>
      </c>
      <c r="N15">
        <v>1</v>
      </c>
      <c r="O15">
        <v>0</v>
      </c>
      <c r="P15">
        <v>0</v>
      </c>
      <c r="Q15">
        <v>4</v>
      </c>
    </row>
    <row r="16" spans="1:18">
      <c r="A16" t="s">
        <v>20</v>
      </c>
      <c r="B16" t="s">
        <v>45</v>
      </c>
      <c r="C16" t="s">
        <v>195</v>
      </c>
      <c r="D16" t="s">
        <v>345</v>
      </c>
      <c r="E16" t="s">
        <v>486</v>
      </c>
      <c r="F16" t="s">
        <v>558</v>
      </c>
      <c r="G16" t="s">
        <v>599</v>
      </c>
      <c r="H16">
        <v>16836948</v>
      </c>
      <c r="I16" s="1" t="s">
        <v>1380</v>
      </c>
      <c r="J16" s="1" t="s">
        <v>818</v>
      </c>
      <c r="K16" s="1" t="s">
        <v>967</v>
      </c>
      <c r="L16">
        <v>5</v>
      </c>
      <c r="M16">
        <v>1</v>
      </c>
      <c r="N16">
        <v>1</v>
      </c>
      <c r="O16">
        <v>0</v>
      </c>
      <c r="P16">
        <v>0</v>
      </c>
      <c r="Q16">
        <v>4</v>
      </c>
    </row>
    <row r="17" spans="1:17">
      <c r="A17" t="s">
        <v>20</v>
      </c>
      <c r="B17" t="s">
        <v>46</v>
      </c>
      <c r="C17" t="s">
        <v>196</v>
      </c>
      <c r="D17" t="s">
        <v>346</v>
      </c>
      <c r="E17" t="s">
        <v>487</v>
      </c>
      <c r="F17" t="s">
        <v>558</v>
      </c>
      <c r="G17" t="s">
        <v>591</v>
      </c>
      <c r="H17">
        <v>16448618</v>
      </c>
      <c r="I17" s="1" t="s">
        <v>1381</v>
      </c>
      <c r="J17" s="1" t="s">
        <v>1518</v>
      </c>
      <c r="K17" s="1" t="s">
        <v>968</v>
      </c>
      <c r="L17">
        <v>5</v>
      </c>
      <c r="M17">
        <v>1</v>
      </c>
      <c r="N17">
        <v>1</v>
      </c>
      <c r="O17">
        <v>0</v>
      </c>
      <c r="P17">
        <v>0</v>
      </c>
      <c r="Q17">
        <v>4</v>
      </c>
    </row>
    <row r="18" spans="1:17">
      <c r="A18" t="s">
        <v>19</v>
      </c>
      <c r="B18" t="s">
        <v>47</v>
      </c>
      <c r="C18" t="s">
        <v>197</v>
      </c>
      <c r="D18" t="s">
        <v>347</v>
      </c>
      <c r="E18" t="s">
        <v>47</v>
      </c>
      <c r="F18" t="s">
        <v>558</v>
      </c>
      <c r="G18" t="s">
        <v>596</v>
      </c>
      <c r="H18">
        <v>15567503</v>
      </c>
      <c r="I18" s="1" t="s">
        <v>1382</v>
      </c>
      <c r="J18" s="1" t="s">
        <v>1519</v>
      </c>
      <c r="K18" s="1" t="s">
        <v>1599</v>
      </c>
      <c r="L18">
        <v>5</v>
      </c>
      <c r="M18">
        <v>2</v>
      </c>
      <c r="N18">
        <v>1</v>
      </c>
      <c r="O18">
        <v>0</v>
      </c>
      <c r="P18">
        <v>1</v>
      </c>
      <c r="Q18">
        <v>3</v>
      </c>
    </row>
    <row r="19" spans="1:17">
      <c r="A19" t="s">
        <v>20</v>
      </c>
      <c r="B19" t="s">
        <v>48</v>
      </c>
      <c r="C19" t="s">
        <v>198</v>
      </c>
      <c r="D19" t="s">
        <v>348</v>
      </c>
      <c r="E19" t="s">
        <v>488</v>
      </c>
      <c r="F19" t="s">
        <v>558</v>
      </c>
      <c r="G19" t="s">
        <v>600</v>
      </c>
      <c r="H19">
        <v>14967102</v>
      </c>
      <c r="I19" s="1" t="s">
        <v>1383</v>
      </c>
      <c r="J19" s="1" t="s">
        <v>1520</v>
      </c>
      <c r="K19" s="1" t="s">
        <v>970</v>
      </c>
      <c r="L19">
        <v>5</v>
      </c>
      <c r="M19">
        <v>1</v>
      </c>
      <c r="N19">
        <v>1</v>
      </c>
      <c r="O19">
        <v>0</v>
      </c>
      <c r="P19">
        <v>0</v>
      </c>
      <c r="Q19">
        <v>4</v>
      </c>
    </row>
    <row r="20" spans="1:17">
      <c r="A20" t="s">
        <v>23</v>
      </c>
      <c r="B20" t="s">
        <v>49</v>
      </c>
      <c r="C20" t="s">
        <v>199</v>
      </c>
      <c r="D20" t="s">
        <v>349</v>
      </c>
      <c r="E20" t="s">
        <v>49</v>
      </c>
      <c r="F20" t="s">
        <v>558</v>
      </c>
      <c r="G20" t="s">
        <v>593</v>
      </c>
      <c r="H20">
        <v>14696587</v>
      </c>
      <c r="I20" s="1" t="s">
        <v>1384</v>
      </c>
      <c r="J20" s="1" t="s">
        <v>1521</v>
      </c>
      <c r="K20" s="1" t="s">
        <v>971</v>
      </c>
      <c r="L20">
        <v>5</v>
      </c>
      <c r="M20">
        <v>1</v>
      </c>
      <c r="N20">
        <v>1</v>
      </c>
      <c r="O20">
        <v>0</v>
      </c>
      <c r="P20">
        <v>0</v>
      </c>
      <c r="Q20">
        <v>4</v>
      </c>
    </row>
    <row r="21" spans="1:17">
      <c r="A21" t="s">
        <v>24</v>
      </c>
      <c r="B21" t="s">
        <v>50</v>
      </c>
      <c r="C21" t="s">
        <v>200</v>
      </c>
      <c r="D21" t="s">
        <v>350</v>
      </c>
      <c r="E21" t="s">
        <v>489</v>
      </c>
      <c r="F21" t="s">
        <v>562</v>
      </c>
      <c r="G21" t="s">
        <v>601</v>
      </c>
      <c r="H21">
        <v>13022581</v>
      </c>
      <c r="I21" s="1" t="s">
        <v>1385</v>
      </c>
      <c r="J21" s="1" t="s">
        <v>823</v>
      </c>
      <c r="K21" s="1" t="s">
        <v>972</v>
      </c>
      <c r="L21">
        <v>5</v>
      </c>
      <c r="M21">
        <v>1</v>
      </c>
      <c r="N21">
        <v>1</v>
      </c>
      <c r="O21">
        <v>0</v>
      </c>
      <c r="P21">
        <v>0</v>
      </c>
      <c r="Q21">
        <v>4</v>
      </c>
    </row>
    <row r="22" spans="1:17">
      <c r="A22" t="s">
        <v>20</v>
      </c>
      <c r="B22" t="s">
        <v>51</v>
      </c>
      <c r="C22" t="s">
        <v>201</v>
      </c>
      <c r="D22" t="s">
        <v>351</v>
      </c>
      <c r="E22" t="s">
        <v>490</v>
      </c>
      <c r="F22" t="s">
        <v>561</v>
      </c>
      <c r="G22" t="s">
        <v>591</v>
      </c>
      <c r="H22">
        <v>12424095</v>
      </c>
      <c r="I22" s="1" t="s">
        <v>1386</v>
      </c>
      <c r="J22" s="1" t="s">
        <v>1522</v>
      </c>
      <c r="K22" s="1" t="s">
        <v>973</v>
      </c>
      <c r="L22">
        <v>5</v>
      </c>
      <c r="M22">
        <v>1</v>
      </c>
      <c r="N22">
        <v>1</v>
      </c>
      <c r="O22">
        <v>0</v>
      </c>
      <c r="P22">
        <v>0</v>
      </c>
      <c r="Q22">
        <v>4</v>
      </c>
    </row>
    <row r="23" spans="1:17">
      <c r="A23" t="s">
        <v>21</v>
      </c>
      <c r="B23" t="s">
        <v>52</v>
      </c>
      <c r="C23" t="s">
        <v>202</v>
      </c>
      <c r="D23" t="s">
        <v>352</v>
      </c>
      <c r="E23" t="s">
        <v>52</v>
      </c>
      <c r="F23" t="s">
        <v>558</v>
      </c>
      <c r="G23" t="s">
        <v>602</v>
      </c>
      <c r="H23">
        <v>12317147</v>
      </c>
      <c r="I23" s="1" t="s">
        <v>1387</v>
      </c>
      <c r="J23" s="1" t="s">
        <v>1523</v>
      </c>
      <c r="K23" s="1" t="s">
        <v>974</v>
      </c>
      <c r="L23">
        <v>5</v>
      </c>
      <c r="M23">
        <v>1</v>
      </c>
      <c r="N23">
        <v>1</v>
      </c>
      <c r="O23">
        <v>0</v>
      </c>
      <c r="P23">
        <v>0</v>
      </c>
      <c r="Q23">
        <v>4</v>
      </c>
    </row>
    <row r="24" spans="1:17">
      <c r="A24" t="s">
        <v>25</v>
      </c>
      <c r="B24" t="s">
        <v>53</v>
      </c>
      <c r="C24" t="s">
        <v>203</v>
      </c>
      <c r="D24" t="s">
        <v>353</v>
      </c>
      <c r="E24" t="s">
        <v>53</v>
      </c>
      <c r="F24" t="s">
        <v>561</v>
      </c>
      <c r="G24" t="s">
        <v>594</v>
      </c>
      <c r="H24">
        <v>11101145</v>
      </c>
      <c r="I24" s="1" t="s">
        <v>1388</v>
      </c>
      <c r="J24" s="1" t="s">
        <v>1524</v>
      </c>
      <c r="K24" s="1" t="s">
        <v>975</v>
      </c>
      <c r="L24">
        <v>5</v>
      </c>
      <c r="M24">
        <v>1</v>
      </c>
      <c r="N24">
        <v>1</v>
      </c>
      <c r="O24">
        <v>0</v>
      </c>
      <c r="P24">
        <v>0</v>
      </c>
      <c r="Q24">
        <v>4</v>
      </c>
    </row>
    <row r="25" spans="1:17">
      <c r="A25" t="s">
        <v>20</v>
      </c>
      <c r="B25" t="s">
        <v>54</v>
      </c>
      <c r="C25" t="s">
        <v>204</v>
      </c>
      <c r="D25" t="s">
        <v>354</v>
      </c>
      <c r="E25" t="s">
        <v>491</v>
      </c>
      <c r="F25" t="s">
        <v>561</v>
      </c>
      <c r="G25" t="s">
        <v>600</v>
      </c>
      <c r="H25">
        <v>10902273</v>
      </c>
      <c r="I25" s="1" t="s">
        <v>1389</v>
      </c>
      <c r="J25" s="1" t="s">
        <v>1247</v>
      </c>
      <c r="K25" s="1" t="s">
        <v>976</v>
      </c>
      <c r="L25">
        <v>5</v>
      </c>
      <c r="M25">
        <v>1</v>
      </c>
      <c r="N25">
        <v>1</v>
      </c>
      <c r="O25">
        <v>0</v>
      </c>
      <c r="P25">
        <v>0</v>
      </c>
      <c r="Q25">
        <v>4</v>
      </c>
    </row>
    <row r="26" spans="1:17">
      <c r="A26" t="s">
        <v>21</v>
      </c>
      <c r="B26" t="s">
        <v>55</v>
      </c>
      <c r="C26" t="s">
        <v>205</v>
      </c>
      <c r="D26" t="s">
        <v>355</v>
      </c>
      <c r="E26" t="s">
        <v>55</v>
      </c>
      <c r="F26" t="s">
        <v>558</v>
      </c>
      <c r="G26" t="s">
        <v>603</v>
      </c>
      <c r="H26">
        <v>10259911</v>
      </c>
      <c r="I26" s="1" t="s">
        <v>1390</v>
      </c>
      <c r="J26" s="1" t="s">
        <v>1525</v>
      </c>
      <c r="K26" s="1" t="s">
        <v>977</v>
      </c>
      <c r="L26">
        <v>5</v>
      </c>
      <c r="M26">
        <v>1</v>
      </c>
      <c r="N26">
        <v>1</v>
      </c>
      <c r="O26">
        <v>0</v>
      </c>
      <c r="P26">
        <v>0</v>
      </c>
      <c r="Q26">
        <v>4</v>
      </c>
    </row>
    <row r="27" spans="1:17">
      <c r="A27" t="s">
        <v>21</v>
      </c>
      <c r="B27" t="s">
        <v>56</v>
      </c>
      <c r="C27" t="s">
        <v>206</v>
      </c>
      <c r="D27" t="s">
        <v>356</v>
      </c>
      <c r="E27" t="s">
        <v>56</v>
      </c>
      <c r="F27" t="s">
        <v>558</v>
      </c>
      <c r="G27" t="s">
        <v>593</v>
      </c>
      <c r="H27">
        <v>9867852</v>
      </c>
      <c r="I27" s="1" t="s">
        <v>1391</v>
      </c>
      <c r="J27" s="1" t="s">
        <v>1526</v>
      </c>
      <c r="K27" s="1" t="s">
        <v>1526</v>
      </c>
      <c r="L27">
        <v>5</v>
      </c>
      <c r="M27">
        <v>5</v>
      </c>
      <c r="N27">
        <v>5</v>
      </c>
      <c r="O27">
        <v>0</v>
      </c>
      <c r="P27">
        <v>0</v>
      </c>
      <c r="Q27">
        <v>0</v>
      </c>
    </row>
    <row r="28" spans="1:17">
      <c r="A28" t="s">
        <v>20</v>
      </c>
      <c r="B28" t="s">
        <v>57</v>
      </c>
      <c r="C28" t="s">
        <v>207</v>
      </c>
      <c r="D28" t="s">
        <v>357</v>
      </c>
      <c r="E28" t="s">
        <v>492</v>
      </c>
      <c r="F28" t="s">
        <v>558</v>
      </c>
      <c r="G28" t="s">
        <v>604</v>
      </c>
      <c r="H28">
        <v>9311809</v>
      </c>
      <c r="I28" s="1" t="s">
        <v>1392</v>
      </c>
      <c r="J28" s="1" t="s">
        <v>1249</v>
      </c>
      <c r="L28">
        <v>5</v>
      </c>
      <c r="M28">
        <v>0</v>
      </c>
      <c r="N28">
        <v>0</v>
      </c>
      <c r="O28">
        <v>1</v>
      </c>
      <c r="P28">
        <v>0</v>
      </c>
      <c r="Q28">
        <v>4</v>
      </c>
    </row>
    <row r="29" spans="1:17">
      <c r="A29" t="s">
        <v>22</v>
      </c>
      <c r="B29" t="s">
        <v>58</v>
      </c>
      <c r="C29" t="s">
        <v>208</v>
      </c>
      <c r="D29" t="s">
        <v>358</v>
      </c>
      <c r="E29" t="s">
        <v>493</v>
      </c>
      <c r="F29" t="s">
        <v>558</v>
      </c>
      <c r="G29" t="s">
        <v>599</v>
      </c>
      <c r="H29">
        <v>9254451</v>
      </c>
      <c r="I29" s="1" t="s">
        <v>1393</v>
      </c>
      <c r="J29" s="1" t="s">
        <v>831</v>
      </c>
      <c r="K29" s="1" t="s">
        <v>978</v>
      </c>
      <c r="L29">
        <v>5</v>
      </c>
      <c r="M29">
        <v>1</v>
      </c>
      <c r="N29">
        <v>1</v>
      </c>
      <c r="O29">
        <v>0</v>
      </c>
      <c r="P29">
        <v>0</v>
      </c>
      <c r="Q29">
        <v>4</v>
      </c>
    </row>
    <row r="30" spans="1:17">
      <c r="A30" t="s">
        <v>26</v>
      </c>
      <c r="B30" t="s">
        <v>59</v>
      </c>
      <c r="C30" t="s">
        <v>209</v>
      </c>
      <c r="D30" t="s">
        <v>359</v>
      </c>
      <c r="E30" t="s">
        <v>59</v>
      </c>
      <c r="F30" t="s">
        <v>558</v>
      </c>
      <c r="G30" t="s">
        <v>594</v>
      </c>
      <c r="H30">
        <v>8540906</v>
      </c>
      <c r="I30" s="1" t="s">
        <v>1394</v>
      </c>
      <c r="J30" s="1" t="s">
        <v>1527</v>
      </c>
      <c r="K30" s="1" t="s">
        <v>979</v>
      </c>
      <c r="L30">
        <v>5</v>
      </c>
      <c r="M30">
        <v>3</v>
      </c>
      <c r="N30">
        <v>3</v>
      </c>
      <c r="O30">
        <v>0</v>
      </c>
      <c r="P30">
        <v>0</v>
      </c>
      <c r="Q30">
        <v>2</v>
      </c>
    </row>
    <row r="31" spans="1:17">
      <c r="A31" t="s">
        <v>20</v>
      </c>
      <c r="B31" t="s">
        <v>60</v>
      </c>
      <c r="C31" t="s">
        <v>210</v>
      </c>
      <c r="D31" t="s">
        <v>360</v>
      </c>
      <c r="E31" t="s">
        <v>60</v>
      </c>
      <c r="F31" t="s">
        <v>561</v>
      </c>
      <c r="G31" t="s">
        <v>605</v>
      </c>
      <c r="H31">
        <v>8534750</v>
      </c>
      <c r="I31" s="1" t="s">
        <v>683</v>
      </c>
      <c r="J31" s="1" t="s">
        <v>833</v>
      </c>
      <c r="K31" s="1" t="s">
        <v>980</v>
      </c>
      <c r="L31">
        <v>5</v>
      </c>
      <c r="M31">
        <v>1</v>
      </c>
      <c r="N31">
        <v>1</v>
      </c>
      <c r="O31">
        <v>0</v>
      </c>
      <c r="P31">
        <v>0</v>
      </c>
      <c r="Q31">
        <v>4</v>
      </c>
    </row>
    <row r="32" spans="1:17">
      <c r="A32" t="s">
        <v>18</v>
      </c>
      <c r="B32" t="s">
        <v>61</v>
      </c>
      <c r="C32" t="s">
        <v>211</v>
      </c>
      <c r="D32" t="s">
        <v>361</v>
      </c>
      <c r="E32" t="s">
        <v>494</v>
      </c>
      <c r="F32" t="s">
        <v>558</v>
      </c>
      <c r="G32" t="s">
        <v>606</v>
      </c>
      <c r="H32">
        <v>8450436</v>
      </c>
      <c r="I32" s="1" t="s">
        <v>1395</v>
      </c>
      <c r="J32" s="1" t="s">
        <v>1528</v>
      </c>
      <c r="K32" s="1" t="s">
        <v>981</v>
      </c>
      <c r="L32">
        <v>5</v>
      </c>
      <c r="M32">
        <v>1</v>
      </c>
      <c r="N32">
        <v>1</v>
      </c>
      <c r="O32">
        <v>0</v>
      </c>
      <c r="P32">
        <v>0</v>
      </c>
      <c r="Q32">
        <v>4</v>
      </c>
    </row>
    <row r="33" spans="1:17">
      <c r="A33" t="s">
        <v>19</v>
      </c>
      <c r="B33" t="s">
        <v>62</v>
      </c>
      <c r="C33" t="s">
        <v>212</v>
      </c>
      <c r="D33" t="s">
        <v>362</v>
      </c>
      <c r="E33" t="s">
        <v>62</v>
      </c>
      <c r="F33" t="s">
        <v>558</v>
      </c>
      <c r="G33" t="s">
        <v>600</v>
      </c>
      <c r="H33">
        <v>7947883</v>
      </c>
      <c r="I33" s="1" t="s">
        <v>1396</v>
      </c>
      <c r="J33" s="1" t="s">
        <v>1529</v>
      </c>
      <c r="K33" s="1" t="s">
        <v>982</v>
      </c>
      <c r="L33">
        <v>5</v>
      </c>
      <c r="M33">
        <v>1</v>
      </c>
      <c r="N33">
        <v>1</v>
      </c>
      <c r="O33">
        <v>0</v>
      </c>
      <c r="P33">
        <v>0</v>
      </c>
      <c r="Q33">
        <v>4</v>
      </c>
    </row>
    <row r="34" spans="1:17">
      <c r="A34" t="s">
        <v>19</v>
      </c>
      <c r="B34" t="s">
        <v>63</v>
      </c>
      <c r="C34" t="s">
        <v>213</v>
      </c>
      <c r="D34" t="s">
        <v>363</v>
      </c>
      <c r="E34" t="s">
        <v>495</v>
      </c>
      <c r="F34" t="s">
        <v>558</v>
      </c>
      <c r="G34" t="s">
        <v>600</v>
      </c>
      <c r="H34">
        <v>7531746</v>
      </c>
      <c r="I34" s="1" t="s">
        <v>1397</v>
      </c>
      <c r="J34" s="1" t="s">
        <v>1530</v>
      </c>
      <c r="K34" s="1" t="s">
        <v>983</v>
      </c>
      <c r="L34">
        <v>5</v>
      </c>
      <c r="M34">
        <v>1</v>
      </c>
      <c r="N34">
        <v>1</v>
      </c>
      <c r="O34">
        <v>0</v>
      </c>
      <c r="P34">
        <v>0</v>
      </c>
      <c r="Q34">
        <v>4</v>
      </c>
    </row>
    <row r="35" spans="1:17">
      <c r="A35" t="s">
        <v>23</v>
      </c>
      <c r="B35" t="s">
        <v>64</v>
      </c>
      <c r="C35" t="s">
        <v>214</v>
      </c>
      <c r="D35" t="s">
        <v>364</v>
      </c>
      <c r="E35" t="s">
        <v>496</v>
      </c>
      <c r="F35" t="s">
        <v>558</v>
      </c>
      <c r="G35" t="s">
        <v>607</v>
      </c>
      <c r="H35">
        <v>7509774</v>
      </c>
      <c r="I35" s="1" t="s">
        <v>1398</v>
      </c>
      <c r="J35" s="1" t="s">
        <v>1531</v>
      </c>
      <c r="K35" s="1" t="s">
        <v>1354</v>
      </c>
      <c r="L35">
        <v>5</v>
      </c>
      <c r="M35">
        <v>2</v>
      </c>
      <c r="N35">
        <v>2</v>
      </c>
      <c r="O35">
        <v>0</v>
      </c>
      <c r="P35">
        <v>0</v>
      </c>
      <c r="Q35">
        <v>3</v>
      </c>
    </row>
    <row r="36" spans="1:17">
      <c r="A36" t="s">
        <v>19</v>
      </c>
      <c r="B36" t="s">
        <v>65</v>
      </c>
      <c r="C36" t="s">
        <v>215</v>
      </c>
      <c r="D36" t="s">
        <v>365</v>
      </c>
      <c r="E36" t="s">
        <v>497</v>
      </c>
      <c r="F36" t="s">
        <v>558</v>
      </c>
      <c r="G36" t="s">
        <v>608</v>
      </c>
      <c r="H36">
        <v>7500271</v>
      </c>
      <c r="I36" s="1" t="s">
        <v>1399</v>
      </c>
      <c r="J36" s="1" t="s">
        <v>1257</v>
      </c>
      <c r="K36" s="1" t="s">
        <v>985</v>
      </c>
      <c r="L36">
        <v>5</v>
      </c>
      <c r="M36">
        <v>1</v>
      </c>
      <c r="N36">
        <v>1</v>
      </c>
      <c r="O36">
        <v>0</v>
      </c>
      <c r="P36">
        <v>0</v>
      </c>
      <c r="Q36">
        <v>4</v>
      </c>
    </row>
    <row r="37" spans="1:17">
      <c r="A37" t="s">
        <v>23</v>
      </c>
      <c r="B37" t="s">
        <v>66</v>
      </c>
      <c r="C37" t="s">
        <v>216</v>
      </c>
      <c r="D37" t="s">
        <v>366</v>
      </c>
      <c r="E37" t="s">
        <v>498</v>
      </c>
      <c r="F37" t="s">
        <v>563</v>
      </c>
      <c r="H37">
        <v>7415175</v>
      </c>
      <c r="I37" s="1" t="s">
        <v>1400</v>
      </c>
      <c r="J37" s="1" t="s">
        <v>1258</v>
      </c>
      <c r="K37" s="1" t="s">
        <v>986</v>
      </c>
      <c r="L37">
        <v>5</v>
      </c>
      <c r="M37">
        <v>1</v>
      </c>
      <c r="N37">
        <v>1</v>
      </c>
      <c r="O37">
        <v>0</v>
      </c>
      <c r="P37">
        <v>0</v>
      </c>
      <c r="Q37">
        <v>4</v>
      </c>
    </row>
    <row r="38" spans="1:17">
      <c r="A38" t="s">
        <v>21</v>
      </c>
      <c r="B38" t="s">
        <v>67</v>
      </c>
      <c r="C38" t="s">
        <v>217</v>
      </c>
      <c r="D38" t="s">
        <v>367</v>
      </c>
      <c r="E38" t="s">
        <v>67</v>
      </c>
      <c r="F38" t="s">
        <v>558</v>
      </c>
      <c r="G38" t="s">
        <v>593</v>
      </c>
      <c r="H38">
        <v>6900245</v>
      </c>
      <c r="I38" s="1" t="s">
        <v>1401</v>
      </c>
      <c r="J38" s="1" t="s">
        <v>1532</v>
      </c>
      <c r="K38" s="1" t="s">
        <v>987</v>
      </c>
      <c r="L38">
        <v>5</v>
      </c>
      <c r="M38">
        <v>2</v>
      </c>
      <c r="N38">
        <v>2</v>
      </c>
      <c r="O38">
        <v>0</v>
      </c>
      <c r="P38">
        <v>0</v>
      </c>
      <c r="Q38">
        <v>3</v>
      </c>
    </row>
    <row r="39" spans="1:17">
      <c r="A39" t="s">
        <v>18</v>
      </c>
      <c r="B39" t="s">
        <v>68</v>
      </c>
      <c r="C39" t="s">
        <v>218</v>
      </c>
      <c r="D39" t="s">
        <v>368</v>
      </c>
      <c r="E39" t="s">
        <v>68</v>
      </c>
      <c r="F39" t="s">
        <v>558</v>
      </c>
      <c r="G39" t="s">
        <v>609</v>
      </c>
      <c r="H39">
        <v>6745486</v>
      </c>
      <c r="I39" s="1" t="s">
        <v>1402</v>
      </c>
      <c r="J39" s="1" t="s">
        <v>1533</v>
      </c>
      <c r="L39">
        <v>5</v>
      </c>
      <c r="M39">
        <v>0</v>
      </c>
      <c r="N39">
        <v>0</v>
      </c>
      <c r="O39">
        <v>1</v>
      </c>
      <c r="P39">
        <v>0</v>
      </c>
      <c r="Q39">
        <v>4</v>
      </c>
    </row>
    <row r="40" spans="1:17">
      <c r="A40" t="s">
        <v>19</v>
      </c>
      <c r="B40" t="s">
        <v>69</v>
      </c>
      <c r="C40" t="s">
        <v>219</v>
      </c>
      <c r="D40" t="s">
        <v>369</v>
      </c>
      <c r="E40" t="s">
        <v>499</v>
      </c>
      <c r="F40" t="s">
        <v>558</v>
      </c>
      <c r="G40" t="s">
        <v>610</v>
      </c>
      <c r="H40">
        <v>6518054</v>
      </c>
      <c r="I40" s="1" t="s">
        <v>692</v>
      </c>
      <c r="J40" s="1" t="s">
        <v>842</v>
      </c>
      <c r="K40" s="1" t="s">
        <v>988</v>
      </c>
      <c r="L40">
        <v>5</v>
      </c>
      <c r="M40">
        <v>1</v>
      </c>
      <c r="N40">
        <v>1</v>
      </c>
      <c r="O40">
        <v>0</v>
      </c>
      <c r="P40">
        <v>0</v>
      </c>
      <c r="Q40">
        <v>4</v>
      </c>
    </row>
    <row r="41" spans="1:17">
      <c r="A41" t="s">
        <v>27</v>
      </c>
      <c r="B41" t="s">
        <v>70</v>
      </c>
      <c r="C41" t="s">
        <v>220</v>
      </c>
      <c r="D41" t="s">
        <v>370</v>
      </c>
      <c r="E41" t="s">
        <v>70</v>
      </c>
      <c r="F41" t="s">
        <v>564</v>
      </c>
      <c r="G41" t="s">
        <v>611</v>
      </c>
      <c r="H41">
        <v>6487190</v>
      </c>
      <c r="I41" s="1" t="s">
        <v>1403</v>
      </c>
      <c r="J41" s="1" t="s">
        <v>1261</v>
      </c>
      <c r="L41">
        <v>5</v>
      </c>
      <c r="M41">
        <v>0</v>
      </c>
      <c r="N41">
        <v>0</v>
      </c>
      <c r="O41">
        <v>2</v>
      </c>
      <c r="P41">
        <v>0</v>
      </c>
      <c r="Q41">
        <v>3</v>
      </c>
    </row>
    <row r="42" spans="1:17">
      <c r="A42" t="s">
        <v>25</v>
      </c>
      <c r="B42" t="s">
        <v>71</v>
      </c>
      <c r="C42" t="s">
        <v>221</v>
      </c>
      <c r="D42" t="s">
        <v>371</v>
      </c>
      <c r="E42" t="s">
        <v>500</v>
      </c>
      <c r="F42" t="s">
        <v>561</v>
      </c>
      <c r="G42" t="s">
        <v>594</v>
      </c>
      <c r="H42">
        <v>6481880</v>
      </c>
      <c r="I42" s="1" t="s">
        <v>1404</v>
      </c>
      <c r="J42" s="1" t="s">
        <v>1262</v>
      </c>
      <c r="K42" s="1" t="s">
        <v>989</v>
      </c>
      <c r="L42">
        <v>5</v>
      </c>
      <c r="M42">
        <v>1</v>
      </c>
      <c r="N42">
        <v>1</v>
      </c>
      <c r="O42">
        <v>0</v>
      </c>
      <c r="P42">
        <v>0</v>
      </c>
      <c r="Q42">
        <v>4</v>
      </c>
    </row>
    <row r="43" spans="1:17">
      <c r="A43" t="s">
        <v>26</v>
      </c>
      <c r="B43" t="s">
        <v>72</v>
      </c>
      <c r="C43" t="s">
        <v>222</v>
      </c>
      <c r="D43" t="s">
        <v>372</v>
      </c>
      <c r="E43" t="s">
        <v>72</v>
      </c>
      <c r="F43" t="s">
        <v>558</v>
      </c>
      <c r="G43" t="s">
        <v>612</v>
      </c>
      <c r="H43">
        <v>6440306</v>
      </c>
      <c r="I43" s="1" t="s">
        <v>1405</v>
      </c>
      <c r="J43" s="1" t="s">
        <v>845</v>
      </c>
      <c r="K43" s="1" t="s">
        <v>990</v>
      </c>
      <c r="L43">
        <v>5</v>
      </c>
      <c r="M43">
        <v>1</v>
      </c>
      <c r="N43">
        <v>1</v>
      </c>
      <c r="O43">
        <v>0</v>
      </c>
      <c r="P43">
        <v>0</v>
      </c>
      <c r="Q43">
        <v>4</v>
      </c>
    </row>
    <row r="44" spans="1:17">
      <c r="A44" t="s">
        <v>19</v>
      </c>
      <c r="B44" t="s">
        <v>73</v>
      </c>
      <c r="C44" t="s">
        <v>223</v>
      </c>
      <c r="D44" t="s">
        <v>373</v>
      </c>
      <c r="E44" t="s">
        <v>73</v>
      </c>
      <c r="F44" t="s">
        <v>558</v>
      </c>
      <c r="G44" t="s">
        <v>591</v>
      </c>
      <c r="H44">
        <v>6362483</v>
      </c>
      <c r="I44" s="1" t="s">
        <v>1406</v>
      </c>
      <c r="J44" s="1" t="s">
        <v>1534</v>
      </c>
      <c r="K44" s="1" t="s">
        <v>991</v>
      </c>
      <c r="L44">
        <v>5</v>
      </c>
      <c r="M44">
        <v>1</v>
      </c>
      <c r="N44">
        <v>1</v>
      </c>
      <c r="O44">
        <v>0</v>
      </c>
      <c r="P44">
        <v>0</v>
      </c>
      <c r="Q44">
        <v>4</v>
      </c>
    </row>
    <row r="45" spans="1:17">
      <c r="A45" t="s">
        <v>19</v>
      </c>
      <c r="B45" t="s">
        <v>74</v>
      </c>
      <c r="C45" t="s">
        <v>224</v>
      </c>
      <c r="D45" t="s">
        <v>374</v>
      </c>
      <c r="E45" t="s">
        <v>74</v>
      </c>
      <c r="F45" t="s">
        <v>558</v>
      </c>
      <c r="G45" t="s">
        <v>598</v>
      </c>
      <c r="H45">
        <v>6248680</v>
      </c>
      <c r="I45" s="1" t="s">
        <v>1407</v>
      </c>
      <c r="J45" s="1" t="s">
        <v>1535</v>
      </c>
      <c r="K45" s="1" t="s">
        <v>992</v>
      </c>
      <c r="L45">
        <v>5</v>
      </c>
      <c r="M45">
        <v>1</v>
      </c>
      <c r="N45">
        <v>1</v>
      </c>
      <c r="O45">
        <v>0</v>
      </c>
      <c r="P45">
        <v>0</v>
      </c>
      <c r="Q45">
        <v>4</v>
      </c>
    </row>
    <row r="46" spans="1:17">
      <c r="A46" t="s">
        <v>22</v>
      </c>
      <c r="B46" t="s">
        <v>75</v>
      </c>
      <c r="C46" t="s">
        <v>225</v>
      </c>
      <c r="D46" t="s">
        <v>375</v>
      </c>
      <c r="E46" t="s">
        <v>501</v>
      </c>
      <c r="F46" t="s">
        <v>565</v>
      </c>
      <c r="G46" t="s">
        <v>613</v>
      </c>
      <c r="H46">
        <v>6060749</v>
      </c>
      <c r="I46" s="1" t="s">
        <v>1408</v>
      </c>
      <c r="J46" s="1" t="s">
        <v>1536</v>
      </c>
      <c r="K46" s="1" t="s">
        <v>1600</v>
      </c>
      <c r="L46">
        <v>5</v>
      </c>
      <c r="M46">
        <v>4</v>
      </c>
      <c r="N46">
        <v>4</v>
      </c>
      <c r="O46">
        <v>0</v>
      </c>
      <c r="P46">
        <v>0</v>
      </c>
      <c r="Q46">
        <v>1</v>
      </c>
    </row>
    <row r="47" spans="1:17">
      <c r="A47" t="s">
        <v>20</v>
      </c>
      <c r="B47" t="s">
        <v>76</v>
      </c>
      <c r="C47" t="s">
        <v>226</v>
      </c>
      <c r="D47" t="s">
        <v>376</v>
      </c>
      <c r="E47" t="s">
        <v>76</v>
      </c>
      <c r="F47" t="s">
        <v>558</v>
      </c>
      <c r="G47" t="s">
        <v>609</v>
      </c>
      <c r="H47">
        <v>6044628</v>
      </c>
      <c r="I47" s="1" t="s">
        <v>1409</v>
      </c>
      <c r="J47" s="1" t="s">
        <v>1537</v>
      </c>
      <c r="K47" s="1" t="s">
        <v>994</v>
      </c>
      <c r="L47">
        <v>5</v>
      </c>
      <c r="M47">
        <v>1</v>
      </c>
      <c r="N47">
        <v>1</v>
      </c>
      <c r="O47">
        <v>0</v>
      </c>
      <c r="P47">
        <v>0</v>
      </c>
      <c r="Q47">
        <v>4</v>
      </c>
    </row>
    <row r="48" spans="1:17">
      <c r="A48" t="s">
        <v>20</v>
      </c>
      <c r="B48" t="s">
        <v>77</v>
      </c>
      <c r="C48" t="s">
        <v>227</v>
      </c>
      <c r="D48" t="s">
        <v>377</v>
      </c>
      <c r="E48" t="s">
        <v>502</v>
      </c>
      <c r="F48" t="s">
        <v>558</v>
      </c>
      <c r="G48" t="s">
        <v>595</v>
      </c>
      <c r="H48">
        <v>5994469</v>
      </c>
      <c r="I48" s="1" t="s">
        <v>1410</v>
      </c>
      <c r="J48" s="1" t="s">
        <v>1538</v>
      </c>
      <c r="K48" s="1" t="s">
        <v>995</v>
      </c>
      <c r="L48">
        <v>5</v>
      </c>
      <c r="M48">
        <v>1</v>
      </c>
      <c r="N48">
        <v>1</v>
      </c>
      <c r="O48">
        <v>0</v>
      </c>
      <c r="P48">
        <v>0</v>
      </c>
      <c r="Q48">
        <v>4</v>
      </c>
    </row>
    <row r="49" spans="1:17">
      <c r="A49" t="s">
        <v>18</v>
      </c>
      <c r="B49" t="s">
        <v>78</v>
      </c>
      <c r="C49" t="s">
        <v>228</v>
      </c>
      <c r="D49" t="s">
        <v>378</v>
      </c>
      <c r="E49" t="s">
        <v>78</v>
      </c>
      <c r="F49" t="s">
        <v>566</v>
      </c>
      <c r="G49" t="s">
        <v>614</v>
      </c>
      <c r="H49">
        <v>5960358</v>
      </c>
      <c r="I49" s="1" t="s">
        <v>1411</v>
      </c>
      <c r="J49" s="1" t="s">
        <v>1267</v>
      </c>
      <c r="K49" s="1" t="s">
        <v>996</v>
      </c>
      <c r="L49">
        <v>5</v>
      </c>
      <c r="M49">
        <v>1</v>
      </c>
      <c r="N49">
        <v>1</v>
      </c>
      <c r="O49">
        <v>0</v>
      </c>
      <c r="P49">
        <v>0</v>
      </c>
      <c r="Q49">
        <v>4</v>
      </c>
    </row>
    <row r="50" spans="1:17">
      <c r="A50" t="s">
        <v>20</v>
      </c>
      <c r="B50" t="s">
        <v>79</v>
      </c>
      <c r="C50" t="s">
        <v>229</v>
      </c>
      <c r="D50" t="s">
        <v>379</v>
      </c>
      <c r="E50" t="s">
        <v>79</v>
      </c>
      <c r="F50" t="s">
        <v>558</v>
      </c>
      <c r="G50" t="s">
        <v>615</v>
      </c>
      <c r="H50">
        <v>5551137</v>
      </c>
      <c r="I50" s="1" t="s">
        <v>1412</v>
      </c>
      <c r="J50" s="1" t="s">
        <v>1539</v>
      </c>
      <c r="K50" s="1" t="s">
        <v>997</v>
      </c>
      <c r="L50">
        <v>5</v>
      </c>
      <c r="M50">
        <v>1</v>
      </c>
      <c r="N50">
        <v>1</v>
      </c>
      <c r="O50">
        <v>0</v>
      </c>
      <c r="P50">
        <v>0</v>
      </c>
      <c r="Q50">
        <v>4</v>
      </c>
    </row>
    <row r="51" spans="1:17">
      <c r="A51" t="s">
        <v>18</v>
      </c>
      <c r="B51" t="s">
        <v>80</v>
      </c>
      <c r="C51" t="s">
        <v>230</v>
      </c>
      <c r="D51" t="s">
        <v>380</v>
      </c>
      <c r="E51" t="s">
        <v>503</v>
      </c>
      <c r="F51" t="s">
        <v>567</v>
      </c>
      <c r="H51">
        <v>5492074</v>
      </c>
      <c r="I51" s="1" t="s">
        <v>1413</v>
      </c>
      <c r="J51" s="1" t="s">
        <v>1540</v>
      </c>
      <c r="L51">
        <v>5</v>
      </c>
      <c r="M51">
        <v>0</v>
      </c>
      <c r="N51">
        <v>0</v>
      </c>
      <c r="O51">
        <v>1</v>
      </c>
      <c r="P51">
        <v>0</v>
      </c>
      <c r="Q51">
        <v>4</v>
      </c>
    </row>
    <row r="52" spans="1:17">
      <c r="A52" t="s">
        <v>25</v>
      </c>
      <c r="B52" t="s">
        <v>81</v>
      </c>
      <c r="C52" t="s">
        <v>231</v>
      </c>
      <c r="D52" t="s">
        <v>381</v>
      </c>
      <c r="E52" t="s">
        <v>81</v>
      </c>
      <c r="F52" t="s">
        <v>561</v>
      </c>
      <c r="G52" t="s">
        <v>612</v>
      </c>
      <c r="H52">
        <v>5343740</v>
      </c>
      <c r="I52" s="1" t="s">
        <v>1414</v>
      </c>
      <c r="J52" s="1" t="s">
        <v>1541</v>
      </c>
      <c r="K52" s="1" t="s">
        <v>1357</v>
      </c>
      <c r="L52">
        <v>5</v>
      </c>
      <c r="M52">
        <v>2</v>
      </c>
      <c r="N52">
        <v>2</v>
      </c>
      <c r="O52">
        <v>0</v>
      </c>
      <c r="P52">
        <v>0</v>
      </c>
      <c r="Q52">
        <v>3</v>
      </c>
    </row>
    <row r="53" spans="1:17">
      <c r="A53" t="s">
        <v>23</v>
      </c>
      <c r="B53" t="s">
        <v>82</v>
      </c>
      <c r="C53" t="s">
        <v>232</v>
      </c>
      <c r="D53" t="s">
        <v>382</v>
      </c>
      <c r="E53" t="s">
        <v>504</v>
      </c>
      <c r="F53" t="s">
        <v>558</v>
      </c>
      <c r="G53" t="s">
        <v>616</v>
      </c>
      <c r="H53">
        <v>5342694</v>
      </c>
      <c r="I53" s="1" t="s">
        <v>1415</v>
      </c>
      <c r="J53" s="1" t="s">
        <v>855</v>
      </c>
      <c r="K53" s="1" t="s">
        <v>999</v>
      </c>
      <c r="L53">
        <v>5</v>
      </c>
      <c r="M53">
        <v>2</v>
      </c>
      <c r="N53">
        <v>2</v>
      </c>
      <c r="O53">
        <v>0</v>
      </c>
      <c r="P53">
        <v>0</v>
      </c>
      <c r="Q53">
        <v>3</v>
      </c>
    </row>
    <row r="54" spans="1:17">
      <c r="A54" t="s">
        <v>19</v>
      </c>
      <c r="B54" t="s">
        <v>83</v>
      </c>
      <c r="C54" t="s">
        <v>233</v>
      </c>
      <c r="D54" t="s">
        <v>383</v>
      </c>
      <c r="E54" t="s">
        <v>83</v>
      </c>
      <c r="F54" t="s">
        <v>558</v>
      </c>
      <c r="G54" t="s">
        <v>591</v>
      </c>
      <c r="H54">
        <v>5308336</v>
      </c>
      <c r="I54" s="1" t="s">
        <v>1416</v>
      </c>
      <c r="J54" s="1" t="s">
        <v>1542</v>
      </c>
      <c r="K54" s="1" t="s">
        <v>1000</v>
      </c>
      <c r="L54">
        <v>5</v>
      </c>
      <c r="M54">
        <v>1</v>
      </c>
      <c r="N54">
        <v>1</v>
      </c>
      <c r="O54">
        <v>0</v>
      </c>
      <c r="P54">
        <v>0</v>
      </c>
      <c r="Q54">
        <v>4</v>
      </c>
    </row>
    <row r="55" spans="1:17">
      <c r="A55" t="s">
        <v>20</v>
      </c>
      <c r="B55" t="s">
        <v>84</v>
      </c>
      <c r="C55" t="s">
        <v>234</v>
      </c>
      <c r="D55" t="s">
        <v>384</v>
      </c>
      <c r="E55" t="s">
        <v>84</v>
      </c>
      <c r="F55" t="s">
        <v>558</v>
      </c>
      <c r="G55" t="s">
        <v>617</v>
      </c>
      <c r="H55">
        <v>5306925</v>
      </c>
      <c r="I55" s="1" t="s">
        <v>1417</v>
      </c>
      <c r="J55" s="1" t="s">
        <v>1543</v>
      </c>
      <c r="K55" s="1" t="s">
        <v>1001</v>
      </c>
      <c r="L55">
        <v>5</v>
      </c>
      <c r="M55">
        <v>1</v>
      </c>
      <c r="N55">
        <v>1</v>
      </c>
      <c r="O55">
        <v>0</v>
      </c>
      <c r="P55">
        <v>0</v>
      </c>
      <c r="Q55">
        <v>4</v>
      </c>
    </row>
    <row r="56" spans="1:17">
      <c r="A56" t="s">
        <v>23</v>
      </c>
      <c r="B56" t="s">
        <v>85</v>
      </c>
      <c r="C56" t="s">
        <v>235</v>
      </c>
      <c r="D56" t="s">
        <v>385</v>
      </c>
      <c r="E56" t="s">
        <v>85</v>
      </c>
      <c r="F56" t="s">
        <v>568</v>
      </c>
      <c r="G56" t="s">
        <v>618</v>
      </c>
      <c r="H56">
        <v>5047107</v>
      </c>
      <c r="I56" s="1" t="s">
        <v>1418</v>
      </c>
      <c r="J56" s="1" t="s">
        <v>1544</v>
      </c>
      <c r="K56" s="1" t="s">
        <v>1601</v>
      </c>
      <c r="L56">
        <v>5</v>
      </c>
      <c r="M56">
        <v>2</v>
      </c>
      <c r="N56">
        <v>2</v>
      </c>
      <c r="O56">
        <v>0</v>
      </c>
      <c r="P56">
        <v>0</v>
      </c>
      <c r="Q56">
        <v>3</v>
      </c>
    </row>
    <row r="57" spans="1:17">
      <c r="A57" t="s">
        <v>23</v>
      </c>
      <c r="B57" t="s">
        <v>86</v>
      </c>
      <c r="C57" t="s">
        <v>236</v>
      </c>
      <c r="D57" t="s">
        <v>386</v>
      </c>
      <c r="E57" t="s">
        <v>505</v>
      </c>
      <c r="F57" t="s">
        <v>558</v>
      </c>
      <c r="G57" t="s">
        <v>612</v>
      </c>
      <c r="H57">
        <v>4840616</v>
      </c>
      <c r="I57" s="1" t="s">
        <v>1419</v>
      </c>
      <c r="J57" s="1" t="s">
        <v>1545</v>
      </c>
      <c r="K57" s="1" t="s">
        <v>1003</v>
      </c>
      <c r="L57">
        <v>5</v>
      </c>
      <c r="M57">
        <v>1</v>
      </c>
      <c r="N57">
        <v>1</v>
      </c>
      <c r="O57">
        <v>0</v>
      </c>
      <c r="P57">
        <v>0</v>
      </c>
      <c r="Q57">
        <v>4</v>
      </c>
    </row>
    <row r="58" spans="1:17">
      <c r="A58" t="s">
        <v>19</v>
      </c>
      <c r="B58" t="s">
        <v>87</v>
      </c>
      <c r="C58" t="s">
        <v>237</v>
      </c>
      <c r="D58" t="s">
        <v>387</v>
      </c>
      <c r="E58" t="s">
        <v>87</v>
      </c>
      <c r="F58" t="s">
        <v>558</v>
      </c>
      <c r="G58" t="s">
        <v>593</v>
      </c>
      <c r="H58">
        <v>4782481</v>
      </c>
      <c r="I58" s="1" t="s">
        <v>710</v>
      </c>
      <c r="J58" s="1" t="s">
        <v>860</v>
      </c>
      <c r="K58" s="1" t="s">
        <v>1004</v>
      </c>
      <c r="L58">
        <v>5</v>
      </c>
      <c r="M58">
        <v>1</v>
      </c>
      <c r="N58">
        <v>1</v>
      </c>
      <c r="O58">
        <v>0</v>
      </c>
      <c r="P58">
        <v>0</v>
      </c>
      <c r="Q58">
        <v>4</v>
      </c>
    </row>
    <row r="59" spans="1:17">
      <c r="A59" t="s">
        <v>22</v>
      </c>
      <c r="B59" t="s">
        <v>88</v>
      </c>
      <c r="C59" t="s">
        <v>238</v>
      </c>
      <c r="D59" t="s">
        <v>388</v>
      </c>
      <c r="E59" t="s">
        <v>88</v>
      </c>
      <c r="F59" t="s">
        <v>561</v>
      </c>
      <c r="G59" t="s">
        <v>619</v>
      </c>
      <c r="H59">
        <v>4527206</v>
      </c>
      <c r="I59" s="1" t="s">
        <v>1420</v>
      </c>
      <c r="J59" s="1" t="s">
        <v>1546</v>
      </c>
      <c r="K59" s="1" t="s">
        <v>1005</v>
      </c>
      <c r="L59">
        <v>5</v>
      </c>
      <c r="M59">
        <v>1</v>
      </c>
      <c r="N59">
        <v>1</v>
      </c>
      <c r="O59">
        <v>0</v>
      </c>
      <c r="P59">
        <v>0</v>
      </c>
      <c r="Q59">
        <v>4</v>
      </c>
    </row>
    <row r="60" spans="1:17">
      <c r="A60" t="s">
        <v>28</v>
      </c>
      <c r="B60" t="s">
        <v>89</v>
      </c>
      <c r="C60" t="s">
        <v>239</v>
      </c>
      <c r="D60" t="s">
        <v>389</v>
      </c>
      <c r="E60" t="s">
        <v>89</v>
      </c>
      <c r="F60" t="s">
        <v>569</v>
      </c>
      <c r="G60" t="s">
        <v>620</v>
      </c>
      <c r="H60">
        <v>4347047</v>
      </c>
      <c r="I60" s="1" t="s">
        <v>1421</v>
      </c>
      <c r="J60" s="1" t="s">
        <v>1275</v>
      </c>
      <c r="K60" s="1" t="s">
        <v>1006</v>
      </c>
      <c r="L60">
        <v>5</v>
      </c>
      <c r="M60">
        <v>1</v>
      </c>
      <c r="N60">
        <v>1</v>
      </c>
      <c r="O60">
        <v>0</v>
      </c>
      <c r="P60">
        <v>0</v>
      </c>
      <c r="Q60">
        <v>4</v>
      </c>
    </row>
    <row r="61" spans="1:17">
      <c r="A61" t="s">
        <v>22</v>
      </c>
      <c r="B61" t="s">
        <v>90</v>
      </c>
      <c r="C61" t="s">
        <v>240</v>
      </c>
      <c r="D61" t="s">
        <v>390</v>
      </c>
      <c r="E61" t="s">
        <v>90</v>
      </c>
      <c r="F61" t="s">
        <v>558</v>
      </c>
      <c r="G61" t="s">
        <v>599</v>
      </c>
      <c r="H61">
        <v>4296071</v>
      </c>
      <c r="I61" s="1" t="s">
        <v>1422</v>
      </c>
      <c r="J61" s="1" t="s">
        <v>1547</v>
      </c>
      <c r="K61" s="1" t="s">
        <v>1007</v>
      </c>
      <c r="L61">
        <v>5</v>
      </c>
      <c r="M61">
        <v>1</v>
      </c>
      <c r="N61">
        <v>1</v>
      </c>
      <c r="O61">
        <v>0</v>
      </c>
      <c r="P61">
        <v>0</v>
      </c>
      <c r="Q61">
        <v>4</v>
      </c>
    </row>
    <row r="62" spans="1:17">
      <c r="A62" t="s">
        <v>25</v>
      </c>
      <c r="B62" t="s">
        <v>91</v>
      </c>
      <c r="C62" t="s">
        <v>241</v>
      </c>
      <c r="D62" t="s">
        <v>391</v>
      </c>
      <c r="E62" t="s">
        <v>91</v>
      </c>
      <c r="F62" t="s">
        <v>562</v>
      </c>
      <c r="G62" t="s">
        <v>612</v>
      </c>
      <c r="H62">
        <v>4286706</v>
      </c>
      <c r="I62" s="1" t="s">
        <v>1423</v>
      </c>
      <c r="J62" s="1" t="s">
        <v>1548</v>
      </c>
      <c r="K62" s="1" t="s">
        <v>1008</v>
      </c>
      <c r="L62">
        <v>5</v>
      </c>
      <c r="M62">
        <v>1</v>
      </c>
      <c r="N62">
        <v>1</v>
      </c>
      <c r="O62">
        <v>0</v>
      </c>
      <c r="P62">
        <v>0</v>
      </c>
      <c r="Q62">
        <v>4</v>
      </c>
    </row>
    <row r="63" spans="1:17">
      <c r="A63" t="s">
        <v>19</v>
      </c>
      <c r="B63" t="s">
        <v>92</v>
      </c>
      <c r="C63" t="s">
        <v>242</v>
      </c>
      <c r="D63" t="s">
        <v>392</v>
      </c>
      <c r="E63" t="s">
        <v>506</v>
      </c>
      <c r="F63" t="s">
        <v>558</v>
      </c>
      <c r="G63" t="s">
        <v>621</v>
      </c>
      <c r="H63">
        <v>4265953</v>
      </c>
      <c r="I63" s="1" t="s">
        <v>1424</v>
      </c>
      <c r="J63" s="1" t="s">
        <v>1277</v>
      </c>
      <c r="K63" s="1" t="s">
        <v>1009</v>
      </c>
      <c r="L63">
        <v>5</v>
      </c>
      <c r="M63">
        <v>1</v>
      </c>
      <c r="N63">
        <v>1</v>
      </c>
      <c r="O63">
        <v>0</v>
      </c>
      <c r="P63">
        <v>0</v>
      </c>
      <c r="Q63">
        <v>4</v>
      </c>
    </row>
    <row r="64" spans="1:17">
      <c r="A64" t="s">
        <v>19</v>
      </c>
      <c r="B64" t="s">
        <v>93</v>
      </c>
      <c r="C64" t="s">
        <v>243</v>
      </c>
      <c r="D64" t="s">
        <v>393</v>
      </c>
      <c r="E64" t="s">
        <v>507</v>
      </c>
      <c r="F64" t="s">
        <v>558</v>
      </c>
      <c r="G64" t="s">
        <v>596</v>
      </c>
      <c r="H64">
        <v>4217755</v>
      </c>
      <c r="I64" s="1" t="s">
        <v>1425</v>
      </c>
      <c r="J64" s="1" t="s">
        <v>1278</v>
      </c>
      <c r="K64" s="1" t="s">
        <v>1010</v>
      </c>
      <c r="L64">
        <v>5</v>
      </c>
      <c r="M64">
        <v>1</v>
      </c>
      <c r="N64">
        <v>1</v>
      </c>
      <c r="O64">
        <v>0</v>
      </c>
      <c r="P64">
        <v>0</v>
      </c>
      <c r="Q64">
        <v>4</v>
      </c>
    </row>
    <row r="65" spans="1:17">
      <c r="A65" t="s">
        <v>19</v>
      </c>
      <c r="B65" t="s">
        <v>94</v>
      </c>
      <c r="C65" t="s">
        <v>244</v>
      </c>
      <c r="D65" t="s">
        <v>394</v>
      </c>
      <c r="E65" t="s">
        <v>94</v>
      </c>
      <c r="F65" t="s">
        <v>558</v>
      </c>
      <c r="G65" t="s">
        <v>622</v>
      </c>
      <c r="H65">
        <v>4208419</v>
      </c>
      <c r="I65" s="1" t="s">
        <v>1426</v>
      </c>
      <c r="J65" s="1" t="s">
        <v>1279</v>
      </c>
      <c r="K65" s="1" t="s">
        <v>1011</v>
      </c>
      <c r="L65">
        <v>5</v>
      </c>
      <c r="M65">
        <v>1</v>
      </c>
      <c r="N65">
        <v>1</v>
      </c>
      <c r="O65">
        <v>0</v>
      </c>
      <c r="P65">
        <v>0</v>
      </c>
      <c r="Q65">
        <v>4</v>
      </c>
    </row>
    <row r="66" spans="1:17">
      <c r="A66" t="s">
        <v>23</v>
      </c>
      <c r="B66" t="s">
        <v>95</v>
      </c>
      <c r="C66" t="s">
        <v>245</v>
      </c>
      <c r="D66" t="s">
        <v>395</v>
      </c>
      <c r="E66" t="s">
        <v>508</v>
      </c>
      <c r="F66" t="s">
        <v>558</v>
      </c>
      <c r="H66">
        <v>4195254</v>
      </c>
      <c r="I66" s="1" t="s">
        <v>1427</v>
      </c>
      <c r="J66" s="1" t="s">
        <v>1549</v>
      </c>
      <c r="L66">
        <v>5</v>
      </c>
      <c r="M66">
        <v>0</v>
      </c>
      <c r="N66">
        <v>0</v>
      </c>
      <c r="O66">
        <v>0</v>
      </c>
      <c r="P66">
        <v>0</v>
      </c>
      <c r="Q66">
        <v>5</v>
      </c>
    </row>
    <row r="67" spans="1:17">
      <c r="A67" t="s">
        <v>22</v>
      </c>
      <c r="B67" t="s">
        <v>96</v>
      </c>
      <c r="C67" t="s">
        <v>246</v>
      </c>
      <c r="D67" t="s">
        <v>396</v>
      </c>
      <c r="E67" t="s">
        <v>96</v>
      </c>
      <c r="F67" t="s">
        <v>558</v>
      </c>
      <c r="G67" t="s">
        <v>599</v>
      </c>
      <c r="H67">
        <v>4134448</v>
      </c>
      <c r="I67" s="1" t="s">
        <v>1428</v>
      </c>
      <c r="J67" s="1" t="s">
        <v>869</v>
      </c>
      <c r="K67" s="1" t="s">
        <v>1012</v>
      </c>
      <c r="L67">
        <v>5</v>
      </c>
      <c r="M67">
        <v>1</v>
      </c>
      <c r="N67">
        <v>1</v>
      </c>
      <c r="O67">
        <v>0</v>
      </c>
      <c r="P67">
        <v>0</v>
      </c>
      <c r="Q67">
        <v>4</v>
      </c>
    </row>
    <row r="68" spans="1:17">
      <c r="A68" t="s">
        <v>21</v>
      </c>
      <c r="B68" t="s">
        <v>97</v>
      </c>
      <c r="C68" t="s">
        <v>247</v>
      </c>
      <c r="D68" t="s">
        <v>397</v>
      </c>
      <c r="E68" t="s">
        <v>97</v>
      </c>
      <c r="F68" t="s">
        <v>558</v>
      </c>
      <c r="G68" t="s">
        <v>612</v>
      </c>
      <c r="H68">
        <v>4114661</v>
      </c>
      <c r="I68" s="1" t="s">
        <v>1429</v>
      </c>
      <c r="J68" s="1" t="s">
        <v>1282</v>
      </c>
      <c r="K68" s="1" t="s">
        <v>1013</v>
      </c>
      <c r="L68">
        <v>5</v>
      </c>
      <c r="M68">
        <v>1</v>
      </c>
      <c r="N68">
        <v>1</v>
      </c>
      <c r="O68">
        <v>0</v>
      </c>
      <c r="P68">
        <v>0</v>
      </c>
      <c r="Q68">
        <v>4</v>
      </c>
    </row>
    <row r="69" spans="1:17">
      <c r="A69" t="s">
        <v>18</v>
      </c>
      <c r="B69" t="s">
        <v>98</v>
      </c>
      <c r="C69" t="s">
        <v>248</v>
      </c>
      <c r="D69" t="s">
        <v>398</v>
      </c>
      <c r="E69" t="s">
        <v>509</v>
      </c>
      <c r="F69" t="s">
        <v>561</v>
      </c>
      <c r="G69" t="s">
        <v>612</v>
      </c>
      <c r="H69">
        <v>4064713</v>
      </c>
      <c r="I69" s="1" t="s">
        <v>1430</v>
      </c>
      <c r="J69" s="1" t="s">
        <v>1550</v>
      </c>
      <c r="K69" s="1" t="s">
        <v>1014</v>
      </c>
      <c r="L69">
        <v>5</v>
      </c>
      <c r="M69">
        <v>1</v>
      </c>
      <c r="N69">
        <v>1</v>
      </c>
      <c r="O69">
        <v>0</v>
      </c>
      <c r="P69">
        <v>0</v>
      </c>
      <c r="Q69">
        <v>4</v>
      </c>
    </row>
    <row r="70" spans="1:17">
      <c r="A70" t="s">
        <v>24</v>
      </c>
      <c r="B70" t="s">
        <v>99</v>
      </c>
      <c r="C70" t="s">
        <v>249</v>
      </c>
      <c r="D70" t="s">
        <v>399</v>
      </c>
      <c r="E70" t="s">
        <v>510</v>
      </c>
      <c r="F70" t="s">
        <v>558</v>
      </c>
      <c r="G70" t="s">
        <v>612</v>
      </c>
      <c r="H70">
        <v>3850607</v>
      </c>
      <c r="I70" s="1" t="s">
        <v>1431</v>
      </c>
      <c r="J70" s="1" t="s">
        <v>1551</v>
      </c>
      <c r="L70">
        <v>5</v>
      </c>
      <c r="M70">
        <v>0</v>
      </c>
      <c r="N70">
        <v>0</v>
      </c>
      <c r="O70">
        <v>1</v>
      </c>
      <c r="P70">
        <v>0</v>
      </c>
      <c r="Q70">
        <v>4</v>
      </c>
    </row>
    <row r="71" spans="1:17">
      <c r="A71" t="s">
        <v>20</v>
      </c>
      <c r="B71" t="s">
        <v>100</v>
      </c>
      <c r="C71" t="s">
        <v>250</v>
      </c>
      <c r="D71" t="s">
        <v>400</v>
      </c>
      <c r="E71" t="s">
        <v>511</v>
      </c>
      <c r="F71" t="s">
        <v>558</v>
      </c>
      <c r="G71" t="s">
        <v>623</v>
      </c>
      <c r="H71">
        <v>3807463</v>
      </c>
      <c r="I71" s="1" t="s">
        <v>1432</v>
      </c>
      <c r="J71" s="1" t="s">
        <v>1285</v>
      </c>
      <c r="L71">
        <v>5</v>
      </c>
      <c r="M71">
        <v>0</v>
      </c>
      <c r="N71">
        <v>0</v>
      </c>
      <c r="O71">
        <v>1</v>
      </c>
      <c r="P71">
        <v>0</v>
      </c>
      <c r="Q71">
        <v>4</v>
      </c>
    </row>
    <row r="72" spans="1:17">
      <c r="A72" t="s">
        <v>29</v>
      </c>
      <c r="B72" t="s">
        <v>101</v>
      </c>
      <c r="C72" t="s">
        <v>251</v>
      </c>
      <c r="D72" t="s">
        <v>401</v>
      </c>
      <c r="E72" t="s">
        <v>512</v>
      </c>
      <c r="F72" t="s">
        <v>570</v>
      </c>
      <c r="G72" t="s">
        <v>624</v>
      </c>
      <c r="H72">
        <v>3713797</v>
      </c>
      <c r="I72" s="1" t="s">
        <v>1433</v>
      </c>
      <c r="J72" s="1" t="s">
        <v>1552</v>
      </c>
      <c r="K72" s="1" t="s">
        <v>1602</v>
      </c>
      <c r="L72">
        <v>5</v>
      </c>
      <c r="M72">
        <v>4</v>
      </c>
      <c r="N72">
        <v>4</v>
      </c>
      <c r="O72">
        <v>0</v>
      </c>
      <c r="P72">
        <v>0</v>
      </c>
      <c r="Q72">
        <v>1</v>
      </c>
    </row>
    <row r="73" spans="1:17">
      <c r="A73" t="s">
        <v>19</v>
      </c>
      <c r="B73" t="s">
        <v>102</v>
      </c>
      <c r="C73" t="s">
        <v>252</v>
      </c>
      <c r="D73" t="s">
        <v>402</v>
      </c>
      <c r="E73" t="s">
        <v>102</v>
      </c>
      <c r="F73" t="s">
        <v>558</v>
      </c>
      <c r="G73" t="s">
        <v>610</v>
      </c>
      <c r="H73">
        <v>3622720</v>
      </c>
      <c r="I73" s="1" t="s">
        <v>1434</v>
      </c>
      <c r="J73" s="1" t="s">
        <v>1287</v>
      </c>
      <c r="L73">
        <v>5</v>
      </c>
      <c r="M73">
        <v>0</v>
      </c>
      <c r="N73">
        <v>0</v>
      </c>
      <c r="O73">
        <v>1</v>
      </c>
      <c r="P73">
        <v>0</v>
      </c>
      <c r="Q73">
        <v>4</v>
      </c>
    </row>
    <row r="74" spans="1:17">
      <c r="A74" t="s">
        <v>26</v>
      </c>
      <c r="B74" t="s">
        <v>103</v>
      </c>
      <c r="C74" t="s">
        <v>253</v>
      </c>
      <c r="D74" t="s">
        <v>403</v>
      </c>
      <c r="E74" t="s">
        <v>103</v>
      </c>
      <c r="F74" t="s">
        <v>558</v>
      </c>
      <c r="G74" t="s">
        <v>598</v>
      </c>
      <c r="H74">
        <v>3547132</v>
      </c>
      <c r="I74" s="1" t="s">
        <v>1435</v>
      </c>
      <c r="J74" s="1" t="s">
        <v>1553</v>
      </c>
      <c r="K74" s="1" t="s">
        <v>1603</v>
      </c>
      <c r="L74">
        <v>5</v>
      </c>
      <c r="M74">
        <v>2</v>
      </c>
      <c r="N74">
        <v>2</v>
      </c>
      <c r="O74">
        <v>0</v>
      </c>
      <c r="P74">
        <v>0</v>
      </c>
      <c r="Q74">
        <v>3</v>
      </c>
    </row>
    <row r="75" spans="1:17">
      <c r="A75" t="s">
        <v>19</v>
      </c>
      <c r="B75" t="s">
        <v>104</v>
      </c>
      <c r="C75" t="s">
        <v>254</v>
      </c>
      <c r="D75" t="s">
        <v>404</v>
      </c>
      <c r="E75" t="s">
        <v>104</v>
      </c>
      <c r="F75" t="s">
        <v>558</v>
      </c>
      <c r="G75" t="s">
        <v>625</v>
      </c>
      <c r="H75">
        <v>3505105</v>
      </c>
      <c r="I75" s="1" t="s">
        <v>1436</v>
      </c>
      <c r="J75" s="1" t="s">
        <v>877</v>
      </c>
      <c r="K75" s="1" t="s">
        <v>1017</v>
      </c>
      <c r="L75">
        <v>5</v>
      </c>
      <c r="M75">
        <v>1</v>
      </c>
      <c r="N75">
        <v>1</v>
      </c>
      <c r="O75">
        <v>0</v>
      </c>
      <c r="P75">
        <v>0</v>
      </c>
      <c r="Q75">
        <v>4</v>
      </c>
    </row>
    <row r="76" spans="1:17">
      <c r="A76" t="s">
        <v>19</v>
      </c>
      <c r="B76" t="s">
        <v>105</v>
      </c>
      <c r="C76" t="s">
        <v>255</v>
      </c>
      <c r="D76" t="s">
        <v>405</v>
      </c>
      <c r="E76" t="s">
        <v>105</v>
      </c>
      <c r="F76" t="s">
        <v>558</v>
      </c>
      <c r="G76" t="s">
        <v>599</v>
      </c>
      <c r="H76">
        <v>3437141</v>
      </c>
      <c r="I76" s="1" t="s">
        <v>1437</v>
      </c>
      <c r="J76" s="1" t="s">
        <v>878</v>
      </c>
      <c r="K76" s="1" t="s">
        <v>1018</v>
      </c>
      <c r="L76">
        <v>5</v>
      </c>
      <c r="M76">
        <v>1</v>
      </c>
      <c r="N76">
        <v>1</v>
      </c>
      <c r="O76">
        <v>0</v>
      </c>
      <c r="P76">
        <v>0</v>
      </c>
      <c r="Q76">
        <v>4</v>
      </c>
    </row>
    <row r="77" spans="1:17">
      <c r="A77" t="s">
        <v>22</v>
      </c>
      <c r="B77" t="s">
        <v>106</v>
      </c>
      <c r="C77" t="s">
        <v>256</v>
      </c>
      <c r="D77" t="s">
        <v>406</v>
      </c>
      <c r="E77" t="s">
        <v>513</v>
      </c>
      <c r="F77" t="s">
        <v>558</v>
      </c>
      <c r="G77" t="s">
        <v>626</v>
      </c>
      <c r="H77">
        <v>3394437</v>
      </c>
      <c r="I77" s="1" t="s">
        <v>729</v>
      </c>
      <c r="J77" s="1" t="s">
        <v>879</v>
      </c>
      <c r="K77" s="1" t="s">
        <v>1019</v>
      </c>
      <c r="L77">
        <v>5</v>
      </c>
      <c r="M77">
        <v>1</v>
      </c>
      <c r="N77">
        <v>1</v>
      </c>
      <c r="O77">
        <v>0</v>
      </c>
      <c r="P77">
        <v>0</v>
      </c>
      <c r="Q77">
        <v>4</v>
      </c>
    </row>
    <row r="78" spans="1:17">
      <c r="A78" t="s">
        <v>21</v>
      </c>
      <c r="B78" t="s">
        <v>107</v>
      </c>
      <c r="C78" t="s">
        <v>257</v>
      </c>
      <c r="D78" t="s">
        <v>407</v>
      </c>
      <c r="E78" t="s">
        <v>107</v>
      </c>
      <c r="F78" t="s">
        <v>558</v>
      </c>
      <c r="G78" t="s">
        <v>593</v>
      </c>
      <c r="H78">
        <v>3388522</v>
      </c>
      <c r="I78" s="1" t="s">
        <v>1438</v>
      </c>
      <c r="J78" s="1" t="s">
        <v>1554</v>
      </c>
      <c r="K78" s="1" t="s">
        <v>1020</v>
      </c>
      <c r="L78">
        <v>5</v>
      </c>
      <c r="M78">
        <v>1</v>
      </c>
      <c r="N78">
        <v>1</v>
      </c>
      <c r="O78">
        <v>0</v>
      </c>
      <c r="P78">
        <v>0</v>
      </c>
      <c r="Q78">
        <v>4</v>
      </c>
    </row>
    <row r="79" spans="1:17">
      <c r="A79" t="s">
        <v>25</v>
      </c>
      <c r="B79" t="s">
        <v>108</v>
      </c>
      <c r="C79" t="s">
        <v>258</v>
      </c>
      <c r="D79" t="s">
        <v>408</v>
      </c>
      <c r="E79" t="s">
        <v>108</v>
      </c>
      <c r="F79" t="s">
        <v>558</v>
      </c>
      <c r="G79" t="s">
        <v>594</v>
      </c>
      <c r="H79">
        <v>3383913</v>
      </c>
      <c r="I79" s="1" t="s">
        <v>1439</v>
      </c>
      <c r="J79" s="1" t="s">
        <v>1555</v>
      </c>
      <c r="K79" s="1" t="s">
        <v>1021</v>
      </c>
      <c r="L79">
        <v>5</v>
      </c>
      <c r="M79">
        <v>1</v>
      </c>
      <c r="N79">
        <v>1</v>
      </c>
      <c r="O79">
        <v>0</v>
      </c>
      <c r="P79">
        <v>0</v>
      </c>
      <c r="Q79">
        <v>4</v>
      </c>
    </row>
    <row r="80" spans="1:17">
      <c r="A80" t="s">
        <v>28</v>
      </c>
      <c r="B80" t="s">
        <v>109</v>
      </c>
      <c r="C80" t="s">
        <v>259</v>
      </c>
      <c r="D80" t="s">
        <v>409</v>
      </c>
      <c r="E80" t="s">
        <v>109</v>
      </c>
      <c r="F80" t="s">
        <v>569</v>
      </c>
      <c r="G80" t="s">
        <v>627</v>
      </c>
      <c r="H80">
        <v>3251879</v>
      </c>
      <c r="I80" s="1" t="s">
        <v>1440</v>
      </c>
      <c r="J80" s="1" t="s">
        <v>882</v>
      </c>
      <c r="K80" s="1" t="s">
        <v>1022</v>
      </c>
      <c r="L80">
        <v>5</v>
      </c>
      <c r="M80">
        <v>1</v>
      </c>
      <c r="N80">
        <v>1</v>
      </c>
      <c r="O80">
        <v>0</v>
      </c>
      <c r="P80">
        <v>0</v>
      </c>
      <c r="Q80">
        <v>4</v>
      </c>
    </row>
    <row r="81" spans="1:17">
      <c r="A81" t="s">
        <v>25</v>
      </c>
      <c r="B81" t="s">
        <v>110</v>
      </c>
      <c r="C81" t="s">
        <v>260</v>
      </c>
      <c r="D81" t="s">
        <v>410</v>
      </c>
      <c r="E81" t="s">
        <v>110</v>
      </c>
      <c r="F81" t="s">
        <v>558</v>
      </c>
      <c r="G81" t="s">
        <v>616</v>
      </c>
      <c r="H81">
        <v>3176192</v>
      </c>
      <c r="I81" s="1" t="s">
        <v>1441</v>
      </c>
      <c r="J81" s="1" t="s">
        <v>1556</v>
      </c>
      <c r="K81" s="1" t="s">
        <v>1023</v>
      </c>
      <c r="L81">
        <v>5</v>
      </c>
      <c r="M81">
        <v>1</v>
      </c>
      <c r="N81">
        <v>1</v>
      </c>
      <c r="O81">
        <v>0</v>
      </c>
      <c r="P81">
        <v>0</v>
      </c>
      <c r="Q81">
        <v>4</v>
      </c>
    </row>
    <row r="82" spans="1:17">
      <c r="A82" t="s">
        <v>25</v>
      </c>
      <c r="B82" t="s">
        <v>111</v>
      </c>
      <c r="C82" t="s">
        <v>261</v>
      </c>
      <c r="D82" t="s">
        <v>411</v>
      </c>
      <c r="E82" t="s">
        <v>514</v>
      </c>
      <c r="F82" t="s">
        <v>558</v>
      </c>
      <c r="G82" t="s">
        <v>628</v>
      </c>
      <c r="H82">
        <v>3168378</v>
      </c>
      <c r="I82" s="1" t="s">
        <v>1442</v>
      </c>
      <c r="J82" s="1" t="s">
        <v>1293</v>
      </c>
      <c r="L82">
        <v>5</v>
      </c>
      <c r="M82">
        <v>0</v>
      </c>
      <c r="N82">
        <v>0</v>
      </c>
      <c r="O82">
        <v>1</v>
      </c>
      <c r="P82">
        <v>0</v>
      </c>
      <c r="Q82">
        <v>4</v>
      </c>
    </row>
    <row r="83" spans="1:17">
      <c r="A83" t="s">
        <v>22</v>
      </c>
      <c r="B83" t="s">
        <v>112</v>
      </c>
      <c r="C83" t="s">
        <v>262</v>
      </c>
      <c r="D83" t="s">
        <v>412</v>
      </c>
      <c r="E83" t="s">
        <v>112</v>
      </c>
      <c r="F83" t="s">
        <v>571</v>
      </c>
      <c r="G83" t="s">
        <v>629</v>
      </c>
      <c r="H83">
        <v>3167614</v>
      </c>
      <c r="I83" s="1" t="s">
        <v>1443</v>
      </c>
      <c r="J83" s="1" t="s">
        <v>1294</v>
      </c>
      <c r="K83" s="1" t="s">
        <v>1024</v>
      </c>
      <c r="L83">
        <v>5</v>
      </c>
      <c r="M83">
        <v>1</v>
      </c>
      <c r="N83">
        <v>1</v>
      </c>
      <c r="O83">
        <v>0</v>
      </c>
      <c r="P83">
        <v>0</v>
      </c>
      <c r="Q83">
        <v>4</v>
      </c>
    </row>
    <row r="84" spans="1:17">
      <c r="A84" t="s">
        <v>19</v>
      </c>
      <c r="B84" t="s">
        <v>113</v>
      </c>
      <c r="C84" t="s">
        <v>263</v>
      </c>
      <c r="D84" t="s">
        <v>413</v>
      </c>
      <c r="E84" t="s">
        <v>113</v>
      </c>
      <c r="F84" t="s">
        <v>558</v>
      </c>
      <c r="G84" t="s">
        <v>608</v>
      </c>
      <c r="H84">
        <v>3167565</v>
      </c>
      <c r="I84" s="1" t="s">
        <v>1444</v>
      </c>
      <c r="J84" s="1" t="s">
        <v>1557</v>
      </c>
      <c r="K84" s="1" t="s">
        <v>1025</v>
      </c>
      <c r="L84">
        <v>5</v>
      </c>
      <c r="M84">
        <v>2</v>
      </c>
      <c r="N84">
        <v>1</v>
      </c>
      <c r="O84">
        <v>0</v>
      </c>
      <c r="P84">
        <v>1</v>
      </c>
      <c r="Q84">
        <v>3</v>
      </c>
    </row>
    <row r="85" spans="1:17">
      <c r="A85" t="s">
        <v>18</v>
      </c>
      <c r="B85" t="s">
        <v>114</v>
      </c>
      <c r="C85" t="s">
        <v>264</v>
      </c>
      <c r="D85" t="s">
        <v>414</v>
      </c>
      <c r="E85" t="s">
        <v>515</v>
      </c>
      <c r="F85" t="s">
        <v>558</v>
      </c>
      <c r="G85" t="s">
        <v>630</v>
      </c>
      <c r="H85">
        <v>3146230</v>
      </c>
      <c r="I85" s="1" t="s">
        <v>1445</v>
      </c>
      <c r="J85" s="1" t="s">
        <v>1296</v>
      </c>
      <c r="K85" s="1" t="s">
        <v>1026</v>
      </c>
      <c r="L85">
        <v>5</v>
      </c>
      <c r="M85">
        <v>1</v>
      </c>
      <c r="N85">
        <v>1</v>
      </c>
      <c r="O85">
        <v>0</v>
      </c>
      <c r="P85">
        <v>0</v>
      </c>
      <c r="Q85">
        <v>4</v>
      </c>
    </row>
    <row r="86" spans="1:17">
      <c r="A86" t="s">
        <v>18</v>
      </c>
      <c r="B86" t="s">
        <v>115</v>
      </c>
      <c r="C86" t="s">
        <v>265</v>
      </c>
      <c r="D86" t="s">
        <v>415</v>
      </c>
      <c r="E86" t="s">
        <v>516</v>
      </c>
      <c r="F86" t="s">
        <v>561</v>
      </c>
      <c r="G86" t="s">
        <v>617</v>
      </c>
      <c r="H86">
        <v>3084942</v>
      </c>
      <c r="I86" s="1" t="s">
        <v>1446</v>
      </c>
      <c r="J86" s="1" t="s">
        <v>1558</v>
      </c>
      <c r="K86" s="1" t="s">
        <v>1604</v>
      </c>
      <c r="L86">
        <v>5</v>
      </c>
      <c r="M86">
        <v>2</v>
      </c>
      <c r="N86">
        <v>1</v>
      </c>
      <c r="O86">
        <v>0</v>
      </c>
      <c r="P86">
        <v>1</v>
      </c>
      <c r="Q86">
        <v>3</v>
      </c>
    </row>
    <row r="87" spans="1:17">
      <c r="A87" t="s">
        <v>24</v>
      </c>
      <c r="B87" t="s">
        <v>116</v>
      </c>
      <c r="C87" t="s">
        <v>266</v>
      </c>
      <c r="D87" t="s">
        <v>416</v>
      </c>
      <c r="E87" t="s">
        <v>116</v>
      </c>
      <c r="F87" t="s">
        <v>558</v>
      </c>
      <c r="G87" t="s">
        <v>631</v>
      </c>
      <c r="H87">
        <v>3079073</v>
      </c>
      <c r="I87" s="1" t="s">
        <v>1447</v>
      </c>
      <c r="J87" s="1" t="s">
        <v>889</v>
      </c>
      <c r="K87" s="1" t="s">
        <v>1028</v>
      </c>
      <c r="L87">
        <v>5</v>
      </c>
      <c r="M87">
        <v>1</v>
      </c>
      <c r="N87">
        <v>1</v>
      </c>
      <c r="O87">
        <v>0</v>
      </c>
      <c r="P87">
        <v>0</v>
      </c>
      <c r="Q87">
        <v>4</v>
      </c>
    </row>
    <row r="88" spans="1:17">
      <c r="A88" t="s">
        <v>20</v>
      </c>
      <c r="B88" t="s">
        <v>117</v>
      </c>
      <c r="C88" t="s">
        <v>267</v>
      </c>
      <c r="D88" t="s">
        <v>417</v>
      </c>
      <c r="E88" t="s">
        <v>517</v>
      </c>
      <c r="F88" t="s">
        <v>558</v>
      </c>
      <c r="G88" t="s">
        <v>599</v>
      </c>
      <c r="H88">
        <v>2979989</v>
      </c>
      <c r="I88" s="1" t="s">
        <v>1448</v>
      </c>
      <c r="J88" s="1" t="s">
        <v>1559</v>
      </c>
      <c r="K88" s="1" t="s">
        <v>1029</v>
      </c>
      <c r="L88">
        <v>5</v>
      </c>
      <c r="M88">
        <v>1</v>
      </c>
      <c r="N88">
        <v>1</v>
      </c>
      <c r="O88">
        <v>0</v>
      </c>
      <c r="P88">
        <v>0</v>
      </c>
      <c r="Q88">
        <v>4</v>
      </c>
    </row>
    <row r="89" spans="1:17">
      <c r="A89" t="s">
        <v>25</v>
      </c>
      <c r="B89" t="s">
        <v>118</v>
      </c>
      <c r="C89" t="s">
        <v>268</v>
      </c>
      <c r="D89" t="s">
        <v>418</v>
      </c>
      <c r="E89" t="s">
        <v>518</v>
      </c>
      <c r="F89" t="s">
        <v>558</v>
      </c>
      <c r="G89" t="s">
        <v>616</v>
      </c>
      <c r="H89">
        <v>2860305</v>
      </c>
      <c r="I89" s="1" t="s">
        <v>1449</v>
      </c>
      <c r="J89" s="1" t="s">
        <v>1560</v>
      </c>
      <c r="K89" s="1" t="s">
        <v>1030</v>
      </c>
      <c r="L89">
        <v>5</v>
      </c>
      <c r="M89">
        <v>1</v>
      </c>
      <c r="N89">
        <v>1</v>
      </c>
      <c r="O89">
        <v>0</v>
      </c>
      <c r="P89">
        <v>0</v>
      </c>
      <c r="Q89">
        <v>4</v>
      </c>
    </row>
    <row r="90" spans="1:17">
      <c r="A90" t="s">
        <v>24</v>
      </c>
      <c r="B90" t="s">
        <v>119</v>
      </c>
      <c r="C90" t="s">
        <v>269</v>
      </c>
      <c r="D90" t="s">
        <v>419</v>
      </c>
      <c r="E90" t="s">
        <v>119</v>
      </c>
      <c r="F90" t="s">
        <v>558</v>
      </c>
      <c r="G90" t="s">
        <v>593</v>
      </c>
      <c r="H90">
        <v>2849365</v>
      </c>
      <c r="I90" s="1" t="s">
        <v>1450</v>
      </c>
      <c r="J90" s="1" t="s">
        <v>1300</v>
      </c>
      <c r="K90" s="1" t="s">
        <v>1031</v>
      </c>
      <c r="L90">
        <v>5</v>
      </c>
      <c r="M90">
        <v>1</v>
      </c>
      <c r="N90">
        <v>1</v>
      </c>
      <c r="O90">
        <v>0</v>
      </c>
      <c r="P90">
        <v>0</v>
      </c>
      <c r="Q90">
        <v>4</v>
      </c>
    </row>
    <row r="91" spans="1:17">
      <c r="A91" t="s">
        <v>19</v>
      </c>
      <c r="B91" t="s">
        <v>120</v>
      </c>
      <c r="C91" t="s">
        <v>270</v>
      </c>
      <c r="D91" t="s">
        <v>420</v>
      </c>
      <c r="E91" t="s">
        <v>519</v>
      </c>
      <c r="F91" t="s">
        <v>558</v>
      </c>
      <c r="G91" t="s">
        <v>599</v>
      </c>
      <c r="H91">
        <v>2819370</v>
      </c>
      <c r="I91" s="1" t="s">
        <v>1451</v>
      </c>
      <c r="J91" s="1" t="s">
        <v>1301</v>
      </c>
      <c r="K91" s="1" t="s">
        <v>1032</v>
      </c>
      <c r="L91">
        <v>5</v>
      </c>
      <c r="M91">
        <v>1</v>
      </c>
      <c r="N91">
        <v>1</v>
      </c>
      <c r="O91">
        <v>0</v>
      </c>
      <c r="P91">
        <v>0</v>
      </c>
      <c r="Q91">
        <v>4</v>
      </c>
    </row>
    <row r="92" spans="1:17">
      <c r="A92" t="s">
        <v>20</v>
      </c>
      <c r="B92" t="s">
        <v>121</v>
      </c>
      <c r="C92" t="s">
        <v>271</v>
      </c>
      <c r="D92" t="s">
        <v>421</v>
      </c>
      <c r="E92" t="s">
        <v>520</v>
      </c>
      <c r="F92" t="s">
        <v>572</v>
      </c>
      <c r="G92" t="s">
        <v>632</v>
      </c>
      <c r="H92">
        <v>2813617</v>
      </c>
      <c r="I92" s="1" t="s">
        <v>1452</v>
      </c>
      <c r="J92" s="1" t="s">
        <v>1561</v>
      </c>
      <c r="K92" s="1" t="s">
        <v>1033</v>
      </c>
      <c r="L92">
        <v>5</v>
      </c>
      <c r="M92">
        <v>1</v>
      </c>
      <c r="N92">
        <v>1</v>
      </c>
      <c r="O92">
        <v>0</v>
      </c>
      <c r="P92">
        <v>0</v>
      </c>
      <c r="Q92">
        <v>4</v>
      </c>
    </row>
    <row r="93" spans="1:17">
      <c r="A93" t="s">
        <v>26</v>
      </c>
      <c r="B93" t="s">
        <v>122</v>
      </c>
      <c r="C93" t="s">
        <v>272</v>
      </c>
      <c r="D93" t="s">
        <v>422</v>
      </c>
      <c r="E93" t="s">
        <v>521</v>
      </c>
      <c r="F93" t="s">
        <v>573</v>
      </c>
      <c r="G93" t="s">
        <v>633</v>
      </c>
      <c r="H93">
        <v>2785672</v>
      </c>
      <c r="I93" s="1" t="s">
        <v>1453</v>
      </c>
      <c r="J93" s="1" t="s">
        <v>1562</v>
      </c>
      <c r="K93" s="1" t="s">
        <v>1605</v>
      </c>
      <c r="L93">
        <v>5</v>
      </c>
      <c r="M93">
        <v>4</v>
      </c>
      <c r="N93">
        <v>4</v>
      </c>
      <c r="O93">
        <v>0</v>
      </c>
      <c r="P93">
        <v>0</v>
      </c>
      <c r="Q93">
        <v>1</v>
      </c>
    </row>
    <row r="94" spans="1:17">
      <c r="A94" t="s">
        <v>20</v>
      </c>
      <c r="B94" t="s">
        <v>123</v>
      </c>
      <c r="C94" t="s">
        <v>273</v>
      </c>
      <c r="D94" t="s">
        <v>423</v>
      </c>
      <c r="E94" t="s">
        <v>522</v>
      </c>
      <c r="F94" t="s">
        <v>574</v>
      </c>
      <c r="G94" t="s">
        <v>634</v>
      </c>
      <c r="H94">
        <v>2784837</v>
      </c>
      <c r="I94" s="1" t="s">
        <v>1454</v>
      </c>
      <c r="J94" s="1" t="s">
        <v>1563</v>
      </c>
      <c r="K94" s="1" t="s">
        <v>1035</v>
      </c>
      <c r="L94">
        <v>5</v>
      </c>
      <c r="M94">
        <v>1</v>
      </c>
      <c r="N94">
        <v>1</v>
      </c>
      <c r="O94">
        <v>0</v>
      </c>
      <c r="P94">
        <v>0</v>
      </c>
      <c r="Q94">
        <v>4</v>
      </c>
    </row>
    <row r="95" spans="1:17">
      <c r="A95" t="s">
        <v>26</v>
      </c>
      <c r="B95" t="s">
        <v>124</v>
      </c>
      <c r="C95" t="s">
        <v>274</v>
      </c>
      <c r="D95" t="s">
        <v>424</v>
      </c>
      <c r="E95" t="s">
        <v>124</v>
      </c>
      <c r="F95" t="s">
        <v>558</v>
      </c>
      <c r="G95" t="s">
        <v>635</v>
      </c>
      <c r="H95">
        <v>2781149</v>
      </c>
      <c r="I95" s="1" t="s">
        <v>1455</v>
      </c>
      <c r="J95" s="1" t="s">
        <v>1564</v>
      </c>
      <c r="K95" s="1" t="s">
        <v>1564</v>
      </c>
      <c r="L95">
        <v>5</v>
      </c>
      <c r="M95">
        <v>5</v>
      </c>
      <c r="N95">
        <v>5</v>
      </c>
      <c r="O95">
        <v>0</v>
      </c>
      <c r="P95">
        <v>0</v>
      </c>
      <c r="Q95">
        <v>0</v>
      </c>
    </row>
    <row r="96" spans="1:17">
      <c r="A96" t="s">
        <v>29</v>
      </c>
      <c r="B96" t="s">
        <v>125</v>
      </c>
      <c r="C96" t="s">
        <v>275</v>
      </c>
      <c r="D96" t="s">
        <v>425</v>
      </c>
      <c r="E96" t="s">
        <v>523</v>
      </c>
      <c r="F96" t="s">
        <v>575</v>
      </c>
      <c r="G96" t="s">
        <v>636</v>
      </c>
      <c r="H96">
        <v>2763554</v>
      </c>
      <c r="I96" s="1" t="s">
        <v>1456</v>
      </c>
      <c r="J96" s="1" t="s">
        <v>1565</v>
      </c>
      <c r="K96" s="1" t="s">
        <v>1565</v>
      </c>
      <c r="L96">
        <v>5</v>
      </c>
      <c r="M96">
        <v>5</v>
      </c>
      <c r="N96">
        <v>5</v>
      </c>
      <c r="O96">
        <v>0</v>
      </c>
      <c r="P96">
        <v>0</v>
      </c>
      <c r="Q96">
        <v>0</v>
      </c>
    </row>
    <row r="97" spans="1:17">
      <c r="A97" t="s">
        <v>19</v>
      </c>
      <c r="B97" t="s">
        <v>126</v>
      </c>
      <c r="C97" t="s">
        <v>276</v>
      </c>
      <c r="D97" t="s">
        <v>426</v>
      </c>
      <c r="E97" t="s">
        <v>126</v>
      </c>
      <c r="F97" t="s">
        <v>576</v>
      </c>
      <c r="G97" t="s">
        <v>593</v>
      </c>
      <c r="H97">
        <v>2752632</v>
      </c>
      <c r="I97" s="1" t="s">
        <v>1457</v>
      </c>
      <c r="J97" s="1" t="s">
        <v>1307</v>
      </c>
      <c r="K97" s="1" t="s">
        <v>1036</v>
      </c>
      <c r="L97">
        <v>5</v>
      </c>
      <c r="M97">
        <v>1</v>
      </c>
      <c r="N97">
        <v>1</v>
      </c>
      <c r="O97">
        <v>0</v>
      </c>
      <c r="P97">
        <v>0</v>
      </c>
      <c r="Q97">
        <v>4</v>
      </c>
    </row>
    <row r="98" spans="1:17">
      <c r="A98" t="s">
        <v>20</v>
      </c>
      <c r="B98" t="s">
        <v>127</v>
      </c>
      <c r="C98" t="s">
        <v>277</v>
      </c>
      <c r="D98" t="s">
        <v>427</v>
      </c>
      <c r="E98" t="s">
        <v>524</v>
      </c>
      <c r="F98" t="s">
        <v>558</v>
      </c>
      <c r="G98" t="s">
        <v>595</v>
      </c>
      <c r="H98">
        <v>2687714</v>
      </c>
      <c r="I98" s="1" t="s">
        <v>1458</v>
      </c>
      <c r="J98" s="1" t="s">
        <v>1566</v>
      </c>
      <c r="K98" s="1" t="s">
        <v>1037</v>
      </c>
      <c r="L98">
        <v>5</v>
      </c>
      <c r="M98">
        <v>1</v>
      </c>
      <c r="N98">
        <v>1</v>
      </c>
      <c r="O98">
        <v>0</v>
      </c>
      <c r="P98">
        <v>0</v>
      </c>
      <c r="Q98">
        <v>4</v>
      </c>
    </row>
    <row r="99" spans="1:17">
      <c r="A99" t="s">
        <v>30</v>
      </c>
      <c r="B99" t="s">
        <v>128</v>
      </c>
      <c r="C99" t="s">
        <v>278</v>
      </c>
      <c r="D99" t="s">
        <v>428</v>
      </c>
      <c r="E99" t="s">
        <v>525</v>
      </c>
      <c r="F99" t="s">
        <v>577</v>
      </c>
      <c r="H99">
        <v>2654266</v>
      </c>
      <c r="I99" s="1" t="s">
        <v>1459</v>
      </c>
      <c r="J99" s="1" t="s">
        <v>1567</v>
      </c>
      <c r="L99">
        <v>5</v>
      </c>
      <c r="M99">
        <v>0</v>
      </c>
      <c r="N99">
        <v>0</v>
      </c>
      <c r="O99">
        <v>0</v>
      </c>
      <c r="P99">
        <v>0</v>
      </c>
      <c r="Q99">
        <v>5</v>
      </c>
    </row>
    <row r="100" spans="1:17">
      <c r="A100" t="s">
        <v>30</v>
      </c>
      <c r="B100" t="s">
        <v>129</v>
      </c>
      <c r="C100" t="s">
        <v>279</v>
      </c>
      <c r="D100" t="s">
        <v>429</v>
      </c>
      <c r="E100" t="s">
        <v>526</v>
      </c>
      <c r="F100" t="s">
        <v>578</v>
      </c>
      <c r="G100" t="s">
        <v>637</v>
      </c>
      <c r="H100">
        <v>2578679</v>
      </c>
      <c r="I100" s="1" t="s">
        <v>1460</v>
      </c>
      <c r="J100" s="1" t="s">
        <v>1568</v>
      </c>
      <c r="K100" s="1" t="s">
        <v>1568</v>
      </c>
      <c r="L100">
        <v>5</v>
      </c>
      <c r="M100">
        <v>5</v>
      </c>
      <c r="N100">
        <v>5</v>
      </c>
      <c r="O100">
        <v>0</v>
      </c>
      <c r="P100">
        <v>0</v>
      </c>
      <c r="Q100">
        <v>0</v>
      </c>
    </row>
    <row r="101" spans="1:17">
      <c r="A101" t="s">
        <v>20</v>
      </c>
      <c r="B101" t="s">
        <v>130</v>
      </c>
      <c r="C101" t="s">
        <v>280</v>
      </c>
      <c r="D101" t="s">
        <v>430</v>
      </c>
      <c r="E101" t="s">
        <v>527</v>
      </c>
      <c r="F101" t="s">
        <v>558</v>
      </c>
      <c r="G101" t="s">
        <v>593</v>
      </c>
      <c r="H101">
        <v>2527182</v>
      </c>
      <c r="I101" s="1" t="s">
        <v>1461</v>
      </c>
      <c r="J101" s="1" t="s">
        <v>1311</v>
      </c>
      <c r="K101" s="1" t="s">
        <v>1038</v>
      </c>
      <c r="L101">
        <v>5</v>
      </c>
      <c r="M101">
        <v>1</v>
      </c>
      <c r="N101">
        <v>1</v>
      </c>
      <c r="O101">
        <v>0</v>
      </c>
      <c r="P101">
        <v>0</v>
      </c>
      <c r="Q101">
        <v>4</v>
      </c>
    </row>
    <row r="102" spans="1:17">
      <c r="A102" t="s">
        <v>18</v>
      </c>
      <c r="B102" t="s">
        <v>131</v>
      </c>
      <c r="C102" t="s">
        <v>281</v>
      </c>
      <c r="D102" t="s">
        <v>431</v>
      </c>
      <c r="E102" t="s">
        <v>131</v>
      </c>
      <c r="F102" t="s">
        <v>579</v>
      </c>
      <c r="G102" t="s">
        <v>593</v>
      </c>
      <c r="H102">
        <v>2396504</v>
      </c>
      <c r="I102" s="1" t="s">
        <v>1462</v>
      </c>
      <c r="J102" s="1" t="s">
        <v>1569</v>
      </c>
      <c r="K102" s="1" t="s">
        <v>1606</v>
      </c>
      <c r="L102">
        <v>5</v>
      </c>
      <c r="M102">
        <v>2</v>
      </c>
      <c r="N102">
        <v>2</v>
      </c>
      <c r="O102">
        <v>0</v>
      </c>
      <c r="P102">
        <v>0</v>
      </c>
      <c r="Q102">
        <v>3</v>
      </c>
    </row>
    <row r="103" spans="1:17">
      <c r="A103" t="s">
        <v>19</v>
      </c>
      <c r="B103" t="s">
        <v>132</v>
      </c>
      <c r="C103" t="s">
        <v>282</v>
      </c>
      <c r="D103" t="s">
        <v>432</v>
      </c>
      <c r="E103" t="s">
        <v>528</v>
      </c>
      <c r="F103" t="s">
        <v>558</v>
      </c>
      <c r="G103" t="s">
        <v>632</v>
      </c>
      <c r="H103">
        <v>2380305</v>
      </c>
      <c r="I103" s="1" t="s">
        <v>1463</v>
      </c>
      <c r="J103" s="1" t="s">
        <v>1313</v>
      </c>
      <c r="K103" s="1" t="s">
        <v>1040</v>
      </c>
      <c r="L103">
        <v>5</v>
      </c>
      <c r="M103">
        <v>1</v>
      </c>
      <c r="N103">
        <v>1</v>
      </c>
      <c r="O103">
        <v>0</v>
      </c>
      <c r="P103">
        <v>0</v>
      </c>
      <c r="Q103">
        <v>4</v>
      </c>
    </row>
    <row r="104" spans="1:17">
      <c r="A104" t="s">
        <v>21</v>
      </c>
      <c r="B104" t="s">
        <v>133</v>
      </c>
      <c r="C104" t="s">
        <v>283</v>
      </c>
      <c r="D104" t="s">
        <v>433</v>
      </c>
      <c r="E104" t="s">
        <v>529</v>
      </c>
      <c r="F104" t="s">
        <v>580</v>
      </c>
      <c r="H104">
        <v>2357707</v>
      </c>
      <c r="I104" s="1" t="s">
        <v>1464</v>
      </c>
      <c r="J104" s="1" t="s">
        <v>1570</v>
      </c>
      <c r="L104">
        <v>5</v>
      </c>
      <c r="M104">
        <v>0</v>
      </c>
      <c r="N104">
        <v>0</v>
      </c>
      <c r="O104">
        <v>0</v>
      </c>
      <c r="P104">
        <v>0</v>
      </c>
      <c r="Q104">
        <v>5</v>
      </c>
    </row>
    <row r="105" spans="1:17">
      <c r="A105" t="s">
        <v>26</v>
      </c>
      <c r="B105" t="s">
        <v>134</v>
      </c>
      <c r="C105" t="s">
        <v>284</v>
      </c>
      <c r="D105" t="s">
        <v>434</v>
      </c>
      <c r="E105" t="s">
        <v>530</v>
      </c>
      <c r="F105" t="s">
        <v>558</v>
      </c>
      <c r="G105" t="s">
        <v>616</v>
      </c>
      <c r="H105">
        <v>2321367</v>
      </c>
      <c r="I105" s="1" t="s">
        <v>1465</v>
      </c>
      <c r="J105" s="1" t="s">
        <v>907</v>
      </c>
      <c r="K105" s="1" t="s">
        <v>1041</v>
      </c>
      <c r="L105">
        <v>5</v>
      </c>
      <c r="M105">
        <v>1</v>
      </c>
      <c r="N105">
        <v>1</v>
      </c>
      <c r="O105">
        <v>0</v>
      </c>
      <c r="P105">
        <v>0</v>
      </c>
      <c r="Q105">
        <v>4</v>
      </c>
    </row>
    <row r="106" spans="1:17">
      <c r="A106" t="s">
        <v>19</v>
      </c>
      <c r="B106" t="s">
        <v>135</v>
      </c>
      <c r="C106" t="s">
        <v>285</v>
      </c>
      <c r="D106" t="s">
        <v>435</v>
      </c>
      <c r="E106" t="s">
        <v>531</v>
      </c>
      <c r="F106" t="s">
        <v>558</v>
      </c>
      <c r="G106" t="s">
        <v>596</v>
      </c>
      <c r="H106">
        <v>2303577</v>
      </c>
      <c r="I106" s="1" t="s">
        <v>1466</v>
      </c>
      <c r="J106" s="1" t="s">
        <v>1316</v>
      </c>
      <c r="K106" s="1" t="s">
        <v>1042</v>
      </c>
      <c r="L106">
        <v>5</v>
      </c>
      <c r="M106">
        <v>1</v>
      </c>
      <c r="N106">
        <v>1</v>
      </c>
      <c r="O106">
        <v>0</v>
      </c>
      <c r="P106">
        <v>0</v>
      </c>
      <c r="Q106">
        <v>4</v>
      </c>
    </row>
    <row r="107" spans="1:17">
      <c r="A107" t="s">
        <v>20</v>
      </c>
      <c r="B107" t="s">
        <v>136</v>
      </c>
      <c r="C107" t="s">
        <v>286</v>
      </c>
      <c r="D107" t="s">
        <v>436</v>
      </c>
      <c r="E107" t="s">
        <v>136</v>
      </c>
      <c r="F107" t="s">
        <v>558</v>
      </c>
      <c r="G107" t="s">
        <v>621</v>
      </c>
      <c r="H107">
        <v>2277495</v>
      </c>
      <c r="I107" s="1" t="s">
        <v>1467</v>
      </c>
      <c r="J107" s="1" t="s">
        <v>909</v>
      </c>
      <c r="K107" s="1" t="s">
        <v>1043</v>
      </c>
      <c r="L107">
        <v>5</v>
      </c>
      <c r="M107">
        <v>1</v>
      </c>
      <c r="N107">
        <v>1</v>
      </c>
      <c r="O107">
        <v>0</v>
      </c>
      <c r="P107">
        <v>0</v>
      </c>
      <c r="Q107">
        <v>4</v>
      </c>
    </row>
    <row r="108" spans="1:17">
      <c r="A108" t="s">
        <v>22</v>
      </c>
      <c r="B108" t="s">
        <v>137</v>
      </c>
      <c r="C108" t="s">
        <v>287</v>
      </c>
      <c r="D108" t="s">
        <v>437</v>
      </c>
      <c r="E108" t="s">
        <v>532</v>
      </c>
      <c r="F108" t="s">
        <v>581</v>
      </c>
      <c r="G108" t="s">
        <v>638</v>
      </c>
      <c r="H108">
        <v>2262599</v>
      </c>
      <c r="I108" s="1" t="s">
        <v>1468</v>
      </c>
      <c r="J108" s="1" t="s">
        <v>1571</v>
      </c>
      <c r="K108" s="1" t="s">
        <v>1607</v>
      </c>
      <c r="L108">
        <v>5</v>
      </c>
      <c r="M108">
        <v>4</v>
      </c>
      <c r="N108">
        <v>4</v>
      </c>
      <c r="O108">
        <v>0</v>
      </c>
      <c r="P108">
        <v>0</v>
      </c>
      <c r="Q108">
        <v>1</v>
      </c>
    </row>
    <row r="109" spans="1:17">
      <c r="A109" t="s">
        <v>18</v>
      </c>
      <c r="B109" t="s">
        <v>138</v>
      </c>
      <c r="C109" t="s">
        <v>288</v>
      </c>
      <c r="D109" t="s">
        <v>438</v>
      </c>
      <c r="E109" t="s">
        <v>533</v>
      </c>
      <c r="F109" t="s">
        <v>558</v>
      </c>
      <c r="G109" t="s">
        <v>599</v>
      </c>
      <c r="H109">
        <v>2205899</v>
      </c>
      <c r="I109" s="1" t="s">
        <v>1469</v>
      </c>
      <c r="J109" s="1" t="s">
        <v>1318</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K110" s="1" t="s">
        <v>1045</v>
      </c>
      <c r="L110">
        <v>5</v>
      </c>
      <c r="M110">
        <v>1</v>
      </c>
      <c r="N110">
        <v>1</v>
      </c>
      <c r="O110">
        <v>0</v>
      </c>
      <c r="P110">
        <v>0</v>
      </c>
      <c r="Q110">
        <v>4</v>
      </c>
    </row>
    <row r="111" spans="1:17">
      <c r="A111" t="s">
        <v>25</v>
      </c>
      <c r="B111" t="s">
        <v>140</v>
      </c>
      <c r="C111" t="s">
        <v>290</v>
      </c>
      <c r="D111" t="s">
        <v>440</v>
      </c>
      <c r="E111" t="s">
        <v>535</v>
      </c>
      <c r="F111" t="s">
        <v>558</v>
      </c>
      <c r="G111" t="s">
        <v>639</v>
      </c>
      <c r="H111">
        <v>2105345</v>
      </c>
      <c r="I111" s="1" t="s">
        <v>1470</v>
      </c>
      <c r="J111" s="1" t="s">
        <v>913</v>
      </c>
      <c r="L111">
        <v>5</v>
      </c>
      <c r="M111">
        <v>0</v>
      </c>
      <c r="N111">
        <v>0</v>
      </c>
      <c r="O111">
        <v>0</v>
      </c>
      <c r="P111">
        <v>0</v>
      </c>
      <c r="Q111">
        <v>5</v>
      </c>
    </row>
    <row r="112" spans="1:17">
      <c r="A112" t="s">
        <v>19</v>
      </c>
      <c r="B112" t="s">
        <v>141</v>
      </c>
      <c r="C112" t="s">
        <v>291</v>
      </c>
      <c r="D112" t="s">
        <v>441</v>
      </c>
      <c r="E112" t="s">
        <v>141</v>
      </c>
      <c r="F112" t="s">
        <v>558</v>
      </c>
      <c r="G112" t="s">
        <v>599</v>
      </c>
      <c r="H112">
        <v>2082065</v>
      </c>
      <c r="I112" s="1" t="s">
        <v>1471</v>
      </c>
      <c r="J112" s="1" t="s">
        <v>1572</v>
      </c>
      <c r="K112" s="1" t="s">
        <v>1046</v>
      </c>
      <c r="L112">
        <v>5</v>
      </c>
      <c r="M112">
        <v>1</v>
      </c>
      <c r="N112">
        <v>1</v>
      </c>
      <c r="O112">
        <v>0</v>
      </c>
      <c r="P112">
        <v>0</v>
      </c>
      <c r="Q112">
        <v>4</v>
      </c>
    </row>
    <row r="113" spans="1:17">
      <c r="A113" t="s">
        <v>20</v>
      </c>
      <c r="B113" t="s">
        <v>142</v>
      </c>
      <c r="C113" t="s">
        <v>292</v>
      </c>
      <c r="D113" t="s">
        <v>442</v>
      </c>
      <c r="E113" t="s">
        <v>142</v>
      </c>
      <c r="F113" t="s">
        <v>558</v>
      </c>
      <c r="G113" t="s">
        <v>608</v>
      </c>
      <c r="H113">
        <v>2067102</v>
      </c>
      <c r="I113" s="1" t="s">
        <v>1472</v>
      </c>
      <c r="J113" s="1" t="s">
        <v>1573</v>
      </c>
      <c r="K113" s="1" t="s">
        <v>1047</v>
      </c>
      <c r="L113">
        <v>5</v>
      </c>
      <c r="M113">
        <v>1</v>
      </c>
      <c r="N113">
        <v>1</v>
      </c>
      <c r="O113">
        <v>0</v>
      </c>
      <c r="P113">
        <v>0</v>
      </c>
      <c r="Q113">
        <v>4</v>
      </c>
    </row>
    <row r="114" spans="1:17">
      <c r="A114" t="s">
        <v>20</v>
      </c>
      <c r="B114" t="s">
        <v>143</v>
      </c>
      <c r="C114" t="s">
        <v>293</v>
      </c>
      <c r="D114" t="s">
        <v>443</v>
      </c>
      <c r="E114" t="s">
        <v>143</v>
      </c>
      <c r="F114" t="s">
        <v>561</v>
      </c>
      <c r="G114" t="s">
        <v>592</v>
      </c>
      <c r="H114">
        <v>2044675</v>
      </c>
      <c r="I114" s="1" t="s">
        <v>1473</v>
      </c>
      <c r="J114" s="1" t="s">
        <v>1574</v>
      </c>
      <c r="K114" s="1" t="s">
        <v>1048</v>
      </c>
      <c r="L114">
        <v>5</v>
      </c>
      <c r="M114">
        <v>1</v>
      </c>
      <c r="N114">
        <v>1</v>
      </c>
      <c r="O114">
        <v>0</v>
      </c>
      <c r="P114">
        <v>0</v>
      </c>
      <c r="Q114">
        <v>4</v>
      </c>
    </row>
    <row r="115" spans="1:17">
      <c r="A115" t="s">
        <v>24</v>
      </c>
      <c r="B115" t="s">
        <v>144</v>
      </c>
      <c r="C115" t="s">
        <v>294</v>
      </c>
      <c r="D115" t="s">
        <v>444</v>
      </c>
      <c r="E115" t="s">
        <v>536</v>
      </c>
      <c r="F115" t="s">
        <v>558</v>
      </c>
      <c r="H115">
        <v>2043475</v>
      </c>
      <c r="I115" s="1" t="s">
        <v>1474</v>
      </c>
      <c r="J115" s="1" t="s">
        <v>1575</v>
      </c>
      <c r="L115">
        <v>5</v>
      </c>
      <c r="M115">
        <v>0</v>
      </c>
      <c r="N115">
        <v>0</v>
      </c>
      <c r="O115">
        <v>0</v>
      </c>
      <c r="P115">
        <v>0</v>
      </c>
      <c r="Q115">
        <v>5</v>
      </c>
    </row>
    <row r="116" spans="1:17">
      <c r="A116" t="s">
        <v>25</v>
      </c>
      <c r="B116" t="s">
        <v>145</v>
      </c>
      <c r="C116" t="s">
        <v>295</v>
      </c>
      <c r="D116" t="s">
        <v>445</v>
      </c>
      <c r="E116" t="s">
        <v>145</v>
      </c>
      <c r="F116" t="s">
        <v>561</v>
      </c>
      <c r="G116" t="s">
        <v>640</v>
      </c>
      <c r="H116">
        <v>2025585</v>
      </c>
      <c r="I116" s="1" t="s">
        <v>1475</v>
      </c>
      <c r="J116" s="1" t="s">
        <v>1576</v>
      </c>
      <c r="K116" s="1" t="s">
        <v>1049</v>
      </c>
      <c r="L116">
        <v>5</v>
      </c>
      <c r="M116">
        <v>1</v>
      </c>
      <c r="N116">
        <v>1</v>
      </c>
      <c r="O116">
        <v>0</v>
      </c>
      <c r="P116">
        <v>0</v>
      </c>
      <c r="Q116">
        <v>4</v>
      </c>
    </row>
    <row r="117" spans="1:17">
      <c r="A117" t="s">
        <v>19</v>
      </c>
      <c r="B117" t="s">
        <v>146</v>
      </c>
      <c r="C117" t="s">
        <v>296</v>
      </c>
      <c r="D117" t="s">
        <v>446</v>
      </c>
      <c r="E117" t="s">
        <v>537</v>
      </c>
      <c r="F117" t="s">
        <v>582</v>
      </c>
      <c r="G117" t="s">
        <v>601</v>
      </c>
      <c r="H117">
        <v>2010181</v>
      </c>
      <c r="I117" s="1" t="s">
        <v>1476</v>
      </c>
      <c r="J117" s="1" t="s">
        <v>1324</v>
      </c>
      <c r="K117" s="1" t="s">
        <v>1361</v>
      </c>
      <c r="L117">
        <v>5</v>
      </c>
      <c r="M117">
        <v>2</v>
      </c>
      <c r="N117">
        <v>2</v>
      </c>
      <c r="O117">
        <v>0</v>
      </c>
      <c r="P117">
        <v>0</v>
      </c>
      <c r="Q117">
        <v>3</v>
      </c>
    </row>
    <row r="118" spans="1:17">
      <c r="A118" t="s">
        <v>30</v>
      </c>
      <c r="B118" t="s">
        <v>147</v>
      </c>
      <c r="C118" t="s">
        <v>297</v>
      </c>
      <c r="D118" t="s">
        <v>447</v>
      </c>
      <c r="E118" t="s">
        <v>147</v>
      </c>
      <c r="F118" t="s">
        <v>578</v>
      </c>
      <c r="G118" t="s">
        <v>641</v>
      </c>
      <c r="H118">
        <v>2004626</v>
      </c>
      <c r="I118" s="1" t="s">
        <v>1477</v>
      </c>
      <c r="J118" s="1" t="s">
        <v>1577</v>
      </c>
      <c r="K118" s="1" t="s">
        <v>1608</v>
      </c>
      <c r="L118">
        <v>5</v>
      </c>
      <c r="M118">
        <v>4</v>
      </c>
      <c r="N118">
        <v>4</v>
      </c>
      <c r="O118">
        <v>0</v>
      </c>
      <c r="P118">
        <v>0</v>
      </c>
      <c r="Q118">
        <v>1</v>
      </c>
    </row>
    <row r="119" spans="1:17">
      <c r="A119" t="s">
        <v>28</v>
      </c>
      <c r="B119" t="s">
        <v>148</v>
      </c>
      <c r="C119" t="s">
        <v>298</v>
      </c>
      <c r="D119" t="s">
        <v>448</v>
      </c>
      <c r="E119" t="s">
        <v>538</v>
      </c>
      <c r="F119" t="s">
        <v>583</v>
      </c>
      <c r="G119" t="s">
        <v>641</v>
      </c>
      <c r="H119">
        <v>1997427</v>
      </c>
      <c r="I119" s="1" t="s">
        <v>1478</v>
      </c>
      <c r="J119" s="1" t="s">
        <v>1578</v>
      </c>
      <c r="L119">
        <v>5</v>
      </c>
      <c r="M119">
        <v>0</v>
      </c>
      <c r="N119">
        <v>0</v>
      </c>
      <c r="O119">
        <v>0</v>
      </c>
      <c r="P119">
        <v>0</v>
      </c>
      <c r="Q119">
        <v>5</v>
      </c>
    </row>
    <row r="120" spans="1:17">
      <c r="A120" t="s">
        <v>18</v>
      </c>
      <c r="B120" t="s">
        <v>149</v>
      </c>
      <c r="C120" t="s">
        <v>299</v>
      </c>
      <c r="D120" t="s">
        <v>449</v>
      </c>
      <c r="E120" t="s">
        <v>539</v>
      </c>
      <c r="F120" t="s">
        <v>584</v>
      </c>
      <c r="H120">
        <v>1920594</v>
      </c>
      <c r="I120" s="1" t="s">
        <v>1479</v>
      </c>
      <c r="J120" s="1" t="s">
        <v>1327</v>
      </c>
      <c r="L120">
        <v>5</v>
      </c>
      <c r="M120">
        <v>0</v>
      </c>
      <c r="N120">
        <v>0</v>
      </c>
      <c r="O120">
        <v>0</v>
      </c>
      <c r="P120">
        <v>0</v>
      </c>
      <c r="Q120">
        <v>5</v>
      </c>
    </row>
    <row r="121" spans="1:17">
      <c r="A121" t="s">
        <v>26</v>
      </c>
      <c r="B121" t="s">
        <v>150</v>
      </c>
      <c r="C121" t="s">
        <v>300</v>
      </c>
      <c r="D121" t="s">
        <v>450</v>
      </c>
      <c r="E121" t="s">
        <v>150</v>
      </c>
      <c r="F121" t="s">
        <v>558</v>
      </c>
      <c r="G121" t="s">
        <v>599</v>
      </c>
      <c r="H121">
        <v>1907782</v>
      </c>
      <c r="I121" s="1" t="s">
        <v>1480</v>
      </c>
      <c r="J121" s="1" t="s">
        <v>1579</v>
      </c>
      <c r="K121" s="1" t="s">
        <v>1052</v>
      </c>
      <c r="L121">
        <v>5</v>
      </c>
      <c r="M121">
        <v>1</v>
      </c>
      <c r="N121">
        <v>1</v>
      </c>
      <c r="O121">
        <v>0</v>
      </c>
      <c r="P121">
        <v>0</v>
      </c>
      <c r="Q121">
        <v>4</v>
      </c>
    </row>
    <row r="122" spans="1:17">
      <c r="A122" t="s">
        <v>21</v>
      </c>
      <c r="B122" t="s">
        <v>151</v>
      </c>
      <c r="C122" t="s">
        <v>301</v>
      </c>
      <c r="D122" t="s">
        <v>451</v>
      </c>
      <c r="E122" t="s">
        <v>540</v>
      </c>
      <c r="G122" t="s">
        <v>642</v>
      </c>
      <c r="H122">
        <v>1893032</v>
      </c>
      <c r="I122" s="1" t="s">
        <v>1481</v>
      </c>
      <c r="J122" s="1" t="s">
        <v>1580</v>
      </c>
      <c r="K122" s="1" t="s">
        <v>1053</v>
      </c>
      <c r="L122">
        <v>5</v>
      </c>
      <c r="M122">
        <v>1</v>
      </c>
      <c r="N122">
        <v>1</v>
      </c>
      <c r="O122">
        <v>0</v>
      </c>
      <c r="P122">
        <v>0</v>
      </c>
      <c r="Q122">
        <v>4</v>
      </c>
    </row>
    <row r="123" spans="1:17">
      <c r="A123" t="s">
        <v>28</v>
      </c>
      <c r="B123" t="s">
        <v>152</v>
      </c>
      <c r="C123" t="s">
        <v>302</v>
      </c>
      <c r="D123" t="s">
        <v>452</v>
      </c>
      <c r="E123" t="s">
        <v>541</v>
      </c>
      <c r="F123" t="s">
        <v>569</v>
      </c>
      <c r="G123" t="s">
        <v>643</v>
      </c>
      <c r="H123">
        <v>1888409</v>
      </c>
      <c r="I123" s="1" t="s">
        <v>1482</v>
      </c>
      <c r="J123" s="1" t="s">
        <v>1581</v>
      </c>
      <c r="K123" s="1" t="s">
        <v>1581</v>
      </c>
      <c r="L123">
        <v>5</v>
      </c>
      <c r="M123">
        <v>5</v>
      </c>
      <c r="N123">
        <v>5</v>
      </c>
      <c r="O123">
        <v>0</v>
      </c>
      <c r="P123">
        <v>0</v>
      </c>
      <c r="Q123">
        <v>0</v>
      </c>
    </row>
    <row r="124" spans="1:17">
      <c r="A124" t="s">
        <v>20</v>
      </c>
      <c r="B124" t="s">
        <v>153</v>
      </c>
      <c r="C124" t="s">
        <v>303</v>
      </c>
      <c r="D124" t="s">
        <v>453</v>
      </c>
      <c r="E124" t="s">
        <v>542</v>
      </c>
      <c r="F124" t="s">
        <v>558</v>
      </c>
      <c r="G124" t="s">
        <v>644</v>
      </c>
      <c r="H124">
        <v>1837388</v>
      </c>
      <c r="I124" s="1" t="s">
        <v>1483</v>
      </c>
      <c r="J124" s="1" t="s">
        <v>1330</v>
      </c>
      <c r="K124" s="1" t="s">
        <v>1054</v>
      </c>
      <c r="L124">
        <v>5</v>
      </c>
      <c r="M124">
        <v>1</v>
      </c>
      <c r="N124">
        <v>1</v>
      </c>
      <c r="O124">
        <v>0</v>
      </c>
      <c r="P124">
        <v>0</v>
      </c>
      <c r="Q124">
        <v>4</v>
      </c>
    </row>
    <row r="125" spans="1:17">
      <c r="A125" t="s">
        <v>20</v>
      </c>
      <c r="B125" t="s">
        <v>154</v>
      </c>
      <c r="C125" t="s">
        <v>304</v>
      </c>
      <c r="D125" t="s">
        <v>454</v>
      </c>
      <c r="E125" t="s">
        <v>543</v>
      </c>
      <c r="F125" t="s">
        <v>558</v>
      </c>
      <c r="G125" t="s">
        <v>600</v>
      </c>
      <c r="H125">
        <v>1808056</v>
      </c>
      <c r="I125" s="1" t="s">
        <v>1484</v>
      </c>
      <c r="J125" s="1" t="s">
        <v>1582</v>
      </c>
      <c r="K125" s="1" t="s">
        <v>1055</v>
      </c>
      <c r="L125">
        <v>5</v>
      </c>
      <c r="M125">
        <v>1</v>
      </c>
      <c r="N125">
        <v>1</v>
      </c>
      <c r="O125">
        <v>0</v>
      </c>
      <c r="P125">
        <v>0</v>
      </c>
      <c r="Q125">
        <v>4</v>
      </c>
    </row>
    <row r="126" spans="1:17">
      <c r="A126" t="s">
        <v>28</v>
      </c>
      <c r="B126" t="s">
        <v>155</v>
      </c>
      <c r="C126" t="s">
        <v>305</v>
      </c>
      <c r="D126" t="s">
        <v>455</v>
      </c>
      <c r="E126" t="s">
        <v>544</v>
      </c>
      <c r="F126" t="s">
        <v>585</v>
      </c>
      <c r="G126" t="s">
        <v>645</v>
      </c>
      <c r="H126">
        <v>1745449</v>
      </c>
      <c r="I126" s="1" t="s">
        <v>1485</v>
      </c>
      <c r="J126" s="1" t="s">
        <v>1583</v>
      </c>
      <c r="L126">
        <v>5</v>
      </c>
      <c r="M126">
        <v>0</v>
      </c>
      <c r="N126">
        <v>0</v>
      </c>
      <c r="O126">
        <v>0</v>
      </c>
      <c r="P126">
        <v>0</v>
      </c>
      <c r="Q126">
        <v>5</v>
      </c>
    </row>
    <row r="127" spans="1:17">
      <c r="A127" t="s">
        <v>21</v>
      </c>
      <c r="B127" t="s">
        <v>156</v>
      </c>
      <c r="C127" t="s">
        <v>306</v>
      </c>
      <c r="D127" t="s">
        <v>456</v>
      </c>
      <c r="E127" t="s">
        <v>545</v>
      </c>
      <c r="F127" t="s">
        <v>586</v>
      </c>
      <c r="G127" t="s">
        <v>646</v>
      </c>
      <c r="H127">
        <v>1744476</v>
      </c>
      <c r="I127" s="1" t="s">
        <v>1486</v>
      </c>
      <c r="J127" s="1" t="s">
        <v>1584</v>
      </c>
      <c r="K127" s="1" t="s">
        <v>1056</v>
      </c>
      <c r="L127">
        <v>5</v>
      </c>
      <c r="M127">
        <v>2</v>
      </c>
      <c r="N127">
        <v>2</v>
      </c>
      <c r="O127">
        <v>0</v>
      </c>
      <c r="P127">
        <v>0</v>
      </c>
      <c r="Q127">
        <v>3</v>
      </c>
    </row>
    <row r="128" spans="1:17">
      <c r="A128" t="s">
        <v>20</v>
      </c>
      <c r="B128" t="s">
        <v>157</v>
      </c>
      <c r="C128" t="s">
        <v>307</v>
      </c>
      <c r="D128" t="s">
        <v>457</v>
      </c>
      <c r="E128" t="s">
        <v>546</v>
      </c>
      <c r="F128" t="s">
        <v>558</v>
      </c>
      <c r="G128" t="s">
        <v>591</v>
      </c>
      <c r="H128">
        <v>1736390</v>
      </c>
      <c r="I128" s="1" t="s">
        <v>1487</v>
      </c>
      <c r="J128" s="1" t="s">
        <v>1585</v>
      </c>
      <c r="K128" s="1" t="s">
        <v>1057</v>
      </c>
      <c r="L128">
        <v>5</v>
      </c>
      <c r="M128">
        <v>1</v>
      </c>
      <c r="N128">
        <v>1</v>
      </c>
      <c r="O128">
        <v>0</v>
      </c>
      <c r="P128">
        <v>0</v>
      </c>
      <c r="Q128">
        <v>4</v>
      </c>
    </row>
    <row r="129" spans="1:17">
      <c r="A129" t="s">
        <v>23</v>
      </c>
      <c r="B129" t="s">
        <v>158</v>
      </c>
      <c r="C129" t="s">
        <v>308</v>
      </c>
      <c r="D129" t="s">
        <v>458</v>
      </c>
      <c r="E129" t="s">
        <v>158</v>
      </c>
      <c r="F129" t="s">
        <v>558</v>
      </c>
      <c r="G129" t="s">
        <v>624</v>
      </c>
      <c r="H129">
        <v>1628251</v>
      </c>
      <c r="I129" s="1" t="s">
        <v>1488</v>
      </c>
      <c r="J129" s="1" t="s">
        <v>1586</v>
      </c>
      <c r="K129" s="1" t="s">
        <v>1058</v>
      </c>
      <c r="L129">
        <v>5</v>
      </c>
      <c r="M129">
        <v>1</v>
      </c>
      <c r="N129">
        <v>1</v>
      </c>
      <c r="O129">
        <v>0</v>
      </c>
      <c r="P129">
        <v>0</v>
      </c>
      <c r="Q129">
        <v>4</v>
      </c>
    </row>
    <row r="130" spans="1:17">
      <c r="A130" t="s">
        <v>20</v>
      </c>
      <c r="B130" t="s">
        <v>159</v>
      </c>
      <c r="C130" t="s">
        <v>309</v>
      </c>
      <c r="D130" t="s">
        <v>459</v>
      </c>
      <c r="E130" t="s">
        <v>159</v>
      </c>
      <c r="F130" t="s">
        <v>558</v>
      </c>
      <c r="G130" t="s">
        <v>647</v>
      </c>
      <c r="H130">
        <v>1626854</v>
      </c>
      <c r="I130" s="1" t="s">
        <v>782</v>
      </c>
      <c r="J130" s="1" t="s">
        <v>932</v>
      </c>
      <c r="K130" s="1" t="s">
        <v>1059</v>
      </c>
      <c r="L130">
        <v>5</v>
      </c>
      <c r="M130">
        <v>1</v>
      </c>
      <c r="N130">
        <v>1</v>
      </c>
      <c r="O130">
        <v>0</v>
      </c>
      <c r="P130">
        <v>0</v>
      </c>
      <c r="Q130">
        <v>4</v>
      </c>
    </row>
    <row r="131" spans="1:17">
      <c r="A131" t="s">
        <v>20</v>
      </c>
      <c r="B131" t="s">
        <v>160</v>
      </c>
      <c r="C131" t="s">
        <v>310</v>
      </c>
      <c r="D131" t="s">
        <v>460</v>
      </c>
      <c r="E131" t="s">
        <v>160</v>
      </c>
      <c r="F131" t="s">
        <v>558</v>
      </c>
      <c r="G131" t="s">
        <v>612</v>
      </c>
      <c r="H131">
        <v>1624081</v>
      </c>
      <c r="I131" s="1" t="s">
        <v>1489</v>
      </c>
      <c r="J131" s="1" t="s">
        <v>1336</v>
      </c>
      <c r="K131" s="1" t="s">
        <v>1060</v>
      </c>
      <c r="L131">
        <v>5</v>
      </c>
      <c r="M131">
        <v>1</v>
      </c>
      <c r="N131">
        <v>1</v>
      </c>
      <c r="O131">
        <v>0</v>
      </c>
      <c r="P131">
        <v>0</v>
      </c>
      <c r="Q131">
        <v>4</v>
      </c>
    </row>
    <row r="132" spans="1:17">
      <c r="A132" t="s">
        <v>19</v>
      </c>
      <c r="B132" t="s">
        <v>161</v>
      </c>
      <c r="C132" t="s">
        <v>311</v>
      </c>
      <c r="D132" t="s">
        <v>461</v>
      </c>
      <c r="E132" t="s">
        <v>547</v>
      </c>
      <c r="F132" t="s">
        <v>558</v>
      </c>
      <c r="G132" t="s">
        <v>593</v>
      </c>
      <c r="H132">
        <v>1611788</v>
      </c>
      <c r="I132" s="1" t="s">
        <v>1490</v>
      </c>
      <c r="J132" s="1" t="s">
        <v>934</v>
      </c>
      <c r="K132" s="1" t="s">
        <v>1061</v>
      </c>
      <c r="L132">
        <v>5</v>
      </c>
      <c r="M132">
        <v>1</v>
      </c>
      <c r="N132">
        <v>1</v>
      </c>
      <c r="O132">
        <v>0</v>
      </c>
      <c r="P132">
        <v>0</v>
      </c>
      <c r="Q132">
        <v>4</v>
      </c>
    </row>
    <row r="133" spans="1:17">
      <c r="A133" t="s">
        <v>28</v>
      </c>
      <c r="B133" t="s">
        <v>162</v>
      </c>
      <c r="C133" t="s">
        <v>312</v>
      </c>
      <c r="D133" t="s">
        <v>462</v>
      </c>
      <c r="E133" t="s">
        <v>162</v>
      </c>
      <c r="F133" t="s">
        <v>569</v>
      </c>
      <c r="G133" t="s">
        <v>648</v>
      </c>
      <c r="H133">
        <v>1598677</v>
      </c>
      <c r="I133" s="1" t="s">
        <v>1491</v>
      </c>
      <c r="J133" s="1" t="s">
        <v>1587</v>
      </c>
      <c r="K133" s="1" t="s">
        <v>1062</v>
      </c>
      <c r="L133">
        <v>5</v>
      </c>
      <c r="M133">
        <v>1</v>
      </c>
      <c r="N133">
        <v>1</v>
      </c>
      <c r="O133">
        <v>0</v>
      </c>
      <c r="P133">
        <v>0</v>
      </c>
      <c r="Q133">
        <v>4</v>
      </c>
    </row>
    <row r="134" spans="1:17">
      <c r="A134" t="s">
        <v>24</v>
      </c>
      <c r="B134" t="s">
        <v>163</v>
      </c>
      <c r="C134" t="s">
        <v>313</v>
      </c>
      <c r="D134" t="s">
        <v>463</v>
      </c>
      <c r="E134" t="s">
        <v>163</v>
      </c>
      <c r="F134" t="s">
        <v>576</v>
      </c>
      <c r="G134" t="s">
        <v>600</v>
      </c>
      <c r="H134">
        <v>1558951</v>
      </c>
      <c r="I134" s="1" t="s">
        <v>1492</v>
      </c>
      <c r="J134" s="1" t="s">
        <v>1338</v>
      </c>
      <c r="K134" s="1" t="s">
        <v>1063</v>
      </c>
      <c r="L134">
        <v>5</v>
      </c>
      <c r="M134">
        <v>1</v>
      </c>
      <c r="N134">
        <v>1</v>
      </c>
      <c r="O134">
        <v>0</v>
      </c>
      <c r="P134">
        <v>0</v>
      </c>
      <c r="Q134">
        <v>4</v>
      </c>
    </row>
    <row r="135" spans="1:17">
      <c r="A135" t="s">
        <v>22</v>
      </c>
      <c r="B135" t="s">
        <v>164</v>
      </c>
      <c r="C135" t="s">
        <v>314</v>
      </c>
      <c r="D135" t="s">
        <v>464</v>
      </c>
      <c r="E135" t="s">
        <v>548</v>
      </c>
      <c r="F135" t="s">
        <v>558</v>
      </c>
      <c r="G135" t="s">
        <v>621</v>
      </c>
      <c r="H135">
        <v>1544025</v>
      </c>
      <c r="I135" s="1" t="s">
        <v>1493</v>
      </c>
      <c r="J135" s="1" t="s">
        <v>1588</v>
      </c>
      <c r="K135" s="1" t="s">
        <v>1064</v>
      </c>
      <c r="L135">
        <v>5</v>
      </c>
      <c r="M135">
        <v>2</v>
      </c>
      <c r="N135">
        <v>2</v>
      </c>
      <c r="O135">
        <v>0</v>
      </c>
      <c r="P135">
        <v>0</v>
      </c>
      <c r="Q135">
        <v>3</v>
      </c>
    </row>
    <row r="136" spans="1:17">
      <c r="A136" t="s">
        <v>20</v>
      </c>
      <c r="B136" t="s">
        <v>165</v>
      </c>
      <c r="C136" t="s">
        <v>315</v>
      </c>
      <c r="D136" t="s">
        <v>465</v>
      </c>
      <c r="E136" t="s">
        <v>549</v>
      </c>
      <c r="F136" t="s">
        <v>587</v>
      </c>
      <c r="G136" t="s">
        <v>649</v>
      </c>
      <c r="H136">
        <v>1522517</v>
      </c>
      <c r="I136" s="1" t="s">
        <v>1494</v>
      </c>
      <c r="J136" s="1" t="s">
        <v>1589</v>
      </c>
      <c r="K136" s="1" t="s">
        <v>1065</v>
      </c>
      <c r="L136">
        <v>5</v>
      </c>
      <c r="M136">
        <v>1</v>
      </c>
      <c r="N136">
        <v>1</v>
      </c>
      <c r="O136">
        <v>0</v>
      </c>
      <c r="P136">
        <v>0</v>
      </c>
      <c r="Q136">
        <v>4</v>
      </c>
    </row>
    <row r="137" spans="1:17">
      <c r="A137" t="s">
        <v>29</v>
      </c>
      <c r="B137" t="s">
        <v>166</v>
      </c>
      <c r="C137" t="s">
        <v>316</v>
      </c>
      <c r="D137" t="s">
        <v>466</v>
      </c>
      <c r="E137" t="s">
        <v>550</v>
      </c>
      <c r="F137" t="s">
        <v>588</v>
      </c>
      <c r="G137" t="s">
        <v>650</v>
      </c>
      <c r="H137">
        <v>1517817</v>
      </c>
      <c r="I137" s="1" t="s">
        <v>1495</v>
      </c>
      <c r="J137" s="1" t="s">
        <v>1590</v>
      </c>
      <c r="K137" s="1" t="s">
        <v>1590</v>
      </c>
      <c r="L137">
        <v>5</v>
      </c>
      <c r="M137">
        <v>5</v>
      </c>
      <c r="N137">
        <v>2</v>
      </c>
      <c r="O137">
        <v>0</v>
      </c>
      <c r="P137">
        <v>3</v>
      </c>
      <c r="Q137">
        <v>0</v>
      </c>
    </row>
    <row r="138" spans="1:17">
      <c r="A138" t="s">
        <v>21</v>
      </c>
      <c r="B138" t="s">
        <v>167</v>
      </c>
      <c r="C138" t="s">
        <v>317</v>
      </c>
      <c r="D138" t="s">
        <v>467</v>
      </c>
      <c r="E138" t="s">
        <v>167</v>
      </c>
      <c r="F138" t="s">
        <v>558</v>
      </c>
      <c r="G138" t="s">
        <v>599</v>
      </c>
      <c r="H138">
        <v>1512783</v>
      </c>
      <c r="I138" s="1" t="s">
        <v>1496</v>
      </c>
      <c r="J138" s="1" t="s">
        <v>1341</v>
      </c>
      <c r="K138" s="1" t="s">
        <v>1066</v>
      </c>
      <c r="L138">
        <v>5</v>
      </c>
      <c r="M138">
        <v>1</v>
      </c>
      <c r="N138">
        <v>1</v>
      </c>
      <c r="O138">
        <v>0</v>
      </c>
      <c r="P138">
        <v>0</v>
      </c>
      <c r="Q138">
        <v>4</v>
      </c>
    </row>
    <row r="139" spans="1:17">
      <c r="A139" t="s">
        <v>20</v>
      </c>
      <c r="B139" t="s">
        <v>168</v>
      </c>
      <c r="C139" t="s">
        <v>318</v>
      </c>
      <c r="D139" t="s">
        <v>468</v>
      </c>
      <c r="E139" t="s">
        <v>168</v>
      </c>
      <c r="F139" t="s">
        <v>558</v>
      </c>
      <c r="G139" t="s">
        <v>599</v>
      </c>
      <c r="H139">
        <v>1504430</v>
      </c>
      <c r="I139" s="1" t="s">
        <v>1497</v>
      </c>
      <c r="J139" s="1" t="s">
        <v>1591</v>
      </c>
      <c r="K139" s="1" t="s">
        <v>1067</v>
      </c>
      <c r="L139">
        <v>5</v>
      </c>
      <c r="M139">
        <v>1</v>
      </c>
      <c r="N139">
        <v>1</v>
      </c>
      <c r="O139">
        <v>0</v>
      </c>
      <c r="P139">
        <v>0</v>
      </c>
      <c r="Q139">
        <v>4</v>
      </c>
    </row>
    <row r="140" spans="1:17">
      <c r="A140" t="s">
        <v>19</v>
      </c>
      <c r="B140" t="s">
        <v>169</v>
      </c>
      <c r="C140" t="s">
        <v>319</v>
      </c>
      <c r="D140" t="s">
        <v>469</v>
      </c>
      <c r="E140" t="s">
        <v>169</v>
      </c>
      <c r="F140" t="s">
        <v>558</v>
      </c>
      <c r="G140" t="s">
        <v>605</v>
      </c>
      <c r="H140">
        <v>1496893</v>
      </c>
      <c r="I140" s="1" t="s">
        <v>1498</v>
      </c>
      <c r="J140" s="1" t="s">
        <v>1592</v>
      </c>
      <c r="K140" s="1" t="s">
        <v>1068</v>
      </c>
      <c r="L140">
        <v>5</v>
      </c>
      <c r="M140">
        <v>1</v>
      </c>
      <c r="N140">
        <v>1</v>
      </c>
      <c r="O140">
        <v>0</v>
      </c>
      <c r="P140">
        <v>0</v>
      </c>
      <c r="Q140">
        <v>4</v>
      </c>
    </row>
    <row r="141" spans="1:17">
      <c r="A141" t="s">
        <v>19</v>
      </c>
      <c r="B141" t="s">
        <v>170</v>
      </c>
      <c r="C141" t="s">
        <v>320</v>
      </c>
      <c r="D141" t="s">
        <v>470</v>
      </c>
      <c r="E141" t="s">
        <v>551</v>
      </c>
      <c r="F141" t="s">
        <v>558</v>
      </c>
      <c r="G141" t="s">
        <v>591</v>
      </c>
      <c r="H141">
        <v>1478950</v>
      </c>
      <c r="I141" s="1" t="s">
        <v>1499</v>
      </c>
      <c r="J141" s="1" t="s">
        <v>1593</v>
      </c>
      <c r="K141" s="1" t="s">
        <v>1069</v>
      </c>
      <c r="L141">
        <v>5</v>
      </c>
      <c r="M141">
        <v>1</v>
      </c>
      <c r="N141">
        <v>1</v>
      </c>
      <c r="O141">
        <v>0</v>
      </c>
      <c r="P141">
        <v>0</v>
      </c>
      <c r="Q141">
        <v>4</v>
      </c>
    </row>
    <row r="142" spans="1:17">
      <c r="A142" t="s">
        <v>20</v>
      </c>
      <c r="B142" t="s">
        <v>171</v>
      </c>
      <c r="C142" t="s">
        <v>321</v>
      </c>
      <c r="D142" t="s">
        <v>471</v>
      </c>
      <c r="E142" t="s">
        <v>171</v>
      </c>
      <c r="F142" t="s">
        <v>558</v>
      </c>
      <c r="G142" t="s">
        <v>594</v>
      </c>
      <c r="H142">
        <v>1444398</v>
      </c>
      <c r="I142" s="1" t="s">
        <v>1500</v>
      </c>
      <c r="J142" s="1" t="s">
        <v>1594</v>
      </c>
      <c r="K142" s="1" t="s">
        <v>1070</v>
      </c>
      <c r="L142">
        <v>5</v>
      </c>
      <c r="M142">
        <v>1</v>
      </c>
      <c r="N142">
        <v>1</v>
      </c>
      <c r="O142">
        <v>0</v>
      </c>
      <c r="P142">
        <v>0</v>
      </c>
      <c r="Q142">
        <v>4</v>
      </c>
    </row>
    <row r="143" spans="1:17">
      <c r="A143" t="s">
        <v>20</v>
      </c>
      <c r="B143" t="s">
        <v>172</v>
      </c>
      <c r="C143" t="s">
        <v>322</v>
      </c>
      <c r="D143" t="s">
        <v>472</v>
      </c>
      <c r="E143" t="s">
        <v>172</v>
      </c>
      <c r="F143" t="s">
        <v>558</v>
      </c>
      <c r="G143" t="s">
        <v>592</v>
      </c>
      <c r="H143">
        <v>1418532</v>
      </c>
      <c r="I143" s="1" t="s">
        <v>1501</v>
      </c>
      <c r="J143" s="1" t="s">
        <v>945</v>
      </c>
      <c r="K143" s="1" t="s">
        <v>1071</v>
      </c>
      <c r="L143">
        <v>5</v>
      </c>
      <c r="M143">
        <v>1</v>
      </c>
      <c r="N143">
        <v>1</v>
      </c>
      <c r="O143">
        <v>0</v>
      </c>
      <c r="P143">
        <v>0</v>
      </c>
      <c r="Q143">
        <v>4</v>
      </c>
    </row>
    <row r="144" spans="1:17">
      <c r="A144" t="s">
        <v>22</v>
      </c>
      <c r="B144" t="s">
        <v>173</v>
      </c>
      <c r="C144" t="s">
        <v>323</v>
      </c>
      <c r="D144" t="s">
        <v>473</v>
      </c>
      <c r="E144" t="s">
        <v>552</v>
      </c>
      <c r="F144" t="s">
        <v>589</v>
      </c>
      <c r="G144" t="s">
        <v>651</v>
      </c>
      <c r="H144">
        <v>1377960</v>
      </c>
      <c r="I144" s="1" t="s">
        <v>1502</v>
      </c>
      <c r="J144" s="1" t="s">
        <v>1595</v>
      </c>
      <c r="L144">
        <v>5</v>
      </c>
      <c r="M144">
        <v>0</v>
      </c>
      <c r="N144">
        <v>0</v>
      </c>
      <c r="O144">
        <v>3</v>
      </c>
      <c r="P144">
        <v>0</v>
      </c>
      <c r="Q144">
        <v>2</v>
      </c>
    </row>
    <row r="145" spans="1:17">
      <c r="A145" t="s">
        <v>20</v>
      </c>
      <c r="B145" t="s">
        <v>174</v>
      </c>
      <c r="C145" t="s">
        <v>324</v>
      </c>
      <c r="D145" t="s">
        <v>474</v>
      </c>
      <c r="E145" t="s">
        <v>553</v>
      </c>
      <c r="F145" t="s">
        <v>558</v>
      </c>
      <c r="G145" t="s">
        <v>593</v>
      </c>
      <c r="H145">
        <v>1374868</v>
      </c>
      <c r="I145" s="1" t="s">
        <v>1503</v>
      </c>
      <c r="J145" s="1" t="s">
        <v>1596</v>
      </c>
      <c r="K145" s="1" t="s">
        <v>1072</v>
      </c>
      <c r="L145">
        <v>5</v>
      </c>
      <c r="M145">
        <v>1</v>
      </c>
      <c r="N145">
        <v>1</v>
      </c>
      <c r="O145">
        <v>0</v>
      </c>
      <c r="P145">
        <v>0</v>
      </c>
      <c r="Q145">
        <v>4</v>
      </c>
    </row>
    <row r="146" spans="1:17">
      <c r="A146" t="s">
        <v>20</v>
      </c>
      <c r="B146" t="s">
        <v>175</v>
      </c>
      <c r="C146" t="s">
        <v>325</v>
      </c>
      <c r="D146" t="s">
        <v>475</v>
      </c>
      <c r="E146" t="s">
        <v>175</v>
      </c>
      <c r="F146" t="s">
        <v>558</v>
      </c>
      <c r="G146" t="s">
        <v>599</v>
      </c>
      <c r="H146">
        <v>1356985</v>
      </c>
      <c r="I146" s="1" t="s">
        <v>1504</v>
      </c>
      <c r="J146" s="1" t="s">
        <v>1597</v>
      </c>
      <c r="K146" s="1" t="s">
        <v>1073</v>
      </c>
      <c r="L146">
        <v>5</v>
      </c>
      <c r="M146">
        <v>1</v>
      </c>
      <c r="N146">
        <v>1</v>
      </c>
      <c r="O146">
        <v>0</v>
      </c>
      <c r="P146">
        <v>0</v>
      </c>
      <c r="Q146">
        <v>4</v>
      </c>
    </row>
    <row r="147" spans="1:17">
      <c r="A147" t="s">
        <v>18</v>
      </c>
      <c r="B147" t="s">
        <v>176</v>
      </c>
      <c r="C147" t="s">
        <v>326</v>
      </c>
      <c r="D147" t="s">
        <v>476</v>
      </c>
      <c r="E147" t="s">
        <v>176</v>
      </c>
      <c r="F147" t="s">
        <v>579</v>
      </c>
      <c r="G147" t="s">
        <v>596</v>
      </c>
      <c r="H147">
        <v>1348692</v>
      </c>
      <c r="I147" s="1" t="s">
        <v>1505</v>
      </c>
      <c r="J147" s="1" t="s">
        <v>1349</v>
      </c>
      <c r="K147" s="1" t="s">
        <v>1074</v>
      </c>
      <c r="L147">
        <v>5</v>
      </c>
      <c r="M147">
        <v>1</v>
      </c>
      <c r="N147">
        <v>1</v>
      </c>
      <c r="O147">
        <v>0</v>
      </c>
      <c r="P147">
        <v>0</v>
      </c>
      <c r="Q147">
        <v>4</v>
      </c>
    </row>
    <row r="148" spans="1:17">
      <c r="A148" t="s">
        <v>22</v>
      </c>
      <c r="B148" t="s">
        <v>177</v>
      </c>
      <c r="C148" t="s">
        <v>327</v>
      </c>
      <c r="D148" t="s">
        <v>477</v>
      </c>
      <c r="E148" t="s">
        <v>554</v>
      </c>
      <c r="F148" t="s">
        <v>558</v>
      </c>
      <c r="G148" t="s">
        <v>610</v>
      </c>
      <c r="H148">
        <v>1302771</v>
      </c>
      <c r="I148" s="1" t="s">
        <v>1506</v>
      </c>
      <c r="J148" s="1" t="s">
        <v>950</v>
      </c>
      <c r="K148" s="1" t="s">
        <v>1075</v>
      </c>
      <c r="L148">
        <v>5</v>
      </c>
      <c r="M148">
        <v>1</v>
      </c>
      <c r="N148">
        <v>1</v>
      </c>
      <c r="O148">
        <v>0</v>
      </c>
      <c r="P148">
        <v>0</v>
      </c>
      <c r="Q148">
        <v>4</v>
      </c>
    </row>
    <row r="149" spans="1:17">
      <c r="A149" t="s">
        <v>20</v>
      </c>
      <c r="B149" t="s">
        <v>178</v>
      </c>
      <c r="C149" t="s">
        <v>328</v>
      </c>
      <c r="D149" t="s">
        <v>478</v>
      </c>
      <c r="E149" t="s">
        <v>555</v>
      </c>
      <c r="F149" t="s">
        <v>558</v>
      </c>
      <c r="G149" t="s">
        <v>591</v>
      </c>
      <c r="H149">
        <v>1302727</v>
      </c>
      <c r="I149" s="1" t="s">
        <v>1507</v>
      </c>
      <c r="J149" s="1" t="s">
        <v>951</v>
      </c>
      <c r="K149" s="1" t="s">
        <v>1076</v>
      </c>
      <c r="L149">
        <v>5</v>
      </c>
      <c r="M149">
        <v>1</v>
      </c>
      <c r="N149">
        <v>1</v>
      </c>
      <c r="O149">
        <v>0</v>
      </c>
      <c r="P149">
        <v>0</v>
      </c>
      <c r="Q149">
        <v>4</v>
      </c>
    </row>
    <row r="150" spans="1:17">
      <c r="A150" t="s">
        <v>28</v>
      </c>
      <c r="B150" t="s">
        <v>179</v>
      </c>
      <c r="C150" t="s">
        <v>329</v>
      </c>
      <c r="D150" t="s">
        <v>479</v>
      </c>
      <c r="E150" t="s">
        <v>179</v>
      </c>
      <c r="F150" t="s">
        <v>569</v>
      </c>
      <c r="G150" t="s">
        <v>652</v>
      </c>
      <c r="H150">
        <v>1300905</v>
      </c>
      <c r="I150" s="1" t="s">
        <v>1508</v>
      </c>
      <c r="J150" s="1" t="s">
        <v>952</v>
      </c>
      <c r="K150" s="1" t="s">
        <v>1077</v>
      </c>
      <c r="L150">
        <v>5</v>
      </c>
      <c r="M150">
        <v>1</v>
      </c>
      <c r="N150">
        <v>1</v>
      </c>
      <c r="O150">
        <v>0</v>
      </c>
      <c r="P150">
        <v>0</v>
      </c>
      <c r="Q150">
        <v>4</v>
      </c>
    </row>
    <row r="151" spans="1:17">
      <c r="A151" t="s">
        <v>24</v>
      </c>
      <c r="B151" t="s">
        <v>180</v>
      </c>
      <c r="C151" t="s">
        <v>330</v>
      </c>
      <c r="D151" t="s">
        <v>480</v>
      </c>
      <c r="E151" t="s">
        <v>556</v>
      </c>
      <c r="F151" t="s">
        <v>590</v>
      </c>
      <c r="G151" t="s">
        <v>653</v>
      </c>
      <c r="H151">
        <v>1283200</v>
      </c>
      <c r="I151" s="1" t="s">
        <v>1509</v>
      </c>
      <c r="J151" s="1" t="s">
        <v>1598</v>
      </c>
      <c r="K151" s="1" t="s">
        <v>1609</v>
      </c>
      <c r="L151">
        <v>5</v>
      </c>
      <c r="M151">
        <v>3</v>
      </c>
      <c r="N151">
        <v>3</v>
      </c>
      <c r="O151">
        <v>0</v>
      </c>
      <c r="P151">
        <v>0</v>
      </c>
      <c r="Q1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1966</v>
      </c>
      <c r="J2" s="1" t="s">
        <v>2116</v>
      </c>
      <c r="K2" s="1" t="s">
        <v>954</v>
      </c>
      <c r="L2">
        <v>5</v>
      </c>
      <c r="M2">
        <v>1</v>
      </c>
      <c r="N2">
        <v>1</v>
      </c>
      <c r="O2">
        <v>0</v>
      </c>
      <c r="P2">
        <v>0</v>
      </c>
      <c r="Q2">
        <v>4</v>
      </c>
    </row>
    <row r="3" spans="1:18">
      <c r="A3" t="s">
        <v>19</v>
      </c>
      <c r="B3" t="s">
        <v>32</v>
      </c>
      <c r="C3" t="s">
        <v>182</v>
      </c>
      <c r="D3" t="s">
        <v>332</v>
      </c>
      <c r="E3" t="s">
        <v>481</v>
      </c>
      <c r="F3" t="s">
        <v>558</v>
      </c>
      <c r="G3" t="s">
        <v>592</v>
      </c>
      <c r="H3">
        <v>35173629</v>
      </c>
      <c r="I3" s="1" t="s">
        <v>1967</v>
      </c>
      <c r="J3" s="1" t="s">
        <v>2117</v>
      </c>
      <c r="L3">
        <v>5</v>
      </c>
      <c r="M3">
        <v>0</v>
      </c>
      <c r="N3">
        <v>0</v>
      </c>
      <c r="O3">
        <v>0</v>
      </c>
      <c r="P3">
        <v>0</v>
      </c>
      <c r="Q3">
        <v>5</v>
      </c>
    </row>
    <row r="4" spans="1:18">
      <c r="A4" t="s">
        <v>19</v>
      </c>
      <c r="B4" t="s">
        <v>33</v>
      </c>
      <c r="C4" t="s">
        <v>183</v>
      </c>
      <c r="D4" t="s">
        <v>333</v>
      </c>
      <c r="E4" t="s">
        <v>33</v>
      </c>
      <c r="F4" t="s">
        <v>558</v>
      </c>
      <c r="G4" t="s">
        <v>593</v>
      </c>
      <c r="H4">
        <v>34561560</v>
      </c>
      <c r="I4" s="1" t="s">
        <v>1968</v>
      </c>
      <c r="J4" s="1" t="s">
        <v>2118</v>
      </c>
      <c r="K4" s="1" t="s">
        <v>955</v>
      </c>
      <c r="L4">
        <v>5</v>
      </c>
      <c r="M4">
        <v>1</v>
      </c>
      <c r="N4">
        <v>1</v>
      </c>
      <c r="O4">
        <v>0</v>
      </c>
      <c r="P4">
        <v>0</v>
      </c>
      <c r="Q4">
        <v>4</v>
      </c>
    </row>
    <row r="5" spans="1:18">
      <c r="A5" t="s">
        <v>19</v>
      </c>
      <c r="B5" t="s">
        <v>34</v>
      </c>
      <c r="C5" t="s">
        <v>184</v>
      </c>
      <c r="D5" t="s">
        <v>334</v>
      </c>
      <c r="E5" t="s">
        <v>34</v>
      </c>
      <c r="F5" t="s">
        <v>558</v>
      </c>
      <c r="G5" t="s">
        <v>591</v>
      </c>
      <c r="H5">
        <v>33173866</v>
      </c>
      <c r="I5" s="1" t="s">
        <v>1969</v>
      </c>
      <c r="J5" s="1" t="s">
        <v>2119</v>
      </c>
      <c r="K5" s="1" t="s">
        <v>956</v>
      </c>
      <c r="L5">
        <v>5</v>
      </c>
      <c r="M5">
        <v>1</v>
      </c>
      <c r="N5">
        <v>1</v>
      </c>
      <c r="O5">
        <v>0</v>
      </c>
      <c r="P5">
        <v>0</v>
      </c>
      <c r="Q5">
        <v>4</v>
      </c>
    </row>
    <row r="6" spans="1:18">
      <c r="A6" t="s">
        <v>20</v>
      </c>
      <c r="B6" t="s">
        <v>35</v>
      </c>
      <c r="C6" t="s">
        <v>185</v>
      </c>
      <c r="D6" t="s">
        <v>335</v>
      </c>
      <c r="E6" t="s">
        <v>482</v>
      </c>
      <c r="F6" t="s">
        <v>558</v>
      </c>
      <c r="G6" t="s">
        <v>594</v>
      </c>
      <c r="H6">
        <v>32761419</v>
      </c>
      <c r="I6" s="1" t="s">
        <v>1970</v>
      </c>
      <c r="J6" s="1" t="s">
        <v>2120</v>
      </c>
      <c r="K6" s="1" t="s">
        <v>957</v>
      </c>
      <c r="L6">
        <v>5</v>
      </c>
      <c r="M6">
        <v>1</v>
      </c>
      <c r="N6">
        <v>1</v>
      </c>
      <c r="O6">
        <v>0</v>
      </c>
      <c r="P6">
        <v>0</v>
      </c>
      <c r="Q6">
        <v>4</v>
      </c>
    </row>
    <row r="7" spans="1:18">
      <c r="A7" t="s">
        <v>18</v>
      </c>
      <c r="B7" t="s">
        <v>36</v>
      </c>
      <c r="C7" t="s">
        <v>186</v>
      </c>
      <c r="D7" t="s">
        <v>336</v>
      </c>
      <c r="E7" t="s">
        <v>36</v>
      </c>
      <c r="F7" t="s">
        <v>559</v>
      </c>
      <c r="G7" t="s">
        <v>595</v>
      </c>
      <c r="H7">
        <v>30506160</v>
      </c>
      <c r="I7" s="1" t="s">
        <v>1971</v>
      </c>
      <c r="J7" s="1" t="s">
        <v>2121</v>
      </c>
      <c r="K7" s="1" t="s">
        <v>958</v>
      </c>
      <c r="L7">
        <v>5</v>
      </c>
      <c r="M7">
        <v>1</v>
      </c>
      <c r="N7">
        <v>1</v>
      </c>
      <c r="O7">
        <v>0</v>
      </c>
      <c r="P7">
        <v>0</v>
      </c>
      <c r="Q7">
        <v>4</v>
      </c>
    </row>
    <row r="8" spans="1:18">
      <c r="A8" t="s">
        <v>19</v>
      </c>
      <c r="B8" t="s">
        <v>37</v>
      </c>
      <c r="C8" t="s">
        <v>187</v>
      </c>
      <c r="D8" t="s">
        <v>337</v>
      </c>
      <c r="E8" t="s">
        <v>37</v>
      </c>
      <c r="F8" t="s">
        <v>558</v>
      </c>
      <c r="G8" t="s">
        <v>596</v>
      </c>
      <c r="H8">
        <v>28089358</v>
      </c>
      <c r="I8" s="1" t="s">
        <v>1972</v>
      </c>
      <c r="J8" s="1" t="s">
        <v>1233</v>
      </c>
      <c r="K8" s="1" t="s">
        <v>959</v>
      </c>
      <c r="L8">
        <v>5</v>
      </c>
      <c r="M8">
        <v>1</v>
      </c>
      <c r="N8">
        <v>1</v>
      </c>
      <c r="O8">
        <v>0</v>
      </c>
      <c r="P8">
        <v>0</v>
      </c>
      <c r="Q8">
        <v>4</v>
      </c>
    </row>
    <row r="9" spans="1:18">
      <c r="A9" t="s">
        <v>21</v>
      </c>
      <c r="B9" t="s">
        <v>38</v>
      </c>
      <c r="C9" t="s">
        <v>188</v>
      </c>
      <c r="D9" t="s">
        <v>338</v>
      </c>
      <c r="E9" t="s">
        <v>483</v>
      </c>
      <c r="F9" t="s">
        <v>558</v>
      </c>
      <c r="G9" t="s">
        <v>594</v>
      </c>
      <c r="H9">
        <v>26978271</v>
      </c>
      <c r="I9" s="1" t="s">
        <v>1973</v>
      </c>
      <c r="J9" s="1" t="s">
        <v>2122</v>
      </c>
      <c r="K9" s="1" t="s">
        <v>960</v>
      </c>
      <c r="L9">
        <v>5</v>
      </c>
      <c r="M9">
        <v>1</v>
      </c>
      <c r="N9">
        <v>1</v>
      </c>
      <c r="O9">
        <v>0</v>
      </c>
      <c r="P9">
        <v>0</v>
      </c>
      <c r="Q9">
        <v>4</v>
      </c>
    </row>
    <row r="10" spans="1:18">
      <c r="A10" t="s">
        <v>22</v>
      </c>
      <c r="B10" t="s">
        <v>39</v>
      </c>
      <c r="C10" t="s">
        <v>189</v>
      </c>
      <c r="D10" t="s">
        <v>339</v>
      </c>
      <c r="E10" t="s">
        <v>39</v>
      </c>
      <c r="F10" t="s">
        <v>560</v>
      </c>
      <c r="G10" t="s">
        <v>597</v>
      </c>
      <c r="H10">
        <v>24544253</v>
      </c>
      <c r="I10" s="1" t="s">
        <v>1974</v>
      </c>
      <c r="J10" s="1" t="s">
        <v>2123</v>
      </c>
      <c r="K10" s="1" t="s">
        <v>961</v>
      </c>
      <c r="L10">
        <v>5</v>
      </c>
      <c r="M10">
        <v>2</v>
      </c>
      <c r="N10">
        <v>2</v>
      </c>
      <c r="O10">
        <v>0</v>
      </c>
      <c r="P10">
        <v>0</v>
      </c>
      <c r="Q10">
        <v>3</v>
      </c>
    </row>
    <row r="11" spans="1:18">
      <c r="A11" t="s">
        <v>21</v>
      </c>
      <c r="B11" t="s">
        <v>40</v>
      </c>
      <c r="C11" t="s">
        <v>190</v>
      </c>
      <c r="D11" t="s">
        <v>340</v>
      </c>
      <c r="E11" t="s">
        <v>484</v>
      </c>
      <c r="F11" t="s">
        <v>558</v>
      </c>
      <c r="G11" t="s">
        <v>597</v>
      </c>
      <c r="H11">
        <v>22127536</v>
      </c>
      <c r="I11" s="1" t="s">
        <v>1975</v>
      </c>
      <c r="J11" s="1" t="s">
        <v>2124</v>
      </c>
      <c r="K11" s="1" t="s">
        <v>962</v>
      </c>
      <c r="L11">
        <v>5</v>
      </c>
      <c r="M11">
        <v>1</v>
      </c>
      <c r="N11">
        <v>1</v>
      </c>
      <c r="O11">
        <v>0</v>
      </c>
      <c r="P11">
        <v>0</v>
      </c>
      <c r="Q11">
        <v>4</v>
      </c>
    </row>
    <row r="12" spans="1:18">
      <c r="A12" t="s">
        <v>19</v>
      </c>
      <c r="B12" t="s">
        <v>41</v>
      </c>
      <c r="C12" t="s">
        <v>191</v>
      </c>
      <c r="D12" t="s">
        <v>341</v>
      </c>
      <c r="E12" t="s">
        <v>41</v>
      </c>
      <c r="F12" t="s">
        <v>558</v>
      </c>
      <c r="G12" t="s">
        <v>598</v>
      </c>
      <c r="H12">
        <v>20497045</v>
      </c>
      <c r="I12" s="1" t="s">
        <v>1976</v>
      </c>
      <c r="J12" s="1" t="s">
        <v>1237</v>
      </c>
      <c r="K12" s="1" t="s">
        <v>963</v>
      </c>
      <c r="L12">
        <v>5</v>
      </c>
      <c r="M12">
        <v>2</v>
      </c>
      <c r="N12">
        <v>1</v>
      </c>
      <c r="O12">
        <v>0</v>
      </c>
      <c r="P12">
        <v>1</v>
      </c>
      <c r="Q12">
        <v>3</v>
      </c>
    </row>
    <row r="13" spans="1:18">
      <c r="A13" t="s">
        <v>19</v>
      </c>
      <c r="B13" t="s">
        <v>42</v>
      </c>
      <c r="C13" t="s">
        <v>192</v>
      </c>
      <c r="D13" t="s">
        <v>342</v>
      </c>
      <c r="E13" t="s">
        <v>42</v>
      </c>
      <c r="F13" t="s">
        <v>561</v>
      </c>
      <c r="G13" t="s">
        <v>599</v>
      </c>
      <c r="H13">
        <v>20253204</v>
      </c>
      <c r="I13" s="1" t="s">
        <v>1977</v>
      </c>
      <c r="J13" s="1" t="s">
        <v>2125</v>
      </c>
      <c r="K13" s="1" t="s">
        <v>964</v>
      </c>
      <c r="L13">
        <v>5</v>
      </c>
      <c r="M13">
        <v>1</v>
      </c>
      <c r="N13">
        <v>1</v>
      </c>
      <c r="O13">
        <v>0</v>
      </c>
      <c r="P13">
        <v>0</v>
      </c>
      <c r="Q13">
        <v>4</v>
      </c>
    </row>
    <row r="14" spans="1:18">
      <c r="A14" t="s">
        <v>19</v>
      </c>
      <c r="B14" t="s">
        <v>43</v>
      </c>
      <c r="C14" t="s">
        <v>193</v>
      </c>
      <c r="D14" t="s">
        <v>343</v>
      </c>
      <c r="E14" t="s">
        <v>43</v>
      </c>
      <c r="F14" t="s">
        <v>558</v>
      </c>
      <c r="G14" t="s">
        <v>592</v>
      </c>
      <c r="H14">
        <v>18946391</v>
      </c>
      <c r="I14" s="1" t="s">
        <v>1978</v>
      </c>
      <c r="J14" s="1" t="s">
        <v>2126</v>
      </c>
      <c r="K14" s="1" t="s">
        <v>965</v>
      </c>
      <c r="L14">
        <v>5</v>
      </c>
      <c r="M14">
        <v>1</v>
      </c>
      <c r="N14">
        <v>1</v>
      </c>
      <c r="O14">
        <v>0</v>
      </c>
      <c r="P14">
        <v>0</v>
      </c>
      <c r="Q14">
        <v>4</v>
      </c>
    </row>
    <row r="15" spans="1:18">
      <c r="A15" t="s">
        <v>19</v>
      </c>
      <c r="B15" t="s">
        <v>44</v>
      </c>
      <c r="C15" t="s">
        <v>194</v>
      </c>
      <c r="D15" t="s">
        <v>344</v>
      </c>
      <c r="E15" t="s">
        <v>485</v>
      </c>
      <c r="F15" t="s">
        <v>558</v>
      </c>
      <c r="G15" t="s">
        <v>598</v>
      </c>
      <c r="H15">
        <v>16999659</v>
      </c>
      <c r="I15" s="1" t="s">
        <v>1979</v>
      </c>
      <c r="J15" s="1" t="s">
        <v>2127</v>
      </c>
      <c r="K15" s="1" t="s">
        <v>966</v>
      </c>
      <c r="L15">
        <v>5</v>
      </c>
      <c r="M15">
        <v>1</v>
      </c>
      <c r="N15">
        <v>1</v>
      </c>
      <c r="O15">
        <v>0</v>
      </c>
      <c r="P15">
        <v>0</v>
      </c>
      <c r="Q15">
        <v>4</v>
      </c>
    </row>
    <row r="16" spans="1:18">
      <c r="A16" t="s">
        <v>20</v>
      </c>
      <c r="B16" t="s">
        <v>45</v>
      </c>
      <c r="C16" t="s">
        <v>195</v>
      </c>
      <c r="D16" t="s">
        <v>345</v>
      </c>
      <c r="E16" t="s">
        <v>486</v>
      </c>
      <c r="F16" t="s">
        <v>558</v>
      </c>
      <c r="G16" t="s">
        <v>599</v>
      </c>
      <c r="H16">
        <v>16836948</v>
      </c>
      <c r="I16" s="1" t="s">
        <v>1980</v>
      </c>
      <c r="J16" s="1" t="s">
        <v>2128</v>
      </c>
      <c r="K16" s="1" t="s">
        <v>967</v>
      </c>
      <c r="L16">
        <v>5</v>
      </c>
      <c r="M16">
        <v>1</v>
      </c>
      <c r="N16">
        <v>1</v>
      </c>
      <c r="O16">
        <v>0</v>
      </c>
      <c r="P16">
        <v>0</v>
      </c>
      <c r="Q16">
        <v>4</v>
      </c>
    </row>
    <row r="17" spans="1:17">
      <c r="A17" t="s">
        <v>20</v>
      </c>
      <c r="B17" t="s">
        <v>46</v>
      </c>
      <c r="C17" t="s">
        <v>196</v>
      </c>
      <c r="D17" t="s">
        <v>346</v>
      </c>
      <c r="E17" t="s">
        <v>487</v>
      </c>
      <c r="F17" t="s">
        <v>558</v>
      </c>
      <c r="G17" t="s">
        <v>591</v>
      </c>
      <c r="H17">
        <v>16448618</v>
      </c>
      <c r="I17" s="1" t="s">
        <v>1981</v>
      </c>
      <c r="J17" s="1" t="s">
        <v>2129</v>
      </c>
      <c r="K17" s="1" t="s">
        <v>968</v>
      </c>
      <c r="L17">
        <v>5</v>
      </c>
      <c r="M17">
        <v>1</v>
      </c>
      <c r="N17">
        <v>1</v>
      </c>
      <c r="O17">
        <v>0</v>
      </c>
      <c r="P17">
        <v>0</v>
      </c>
      <c r="Q17">
        <v>4</v>
      </c>
    </row>
    <row r="18" spans="1:17">
      <c r="A18" t="s">
        <v>19</v>
      </c>
      <c r="B18" t="s">
        <v>47</v>
      </c>
      <c r="C18" t="s">
        <v>197</v>
      </c>
      <c r="D18" t="s">
        <v>347</v>
      </c>
      <c r="E18" t="s">
        <v>47</v>
      </c>
      <c r="F18" t="s">
        <v>558</v>
      </c>
      <c r="G18" t="s">
        <v>596</v>
      </c>
      <c r="H18">
        <v>15567503</v>
      </c>
      <c r="I18" s="1" t="s">
        <v>1982</v>
      </c>
      <c r="J18" s="1" t="s">
        <v>2130</v>
      </c>
      <c r="K18" s="1" t="s">
        <v>1599</v>
      </c>
      <c r="L18">
        <v>5</v>
      </c>
      <c r="M18">
        <v>2</v>
      </c>
      <c r="N18">
        <v>1</v>
      </c>
      <c r="O18">
        <v>0</v>
      </c>
      <c r="P18">
        <v>1</v>
      </c>
      <c r="Q18">
        <v>3</v>
      </c>
    </row>
    <row r="19" spans="1:17">
      <c r="A19" t="s">
        <v>20</v>
      </c>
      <c r="B19" t="s">
        <v>48</v>
      </c>
      <c r="C19" t="s">
        <v>198</v>
      </c>
      <c r="D19" t="s">
        <v>348</v>
      </c>
      <c r="E19" t="s">
        <v>488</v>
      </c>
      <c r="F19" t="s">
        <v>558</v>
      </c>
      <c r="G19" t="s">
        <v>600</v>
      </c>
      <c r="H19">
        <v>14967102</v>
      </c>
      <c r="I19" s="1" t="s">
        <v>1983</v>
      </c>
      <c r="J19" s="1" t="s">
        <v>2131</v>
      </c>
      <c r="K19" s="1" t="s">
        <v>970</v>
      </c>
      <c r="L19">
        <v>5</v>
      </c>
      <c r="M19">
        <v>1</v>
      </c>
      <c r="N19">
        <v>1</v>
      </c>
      <c r="O19">
        <v>0</v>
      </c>
      <c r="P19">
        <v>0</v>
      </c>
      <c r="Q19">
        <v>4</v>
      </c>
    </row>
    <row r="20" spans="1:17">
      <c r="A20" t="s">
        <v>23</v>
      </c>
      <c r="B20" t="s">
        <v>49</v>
      </c>
      <c r="C20" t="s">
        <v>199</v>
      </c>
      <c r="D20" t="s">
        <v>349</v>
      </c>
      <c r="E20" t="s">
        <v>49</v>
      </c>
      <c r="F20" t="s">
        <v>558</v>
      </c>
      <c r="G20" t="s">
        <v>593</v>
      </c>
      <c r="H20">
        <v>14696587</v>
      </c>
      <c r="I20" s="1" t="s">
        <v>1984</v>
      </c>
      <c r="J20" s="1" t="s">
        <v>2132</v>
      </c>
      <c r="K20" s="1" t="s">
        <v>971</v>
      </c>
      <c r="L20">
        <v>5</v>
      </c>
      <c r="M20">
        <v>1</v>
      </c>
      <c r="N20">
        <v>1</v>
      </c>
      <c r="O20">
        <v>0</v>
      </c>
      <c r="P20">
        <v>0</v>
      </c>
      <c r="Q20">
        <v>4</v>
      </c>
    </row>
    <row r="21" spans="1:17">
      <c r="A21" t="s">
        <v>24</v>
      </c>
      <c r="B21" t="s">
        <v>50</v>
      </c>
      <c r="C21" t="s">
        <v>200</v>
      </c>
      <c r="D21" t="s">
        <v>350</v>
      </c>
      <c r="E21" t="s">
        <v>489</v>
      </c>
      <c r="F21" t="s">
        <v>562</v>
      </c>
      <c r="G21" t="s">
        <v>601</v>
      </c>
      <c r="H21">
        <v>13022581</v>
      </c>
      <c r="I21" s="1" t="s">
        <v>1985</v>
      </c>
      <c r="J21" s="1" t="s">
        <v>2133</v>
      </c>
      <c r="K21" s="1" t="s">
        <v>972</v>
      </c>
      <c r="L21">
        <v>5</v>
      </c>
      <c r="M21">
        <v>1</v>
      </c>
      <c r="N21">
        <v>1</v>
      </c>
      <c r="O21">
        <v>0</v>
      </c>
      <c r="P21">
        <v>0</v>
      </c>
      <c r="Q21">
        <v>4</v>
      </c>
    </row>
    <row r="22" spans="1:17">
      <c r="A22" t="s">
        <v>20</v>
      </c>
      <c r="B22" t="s">
        <v>51</v>
      </c>
      <c r="C22" t="s">
        <v>201</v>
      </c>
      <c r="D22" t="s">
        <v>351</v>
      </c>
      <c r="E22" t="s">
        <v>490</v>
      </c>
      <c r="F22" t="s">
        <v>561</v>
      </c>
      <c r="G22" t="s">
        <v>591</v>
      </c>
      <c r="H22">
        <v>12424095</v>
      </c>
      <c r="I22" s="1" t="s">
        <v>1986</v>
      </c>
      <c r="J22" s="1" t="s">
        <v>2134</v>
      </c>
      <c r="K22" s="1" t="s">
        <v>973</v>
      </c>
      <c r="L22">
        <v>5</v>
      </c>
      <c r="M22">
        <v>1</v>
      </c>
      <c r="N22">
        <v>1</v>
      </c>
      <c r="O22">
        <v>0</v>
      </c>
      <c r="P22">
        <v>0</v>
      </c>
      <c r="Q22">
        <v>4</v>
      </c>
    </row>
    <row r="23" spans="1:17">
      <c r="A23" t="s">
        <v>21</v>
      </c>
      <c r="B23" t="s">
        <v>52</v>
      </c>
      <c r="C23" t="s">
        <v>202</v>
      </c>
      <c r="D23" t="s">
        <v>352</v>
      </c>
      <c r="E23" t="s">
        <v>52</v>
      </c>
      <c r="F23" t="s">
        <v>558</v>
      </c>
      <c r="G23" t="s">
        <v>602</v>
      </c>
      <c r="H23">
        <v>12317147</v>
      </c>
      <c r="I23" s="1" t="s">
        <v>1987</v>
      </c>
      <c r="J23" s="1" t="s">
        <v>2135</v>
      </c>
      <c r="K23" s="1" t="s">
        <v>974</v>
      </c>
      <c r="L23">
        <v>5</v>
      </c>
      <c r="M23">
        <v>1</v>
      </c>
      <c r="N23">
        <v>1</v>
      </c>
      <c r="O23">
        <v>0</v>
      </c>
      <c r="P23">
        <v>0</v>
      </c>
      <c r="Q23">
        <v>4</v>
      </c>
    </row>
    <row r="24" spans="1:17">
      <c r="A24" t="s">
        <v>25</v>
      </c>
      <c r="B24" t="s">
        <v>53</v>
      </c>
      <c r="C24" t="s">
        <v>203</v>
      </c>
      <c r="D24" t="s">
        <v>353</v>
      </c>
      <c r="E24" t="s">
        <v>53</v>
      </c>
      <c r="F24" t="s">
        <v>561</v>
      </c>
      <c r="G24" t="s">
        <v>594</v>
      </c>
      <c r="H24">
        <v>11101145</v>
      </c>
      <c r="I24" s="1" t="s">
        <v>1988</v>
      </c>
      <c r="J24" s="1" t="s">
        <v>1246</v>
      </c>
      <c r="K24" s="1" t="s">
        <v>975</v>
      </c>
      <c r="L24">
        <v>5</v>
      </c>
      <c r="M24">
        <v>1</v>
      </c>
      <c r="N24">
        <v>1</v>
      </c>
      <c r="O24">
        <v>0</v>
      </c>
      <c r="P24">
        <v>0</v>
      </c>
      <c r="Q24">
        <v>4</v>
      </c>
    </row>
    <row r="25" spans="1:17">
      <c r="A25" t="s">
        <v>20</v>
      </c>
      <c r="B25" t="s">
        <v>54</v>
      </c>
      <c r="C25" t="s">
        <v>204</v>
      </c>
      <c r="D25" t="s">
        <v>354</v>
      </c>
      <c r="E25" t="s">
        <v>491</v>
      </c>
      <c r="F25" t="s">
        <v>561</v>
      </c>
      <c r="G25" t="s">
        <v>600</v>
      </c>
      <c r="H25">
        <v>10902273</v>
      </c>
      <c r="I25" s="1" t="s">
        <v>1989</v>
      </c>
      <c r="J25" s="1" t="s">
        <v>2136</v>
      </c>
      <c r="K25" s="1" t="s">
        <v>976</v>
      </c>
      <c r="L25">
        <v>5</v>
      </c>
      <c r="M25">
        <v>1</v>
      </c>
      <c r="N25">
        <v>1</v>
      </c>
      <c r="O25">
        <v>0</v>
      </c>
      <c r="P25">
        <v>0</v>
      </c>
      <c r="Q25">
        <v>4</v>
      </c>
    </row>
    <row r="26" spans="1:17">
      <c r="A26" t="s">
        <v>21</v>
      </c>
      <c r="B26" t="s">
        <v>55</v>
      </c>
      <c r="C26" t="s">
        <v>205</v>
      </c>
      <c r="D26" t="s">
        <v>355</v>
      </c>
      <c r="E26" t="s">
        <v>55</v>
      </c>
      <c r="F26" t="s">
        <v>558</v>
      </c>
      <c r="G26" t="s">
        <v>603</v>
      </c>
      <c r="H26">
        <v>10259911</v>
      </c>
      <c r="I26" s="1" t="s">
        <v>1990</v>
      </c>
      <c r="J26" s="1" t="s">
        <v>2137</v>
      </c>
      <c r="K26" s="1" t="s">
        <v>977</v>
      </c>
      <c r="L26">
        <v>5</v>
      </c>
      <c r="M26">
        <v>1</v>
      </c>
      <c r="N26">
        <v>1</v>
      </c>
      <c r="O26">
        <v>0</v>
      </c>
      <c r="P26">
        <v>0</v>
      </c>
      <c r="Q26">
        <v>4</v>
      </c>
    </row>
    <row r="27" spans="1:17">
      <c r="A27" t="s">
        <v>21</v>
      </c>
      <c r="B27" t="s">
        <v>56</v>
      </c>
      <c r="C27" t="s">
        <v>206</v>
      </c>
      <c r="D27" t="s">
        <v>356</v>
      </c>
      <c r="E27" t="s">
        <v>56</v>
      </c>
      <c r="F27" t="s">
        <v>558</v>
      </c>
      <c r="G27" t="s">
        <v>593</v>
      </c>
      <c r="H27">
        <v>9867852</v>
      </c>
      <c r="I27" s="1" t="s">
        <v>1991</v>
      </c>
      <c r="J27" s="1" t="s">
        <v>2138</v>
      </c>
      <c r="K27" s="1" t="s">
        <v>2138</v>
      </c>
      <c r="L27">
        <v>5</v>
      </c>
      <c r="M27">
        <v>5</v>
      </c>
      <c r="N27">
        <v>5</v>
      </c>
      <c r="O27">
        <v>0</v>
      </c>
      <c r="P27">
        <v>0</v>
      </c>
      <c r="Q27">
        <v>0</v>
      </c>
    </row>
    <row r="28" spans="1:17">
      <c r="A28" t="s">
        <v>20</v>
      </c>
      <c r="B28" t="s">
        <v>57</v>
      </c>
      <c r="C28" t="s">
        <v>207</v>
      </c>
      <c r="D28" t="s">
        <v>357</v>
      </c>
      <c r="E28" t="s">
        <v>492</v>
      </c>
      <c r="F28" t="s">
        <v>558</v>
      </c>
      <c r="G28" t="s">
        <v>604</v>
      </c>
      <c r="H28">
        <v>9311809</v>
      </c>
      <c r="I28" s="1" t="s">
        <v>1992</v>
      </c>
      <c r="J28" s="1" t="s">
        <v>830</v>
      </c>
      <c r="L28">
        <v>5</v>
      </c>
      <c r="M28">
        <v>0</v>
      </c>
      <c r="N28">
        <v>0</v>
      </c>
      <c r="O28">
        <v>1</v>
      </c>
      <c r="P28">
        <v>0</v>
      </c>
      <c r="Q28">
        <v>4</v>
      </c>
    </row>
    <row r="29" spans="1:17">
      <c r="A29" t="s">
        <v>22</v>
      </c>
      <c r="B29" t="s">
        <v>58</v>
      </c>
      <c r="C29" t="s">
        <v>208</v>
      </c>
      <c r="D29" t="s">
        <v>358</v>
      </c>
      <c r="E29" t="s">
        <v>493</v>
      </c>
      <c r="F29" t="s">
        <v>558</v>
      </c>
      <c r="G29" t="s">
        <v>599</v>
      </c>
      <c r="H29">
        <v>9254451</v>
      </c>
      <c r="I29" s="1" t="s">
        <v>1993</v>
      </c>
      <c r="J29" s="1" t="s">
        <v>2139</v>
      </c>
      <c r="K29" s="1" t="s">
        <v>978</v>
      </c>
      <c r="L29">
        <v>5</v>
      </c>
      <c r="M29">
        <v>1</v>
      </c>
      <c r="N29">
        <v>1</v>
      </c>
      <c r="O29">
        <v>0</v>
      </c>
      <c r="P29">
        <v>0</v>
      </c>
      <c r="Q29">
        <v>4</v>
      </c>
    </row>
    <row r="30" spans="1:17">
      <c r="A30" t="s">
        <v>26</v>
      </c>
      <c r="B30" t="s">
        <v>59</v>
      </c>
      <c r="C30" t="s">
        <v>209</v>
      </c>
      <c r="D30" t="s">
        <v>359</v>
      </c>
      <c r="E30" t="s">
        <v>59</v>
      </c>
      <c r="F30" t="s">
        <v>558</v>
      </c>
      <c r="G30" t="s">
        <v>594</v>
      </c>
      <c r="H30">
        <v>8540906</v>
      </c>
      <c r="I30" s="1" t="s">
        <v>1994</v>
      </c>
      <c r="J30" s="1" t="s">
        <v>2140</v>
      </c>
      <c r="K30" s="1" t="s">
        <v>2245</v>
      </c>
      <c r="L30">
        <v>5</v>
      </c>
      <c r="M30">
        <v>3</v>
      </c>
      <c r="N30">
        <v>3</v>
      </c>
      <c r="O30">
        <v>0</v>
      </c>
      <c r="P30">
        <v>0</v>
      </c>
      <c r="Q30">
        <v>2</v>
      </c>
    </row>
    <row r="31" spans="1:17">
      <c r="A31" t="s">
        <v>20</v>
      </c>
      <c r="B31" t="s">
        <v>60</v>
      </c>
      <c r="C31" t="s">
        <v>210</v>
      </c>
      <c r="D31" t="s">
        <v>360</v>
      </c>
      <c r="E31" t="s">
        <v>60</v>
      </c>
      <c r="F31" t="s">
        <v>561</v>
      </c>
      <c r="G31" t="s">
        <v>605</v>
      </c>
      <c r="H31">
        <v>8534750</v>
      </c>
      <c r="I31" s="1" t="s">
        <v>1995</v>
      </c>
      <c r="J31" s="1" t="s">
        <v>2141</v>
      </c>
      <c r="K31" s="1" t="s">
        <v>980</v>
      </c>
      <c r="L31">
        <v>5</v>
      </c>
      <c r="M31">
        <v>1</v>
      </c>
      <c r="N31">
        <v>1</v>
      </c>
      <c r="O31">
        <v>0</v>
      </c>
      <c r="P31">
        <v>0</v>
      </c>
      <c r="Q31">
        <v>4</v>
      </c>
    </row>
    <row r="32" spans="1:17">
      <c r="A32" t="s">
        <v>18</v>
      </c>
      <c r="B32" t="s">
        <v>61</v>
      </c>
      <c r="C32" t="s">
        <v>211</v>
      </c>
      <c r="D32" t="s">
        <v>361</v>
      </c>
      <c r="E32" t="s">
        <v>494</v>
      </c>
      <c r="F32" t="s">
        <v>558</v>
      </c>
      <c r="G32" t="s">
        <v>606</v>
      </c>
      <c r="H32">
        <v>8450436</v>
      </c>
      <c r="I32" s="1" t="s">
        <v>1996</v>
      </c>
      <c r="J32" s="1" t="s">
        <v>2142</v>
      </c>
      <c r="K32" s="1" t="s">
        <v>981</v>
      </c>
      <c r="L32">
        <v>5</v>
      </c>
      <c r="M32">
        <v>1</v>
      </c>
      <c r="N32">
        <v>1</v>
      </c>
      <c r="O32">
        <v>0</v>
      </c>
      <c r="P32">
        <v>0</v>
      </c>
      <c r="Q32">
        <v>4</v>
      </c>
    </row>
    <row r="33" spans="1:17">
      <c r="A33" t="s">
        <v>19</v>
      </c>
      <c r="B33" t="s">
        <v>62</v>
      </c>
      <c r="C33" t="s">
        <v>212</v>
      </c>
      <c r="D33" t="s">
        <v>362</v>
      </c>
      <c r="E33" t="s">
        <v>62</v>
      </c>
      <c r="F33" t="s">
        <v>558</v>
      </c>
      <c r="G33" t="s">
        <v>600</v>
      </c>
      <c r="H33">
        <v>7947883</v>
      </c>
      <c r="I33" s="1" t="s">
        <v>1997</v>
      </c>
      <c r="J33" s="1" t="s">
        <v>835</v>
      </c>
      <c r="K33" s="1" t="s">
        <v>982</v>
      </c>
      <c r="L33">
        <v>5</v>
      </c>
      <c r="M33">
        <v>1</v>
      </c>
      <c r="N33">
        <v>1</v>
      </c>
      <c r="O33">
        <v>0</v>
      </c>
      <c r="P33">
        <v>0</v>
      </c>
      <c r="Q33">
        <v>4</v>
      </c>
    </row>
    <row r="34" spans="1:17">
      <c r="A34" t="s">
        <v>19</v>
      </c>
      <c r="B34" t="s">
        <v>63</v>
      </c>
      <c r="C34" t="s">
        <v>213</v>
      </c>
      <c r="D34" t="s">
        <v>363</v>
      </c>
      <c r="E34" t="s">
        <v>495</v>
      </c>
      <c r="F34" t="s">
        <v>558</v>
      </c>
      <c r="G34" t="s">
        <v>600</v>
      </c>
      <c r="H34">
        <v>7531746</v>
      </c>
      <c r="I34" s="1" t="s">
        <v>1998</v>
      </c>
      <c r="J34" s="1" t="s">
        <v>836</v>
      </c>
      <c r="K34" s="1" t="s">
        <v>983</v>
      </c>
      <c r="L34">
        <v>5</v>
      </c>
      <c r="M34">
        <v>1</v>
      </c>
      <c r="N34">
        <v>1</v>
      </c>
      <c r="O34">
        <v>0</v>
      </c>
      <c r="P34">
        <v>0</v>
      </c>
      <c r="Q34">
        <v>4</v>
      </c>
    </row>
    <row r="35" spans="1:17">
      <c r="A35" t="s">
        <v>23</v>
      </c>
      <c r="B35" t="s">
        <v>64</v>
      </c>
      <c r="C35" t="s">
        <v>214</v>
      </c>
      <c r="D35" t="s">
        <v>364</v>
      </c>
      <c r="E35" t="s">
        <v>496</v>
      </c>
      <c r="F35" t="s">
        <v>558</v>
      </c>
      <c r="G35" t="s">
        <v>607</v>
      </c>
      <c r="H35">
        <v>7509774</v>
      </c>
      <c r="I35" s="1" t="s">
        <v>1999</v>
      </c>
      <c r="J35" s="1" t="s">
        <v>2143</v>
      </c>
      <c r="K35" s="1" t="s">
        <v>1354</v>
      </c>
      <c r="L35">
        <v>5</v>
      </c>
      <c r="M35">
        <v>2</v>
      </c>
      <c r="N35">
        <v>2</v>
      </c>
      <c r="O35">
        <v>0</v>
      </c>
      <c r="P35">
        <v>0</v>
      </c>
      <c r="Q35">
        <v>3</v>
      </c>
    </row>
    <row r="36" spans="1:17">
      <c r="A36" t="s">
        <v>19</v>
      </c>
      <c r="B36" t="s">
        <v>65</v>
      </c>
      <c r="C36" t="s">
        <v>215</v>
      </c>
      <c r="D36" t="s">
        <v>365</v>
      </c>
      <c r="E36" t="s">
        <v>497</v>
      </c>
      <c r="F36" t="s">
        <v>558</v>
      </c>
      <c r="G36" t="s">
        <v>608</v>
      </c>
      <c r="H36">
        <v>7500271</v>
      </c>
      <c r="I36" s="1" t="s">
        <v>2000</v>
      </c>
      <c r="J36" s="1" t="s">
        <v>2144</v>
      </c>
      <c r="K36" s="1" t="s">
        <v>985</v>
      </c>
      <c r="L36">
        <v>5</v>
      </c>
      <c r="M36">
        <v>1</v>
      </c>
      <c r="N36">
        <v>1</v>
      </c>
      <c r="O36">
        <v>0</v>
      </c>
      <c r="P36">
        <v>0</v>
      </c>
      <c r="Q36">
        <v>4</v>
      </c>
    </row>
    <row r="37" spans="1:17">
      <c r="A37" t="s">
        <v>23</v>
      </c>
      <c r="B37" t="s">
        <v>66</v>
      </c>
      <c r="C37" t="s">
        <v>216</v>
      </c>
      <c r="D37" t="s">
        <v>366</v>
      </c>
      <c r="E37" t="s">
        <v>498</v>
      </c>
      <c r="F37" t="s">
        <v>563</v>
      </c>
      <c r="H37">
        <v>7415175</v>
      </c>
      <c r="I37" s="1" t="s">
        <v>2001</v>
      </c>
      <c r="J37" s="1" t="s">
        <v>2145</v>
      </c>
      <c r="K37" s="1" t="s">
        <v>986</v>
      </c>
      <c r="L37">
        <v>5</v>
      </c>
      <c r="M37">
        <v>1</v>
      </c>
      <c r="N37">
        <v>1</v>
      </c>
      <c r="O37">
        <v>0</v>
      </c>
      <c r="P37">
        <v>0</v>
      </c>
      <c r="Q37">
        <v>4</v>
      </c>
    </row>
    <row r="38" spans="1:17">
      <c r="A38" t="s">
        <v>21</v>
      </c>
      <c r="B38" t="s">
        <v>67</v>
      </c>
      <c r="C38" t="s">
        <v>217</v>
      </c>
      <c r="D38" t="s">
        <v>367</v>
      </c>
      <c r="E38" t="s">
        <v>67</v>
      </c>
      <c r="F38" t="s">
        <v>558</v>
      </c>
      <c r="G38" t="s">
        <v>593</v>
      </c>
      <c r="H38">
        <v>6900245</v>
      </c>
      <c r="I38" s="1" t="s">
        <v>2002</v>
      </c>
      <c r="J38" s="1" t="s">
        <v>2146</v>
      </c>
      <c r="K38" s="1" t="s">
        <v>987</v>
      </c>
      <c r="L38">
        <v>5</v>
      </c>
      <c r="M38">
        <v>2</v>
      </c>
      <c r="N38">
        <v>2</v>
      </c>
      <c r="O38">
        <v>0</v>
      </c>
      <c r="P38">
        <v>0</v>
      </c>
      <c r="Q38">
        <v>3</v>
      </c>
    </row>
    <row r="39" spans="1:17">
      <c r="A39" t="s">
        <v>18</v>
      </c>
      <c r="B39" t="s">
        <v>68</v>
      </c>
      <c r="C39" t="s">
        <v>218</v>
      </c>
      <c r="D39" t="s">
        <v>368</v>
      </c>
      <c r="E39" t="s">
        <v>68</v>
      </c>
      <c r="F39" t="s">
        <v>558</v>
      </c>
      <c r="G39" t="s">
        <v>609</v>
      </c>
      <c r="H39">
        <v>6745486</v>
      </c>
      <c r="I39" s="1" t="s">
        <v>2003</v>
      </c>
      <c r="J39" s="1" t="s">
        <v>2147</v>
      </c>
      <c r="L39">
        <v>5</v>
      </c>
      <c r="M39">
        <v>0</v>
      </c>
      <c r="N39">
        <v>0</v>
      </c>
      <c r="O39">
        <v>1</v>
      </c>
      <c r="P39">
        <v>0</v>
      </c>
      <c r="Q39">
        <v>4</v>
      </c>
    </row>
    <row r="40" spans="1:17">
      <c r="A40" t="s">
        <v>19</v>
      </c>
      <c r="B40" t="s">
        <v>69</v>
      </c>
      <c r="C40" t="s">
        <v>219</v>
      </c>
      <c r="D40" t="s">
        <v>369</v>
      </c>
      <c r="E40" t="s">
        <v>499</v>
      </c>
      <c r="F40" t="s">
        <v>558</v>
      </c>
      <c r="G40" t="s">
        <v>610</v>
      </c>
      <c r="H40">
        <v>6518054</v>
      </c>
      <c r="I40" s="1" t="s">
        <v>2004</v>
      </c>
      <c r="J40" s="1" t="s">
        <v>2148</v>
      </c>
      <c r="K40" s="1" t="s">
        <v>988</v>
      </c>
      <c r="L40">
        <v>5</v>
      </c>
      <c r="M40">
        <v>1</v>
      </c>
      <c r="N40">
        <v>1</v>
      </c>
      <c r="O40">
        <v>0</v>
      </c>
      <c r="P40">
        <v>0</v>
      </c>
      <c r="Q40">
        <v>4</v>
      </c>
    </row>
    <row r="41" spans="1:17">
      <c r="A41" t="s">
        <v>27</v>
      </c>
      <c r="B41" t="s">
        <v>70</v>
      </c>
      <c r="C41" t="s">
        <v>220</v>
      </c>
      <c r="D41" t="s">
        <v>370</v>
      </c>
      <c r="E41" t="s">
        <v>70</v>
      </c>
      <c r="F41" t="s">
        <v>564</v>
      </c>
      <c r="G41" t="s">
        <v>611</v>
      </c>
      <c r="H41">
        <v>6487190</v>
      </c>
      <c r="I41" s="1" t="s">
        <v>2005</v>
      </c>
      <c r="J41" s="1" t="s">
        <v>2149</v>
      </c>
      <c r="L41">
        <v>5</v>
      </c>
      <c r="M41">
        <v>0</v>
      </c>
      <c r="N41">
        <v>0</v>
      </c>
      <c r="O41">
        <v>3</v>
      </c>
      <c r="P41">
        <v>0</v>
      </c>
      <c r="Q41">
        <v>2</v>
      </c>
    </row>
    <row r="42" spans="1:17">
      <c r="A42" t="s">
        <v>25</v>
      </c>
      <c r="B42" t="s">
        <v>71</v>
      </c>
      <c r="C42" t="s">
        <v>221</v>
      </c>
      <c r="D42" t="s">
        <v>371</v>
      </c>
      <c r="E42" t="s">
        <v>500</v>
      </c>
      <c r="F42" t="s">
        <v>561</v>
      </c>
      <c r="G42" t="s">
        <v>594</v>
      </c>
      <c r="H42">
        <v>6481880</v>
      </c>
      <c r="I42" s="1" t="s">
        <v>2006</v>
      </c>
      <c r="J42" s="1" t="s">
        <v>2150</v>
      </c>
      <c r="K42" s="1" t="s">
        <v>989</v>
      </c>
      <c r="L42">
        <v>5</v>
      </c>
      <c r="M42">
        <v>1</v>
      </c>
      <c r="N42">
        <v>1</v>
      </c>
      <c r="O42">
        <v>0</v>
      </c>
      <c r="P42">
        <v>0</v>
      </c>
      <c r="Q42">
        <v>4</v>
      </c>
    </row>
    <row r="43" spans="1:17">
      <c r="A43" t="s">
        <v>26</v>
      </c>
      <c r="B43" t="s">
        <v>72</v>
      </c>
      <c r="C43" t="s">
        <v>222</v>
      </c>
      <c r="D43" t="s">
        <v>372</v>
      </c>
      <c r="E43" t="s">
        <v>72</v>
      </c>
      <c r="F43" t="s">
        <v>558</v>
      </c>
      <c r="G43" t="s">
        <v>612</v>
      </c>
      <c r="H43">
        <v>6440306</v>
      </c>
      <c r="I43" s="1" t="s">
        <v>2007</v>
      </c>
      <c r="J43" s="1" t="s">
        <v>2151</v>
      </c>
      <c r="K43" s="1" t="s">
        <v>990</v>
      </c>
      <c r="L43">
        <v>5</v>
      </c>
      <c r="M43">
        <v>1</v>
      </c>
      <c r="N43">
        <v>1</v>
      </c>
      <c r="O43">
        <v>0</v>
      </c>
      <c r="P43">
        <v>0</v>
      </c>
      <c r="Q43">
        <v>4</v>
      </c>
    </row>
    <row r="44" spans="1:17">
      <c r="A44" t="s">
        <v>19</v>
      </c>
      <c r="B44" t="s">
        <v>73</v>
      </c>
      <c r="C44" t="s">
        <v>223</v>
      </c>
      <c r="D44" t="s">
        <v>373</v>
      </c>
      <c r="E44" t="s">
        <v>73</v>
      </c>
      <c r="F44" t="s">
        <v>558</v>
      </c>
      <c r="G44" t="s">
        <v>591</v>
      </c>
      <c r="H44">
        <v>6362483</v>
      </c>
      <c r="I44" s="1" t="s">
        <v>2008</v>
      </c>
      <c r="J44" s="1" t="s">
        <v>2152</v>
      </c>
      <c r="K44" s="1" t="s">
        <v>991</v>
      </c>
      <c r="L44">
        <v>5</v>
      </c>
      <c r="M44">
        <v>1</v>
      </c>
      <c r="N44">
        <v>1</v>
      </c>
      <c r="O44">
        <v>0</v>
      </c>
      <c r="P44">
        <v>0</v>
      </c>
      <c r="Q44">
        <v>4</v>
      </c>
    </row>
    <row r="45" spans="1:17">
      <c r="A45" t="s">
        <v>19</v>
      </c>
      <c r="B45" t="s">
        <v>74</v>
      </c>
      <c r="C45" t="s">
        <v>224</v>
      </c>
      <c r="D45" t="s">
        <v>374</v>
      </c>
      <c r="E45" t="s">
        <v>74</v>
      </c>
      <c r="F45" t="s">
        <v>558</v>
      </c>
      <c r="G45" t="s">
        <v>598</v>
      </c>
      <c r="H45">
        <v>6248680</v>
      </c>
      <c r="I45" s="1" t="s">
        <v>2009</v>
      </c>
      <c r="J45" s="1" t="s">
        <v>2153</v>
      </c>
      <c r="K45" s="1" t="s">
        <v>992</v>
      </c>
      <c r="L45">
        <v>5</v>
      </c>
      <c r="M45">
        <v>1</v>
      </c>
      <c r="N45">
        <v>1</v>
      </c>
      <c r="O45">
        <v>0</v>
      </c>
      <c r="P45">
        <v>0</v>
      </c>
      <c r="Q45">
        <v>4</v>
      </c>
    </row>
    <row r="46" spans="1:17">
      <c r="A46" t="s">
        <v>22</v>
      </c>
      <c r="B46" t="s">
        <v>75</v>
      </c>
      <c r="C46" t="s">
        <v>225</v>
      </c>
      <c r="D46" t="s">
        <v>375</v>
      </c>
      <c r="E46" t="s">
        <v>501</v>
      </c>
      <c r="F46" t="s">
        <v>565</v>
      </c>
      <c r="G46" t="s">
        <v>613</v>
      </c>
      <c r="H46">
        <v>6060749</v>
      </c>
      <c r="I46" s="1" t="s">
        <v>2010</v>
      </c>
      <c r="J46" s="1" t="s">
        <v>2154</v>
      </c>
      <c r="K46" s="1" t="s">
        <v>993</v>
      </c>
      <c r="L46">
        <v>5</v>
      </c>
      <c r="M46">
        <v>4</v>
      </c>
      <c r="N46">
        <v>4</v>
      </c>
      <c r="O46">
        <v>0</v>
      </c>
      <c r="P46">
        <v>0</v>
      </c>
      <c r="Q46">
        <v>1</v>
      </c>
    </row>
    <row r="47" spans="1:17">
      <c r="A47" t="s">
        <v>20</v>
      </c>
      <c r="B47" t="s">
        <v>76</v>
      </c>
      <c r="C47" t="s">
        <v>226</v>
      </c>
      <c r="D47" t="s">
        <v>376</v>
      </c>
      <c r="E47" t="s">
        <v>76</v>
      </c>
      <c r="F47" t="s">
        <v>558</v>
      </c>
      <c r="G47" t="s">
        <v>609</v>
      </c>
      <c r="H47">
        <v>6044628</v>
      </c>
      <c r="I47" s="1" t="s">
        <v>2011</v>
      </c>
      <c r="J47" s="1" t="s">
        <v>2155</v>
      </c>
      <c r="K47" s="1" t="s">
        <v>994</v>
      </c>
      <c r="L47">
        <v>5</v>
      </c>
      <c r="M47">
        <v>1</v>
      </c>
      <c r="N47">
        <v>1</v>
      </c>
      <c r="O47">
        <v>0</v>
      </c>
      <c r="P47">
        <v>0</v>
      </c>
      <c r="Q47">
        <v>4</v>
      </c>
    </row>
    <row r="48" spans="1:17">
      <c r="A48" t="s">
        <v>20</v>
      </c>
      <c r="B48" t="s">
        <v>77</v>
      </c>
      <c r="C48" t="s">
        <v>227</v>
      </c>
      <c r="D48" t="s">
        <v>377</v>
      </c>
      <c r="E48" t="s">
        <v>502</v>
      </c>
      <c r="F48" t="s">
        <v>558</v>
      </c>
      <c r="G48" t="s">
        <v>595</v>
      </c>
      <c r="H48">
        <v>5994469</v>
      </c>
      <c r="I48" s="1" t="s">
        <v>2012</v>
      </c>
      <c r="J48" s="1" t="s">
        <v>2156</v>
      </c>
      <c r="K48" s="1" t="s">
        <v>995</v>
      </c>
      <c r="L48">
        <v>5</v>
      </c>
      <c r="M48">
        <v>1</v>
      </c>
      <c r="N48">
        <v>1</v>
      </c>
      <c r="O48">
        <v>0</v>
      </c>
      <c r="P48">
        <v>0</v>
      </c>
      <c r="Q48">
        <v>4</v>
      </c>
    </row>
    <row r="49" spans="1:17">
      <c r="A49" t="s">
        <v>18</v>
      </c>
      <c r="B49" t="s">
        <v>78</v>
      </c>
      <c r="C49" t="s">
        <v>228</v>
      </c>
      <c r="D49" t="s">
        <v>378</v>
      </c>
      <c r="E49" t="s">
        <v>78</v>
      </c>
      <c r="F49" t="s">
        <v>566</v>
      </c>
      <c r="G49" t="s">
        <v>614</v>
      </c>
      <c r="H49">
        <v>5960358</v>
      </c>
      <c r="I49" s="1" t="s">
        <v>2013</v>
      </c>
      <c r="J49" s="1" t="s">
        <v>2157</v>
      </c>
      <c r="K49" s="1" t="s">
        <v>996</v>
      </c>
      <c r="L49">
        <v>5</v>
      </c>
      <c r="M49">
        <v>1</v>
      </c>
      <c r="N49">
        <v>1</v>
      </c>
      <c r="O49">
        <v>0</v>
      </c>
      <c r="P49">
        <v>0</v>
      </c>
      <c r="Q49">
        <v>4</v>
      </c>
    </row>
    <row r="50" spans="1:17">
      <c r="A50" t="s">
        <v>20</v>
      </c>
      <c r="B50" t="s">
        <v>79</v>
      </c>
      <c r="C50" t="s">
        <v>229</v>
      </c>
      <c r="D50" t="s">
        <v>379</v>
      </c>
      <c r="E50" t="s">
        <v>79</v>
      </c>
      <c r="F50" t="s">
        <v>558</v>
      </c>
      <c r="G50" t="s">
        <v>615</v>
      </c>
      <c r="H50">
        <v>5551137</v>
      </c>
      <c r="I50" s="1" t="s">
        <v>2014</v>
      </c>
      <c r="J50" s="1" t="s">
        <v>2158</v>
      </c>
      <c r="K50" s="1" t="s">
        <v>997</v>
      </c>
      <c r="L50">
        <v>5</v>
      </c>
      <c r="M50">
        <v>1</v>
      </c>
      <c r="N50">
        <v>1</v>
      </c>
      <c r="O50">
        <v>0</v>
      </c>
      <c r="P50">
        <v>0</v>
      </c>
      <c r="Q50">
        <v>4</v>
      </c>
    </row>
    <row r="51" spans="1:17">
      <c r="A51" t="s">
        <v>18</v>
      </c>
      <c r="B51" t="s">
        <v>80</v>
      </c>
      <c r="C51" t="s">
        <v>230</v>
      </c>
      <c r="D51" t="s">
        <v>380</v>
      </c>
      <c r="E51" t="s">
        <v>503</v>
      </c>
      <c r="F51" t="s">
        <v>567</v>
      </c>
      <c r="H51">
        <v>5492074</v>
      </c>
      <c r="I51" s="1" t="s">
        <v>2015</v>
      </c>
      <c r="J51" s="1" t="s">
        <v>2159</v>
      </c>
      <c r="L51">
        <v>5</v>
      </c>
      <c r="M51">
        <v>0</v>
      </c>
      <c r="N51">
        <v>0</v>
      </c>
      <c r="O51">
        <v>1</v>
      </c>
      <c r="P51">
        <v>0</v>
      </c>
      <c r="Q51">
        <v>4</v>
      </c>
    </row>
    <row r="52" spans="1:17">
      <c r="A52" t="s">
        <v>25</v>
      </c>
      <c r="B52" t="s">
        <v>81</v>
      </c>
      <c r="C52" t="s">
        <v>231</v>
      </c>
      <c r="D52" t="s">
        <v>381</v>
      </c>
      <c r="E52" t="s">
        <v>81</v>
      </c>
      <c r="F52" t="s">
        <v>561</v>
      </c>
      <c r="G52" t="s">
        <v>612</v>
      </c>
      <c r="H52">
        <v>5343740</v>
      </c>
      <c r="I52" s="1" t="s">
        <v>2016</v>
      </c>
      <c r="J52" s="1" t="s">
        <v>2160</v>
      </c>
      <c r="K52" s="1" t="s">
        <v>1357</v>
      </c>
      <c r="L52">
        <v>5</v>
      </c>
      <c r="M52">
        <v>2</v>
      </c>
      <c r="N52">
        <v>2</v>
      </c>
      <c r="O52">
        <v>0</v>
      </c>
      <c r="P52">
        <v>0</v>
      </c>
      <c r="Q52">
        <v>3</v>
      </c>
    </row>
    <row r="53" spans="1:17">
      <c r="A53" t="s">
        <v>23</v>
      </c>
      <c r="B53" t="s">
        <v>82</v>
      </c>
      <c r="C53" t="s">
        <v>232</v>
      </c>
      <c r="D53" t="s">
        <v>382</v>
      </c>
      <c r="E53" t="s">
        <v>504</v>
      </c>
      <c r="F53" t="s">
        <v>558</v>
      </c>
      <c r="G53" t="s">
        <v>616</v>
      </c>
      <c r="H53">
        <v>5342694</v>
      </c>
      <c r="I53" s="1" t="s">
        <v>2017</v>
      </c>
      <c r="J53" s="1" t="s">
        <v>855</v>
      </c>
      <c r="K53" s="1" t="s">
        <v>999</v>
      </c>
      <c r="L53">
        <v>5</v>
      </c>
      <c r="M53">
        <v>2</v>
      </c>
      <c r="N53">
        <v>2</v>
      </c>
      <c r="O53">
        <v>0</v>
      </c>
      <c r="P53">
        <v>0</v>
      </c>
      <c r="Q53">
        <v>3</v>
      </c>
    </row>
    <row r="54" spans="1:17">
      <c r="A54" t="s">
        <v>19</v>
      </c>
      <c r="B54" t="s">
        <v>83</v>
      </c>
      <c r="C54" t="s">
        <v>233</v>
      </c>
      <c r="D54" t="s">
        <v>383</v>
      </c>
      <c r="E54" t="s">
        <v>83</v>
      </c>
      <c r="F54" t="s">
        <v>558</v>
      </c>
      <c r="G54" t="s">
        <v>591</v>
      </c>
      <c r="H54">
        <v>5308336</v>
      </c>
      <c r="I54" s="1" t="s">
        <v>2018</v>
      </c>
      <c r="J54" s="1" t="s">
        <v>2161</v>
      </c>
      <c r="K54" s="1" t="s">
        <v>1000</v>
      </c>
      <c r="L54">
        <v>5</v>
      </c>
      <c r="M54">
        <v>1</v>
      </c>
      <c r="N54">
        <v>1</v>
      </c>
      <c r="O54">
        <v>0</v>
      </c>
      <c r="P54">
        <v>0</v>
      </c>
      <c r="Q54">
        <v>4</v>
      </c>
    </row>
    <row r="55" spans="1:17">
      <c r="A55" t="s">
        <v>20</v>
      </c>
      <c r="B55" t="s">
        <v>84</v>
      </c>
      <c r="C55" t="s">
        <v>234</v>
      </c>
      <c r="D55" t="s">
        <v>384</v>
      </c>
      <c r="E55" t="s">
        <v>84</v>
      </c>
      <c r="F55" t="s">
        <v>558</v>
      </c>
      <c r="G55" t="s">
        <v>617</v>
      </c>
      <c r="H55">
        <v>5306925</v>
      </c>
      <c r="I55" s="1" t="s">
        <v>2019</v>
      </c>
      <c r="J55" s="1" t="s">
        <v>2162</v>
      </c>
      <c r="K55" s="1" t="s">
        <v>1001</v>
      </c>
      <c r="L55">
        <v>5</v>
      </c>
      <c r="M55">
        <v>1</v>
      </c>
      <c r="N55">
        <v>1</v>
      </c>
      <c r="O55">
        <v>0</v>
      </c>
      <c r="P55">
        <v>0</v>
      </c>
      <c r="Q55">
        <v>4</v>
      </c>
    </row>
    <row r="56" spans="1:17">
      <c r="A56" t="s">
        <v>23</v>
      </c>
      <c r="B56" t="s">
        <v>85</v>
      </c>
      <c r="C56" t="s">
        <v>235</v>
      </c>
      <c r="D56" t="s">
        <v>385</v>
      </c>
      <c r="E56" t="s">
        <v>85</v>
      </c>
      <c r="F56" t="s">
        <v>568</v>
      </c>
      <c r="G56" t="s">
        <v>618</v>
      </c>
      <c r="H56">
        <v>5047107</v>
      </c>
      <c r="I56" s="1" t="s">
        <v>2020</v>
      </c>
      <c r="J56" s="1" t="s">
        <v>858</v>
      </c>
      <c r="K56" s="1" t="s">
        <v>1002</v>
      </c>
      <c r="L56">
        <v>5</v>
      </c>
      <c r="M56">
        <v>2</v>
      </c>
      <c r="N56">
        <v>2</v>
      </c>
      <c r="O56">
        <v>0</v>
      </c>
      <c r="P56">
        <v>0</v>
      </c>
      <c r="Q56">
        <v>3</v>
      </c>
    </row>
    <row r="57" spans="1:17">
      <c r="A57" t="s">
        <v>23</v>
      </c>
      <c r="B57" t="s">
        <v>86</v>
      </c>
      <c r="C57" t="s">
        <v>236</v>
      </c>
      <c r="D57" t="s">
        <v>386</v>
      </c>
      <c r="E57" t="s">
        <v>505</v>
      </c>
      <c r="F57" t="s">
        <v>558</v>
      </c>
      <c r="G57" t="s">
        <v>612</v>
      </c>
      <c r="H57">
        <v>4840616</v>
      </c>
      <c r="I57" s="1" t="s">
        <v>2021</v>
      </c>
      <c r="J57" s="1" t="s">
        <v>2163</v>
      </c>
      <c r="K57" s="1" t="s">
        <v>1003</v>
      </c>
      <c r="L57">
        <v>5</v>
      </c>
      <c r="M57">
        <v>1</v>
      </c>
      <c r="N57">
        <v>1</v>
      </c>
      <c r="O57">
        <v>1</v>
      </c>
      <c r="P57">
        <v>0</v>
      </c>
      <c r="Q57">
        <v>3</v>
      </c>
    </row>
    <row r="58" spans="1:17">
      <c r="A58" t="s">
        <v>19</v>
      </c>
      <c r="B58" t="s">
        <v>87</v>
      </c>
      <c r="C58" t="s">
        <v>237</v>
      </c>
      <c r="D58" t="s">
        <v>387</v>
      </c>
      <c r="E58" t="s">
        <v>87</v>
      </c>
      <c r="F58" t="s">
        <v>558</v>
      </c>
      <c r="G58" t="s">
        <v>593</v>
      </c>
      <c r="H58">
        <v>4782481</v>
      </c>
      <c r="I58" s="1" t="s">
        <v>2022</v>
      </c>
      <c r="J58" s="1" t="s">
        <v>2164</v>
      </c>
      <c r="K58" s="1" t="s">
        <v>1004</v>
      </c>
      <c r="L58">
        <v>5</v>
      </c>
      <c r="M58">
        <v>1</v>
      </c>
      <c r="N58">
        <v>1</v>
      </c>
      <c r="O58">
        <v>0</v>
      </c>
      <c r="P58">
        <v>0</v>
      </c>
      <c r="Q58">
        <v>4</v>
      </c>
    </row>
    <row r="59" spans="1:17">
      <c r="A59" t="s">
        <v>22</v>
      </c>
      <c r="B59" t="s">
        <v>88</v>
      </c>
      <c r="C59" t="s">
        <v>238</v>
      </c>
      <c r="D59" t="s">
        <v>388</v>
      </c>
      <c r="E59" t="s">
        <v>88</v>
      </c>
      <c r="F59" t="s">
        <v>561</v>
      </c>
      <c r="G59" t="s">
        <v>619</v>
      </c>
      <c r="H59">
        <v>4527206</v>
      </c>
      <c r="I59" s="1" t="s">
        <v>2023</v>
      </c>
      <c r="J59" s="1" t="s">
        <v>2165</v>
      </c>
      <c r="K59" s="1" t="s">
        <v>1005</v>
      </c>
      <c r="L59">
        <v>5</v>
      </c>
      <c r="M59">
        <v>1</v>
      </c>
      <c r="N59">
        <v>1</v>
      </c>
      <c r="O59">
        <v>0</v>
      </c>
      <c r="P59">
        <v>0</v>
      </c>
      <c r="Q59">
        <v>4</v>
      </c>
    </row>
    <row r="60" spans="1:17">
      <c r="A60" t="s">
        <v>28</v>
      </c>
      <c r="B60" t="s">
        <v>89</v>
      </c>
      <c r="C60" t="s">
        <v>239</v>
      </c>
      <c r="D60" t="s">
        <v>389</v>
      </c>
      <c r="E60" t="s">
        <v>89</v>
      </c>
      <c r="F60" t="s">
        <v>569</v>
      </c>
      <c r="G60" t="s">
        <v>620</v>
      </c>
      <c r="H60">
        <v>4347047</v>
      </c>
      <c r="I60" s="1" t="s">
        <v>2024</v>
      </c>
      <c r="J60" s="1" t="s">
        <v>2166</v>
      </c>
      <c r="K60" s="1" t="s">
        <v>1006</v>
      </c>
      <c r="L60">
        <v>5</v>
      </c>
      <c r="M60">
        <v>1</v>
      </c>
      <c r="N60">
        <v>1</v>
      </c>
      <c r="O60">
        <v>0</v>
      </c>
      <c r="P60">
        <v>0</v>
      </c>
      <c r="Q60">
        <v>4</v>
      </c>
    </row>
    <row r="61" spans="1:17">
      <c r="A61" t="s">
        <v>22</v>
      </c>
      <c r="B61" t="s">
        <v>90</v>
      </c>
      <c r="C61" t="s">
        <v>240</v>
      </c>
      <c r="D61" t="s">
        <v>390</v>
      </c>
      <c r="E61" t="s">
        <v>90</v>
      </c>
      <c r="F61" t="s">
        <v>558</v>
      </c>
      <c r="G61" t="s">
        <v>599</v>
      </c>
      <c r="H61">
        <v>4296071</v>
      </c>
      <c r="I61" s="1" t="s">
        <v>2025</v>
      </c>
      <c r="J61" s="1" t="s">
        <v>2167</v>
      </c>
      <c r="K61" s="1" t="s">
        <v>1007</v>
      </c>
      <c r="L61">
        <v>5</v>
      </c>
      <c r="M61">
        <v>1</v>
      </c>
      <c r="N61">
        <v>1</v>
      </c>
      <c r="O61">
        <v>0</v>
      </c>
      <c r="P61">
        <v>0</v>
      </c>
      <c r="Q61">
        <v>4</v>
      </c>
    </row>
    <row r="62" spans="1:17">
      <c r="A62" t="s">
        <v>25</v>
      </c>
      <c r="B62" t="s">
        <v>91</v>
      </c>
      <c r="C62" t="s">
        <v>241</v>
      </c>
      <c r="D62" t="s">
        <v>391</v>
      </c>
      <c r="E62" t="s">
        <v>91</v>
      </c>
      <c r="F62" t="s">
        <v>562</v>
      </c>
      <c r="G62" t="s">
        <v>612</v>
      </c>
      <c r="H62">
        <v>4286706</v>
      </c>
      <c r="I62" s="1" t="s">
        <v>2026</v>
      </c>
      <c r="J62" s="1" t="s">
        <v>2168</v>
      </c>
      <c r="K62" s="1" t="s">
        <v>1008</v>
      </c>
      <c r="L62">
        <v>5</v>
      </c>
      <c r="M62">
        <v>1</v>
      </c>
      <c r="N62">
        <v>1</v>
      </c>
      <c r="O62">
        <v>0</v>
      </c>
      <c r="P62">
        <v>0</v>
      </c>
      <c r="Q62">
        <v>4</v>
      </c>
    </row>
    <row r="63" spans="1:17">
      <c r="A63" t="s">
        <v>19</v>
      </c>
      <c r="B63" t="s">
        <v>92</v>
      </c>
      <c r="C63" t="s">
        <v>242</v>
      </c>
      <c r="D63" t="s">
        <v>392</v>
      </c>
      <c r="E63" t="s">
        <v>506</v>
      </c>
      <c r="F63" t="s">
        <v>558</v>
      </c>
      <c r="G63" t="s">
        <v>621</v>
      </c>
      <c r="H63">
        <v>4265953</v>
      </c>
      <c r="I63" s="1" t="s">
        <v>2027</v>
      </c>
      <c r="J63" s="1" t="s">
        <v>2169</v>
      </c>
      <c r="K63" s="1" t="s">
        <v>1009</v>
      </c>
      <c r="L63">
        <v>5</v>
      </c>
      <c r="M63">
        <v>1</v>
      </c>
      <c r="N63">
        <v>1</v>
      </c>
      <c r="O63">
        <v>0</v>
      </c>
      <c r="P63">
        <v>0</v>
      </c>
      <c r="Q63">
        <v>4</v>
      </c>
    </row>
    <row r="64" spans="1:17">
      <c r="A64" t="s">
        <v>19</v>
      </c>
      <c r="B64" t="s">
        <v>93</v>
      </c>
      <c r="C64" t="s">
        <v>243</v>
      </c>
      <c r="D64" t="s">
        <v>393</v>
      </c>
      <c r="E64" t="s">
        <v>507</v>
      </c>
      <c r="F64" t="s">
        <v>558</v>
      </c>
      <c r="G64" t="s">
        <v>596</v>
      </c>
      <c r="H64">
        <v>4217755</v>
      </c>
      <c r="I64" s="1" t="s">
        <v>2028</v>
      </c>
      <c r="J64" s="1" t="s">
        <v>2170</v>
      </c>
      <c r="K64" s="1" t="s">
        <v>1010</v>
      </c>
      <c r="L64">
        <v>5</v>
      </c>
      <c r="M64">
        <v>1</v>
      </c>
      <c r="N64">
        <v>1</v>
      </c>
      <c r="O64">
        <v>0</v>
      </c>
      <c r="P64">
        <v>0</v>
      </c>
      <c r="Q64">
        <v>4</v>
      </c>
    </row>
    <row r="65" spans="1:17">
      <c r="A65" t="s">
        <v>19</v>
      </c>
      <c r="B65" t="s">
        <v>94</v>
      </c>
      <c r="C65" t="s">
        <v>244</v>
      </c>
      <c r="D65" t="s">
        <v>394</v>
      </c>
      <c r="E65" t="s">
        <v>94</v>
      </c>
      <c r="F65" t="s">
        <v>558</v>
      </c>
      <c r="G65" t="s">
        <v>622</v>
      </c>
      <c r="H65">
        <v>4208419</v>
      </c>
      <c r="I65" s="1" t="s">
        <v>2029</v>
      </c>
      <c r="J65" s="1" t="s">
        <v>867</v>
      </c>
      <c r="K65" s="1" t="s">
        <v>1011</v>
      </c>
      <c r="L65">
        <v>5</v>
      </c>
      <c r="M65">
        <v>1</v>
      </c>
      <c r="N65">
        <v>1</v>
      </c>
      <c r="O65">
        <v>0</v>
      </c>
      <c r="P65">
        <v>0</v>
      </c>
      <c r="Q65">
        <v>4</v>
      </c>
    </row>
    <row r="66" spans="1:17">
      <c r="A66" t="s">
        <v>23</v>
      </c>
      <c r="B66" t="s">
        <v>95</v>
      </c>
      <c r="C66" t="s">
        <v>245</v>
      </c>
      <c r="D66" t="s">
        <v>395</v>
      </c>
      <c r="E66" t="s">
        <v>508</v>
      </c>
      <c r="F66" t="s">
        <v>558</v>
      </c>
      <c r="H66">
        <v>4195254</v>
      </c>
      <c r="I66" s="1" t="s">
        <v>2030</v>
      </c>
      <c r="J66" s="1" t="s">
        <v>2171</v>
      </c>
      <c r="L66">
        <v>5</v>
      </c>
      <c r="M66">
        <v>0</v>
      </c>
      <c r="N66">
        <v>0</v>
      </c>
      <c r="O66">
        <v>0</v>
      </c>
      <c r="P66">
        <v>0</v>
      </c>
      <c r="Q66">
        <v>5</v>
      </c>
    </row>
    <row r="67" spans="1:17">
      <c r="A67" t="s">
        <v>22</v>
      </c>
      <c r="B67" t="s">
        <v>96</v>
      </c>
      <c r="C67" t="s">
        <v>246</v>
      </c>
      <c r="D67" t="s">
        <v>396</v>
      </c>
      <c r="E67" t="s">
        <v>96</v>
      </c>
      <c r="F67" t="s">
        <v>558</v>
      </c>
      <c r="G67" t="s">
        <v>599</v>
      </c>
      <c r="H67">
        <v>4134448</v>
      </c>
      <c r="I67" s="1" t="s">
        <v>2031</v>
      </c>
      <c r="J67" s="1" t="s">
        <v>2172</v>
      </c>
      <c r="K67" s="1" t="s">
        <v>1012</v>
      </c>
      <c r="L67">
        <v>5</v>
      </c>
      <c r="M67">
        <v>1</v>
      </c>
      <c r="N67">
        <v>1</v>
      </c>
      <c r="O67">
        <v>0</v>
      </c>
      <c r="P67">
        <v>0</v>
      </c>
      <c r="Q67">
        <v>4</v>
      </c>
    </row>
    <row r="68" spans="1:17">
      <c r="A68" t="s">
        <v>21</v>
      </c>
      <c r="B68" t="s">
        <v>97</v>
      </c>
      <c r="C68" t="s">
        <v>247</v>
      </c>
      <c r="D68" t="s">
        <v>397</v>
      </c>
      <c r="E68" t="s">
        <v>97</v>
      </c>
      <c r="F68" t="s">
        <v>558</v>
      </c>
      <c r="G68" t="s">
        <v>612</v>
      </c>
      <c r="H68">
        <v>4114661</v>
      </c>
      <c r="I68" s="1" t="s">
        <v>2032</v>
      </c>
      <c r="J68" s="1" t="s">
        <v>2173</v>
      </c>
      <c r="K68" s="1" t="s">
        <v>1013</v>
      </c>
      <c r="L68">
        <v>5</v>
      </c>
      <c r="M68">
        <v>1</v>
      </c>
      <c r="N68">
        <v>1</v>
      </c>
      <c r="O68">
        <v>0</v>
      </c>
      <c r="P68">
        <v>0</v>
      </c>
      <c r="Q68">
        <v>4</v>
      </c>
    </row>
    <row r="69" spans="1:17">
      <c r="A69" t="s">
        <v>18</v>
      </c>
      <c r="B69" t="s">
        <v>98</v>
      </c>
      <c r="C69" t="s">
        <v>248</v>
      </c>
      <c r="D69" t="s">
        <v>398</v>
      </c>
      <c r="E69" t="s">
        <v>509</v>
      </c>
      <c r="F69" t="s">
        <v>561</v>
      </c>
      <c r="G69" t="s">
        <v>612</v>
      </c>
      <c r="H69">
        <v>4064713</v>
      </c>
      <c r="I69" s="1" t="s">
        <v>2033</v>
      </c>
      <c r="J69" s="1" t="s">
        <v>2174</v>
      </c>
      <c r="K69" s="1" t="s">
        <v>1014</v>
      </c>
      <c r="L69">
        <v>5</v>
      </c>
      <c r="M69">
        <v>1</v>
      </c>
      <c r="N69">
        <v>1</v>
      </c>
      <c r="O69">
        <v>0</v>
      </c>
      <c r="P69">
        <v>0</v>
      </c>
      <c r="Q69">
        <v>4</v>
      </c>
    </row>
    <row r="70" spans="1:17">
      <c r="A70" t="s">
        <v>24</v>
      </c>
      <c r="B70" t="s">
        <v>99</v>
      </c>
      <c r="C70" t="s">
        <v>249</v>
      </c>
      <c r="D70" t="s">
        <v>399</v>
      </c>
      <c r="E70" t="s">
        <v>510</v>
      </c>
      <c r="F70" t="s">
        <v>558</v>
      </c>
      <c r="G70" t="s">
        <v>612</v>
      </c>
      <c r="H70">
        <v>3850607</v>
      </c>
      <c r="I70" s="1" t="s">
        <v>2034</v>
      </c>
      <c r="J70" s="1" t="s">
        <v>2175</v>
      </c>
      <c r="L70">
        <v>5</v>
      </c>
      <c r="M70">
        <v>0</v>
      </c>
      <c r="N70">
        <v>0</v>
      </c>
      <c r="O70">
        <v>1</v>
      </c>
      <c r="P70">
        <v>0</v>
      </c>
      <c r="Q70">
        <v>4</v>
      </c>
    </row>
    <row r="71" spans="1:17">
      <c r="A71" t="s">
        <v>20</v>
      </c>
      <c r="B71" t="s">
        <v>100</v>
      </c>
      <c r="C71" t="s">
        <v>250</v>
      </c>
      <c r="D71" t="s">
        <v>400</v>
      </c>
      <c r="E71" t="s">
        <v>511</v>
      </c>
      <c r="F71" t="s">
        <v>558</v>
      </c>
      <c r="G71" t="s">
        <v>623</v>
      </c>
      <c r="H71">
        <v>3807463</v>
      </c>
      <c r="I71" s="1" t="s">
        <v>2035</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2036</v>
      </c>
      <c r="J72" s="1" t="s">
        <v>2176</v>
      </c>
      <c r="K72" s="1" t="s">
        <v>2246</v>
      </c>
      <c r="L72">
        <v>5</v>
      </c>
      <c r="M72">
        <v>4</v>
      </c>
      <c r="N72">
        <v>4</v>
      </c>
      <c r="O72">
        <v>0</v>
      </c>
      <c r="P72">
        <v>0</v>
      </c>
      <c r="Q72">
        <v>1</v>
      </c>
    </row>
    <row r="73" spans="1:17">
      <c r="A73" t="s">
        <v>19</v>
      </c>
      <c r="B73" t="s">
        <v>102</v>
      </c>
      <c r="C73" t="s">
        <v>252</v>
      </c>
      <c r="D73" t="s">
        <v>402</v>
      </c>
      <c r="E73" t="s">
        <v>102</v>
      </c>
      <c r="F73" t="s">
        <v>558</v>
      </c>
      <c r="G73" t="s">
        <v>610</v>
      </c>
      <c r="H73">
        <v>3622720</v>
      </c>
      <c r="I73" s="1" t="s">
        <v>2037</v>
      </c>
      <c r="J73" s="1" t="s">
        <v>2177</v>
      </c>
      <c r="L73">
        <v>5</v>
      </c>
      <c r="M73">
        <v>0</v>
      </c>
      <c r="N73">
        <v>0</v>
      </c>
      <c r="O73">
        <v>1</v>
      </c>
      <c r="P73">
        <v>0</v>
      </c>
      <c r="Q73">
        <v>4</v>
      </c>
    </row>
    <row r="74" spans="1:17">
      <c r="A74" t="s">
        <v>26</v>
      </c>
      <c r="B74" t="s">
        <v>103</v>
      </c>
      <c r="C74" t="s">
        <v>253</v>
      </c>
      <c r="D74" t="s">
        <v>403</v>
      </c>
      <c r="E74" t="s">
        <v>103</v>
      </c>
      <c r="F74" t="s">
        <v>558</v>
      </c>
      <c r="G74" t="s">
        <v>598</v>
      </c>
      <c r="H74">
        <v>3547132</v>
      </c>
      <c r="I74" s="1" t="s">
        <v>2038</v>
      </c>
      <c r="J74" s="1" t="s">
        <v>2178</v>
      </c>
      <c r="K74" s="1" t="s">
        <v>1016</v>
      </c>
      <c r="L74">
        <v>5</v>
      </c>
      <c r="M74">
        <v>2</v>
      </c>
      <c r="N74">
        <v>2</v>
      </c>
      <c r="O74">
        <v>0</v>
      </c>
      <c r="P74">
        <v>0</v>
      </c>
      <c r="Q74">
        <v>3</v>
      </c>
    </row>
    <row r="75" spans="1:17">
      <c r="A75" t="s">
        <v>19</v>
      </c>
      <c r="B75" t="s">
        <v>104</v>
      </c>
      <c r="C75" t="s">
        <v>254</v>
      </c>
      <c r="D75" t="s">
        <v>404</v>
      </c>
      <c r="E75" t="s">
        <v>104</v>
      </c>
      <c r="F75" t="s">
        <v>558</v>
      </c>
      <c r="G75" t="s">
        <v>625</v>
      </c>
      <c r="H75">
        <v>3505105</v>
      </c>
      <c r="I75" s="1" t="s">
        <v>2039</v>
      </c>
      <c r="J75" s="1" t="s">
        <v>877</v>
      </c>
      <c r="K75" s="1" t="s">
        <v>1017</v>
      </c>
      <c r="L75">
        <v>5</v>
      </c>
      <c r="M75">
        <v>1</v>
      </c>
      <c r="N75">
        <v>1</v>
      </c>
      <c r="O75">
        <v>0</v>
      </c>
      <c r="P75">
        <v>0</v>
      </c>
      <c r="Q75">
        <v>4</v>
      </c>
    </row>
    <row r="76" spans="1:17">
      <c r="A76" t="s">
        <v>19</v>
      </c>
      <c r="B76" t="s">
        <v>105</v>
      </c>
      <c r="C76" t="s">
        <v>255</v>
      </c>
      <c r="D76" t="s">
        <v>405</v>
      </c>
      <c r="E76" t="s">
        <v>105</v>
      </c>
      <c r="F76" t="s">
        <v>558</v>
      </c>
      <c r="G76" t="s">
        <v>599</v>
      </c>
      <c r="H76">
        <v>3437141</v>
      </c>
      <c r="I76" s="1" t="s">
        <v>2040</v>
      </c>
      <c r="J76" s="1" t="s">
        <v>2179</v>
      </c>
      <c r="K76" s="1" t="s">
        <v>1018</v>
      </c>
      <c r="L76">
        <v>5</v>
      </c>
      <c r="M76">
        <v>1</v>
      </c>
      <c r="N76">
        <v>1</v>
      </c>
      <c r="O76">
        <v>0</v>
      </c>
      <c r="P76">
        <v>0</v>
      </c>
      <c r="Q76">
        <v>4</v>
      </c>
    </row>
    <row r="77" spans="1:17">
      <c r="A77" t="s">
        <v>22</v>
      </c>
      <c r="B77" t="s">
        <v>106</v>
      </c>
      <c r="C77" t="s">
        <v>256</v>
      </c>
      <c r="D77" t="s">
        <v>406</v>
      </c>
      <c r="E77" t="s">
        <v>513</v>
      </c>
      <c r="F77" t="s">
        <v>558</v>
      </c>
      <c r="G77" t="s">
        <v>626</v>
      </c>
      <c r="H77">
        <v>3394437</v>
      </c>
      <c r="I77" s="1" t="s">
        <v>2041</v>
      </c>
      <c r="J77" s="1" t="s">
        <v>2180</v>
      </c>
      <c r="K77" s="1" t="s">
        <v>1019</v>
      </c>
      <c r="L77">
        <v>5</v>
      </c>
      <c r="M77">
        <v>1</v>
      </c>
      <c r="N77">
        <v>1</v>
      </c>
      <c r="O77">
        <v>0</v>
      </c>
      <c r="P77">
        <v>0</v>
      </c>
      <c r="Q77">
        <v>4</v>
      </c>
    </row>
    <row r="78" spans="1:17">
      <c r="A78" t="s">
        <v>21</v>
      </c>
      <c r="B78" t="s">
        <v>107</v>
      </c>
      <c r="C78" t="s">
        <v>257</v>
      </c>
      <c r="D78" t="s">
        <v>407</v>
      </c>
      <c r="E78" t="s">
        <v>107</v>
      </c>
      <c r="F78" t="s">
        <v>558</v>
      </c>
      <c r="G78" t="s">
        <v>593</v>
      </c>
      <c r="H78">
        <v>3388522</v>
      </c>
      <c r="I78" s="1" t="s">
        <v>2042</v>
      </c>
      <c r="J78" s="1" t="s">
        <v>2181</v>
      </c>
      <c r="K78" s="1" t="s">
        <v>1020</v>
      </c>
      <c r="L78">
        <v>5</v>
      </c>
      <c r="M78">
        <v>1</v>
      </c>
      <c r="N78">
        <v>1</v>
      </c>
      <c r="O78">
        <v>0</v>
      </c>
      <c r="P78">
        <v>0</v>
      </c>
      <c r="Q78">
        <v>4</v>
      </c>
    </row>
    <row r="79" spans="1:17">
      <c r="A79" t="s">
        <v>25</v>
      </c>
      <c r="B79" t="s">
        <v>108</v>
      </c>
      <c r="C79" t="s">
        <v>258</v>
      </c>
      <c r="D79" t="s">
        <v>408</v>
      </c>
      <c r="E79" t="s">
        <v>108</v>
      </c>
      <c r="F79" t="s">
        <v>558</v>
      </c>
      <c r="G79" t="s">
        <v>594</v>
      </c>
      <c r="H79">
        <v>3383913</v>
      </c>
      <c r="I79" s="1" t="s">
        <v>2043</v>
      </c>
      <c r="J79" s="1" t="s">
        <v>2182</v>
      </c>
      <c r="K79" s="1" t="s">
        <v>1021</v>
      </c>
      <c r="L79">
        <v>5</v>
      </c>
      <c r="M79">
        <v>1</v>
      </c>
      <c r="N79">
        <v>1</v>
      </c>
      <c r="O79">
        <v>0</v>
      </c>
      <c r="P79">
        <v>0</v>
      </c>
      <c r="Q79">
        <v>4</v>
      </c>
    </row>
    <row r="80" spans="1:17">
      <c r="A80" t="s">
        <v>28</v>
      </c>
      <c r="B80" t="s">
        <v>109</v>
      </c>
      <c r="C80" t="s">
        <v>259</v>
      </c>
      <c r="D80" t="s">
        <v>409</v>
      </c>
      <c r="E80" t="s">
        <v>109</v>
      </c>
      <c r="F80" t="s">
        <v>569</v>
      </c>
      <c r="G80" t="s">
        <v>627</v>
      </c>
      <c r="H80">
        <v>3251879</v>
      </c>
      <c r="I80" s="1" t="s">
        <v>2044</v>
      </c>
      <c r="J80" s="1" t="s">
        <v>2183</v>
      </c>
      <c r="K80" s="1" t="s">
        <v>1022</v>
      </c>
      <c r="L80">
        <v>5</v>
      </c>
      <c r="M80">
        <v>1</v>
      </c>
      <c r="N80">
        <v>1</v>
      </c>
      <c r="O80">
        <v>0</v>
      </c>
      <c r="P80">
        <v>0</v>
      </c>
      <c r="Q80">
        <v>4</v>
      </c>
    </row>
    <row r="81" spans="1:17">
      <c r="A81" t="s">
        <v>25</v>
      </c>
      <c r="B81" t="s">
        <v>110</v>
      </c>
      <c r="C81" t="s">
        <v>260</v>
      </c>
      <c r="D81" t="s">
        <v>410</v>
      </c>
      <c r="E81" t="s">
        <v>110</v>
      </c>
      <c r="F81" t="s">
        <v>558</v>
      </c>
      <c r="G81" t="s">
        <v>616</v>
      </c>
      <c r="H81">
        <v>3176192</v>
      </c>
      <c r="I81" s="1" t="s">
        <v>2045</v>
      </c>
      <c r="J81" s="1" t="s">
        <v>2184</v>
      </c>
      <c r="K81" s="1" t="s">
        <v>1023</v>
      </c>
      <c r="L81">
        <v>5</v>
      </c>
      <c r="M81">
        <v>1</v>
      </c>
      <c r="N81">
        <v>1</v>
      </c>
      <c r="O81">
        <v>0</v>
      </c>
      <c r="P81">
        <v>0</v>
      </c>
      <c r="Q81">
        <v>4</v>
      </c>
    </row>
    <row r="82" spans="1:17">
      <c r="A82" t="s">
        <v>25</v>
      </c>
      <c r="B82" t="s">
        <v>111</v>
      </c>
      <c r="C82" t="s">
        <v>261</v>
      </c>
      <c r="D82" t="s">
        <v>411</v>
      </c>
      <c r="E82" t="s">
        <v>514</v>
      </c>
      <c r="F82" t="s">
        <v>558</v>
      </c>
      <c r="G82" t="s">
        <v>628</v>
      </c>
      <c r="H82">
        <v>3168378</v>
      </c>
      <c r="I82" s="1" t="s">
        <v>2046</v>
      </c>
      <c r="J82" s="1" t="s">
        <v>2185</v>
      </c>
      <c r="L82">
        <v>5</v>
      </c>
      <c r="M82">
        <v>0</v>
      </c>
      <c r="N82">
        <v>0</v>
      </c>
      <c r="O82">
        <v>1</v>
      </c>
      <c r="P82">
        <v>0</v>
      </c>
      <c r="Q82">
        <v>4</v>
      </c>
    </row>
    <row r="83" spans="1:17">
      <c r="A83" t="s">
        <v>22</v>
      </c>
      <c r="B83" t="s">
        <v>112</v>
      </c>
      <c r="C83" t="s">
        <v>262</v>
      </c>
      <c r="D83" t="s">
        <v>412</v>
      </c>
      <c r="E83" t="s">
        <v>112</v>
      </c>
      <c r="F83" t="s">
        <v>571</v>
      </c>
      <c r="G83" t="s">
        <v>629</v>
      </c>
      <c r="H83">
        <v>3167614</v>
      </c>
      <c r="I83" s="1" t="s">
        <v>2047</v>
      </c>
      <c r="J83" s="1" t="s">
        <v>2186</v>
      </c>
      <c r="K83" s="1" t="s">
        <v>1024</v>
      </c>
      <c r="L83">
        <v>5</v>
      </c>
      <c r="M83">
        <v>1</v>
      </c>
      <c r="N83">
        <v>1</v>
      </c>
      <c r="O83">
        <v>0</v>
      </c>
      <c r="P83">
        <v>0</v>
      </c>
      <c r="Q83">
        <v>4</v>
      </c>
    </row>
    <row r="84" spans="1:17">
      <c r="A84" t="s">
        <v>19</v>
      </c>
      <c r="B84" t="s">
        <v>113</v>
      </c>
      <c r="C84" t="s">
        <v>263</v>
      </c>
      <c r="D84" t="s">
        <v>413</v>
      </c>
      <c r="E84" t="s">
        <v>113</v>
      </c>
      <c r="F84" t="s">
        <v>558</v>
      </c>
      <c r="G84" t="s">
        <v>608</v>
      </c>
      <c r="H84">
        <v>3167565</v>
      </c>
      <c r="I84" s="1" t="s">
        <v>2048</v>
      </c>
      <c r="J84" s="1" t="s">
        <v>2187</v>
      </c>
      <c r="K84" s="1" t="s">
        <v>2247</v>
      </c>
      <c r="L84">
        <v>5</v>
      </c>
      <c r="M84">
        <v>2</v>
      </c>
      <c r="N84">
        <v>1</v>
      </c>
      <c r="O84">
        <v>0</v>
      </c>
      <c r="P84">
        <v>1</v>
      </c>
      <c r="Q84">
        <v>3</v>
      </c>
    </row>
    <row r="85" spans="1:17">
      <c r="A85" t="s">
        <v>18</v>
      </c>
      <c r="B85" t="s">
        <v>114</v>
      </c>
      <c r="C85" t="s">
        <v>264</v>
      </c>
      <c r="D85" t="s">
        <v>414</v>
      </c>
      <c r="E85" t="s">
        <v>515</v>
      </c>
      <c r="F85" t="s">
        <v>558</v>
      </c>
      <c r="G85" t="s">
        <v>630</v>
      </c>
      <c r="H85">
        <v>3146230</v>
      </c>
      <c r="I85" s="1" t="s">
        <v>2049</v>
      </c>
      <c r="J85" s="1" t="s">
        <v>2188</v>
      </c>
      <c r="K85" s="1" t="s">
        <v>1026</v>
      </c>
      <c r="L85">
        <v>5</v>
      </c>
      <c r="M85">
        <v>1</v>
      </c>
      <c r="N85">
        <v>1</v>
      </c>
      <c r="O85">
        <v>0</v>
      </c>
      <c r="P85">
        <v>0</v>
      </c>
      <c r="Q85">
        <v>4</v>
      </c>
    </row>
    <row r="86" spans="1:17">
      <c r="A86" t="s">
        <v>18</v>
      </c>
      <c r="B86" t="s">
        <v>115</v>
      </c>
      <c r="C86" t="s">
        <v>265</v>
      </c>
      <c r="D86" t="s">
        <v>415</v>
      </c>
      <c r="E86" t="s">
        <v>516</v>
      </c>
      <c r="F86" t="s">
        <v>561</v>
      </c>
      <c r="G86" t="s">
        <v>617</v>
      </c>
      <c r="H86">
        <v>3084942</v>
      </c>
      <c r="I86" s="1" t="s">
        <v>2050</v>
      </c>
      <c r="J86" s="1" t="s">
        <v>2189</v>
      </c>
      <c r="K86" s="1" t="s">
        <v>1604</v>
      </c>
      <c r="L86">
        <v>5</v>
      </c>
      <c r="M86">
        <v>2</v>
      </c>
      <c r="N86">
        <v>1</v>
      </c>
      <c r="O86">
        <v>0</v>
      </c>
      <c r="P86">
        <v>1</v>
      </c>
      <c r="Q86">
        <v>3</v>
      </c>
    </row>
    <row r="87" spans="1:17">
      <c r="A87" t="s">
        <v>24</v>
      </c>
      <c r="B87" t="s">
        <v>116</v>
      </c>
      <c r="C87" t="s">
        <v>266</v>
      </c>
      <c r="D87" t="s">
        <v>416</v>
      </c>
      <c r="E87" t="s">
        <v>116</v>
      </c>
      <c r="F87" t="s">
        <v>558</v>
      </c>
      <c r="G87" t="s">
        <v>631</v>
      </c>
      <c r="H87">
        <v>3079073</v>
      </c>
      <c r="I87" s="1" t="s">
        <v>2051</v>
      </c>
      <c r="J87" s="1" t="s">
        <v>2190</v>
      </c>
      <c r="K87" s="1" t="s">
        <v>1028</v>
      </c>
      <c r="L87">
        <v>5</v>
      </c>
      <c r="M87">
        <v>1</v>
      </c>
      <c r="N87">
        <v>1</v>
      </c>
      <c r="O87">
        <v>0</v>
      </c>
      <c r="P87">
        <v>0</v>
      </c>
      <c r="Q87">
        <v>4</v>
      </c>
    </row>
    <row r="88" spans="1:17">
      <c r="A88" t="s">
        <v>20</v>
      </c>
      <c r="B88" t="s">
        <v>117</v>
      </c>
      <c r="C88" t="s">
        <v>267</v>
      </c>
      <c r="D88" t="s">
        <v>417</v>
      </c>
      <c r="E88" t="s">
        <v>517</v>
      </c>
      <c r="F88" t="s">
        <v>558</v>
      </c>
      <c r="G88" t="s">
        <v>599</v>
      </c>
      <c r="H88">
        <v>2979989</v>
      </c>
      <c r="I88" s="1" t="s">
        <v>2052</v>
      </c>
      <c r="J88" s="1" t="s">
        <v>2191</v>
      </c>
      <c r="K88" s="1" t="s">
        <v>1029</v>
      </c>
      <c r="L88">
        <v>5</v>
      </c>
      <c r="M88">
        <v>1</v>
      </c>
      <c r="N88">
        <v>1</v>
      </c>
      <c r="O88">
        <v>0</v>
      </c>
      <c r="P88">
        <v>0</v>
      </c>
      <c r="Q88">
        <v>4</v>
      </c>
    </row>
    <row r="89" spans="1:17">
      <c r="A89" t="s">
        <v>25</v>
      </c>
      <c r="B89" t="s">
        <v>118</v>
      </c>
      <c r="C89" t="s">
        <v>268</v>
      </c>
      <c r="D89" t="s">
        <v>418</v>
      </c>
      <c r="E89" t="s">
        <v>518</v>
      </c>
      <c r="F89" t="s">
        <v>558</v>
      </c>
      <c r="G89" t="s">
        <v>616</v>
      </c>
      <c r="H89">
        <v>2860305</v>
      </c>
      <c r="I89" s="1" t="s">
        <v>2053</v>
      </c>
      <c r="J89" s="1" t="s">
        <v>2192</v>
      </c>
      <c r="K89" s="1" t="s">
        <v>1030</v>
      </c>
      <c r="L89">
        <v>5</v>
      </c>
      <c r="M89">
        <v>1</v>
      </c>
      <c r="N89">
        <v>1</v>
      </c>
      <c r="O89">
        <v>0</v>
      </c>
      <c r="P89">
        <v>0</v>
      </c>
      <c r="Q89">
        <v>4</v>
      </c>
    </row>
    <row r="90" spans="1:17">
      <c r="A90" t="s">
        <v>24</v>
      </c>
      <c r="B90" t="s">
        <v>119</v>
      </c>
      <c r="C90" t="s">
        <v>269</v>
      </c>
      <c r="D90" t="s">
        <v>419</v>
      </c>
      <c r="E90" t="s">
        <v>119</v>
      </c>
      <c r="F90" t="s">
        <v>558</v>
      </c>
      <c r="G90" t="s">
        <v>593</v>
      </c>
      <c r="H90">
        <v>2849365</v>
      </c>
      <c r="I90" s="1" t="s">
        <v>2054</v>
      </c>
      <c r="J90" s="1" t="s">
        <v>2193</v>
      </c>
      <c r="K90" s="1" t="s">
        <v>1031</v>
      </c>
      <c r="L90">
        <v>5</v>
      </c>
      <c r="M90">
        <v>1</v>
      </c>
      <c r="N90">
        <v>1</v>
      </c>
      <c r="O90">
        <v>0</v>
      </c>
      <c r="P90">
        <v>0</v>
      </c>
      <c r="Q90">
        <v>4</v>
      </c>
    </row>
    <row r="91" spans="1:17">
      <c r="A91" t="s">
        <v>19</v>
      </c>
      <c r="B91" t="s">
        <v>120</v>
      </c>
      <c r="C91" t="s">
        <v>270</v>
      </c>
      <c r="D91" t="s">
        <v>420</v>
      </c>
      <c r="E91" t="s">
        <v>519</v>
      </c>
      <c r="F91" t="s">
        <v>558</v>
      </c>
      <c r="G91" t="s">
        <v>599</v>
      </c>
      <c r="H91">
        <v>2819370</v>
      </c>
      <c r="I91" s="1" t="s">
        <v>2055</v>
      </c>
      <c r="J91" s="1" t="s">
        <v>2194</v>
      </c>
      <c r="K91" s="1" t="s">
        <v>1032</v>
      </c>
      <c r="L91">
        <v>5</v>
      </c>
      <c r="M91">
        <v>1</v>
      </c>
      <c r="N91">
        <v>1</v>
      </c>
      <c r="O91">
        <v>0</v>
      </c>
      <c r="P91">
        <v>0</v>
      </c>
      <c r="Q91">
        <v>4</v>
      </c>
    </row>
    <row r="92" spans="1:17">
      <c r="A92" t="s">
        <v>20</v>
      </c>
      <c r="B92" t="s">
        <v>121</v>
      </c>
      <c r="C92" t="s">
        <v>271</v>
      </c>
      <c r="D92" t="s">
        <v>421</v>
      </c>
      <c r="E92" t="s">
        <v>520</v>
      </c>
      <c r="F92" t="s">
        <v>572</v>
      </c>
      <c r="G92" t="s">
        <v>632</v>
      </c>
      <c r="H92">
        <v>2813617</v>
      </c>
      <c r="I92" s="1" t="s">
        <v>2056</v>
      </c>
      <c r="J92" s="1" t="s">
        <v>1561</v>
      </c>
      <c r="K92" s="1" t="s">
        <v>1033</v>
      </c>
      <c r="L92">
        <v>5</v>
      </c>
      <c r="M92">
        <v>1</v>
      </c>
      <c r="N92">
        <v>1</v>
      </c>
      <c r="O92">
        <v>0</v>
      </c>
      <c r="P92">
        <v>0</v>
      </c>
      <c r="Q92">
        <v>4</v>
      </c>
    </row>
    <row r="93" spans="1:17">
      <c r="A93" t="s">
        <v>26</v>
      </c>
      <c r="B93" t="s">
        <v>122</v>
      </c>
      <c r="C93" t="s">
        <v>272</v>
      </c>
      <c r="D93" t="s">
        <v>422</v>
      </c>
      <c r="E93" t="s">
        <v>521</v>
      </c>
      <c r="F93" t="s">
        <v>573</v>
      </c>
      <c r="G93" t="s">
        <v>633</v>
      </c>
      <c r="H93">
        <v>2785672</v>
      </c>
      <c r="I93" s="1" t="s">
        <v>2057</v>
      </c>
      <c r="J93" s="1" t="s">
        <v>2195</v>
      </c>
      <c r="K93" s="1" t="s">
        <v>1605</v>
      </c>
      <c r="L93">
        <v>5</v>
      </c>
      <c r="M93">
        <v>4</v>
      </c>
      <c r="N93">
        <v>4</v>
      </c>
      <c r="O93">
        <v>0</v>
      </c>
      <c r="P93">
        <v>0</v>
      </c>
      <c r="Q93">
        <v>1</v>
      </c>
    </row>
    <row r="94" spans="1:17">
      <c r="A94" t="s">
        <v>20</v>
      </c>
      <c r="B94" t="s">
        <v>123</v>
      </c>
      <c r="C94" t="s">
        <v>273</v>
      </c>
      <c r="D94" t="s">
        <v>423</v>
      </c>
      <c r="E94" t="s">
        <v>522</v>
      </c>
      <c r="F94" t="s">
        <v>574</v>
      </c>
      <c r="G94" t="s">
        <v>634</v>
      </c>
      <c r="H94">
        <v>2784837</v>
      </c>
      <c r="I94" s="1" t="s">
        <v>2058</v>
      </c>
      <c r="J94" s="1" t="s">
        <v>2196</v>
      </c>
      <c r="K94" s="1" t="s">
        <v>1035</v>
      </c>
      <c r="L94">
        <v>5</v>
      </c>
      <c r="M94">
        <v>1</v>
      </c>
      <c r="N94">
        <v>1</v>
      </c>
      <c r="O94">
        <v>0</v>
      </c>
      <c r="P94">
        <v>0</v>
      </c>
      <c r="Q94">
        <v>4</v>
      </c>
    </row>
    <row r="95" spans="1:17">
      <c r="A95" t="s">
        <v>26</v>
      </c>
      <c r="B95" t="s">
        <v>124</v>
      </c>
      <c r="C95" t="s">
        <v>274</v>
      </c>
      <c r="D95" t="s">
        <v>424</v>
      </c>
      <c r="E95" t="s">
        <v>124</v>
      </c>
      <c r="F95" t="s">
        <v>558</v>
      </c>
      <c r="G95" t="s">
        <v>635</v>
      </c>
      <c r="H95">
        <v>2781149</v>
      </c>
      <c r="I95" s="1" t="s">
        <v>2059</v>
      </c>
      <c r="J95" s="1" t="s">
        <v>2197</v>
      </c>
      <c r="K95" s="1" t="s">
        <v>2197</v>
      </c>
      <c r="L95">
        <v>5</v>
      </c>
      <c r="M95">
        <v>5</v>
      </c>
      <c r="N95">
        <v>5</v>
      </c>
      <c r="O95">
        <v>0</v>
      </c>
      <c r="P95">
        <v>0</v>
      </c>
      <c r="Q95">
        <v>0</v>
      </c>
    </row>
    <row r="96" spans="1:17">
      <c r="A96" t="s">
        <v>29</v>
      </c>
      <c r="B96" t="s">
        <v>125</v>
      </c>
      <c r="C96" t="s">
        <v>275</v>
      </c>
      <c r="D96" t="s">
        <v>425</v>
      </c>
      <c r="E96" t="s">
        <v>523</v>
      </c>
      <c r="F96" t="s">
        <v>575</v>
      </c>
      <c r="G96" t="s">
        <v>636</v>
      </c>
      <c r="H96">
        <v>2763554</v>
      </c>
      <c r="I96" s="1" t="s">
        <v>2060</v>
      </c>
      <c r="J96" s="1" t="s">
        <v>2198</v>
      </c>
      <c r="K96" s="1" t="s">
        <v>2198</v>
      </c>
      <c r="L96">
        <v>5</v>
      </c>
      <c r="M96">
        <v>5</v>
      </c>
      <c r="N96">
        <v>5</v>
      </c>
      <c r="O96">
        <v>0</v>
      </c>
      <c r="P96">
        <v>0</v>
      </c>
      <c r="Q96">
        <v>0</v>
      </c>
    </row>
    <row r="97" spans="1:17">
      <c r="A97" t="s">
        <v>19</v>
      </c>
      <c r="B97" t="s">
        <v>126</v>
      </c>
      <c r="C97" t="s">
        <v>276</v>
      </c>
      <c r="D97" t="s">
        <v>426</v>
      </c>
      <c r="E97" t="s">
        <v>126</v>
      </c>
      <c r="F97" t="s">
        <v>576</v>
      </c>
      <c r="G97" t="s">
        <v>593</v>
      </c>
      <c r="H97">
        <v>2752632</v>
      </c>
      <c r="I97" s="1" t="s">
        <v>2061</v>
      </c>
      <c r="J97" s="1" t="s">
        <v>1307</v>
      </c>
      <c r="K97" s="1" t="s">
        <v>1036</v>
      </c>
      <c r="L97">
        <v>5</v>
      </c>
      <c r="M97">
        <v>1</v>
      </c>
      <c r="N97">
        <v>1</v>
      </c>
      <c r="O97">
        <v>0</v>
      </c>
      <c r="P97">
        <v>0</v>
      </c>
      <c r="Q97">
        <v>4</v>
      </c>
    </row>
    <row r="98" spans="1:17">
      <c r="A98" t="s">
        <v>20</v>
      </c>
      <c r="B98" t="s">
        <v>127</v>
      </c>
      <c r="C98" t="s">
        <v>277</v>
      </c>
      <c r="D98" t="s">
        <v>427</v>
      </c>
      <c r="E98" t="s">
        <v>524</v>
      </c>
      <c r="F98" t="s">
        <v>558</v>
      </c>
      <c r="G98" t="s">
        <v>595</v>
      </c>
      <c r="H98">
        <v>2687714</v>
      </c>
      <c r="I98" s="1" t="s">
        <v>2062</v>
      </c>
      <c r="J98" s="1" t="s">
        <v>900</v>
      </c>
      <c r="K98" s="1" t="s">
        <v>1037</v>
      </c>
      <c r="L98">
        <v>5</v>
      </c>
      <c r="M98">
        <v>1</v>
      </c>
      <c r="N98">
        <v>1</v>
      </c>
      <c r="O98">
        <v>0</v>
      </c>
      <c r="P98">
        <v>0</v>
      </c>
      <c r="Q98">
        <v>4</v>
      </c>
    </row>
    <row r="99" spans="1:17">
      <c r="A99" t="s">
        <v>30</v>
      </c>
      <c r="B99" t="s">
        <v>128</v>
      </c>
      <c r="C99" t="s">
        <v>278</v>
      </c>
      <c r="D99" t="s">
        <v>428</v>
      </c>
      <c r="E99" t="s">
        <v>525</v>
      </c>
      <c r="F99" t="s">
        <v>577</v>
      </c>
      <c r="H99">
        <v>2654266</v>
      </c>
      <c r="I99" s="1" t="s">
        <v>2063</v>
      </c>
      <c r="J99" s="1" t="s">
        <v>2199</v>
      </c>
      <c r="L99">
        <v>5</v>
      </c>
      <c r="M99">
        <v>0</v>
      </c>
      <c r="N99">
        <v>0</v>
      </c>
      <c r="O99">
        <v>0</v>
      </c>
      <c r="P99">
        <v>0</v>
      </c>
      <c r="Q99">
        <v>5</v>
      </c>
    </row>
    <row r="100" spans="1:17">
      <c r="A100" t="s">
        <v>30</v>
      </c>
      <c r="B100" t="s">
        <v>129</v>
      </c>
      <c r="C100" t="s">
        <v>279</v>
      </c>
      <c r="D100" t="s">
        <v>429</v>
      </c>
      <c r="E100" t="s">
        <v>526</v>
      </c>
      <c r="F100" t="s">
        <v>578</v>
      </c>
      <c r="G100" t="s">
        <v>637</v>
      </c>
      <c r="H100">
        <v>2578679</v>
      </c>
      <c r="I100" s="1" t="s">
        <v>2064</v>
      </c>
      <c r="J100" s="1" t="s">
        <v>2200</v>
      </c>
      <c r="K100" s="1" t="s">
        <v>2200</v>
      </c>
      <c r="L100">
        <v>5</v>
      </c>
      <c r="M100">
        <v>5</v>
      </c>
      <c r="N100">
        <v>5</v>
      </c>
      <c r="O100">
        <v>0</v>
      </c>
      <c r="P100">
        <v>0</v>
      </c>
      <c r="Q100">
        <v>0</v>
      </c>
    </row>
    <row r="101" spans="1:17">
      <c r="A101" t="s">
        <v>20</v>
      </c>
      <c r="B101" t="s">
        <v>130</v>
      </c>
      <c r="C101" t="s">
        <v>280</v>
      </c>
      <c r="D101" t="s">
        <v>430</v>
      </c>
      <c r="E101" t="s">
        <v>527</v>
      </c>
      <c r="F101" t="s">
        <v>558</v>
      </c>
      <c r="G101" t="s">
        <v>593</v>
      </c>
      <c r="H101">
        <v>2527182</v>
      </c>
      <c r="I101" s="1" t="s">
        <v>2065</v>
      </c>
      <c r="J101" s="1" t="s">
        <v>2201</v>
      </c>
      <c r="K101" s="1" t="s">
        <v>1038</v>
      </c>
      <c r="L101">
        <v>5</v>
      </c>
      <c r="M101">
        <v>1</v>
      </c>
      <c r="N101">
        <v>1</v>
      </c>
      <c r="O101">
        <v>0</v>
      </c>
      <c r="P101">
        <v>0</v>
      </c>
      <c r="Q101">
        <v>4</v>
      </c>
    </row>
    <row r="102" spans="1:17">
      <c r="A102" t="s">
        <v>18</v>
      </c>
      <c r="B102" t="s">
        <v>131</v>
      </c>
      <c r="C102" t="s">
        <v>281</v>
      </c>
      <c r="D102" t="s">
        <v>431</v>
      </c>
      <c r="E102" t="s">
        <v>131</v>
      </c>
      <c r="F102" t="s">
        <v>579</v>
      </c>
      <c r="G102" t="s">
        <v>593</v>
      </c>
      <c r="H102">
        <v>2396504</v>
      </c>
      <c r="I102" s="1" t="s">
        <v>2066</v>
      </c>
      <c r="J102" s="1" t="s">
        <v>2202</v>
      </c>
      <c r="K102" s="1" t="s">
        <v>1039</v>
      </c>
      <c r="L102">
        <v>5</v>
      </c>
      <c r="M102">
        <v>2</v>
      </c>
      <c r="N102">
        <v>2</v>
      </c>
      <c r="O102">
        <v>0</v>
      </c>
      <c r="P102">
        <v>0</v>
      </c>
      <c r="Q102">
        <v>3</v>
      </c>
    </row>
    <row r="103" spans="1:17">
      <c r="A103" t="s">
        <v>19</v>
      </c>
      <c r="B103" t="s">
        <v>132</v>
      </c>
      <c r="C103" t="s">
        <v>282</v>
      </c>
      <c r="D103" t="s">
        <v>432</v>
      </c>
      <c r="E103" t="s">
        <v>528</v>
      </c>
      <c r="F103" t="s">
        <v>558</v>
      </c>
      <c r="G103" t="s">
        <v>632</v>
      </c>
      <c r="H103">
        <v>2380305</v>
      </c>
      <c r="I103" s="1" t="s">
        <v>2067</v>
      </c>
      <c r="J103" s="1" t="s">
        <v>2203</v>
      </c>
      <c r="K103" s="1" t="s">
        <v>1040</v>
      </c>
      <c r="L103">
        <v>5</v>
      </c>
      <c r="M103">
        <v>1</v>
      </c>
      <c r="N103">
        <v>1</v>
      </c>
      <c r="O103">
        <v>0</v>
      </c>
      <c r="P103">
        <v>0</v>
      </c>
      <c r="Q103">
        <v>4</v>
      </c>
    </row>
    <row r="104" spans="1:17">
      <c r="A104" t="s">
        <v>21</v>
      </c>
      <c r="B104" t="s">
        <v>133</v>
      </c>
      <c r="C104" t="s">
        <v>283</v>
      </c>
      <c r="D104" t="s">
        <v>433</v>
      </c>
      <c r="E104" t="s">
        <v>529</v>
      </c>
      <c r="F104" t="s">
        <v>580</v>
      </c>
      <c r="H104">
        <v>2357707</v>
      </c>
      <c r="I104" s="1" t="s">
        <v>2068</v>
      </c>
      <c r="J104" s="1" t="s">
        <v>2204</v>
      </c>
      <c r="L104">
        <v>5</v>
      </c>
      <c r="M104">
        <v>0</v>
      </c>
      <c r="N104">
        <v>0</v>
      </c>
      <c r="O104">
        <v>0</v>
      </c>
      <c r="P104">
        <v>0</v>
      </c>
      <c r="Q104">
        <v>5</v>
      </c>
    </row>
    <row r="105" spans="1:17">
      <c r="A105" t="s">
        <v>26</v>
      </c>
      <c r="B105" t="s">
        <v>134</v>
      </c>
      <c r="C105" t="s">
        <v>284</v>
      </c>
      <c r="D105" t="s">
        <v>434</v>
      </c>
      <c r="E105" t="s">
        <v>530</v>
      </c>
      <c r="F105" t="s">
        <v>558</v>
      </c>
      <c r="G105" t="s">
        <v>616</v>
      </c>
      <c r="H105">
        <v>2321367</v>
      </c>
      <c r="I105" s="1" t="s">
        <v>2069</v>
      </c>
      <c r="J105" s="1" t="s">
        <v>2205</v>
      </c>
      <c r="K105" s="1" t="s">
        <v>1041</v>
      </c>
      <c r="L105">
        <v>5</v>
      </c>
      <c r="M105">
        <v>1</v>
      </c>
      <c r="N105">
        <v>1</v>
      </c>
      <c r="O105">
        <v>0</v>
      </c>
      <c r="P105">
        <v>0</v>
      </c>
      <c r="Q105">
        <v>4</v>
      </c>
    </row>
    <row r="106" spans="1:17">
      <c r="A106" t="s">
        <v>19</v>
      </c>
      <c r="B106" t="s">
        <v>135</v>
      </c>
      <c r="C106" t="s">
        <v>285</v>
      </c>
      <c r="D106" t="s">
        <v>435</v>
      </c>
      <c r="E106" t="s">
        <v>531</v>
      </c>
      <c r="F106" t="s">
        <v>558</v>
      </c>
      <c r="G106" t="s">
        <v>596</v>
      </c>
      <c r="H106">
        <v>2303577</v>
      </c>
      <c r="I106" s="1" t="s">
        <v>2070</v>
      </c>
      <c r="J106" s="1" t="s">
        <v>1316</v>
      </c>
      <c r="K106" s="1" t="s">
        <v>1042</v>
      </c>
      <c r="L106">
        <v>5</v>
      </c>
      <c r="M106">
        <v>1</v>
      </c>
      <c r="N106">
        <v>1</v>
      </c>
      <c r="O106">
        <v>0</v>
      </c>
      <c r="P106">
        <v>0</v>
      </c>
      <c r="Q106">
        <v>4</v>
      </c>
    </row>
    <row r="107" spans="1:17">
      <c r="A107" t="s">
        <v>20</v>
      </c>
      <c r="B107" t="s">
        <v>136</v>
      </c>
      <c r="C107" t="s">
        <v>286</v>
      </c>
      <c r="D107" t="s">
        <v>436</v>
      </c>
      <c r="E107" t="s">
        <v>136</v>
      </c>
      <c r="F107" t="s">
        <v>558</v>
      </c>
      <c r="G107" t="s">
        <v>621</v>
      </c>
      <c r="H107">
        <v>2277495</v>
      </c>
      <c r="I107" s="1" t="s">
        <v>2071</v>
      </c>
      <c r="J107" s="1" t="s">
        <v>2206</v>
      </c>
      <c r="K107" s="1" t="s">
        <v>1043</v>
      </c>
      <c r="L107">
        <v>5</v>
      </c>
      <c r="M107">
        <v>1</v>
      </c>
      <c r="N107">
        <v>1</v>
      </c>
      <c r="O107">
        <v>0</v>
      </c>
      <c r="P107">
        <v>0</v>
      </c>
      <c r="Q107">
        <v>4</v>
      </c>
    </row>
    <row r="108" spans="1:17">
      <c r="A108" t="s">
        <v>22</v>
      </c>
      <c r="B108" t="s">
        <v>137</v>
      </c>
      <c r="C108" t="s">
        <v>287</v>
      </c>
      <c r="D108" t="s">
        <v>437</v>
      </c>
      <c r="E108" t="s">
        <v>532</v>
      </c>
      <c r="F108" t="s">
        <v>581</v>
      </c>
      <c r="G108" t="s">
        <v>638</v>
      </c>
      <c r="H108">
        <v>2262599</v>
      </c>
      <c r="I108" s="1" t="s">
        <v>2072</v>
      </c>
      <c r="J108" s="1" t="s">
        <v>2207</v>
      </c>
      <c r="K108" s="1" t="s">
        <v>2248</v>
      </c>
      <c r="L108">
        <v>5</v>
      </c>
      <c r="M108">
        <v>4</v>
      </c>
      <c r="N108">
        <v>4</v>
      </c>
      <c r="O108">
        <v>0</v>
      </c>
      <c r="P108">
        <v>0</v>
      </c>
      <c r="Q108">
        <v>1</v>
      </c>
    </row>
    <row r="109" spans="1:17">
      <c r="A109" t="s">
        <v>18</v>
      </c>
      <c r="B109" t="s">
        <v>138</v>
      </c>
      <c r="C109" t="s">
        <v>288</v>
      </c>
      <c r="D109" t="s">
        <v>438</v>
      </c>
      <c r="E109" t="s">
        <v>533</v>
      </c>
      <c r="F109" t="s">
        <v>558</v>
      </c>
      <c r="G109" t="s">
        <v>599</v>
      </c>
      <c r="H109">
        <v>2205899</v>
      </c>
      <c r="I109" s="1" t="s">
        <v>2073</v>
      </c>
      <c r="J109" s="1" t="s">
        <v>2208</v>
      </c>
      <c r="L109">
        <v>5</v>
      </c>
      <c r="M109">
        <v>0</v>
      </c>
      <c r="N109">
        <v>0</v>
      </c>
      <c r="O109">
        <v>0</v>
      </c>
      <c r="P109">
        <v>0</v>
      </c>
      <c r="Q109">
        <v>5</v>
      </c>
    </row>
    <row r="110" spans="1:17">
      <c r="A110" t="s">
        <v>20</v>
      </c>
      <c r="B110" t="s">
        <v>139</v>
      </c>
      <c r="C110" t="s">
        <v>289</v>
      </c>
      <c r="D110" t="s">
        <v>439</v>
      </c>
      <c r="E110" t="s">
        <v>534</v>
      </c>
      <c r="F110" t="s">
        <v>558</v>
      </c>
      <c r="G110" t="s">
        <v>600</v>
      </c>
      <c r="H110">
        <v>2177550</v>
      </c>
      <c r="I110" s="1" t="s">
        <v>2074</v>
      </c>
      <c r="J110" s="1" t="s">
        <v>2209</v>
      </c>
      <c r="K110" s="1" t="s">
        <v>1045</v>
      </c>
      <c r="L110">
        <v>5</v>
      </c>
      <c r="M110">
        <v>1</v>
      </c>
      <c r="N110">
        <v>1</v>
      </c>
      <c r="O110">
        <v>0</v>
      </c>
      <c r="P110">
        <v>0</v>
      </c>
      <c r="Q110">
        <v>4</v>
      </c>
    </row>
    <row r="111" spans="1:17">
      <c r="A111" t="s">
        <v>25</v>
      </c>
      <c r="B111" t="s">
        <v>140</v>
      </c>
      <c r="C111" t="s">
        <v>290</v>
      </c>
      <c r="D111" t="s">
        <v>440</v>
      </c>
      <c r="E111" t="s">
        <v>535</v>
      </c>
      <c r="F111" t="s">
        <v>558</v>
      </c>
      <c r="G111" t="s">
        <v>639</v>
      </c>
      <c r="H111">
        <v>2105345</v>
      </c>
      <c r="I111" s="1" t="s">
        <v>2075</v>
      </c>
      <c r="J111" s="1" t="s">
        <v>2210</v>
      </c>
      <c r="L111">
        <v>5</v>
      </c>
      <c r="M111">
        <v>0</v>
      </c>
      <c r="N111">
        <v>0</v>
      </c>
      <c r="O111">
        <v>0</v>
      </c>
      <c r="P111">
        <v>0</v>
      </c>
      <c r="Q111">
        <v>5</v>
      </c>
    </row>
    <row r="112" spans="1:17">
      <c r="A112" t="s">
        <v>19</v>
      </c>
      <c r="B112" t="s">
        <v>141</v>
      </c>
      <c r="C112" t="s">
        <v>291</v>
      </c>
      <c r="D112" t="s">
        <v>441</v>
      </c>
      <c r="E112" t="s">
        <v>141</v>
      </c>
      <c r="F112" t="s">
        <v>558</v>
      </c>
      <c r="G112" t="s">
        <v>599</v>
      </c>
      <c r="H112">
        <v>2082065</v>
      </c>
      <c r="I112" s="1" t="s">
        <v>2076</v>
      </c>
      <c r="J112" s="1" t="s">
        <v>2211</v>
      </c>
      <c r="K112" s="1" t="s">
        <v>1046</v>
      </c>
      <c r="L112">
        <v>5</v>
      </c>
      <c r="M112">
        <v>1</v>
      </c>
      <c r="N112">
        <v>1</v>
      </c>
      <c r="O112">
        <v>0</v>
      </c>
      <c r="P112">
        <v>0</v>
      </c>
      <c r="Q112">
        <v>4</v>
      </c>
    </row>
    <row r="113" spans="1:17">
      <c r="A113" t="s">
        <v>20</v>
      </c>
      <c r="B113" t="s">
        <v>142</v>
      </c>
      <c r="C113" t="s">
        <v>292</v>
      </c>
      <c r="D113" t="s">
        <v>442</v>
      </c>
      <c r="E113" t="s">
        <v>142</v>
      </c>
      <c r="F113" t="s">
        <v>558</v>
      </c>
      <c r="G113" t="s">
        <v>608</v>
      </c>
      <c r="H113">
        <v>2067102</v>
      </c>
      <c r="I113" s="1" t="s">
        <v>2077</v>
      </c>
      <c r="J113" s="1" t="s">
        <v>2212</v>
      </c>
      <c r="K113" s="1" t="s">
        <v>1047</v>
      </c>
      <c r="L113">
        <v>5</v>
      </c>
      <c r="M113">
        <v>1</v>
      </c>
      <c r="N113">
        <v>1</v>
      </c>
      <c r="O113">
        <v>0</v>
      </c>
      <c r="P113">
        <v>0</v>
      </c>
      <c r="Q113">
        <v>4</v>
      </c>
    </row>
    <row r="114" spans="1:17">
      <c r="A114" t="s">
        <v>20</v>
      </c>
      <c r="B114" t="s">
        <v>143</v>
      </c>
      <c r="C114" t="s">
        <v>293</v>
      </c>
      <c r="D114" t="s">
        <v>443</v>
      </c>
      <c r="E114" t="s">
        <v>143</v>
      </c>
      <c r="F114" t="s">
        <v>561</v>
      </c>
      <c r="G114" t="s">
        <v>592</v>
      </c>
      <c r="H114">
        <v>2044675</v>
      </c>
      <c r="I114" s="1" t="s">
        <v>2078</v>
      </c>
      <c r="J114" s="1" t="s">
        <v>2213</v>
      </c>
      <c r="K114" s="1" t="s">
        <v>1048</v>
      </c>
      <c r="L114">
        <v>5</v>
      </c>
      <c r="M114">
        <v>1</v>
      </c>
      <c r="N114">
        <v>1</v>
      </c>
      <c r="O114">
        <v>0</v>
      </c>
      <c r="P114">
        <v>0</v>
      </c>
      <c r="Q114">
        <v>4</v>
      </c>
    </row>
    <row r="115" spans="1:17">
      <c r="A115" t="s">
        <v>24</v>
      </c>
      <c r="B115" t="s">
        <v>144</v>
      </c>
      <c r="C115" t="s">
        <v>294</v>
      </c>
      <c r="D115" t="s">
        <v>444</v>
      </c>
      <c r="E115" t="s">
        <v>536</v>
      </c>
      <c r="F115" t="s">
        <v>558</v>
      </c>
      <c r="H115">
        <v>2043475</v>
      </c>
      <c r="I115" s="1" t="s">
        <v>2079</v>
      </c>
      <c r="J115" s="1" t="s">
        <v>2214</v>
      </c>
      <c r="L115">
        <v>5</v>
      </c>
      <c r="M115">
        <v>0</v>
      </c>
      <c r="N115">
        <v>0</v>
      </c>
      <c r="O115">
        <v>0</v>
      </c>
      <c r="P115">
        <v>0</v>
      </c>
      <c r="Q115">
        <v>5</v>
      </c>
    </row>
    <row r="116" spans="1:17">
      <c r="A116" t="s">
        <v>25</v>
      </c>
      <c r="B116" t="s">
        <v>145</v>
      </c>
      <c r="C116" t="s">
        <v>295</v>
      </c>
      <c r="D116" t="s">
        <v>445</v>
      </c>
      <c r="E116" t="s">
        <v>145</v>
      </c>
      <c r="F116" t="s">
        <v>561</v>
      </c>
      <c r="G116" t="s">
        <v>640</v>
      </c>
      <c r="H116">
        <v>2025585</v>
      </c>
      <c r="I116" s="1" t="s">
        <v>2080</v>
      </c>
      <c r="J116" s="1" t="s">
        <v>2215</v>
      </c>
      <c r="K116" s="1" t="s">
        <v>1049</v>
      </c>
      <c r="L116">
        <v>5</v>
      </c>
      <c r="M116">
        <v>1</v>
      </c>
      <c r="N116">
        <v>1</v>
      </c>
      <c r="O116">
        <v>0</v>
      </c>
      <c r="P116">
        <v>0</v>
      </c>
      <c r="Q116">
        <v>4</v>
      </c>
    </row>
    <row r="117" spans="1:17">
      <c r="A117" t="s">
        <v>19</v>
      </c>
      <c r="B117" t="s">
        <v>146</v>
      </c>
      <c r="C117" t="s">
        <v>296</v>
      </c>
      <c r="D117" t="s">
        <v>446</v>
      </c>
      <c r="E117" t="s">
        <v>537</v>
      </c>
      <c r="F117" t="s">
        <v>582</v>
      </c>
      <c r="G117" t="s">
        <v>601</v>
      </c>
      <c r="H117">
        <v>2010181</v>
      </c>
      <c r="I117" s="1" t="s">
        <v>2081</v>
      </c>
      <c r="J117" s="1" t="s">
        <v>2216</v>
      </c>
      <c r="K117" s="1" t="s">
        <v>1050</v>
      </c>
      <c r="L117">
        <v>5</v>
      </c>
      <c r="M117">
        <v>2</v>
      </c>
      <c r="N117">
        <v>2</v>
      </c>
      <c r="O117">
        <v>0</v>
      </c>
      <c r="P117">
        <v>0</v>
      </c>
      <c r="Q117">
        <v>3</v>
      </c>
    </row>
    <row r="118" spans="1:17">
      <c r="A118" t="s">
        <v>30</v>
      </c>
      <c r="B118" t="s">
        <v>147</v>
      </c>
      <c r="C118" t="s">
        <v>297</v>
      </c>
      <c r="D118" t="s">
        <v>447</v>
      </c>
      <c r="E118" t="s">
        <v>147</v>
      </c>
      <c r="F118" t="s">
        <v>578</v>
      </c>
      <c r="G118" t="s">
        <v>641</v>
      </c>
      <c r="H118">
        <v>2004626</v>
      </c>
      <c r="I118" s="1" t="s">
        <v>2082</v>
      </c>
      <c r="J118" s="1" t="s">
        <v>2217</v>
      </c>
      <c r="K118" s="1" t="s">
        <v>2249</v>
      </c>
      <c r="L118">
        <v>5</v>
      </c>
      <c r="M118">
        <v>4</v>
      </c>
      <c r="N118">
        <v>4</v>
      </c>
      <c r="O118">
        <v>0</v>
      </c>
      <c r="P118">
        <v>0</v>
      </c>
      <c r="Q118">
        <v>1</v>
      </c>
    </row>
    <row r="119" spans="1:17">
      <c r="A119" t="s">
        <v>28</v>
      </c>
      <c r="B119" t="s">
        <v>148</v>
      </c>
      <c r="C119" t="s">
        <v>298</v>
      </c>
      <c r="D119" t="s">
        <v>448</v>
      </c>
      <c r="E119" t="s">
        <v>538</v>
      </c>
      <c r="F119" t="s">
        <v>583</v>
      </c>
      <c r="G119" t="s">
        <v>641</v>
      </c>
      <c r="H119">
        <v>1997427</v>
      </c>
      <c r="I119" s="1" t="s">
        <v>2083</v>
      </c>
      <c r="J119" s="1" t="s">
        <v>2218</v>
      </c>
      <c r="L119">
        <v>5</v>
      </c>
      <c r="M119">
        <v>0</v>
      </c>
      <c r="N119">
        <v>0</v>
      </c>
      <c r="O119">
        <v>0</v>
      </c>
      <c r="P119">
        <v>0</v>
      </c>
      <c r="Q119">
        <v>5</v>
      </c>
    </row>
    <row r="120" spans="1:17">
      <c r="A120" t="s">
        <v>18</v>
      </c>
      <c r="B120" t="s">
        <v>149</v>
      </c>
      <c r="C120" t="s">
        <v>299</v>
      </c>
      <c r="D120" t="s">
        <v>449</v>
      </c>
      <c r="E120" t="s">
        <v>539</v>
      </c>
      <c r="F120" t="s">
        <v>584</v>
      </c>
      <c r="H120">
        <v>1920594</v>
      </c>
      <c r="I120" s="1" t="s">
        <v>2084</v>
      </c>
      <c r="J120" s="1" t="s">
        <v>2219</v>
      </c>
      <c r="L120">
        <v>5</v>
      </c>
      <c r="M120">
        <v>0</v>
      </c>
      <c r="N120">
        <v>0</v>
      </c>
      <c r="O120">
        <v>0</v>
      </c>
      <c r="P120">
        <v>0</v>
      </c>
      <c r="Q120">
        <v>5</v>
      </c>
    </row>
    <row r="121" spans="1:17">
      <c r="A121" t="s">
        <v>26</v>
      </c>
      <c r="B121" t="s">
        <v>150</v>
      </c>
      <c r="C121" t="s">
        <v>300</v>
      </c>
      <c r="D121" t="s">
        <v>450</v>
      </c>
      <c r="E121" t="s">
        <v>150</v>
      </c>
      <c r="F121" t="s">
        <v>558</v>
      </c>
      <c r="G121" t="s">
        <v>599</v>
      </c>
      <c r="H121">
        <v>1907782</v>
      </c>
      <c r="I121" s="1" t="s">
        <v>2085</v>
      </c>
      <c r="J121" s="1" t="s">
        <v>2220</v>
      </c>
      <c r="K121" s="1" t="s">
        <v>1052</v>
      </c>
      <c r="L121">
        <v>5</v>
      </c>
      <c r="M121">
        <v>1</v>
      </c>
      <c r="N121">
        <v>1</v>
      </c>
      <c r="O121">
        <v>0</v>
      </c>
      <c r="P121">
        <v>0</v>
      </c>
      <c r="Q121">
        <v>4</v>
      </c>
    </row>
    <row r="122" spans="1:17">
      <c r="A122" t="s">
        <v>21</v>
      </c>
      <c r="B122" t="s">
        <v>151</v>
      </c>
      <c r="C122" t="s">
        <v>301</v>
      </c>
      <c r="D122" t="s">
        <v>451</v>
      </c>
      <c r="E122" t="s">
        <v>540</v>
      </c>
      <c r="G122" t="s">
        <v>642</v>
      </c>
      <c r="H122">
        <v>1893032</v>
      </c>
      <c r="I122" s="1" t="s">
        <v>2086</v>
      </c>
      <c r="J122" s="1" t="s">
        <v>2221</v>
      </c>
      <c r="K122" s="1" t="s">
        <v>1053</v>
      </c>
      <c r="L122">
        <v>5</v>
      </c>
      <c r="M122">
        <v>1</v>
      </c>
      <c r="N122">
        <v>1</v>
      </c>
      <c r="O122">
        <v>0</v>
      </c>
      <c r="P122">
        <v>0</v>
      </c>
      <c r="Q122">
        <v>4</v>
      </c>
    </row>
    <row r="123" spans="1:17">
      <c r="A123" t="s">
        <v>28</v>
      </c>
      <c r="B123" t="s">
        <v>152</v>
      </c>
      <c r="C123" t="s">
        <v>302</v>
      </c>
      <c r="D123" t="s">
        <v>452</v>
      </c>
      <c r="E123" t="s">
        <v>541</v>
      </c>
      <c r="F123" t="s">
        <v>569</v>
      </c>
      <c r="G123" t="s">
        <v>643</v>
      </c>
      <c r="H123">
        <v>1888409</v>
      </c>
      <c r="I123" s="1" t="s">
        <v>2087</v>
      </c>
      <c r="J123" s="1" t="s">
        <v>2222</v>
      </c>
      <c r="K123" s="1" t="s">
        <v>2222</v>
      </c>
      <c r="L123">
        <v>5</v>
      </c>
      <c r="M123">
        <v>5</v>
      </c>
      <c r="N123">
        <v>5</v>
      </c>
      <c r="O123">
        <v>0</v>
      </c>
      <c r="P123">
        <v>0</v>
      </c>
      <c r="Q123">
        <v>0</v>
      </c>
    </row>
    <row r="124" spans="1:17">
      <c r="A124" t="s">
        <v>20</v>
      </c>
      <c r="B124" t="s">
        <v>153</v>
      </c>
      <c r="C124" t="s">
        <v>303</v>
      </c>
      <c r="D124" t="s">
        <v>453</v>
      </c>
      <c r="E124" t="s">
        <v>542</v>
      </c>
      <c r="F124" t="s">
        <v>558</v>
      </c>
      <c r="G124" t="s">
        <v>644</v>
      </c>
      <c r="H124">
        <v>1837388</v>
      </c>
      <c r="I124" s="1" t="s">
        <v>2088</v>
      </c>
      <c r="J124" s="1" t="s">
        <v>2223</v>
      </c>
      <c r="K124" s="1" t="s">
        <v>1054</v>
      </c>
      <c r="L124">
        <v>5</v>
      </c>
      <c r="M124">
        <v>1</v>
      </c>
      <c r="N124">
        <v>1</v>
      </c>
      <c r="O124">
        <v>0</v>
      </c>
      <c r="P124">
        <v>0</v>
      </c>
      <c r="Q124">
        <v>4</v>
      </c>
    </row>
    <row r="125" spans="1:17">
      <c r="A125" t="s">
        <v>20</v>
      </c>
      <c r="B125" t="s">
        <v>154</v>
      </c>
      <c r="C125" t="s">
        <v>304</v>
      </c>
      <c r="D125" t="s">
        <v>454</v>
      </c>
      <c r="E125" t="s">
        <v>543</v>
      </c>
      <c r="F125" t="s">
        <v>558</v>
      </c>
      <c r="G125" t="s">
        <v>600</v>
      </c>
      <c r="H125">
        <v>1808056</v>
      </c>
      <c r="I125" s="1" t="s">
        <v>2089</v>
      </c>
      <c r="J125" s="1" t="s">
        <v>2224</v>
      </c>
      <c r="K125" s="1" t="s">
        <v>1055</v>
      </c>
      <c r="L125">
        <v>5</v>
      </c>
      <c r="M125">
        <v>1</v>
      </c>
      <c r="N125">
        <v>1</v>
      </c>
      <c r="O125">
        <v>0</v>
      </c>
      <c r="P125">
        <v>0</v>
      </c>
      <c r="Q125">
        <v>4</v>
      </c>
    </row>
    <row r="126" spans="1:17">
      <c r="A126" t="s">
        <v>28</v>
      </c>
      <c r="B126" t="s">
        <v>155</v>
      </c>
      <c r="C126" t="s">
        <v>305</v>
      </c>
      <c r="D126" t="s">
        <v>455</v>
      </c>
      <c r="E126" t="s">
        <v>544</v>
      </c>
      <c r="F126" t="s">
        <v>585</v>
      </c>
      <c r="G126" t="s">
        <v>645</v>
      </c>
      <c r="H126">
        <v>1745449</v>
      </c>
      <c r="I126" s="1" t="s">
        <v>2090</v>
      </c>
      <c r="J126" s="1" t="s">
        <v>2225</v>
      </c>
      <c r="L126">
        <v>5</v>
      </c>
      <c r="M126">
        <v>0</v>
      </c>
      <c r="N126">
        <v>0</v>
      </c>
      <c r="O126">
        <v>0</v>
      </c>
      <c r="P126">
        <v>0</v>
      </c>
      <c r="Q126">
        <v>5</v>
      </c>
    </row>
    <row r="127" spans="1:17">
      <c r="A127" t="s">
        <v>21</v>
      </c>
      <c r="B127" t="s">
        <v>156</v>
      </c>
      <c r="C127" t="s">
        <v>306</v>
      </c>
      <c r="D127" t="s">
        <v>456</v>
      </c>
      <c r="E127" t="s">
        <v>545</v>
      </c>
      <c r="F127" t="s">
        <v>586</v>
      </c>
      <c r="G127" t="s">
        <v>646</v>
      </c>
      <c r="H127">
        <v>1744476</v>
      </c>
      <c r="I127" s="1" t="s">
        <v>2091</v>
      </c>
      <c r="J127" s="1" t="s">
        <v>2226</v>
      </c>
      <c r="K127" s="1" t="s">
        <v>1363</v>
      </c>
      <c r="L127">
        <v>5</v>
      </c>
      <c r="M127">
        <v>2</v>
      </c>
      <c r="N127">
        <v>2</v>
      </c>
      <c r="O127">
        <v>0</v>
      </c>
      <c r="P127">
        <v>0</v>
      </c>
      <c r="Q127">
        <v>3</v>
      </c>
    </row>
    <row r="128" spans="1:17">
      <c r="A128" t="s">
        <v>20</v>
      </c>
      <c r="B128" t="s">
        <v>157</v>
      </c>
      <c r="C128" t="s">
        <v>307</v>
      </c>
      <c r="D128" t="s">
        <v>457</v>
      </c>
      <c r="E128" t="s">
        <v>546</v>
      </c>
      <c r="F128" t="s">
        <v>558</v>
      </c>
      <c r="G128" t="s">
        <v>591</v>
      </c>
      <c r="H128">
        <v>1736390</v>
      </c>
      <c r="I128" s="1" t="s">
        <v>2092</v>
      </c>
      <c r="J128" s="1" t="s">
        <v>2227</v>
      </c>
      <c r="K128" s="1" t="s">
        <v>1057</v>
      </c>
      <c r="L128">
        <v>5</v>
      </c>
      <c r="M128">
        <v>1</v>
      </c>
      <c r="N128">
        <v>1</v>
      </c>
      <c r="O128">
        <v>0</v>
      </c>
      <c r="P128">
        <v>0</v>
      </c>
      <c r="Q128">
        <v>4</v>
      </c>
    </row>
    <row r="129" spans="1:17">
      <c r="A129" t="s">
        <v>23</v>
      </c>
      <c r="B129" t="s">
        <v>158</v>
      </c>
      <c r="C129" t="s">
        <v>308</v>
      </c>
      <c r="D129" t="s">
        <v>458</v>
      </c>
      <c r="E129" t="s">
        <v>158</v>
      </c>
      <c r="F129" t="s">
        <v>558</v>
      </c>
      <c r="G129" t="s">
        <v>624</v>
      </c>
      <c r="H129">
        <v>1628251</v>
      </c>
      <c r="I129" s="1" t="s">
        <v>2093</v>
      </c>
      <c r="J129" s="1" t="s">
        <v>2228</v>
      </c>
      <c r="K129" s="1" t="s">
        <v>1058</v>
      </c>
      <c r="L129">
        <v>5</v>
      </c>
      <c r="M129">
        <v>1</v>
      </c>
      <c r="N129">
        <v>1</v>
      </c>
      <c r="O129">
        <v>0</v>
      </c>
      <c r="P129">
        <v>0</v>
      </c>
      <c r="Q129">
        <v>4</v>
      </c>
    </row>
    <row r="130" spans="1:17">
      <c r="A130" t="s">
        <v>20</v>
      </c>
      <c r="B130" t="s">
        <v>159</v>
      </c>
      <c r="C130" t="s">
        <v>309</v>
      </c>
      <c r="D130" t="s">
        <v>459</v>
      </c>
      <c r="E130" t="s">
        <v>159</v>
      </c>
      <c r="F130" t="s">
        <v>558</v>
      </c>
      <c r="G130" t="s">
        <v>647</v>
      </c>
      <c r="H130">
        <v>1626854</v>
      </c>
      <c r="I130" s="1" t="s">
        <v>2094</v>
      </c>
      <c r="J130" s="1" t="s">
        <v>2229</v>
      </c>
      <c r="K130" s="1" t="s">
        <v>1059</v>
      </c>
      <c r="L130">
        <v>5</v>
      </c>
      <c r="M130">
        <v>1</v>
      </c>
      <c r="N130">
        <v>1</v>
      </c>
      <c r="O130">
        <v>0</v>
      </c>
      <c r="P130">
        <v>0</v>
      </c>
      <c r="Q130">
        <v>4</v>
      </c>
    </row>
    <row r="131" spans="1:17">
      <c r="A131" t="s">
        <v>20</v>
      </c>
      <c r="B131" t="s">
        <v>160</v>
      </c>
      <c r="C131" t="s">
        <v>310</v>
      </c>
      <c r="D131" t="s">
        <v>460</v>
      </c>
      <c r="E131" t="s">
        <v>160</v>
      </c>
      <c r="F131" t="s">
        <v>558</v>
      </c>
      <c r="G131" t="s">
        <v>612</v>
      </c>
      <c r="H131">
        <v>1624081</v>
      </c>
      <c r="I131" s="1" t="s">
        <v>2095</v>
      </c>
      <c r="J131" s="1" t="s">
        <v>2230</v>
      </c>
      <c r="K131" s="1" t="s">
        <v>1060</v>
      </c>
      <c r="L131">
        <v>5</v>
      </c>
      <c r="M131">
        <v>1</v>
      </c>
      <c r="N131">
        <v>1</v>
      </c>
      <c r="O131">
        <v>0</v>
      </c>
      <c r="P131">
        <v>0</v>
      </c>
      <c r="Q131">
        <v>4</v>
      </c>
    </row>
    <row r="132" spans="1:17">
      <c r="A132" t="s">
        <v>19</v>
      </c>
      <c r="B132" t="s">
        <v>161</v>
      </c>
      <c r="C132" t="s">
        <v>311</v>
      </c>
      <c r="D132" t="s">
        <v>461</v>
      </c>
      <c r="E132" t="s">
        <v>547</v>
      </c>
      <c r="F132" t="s">
        <v>558</v>
      </c>
      <c r="G132" t="s">
        <v>593</v>
      </c>
      <c r="H132">
        <v>1611788</v>
      </c>
      <c r="I132" s="1" t="s">
        <v>2096</v>
      </c>
      <c r="J132" s="1" t="s">
        <v>934</v>
      </c>
      <c r="K132" s="1" t="s">
        <v>1061</v>
      </c>
      <c r="L132">
        <v>5</v>
      </c>
      <c r="M132">
        <v>1</v>
      </c>
      <c r="N132">
        <v>1</v>
      </c>
      <c r="O132">
        <v>0</v>
      </c>
      <c r="P132">
        <v>0</v>
      </c>
      <c r="Q132">
        <v>4</v>
      </c>
    </row>
    <row r="133" spans="1:17">
      <c r="A133" t="s">
        <v>28</v>
      </c>
      <c r="B133" t="s">
        <v>162</v>
      </c>
      <c r="C133" t="s">
        <v>312</v>
      </c>
      <c r="D133" t="s">
        <v>462</v>
      </c>
      <c r="E133" t="s">
        <v>162</v>
      </c>
      <c r="F133" t="s">
        <v>569</v>
      </c>
      <c r="G133" t="s">
        <v>648</v>
      </c>
      <c r="H133">
        <v>1598677</v>
      </c>
      <c r="I133" s="1" t="s">
        <v>2097</v>
      </c>
      <c r="J133" s="1" t="s">
        <v>935</v>
      </c>
      <c r="K133" s="1" t="s">
        <v>1062</v>
      </c>
      <c r="L133">
        <v>5</v>
      </c>
      <c r="M133">
        <v>1</v>
      </c>
      <c r="N133">
        <v>1</v>
      </c>
      <c r="O133">
        <v>0</v>
      </c>
      <c r="P133">
        <v>0</v>
      </c>
      <c r="Q133">
        <v>4</v>
      </c>
    </row>
    <row r="134" spans="1:17">
      <c r="A134" t="s">
        <v>24</v>
      </c>
      <c r="B134" t="s">
        <v>163</v>
      </c>
      <c r="C134" t="s">
        <v>313</v>
      </c>
      <c r="D134" t="s">
        <v>463</v>
      </c>
      <c r="E134" t="s">
        <v>163</v>
      </c>
      <c r="F134" t="s">
        <v>576</v>
      </c>
      <c r="G134" t="s">
        <v>600</v>
      </c>
      <c r="H134">
        <v>1558951</v>
      </c>
      <c r="I134" s="1" t="s">
        <v>2098</v>
      </c>
      <c r="J134" s="1" t="s">
        <v>2231</v>
      </c>
      <c r="K134" s="1" t="s">
        <v>1063</v>
      </c>
      <c r="L134">
        <v>5</v>
      </c>
      <c r="M134">
        <v>1</v>
      </c>
      <c r="N134">
        <v>1</v>
      </c>
      <c r="O134">
        <v>0</v>
      </c>
      <c r="P134">
        <v>0</v>
      </c>
      <c r="Q134">
        <v>4</v>
      </c>
    </row>
    <row r="135" spans="1:17">
      <c r="A135" t="s">
        <v>22</v>
      </c>
      <c r="B135" t="s">
        <v>164</v>
      </c>
      <c r="C135" t="s">
        <v>314</v>
      </c>
      <c r="D135" t="s">
        <v>464</v>
      </c>
      <c r="E135" t="s">
        <v>548</v>
      </c>
      <c r="F135" t="s">
        <v>558</v>
      </c>
      <c r="G135" t="s">
        <v>621</v>
      </c>
      <c r="H135">
        <v>1544025</v>
      </c>
      <c r="I135" s="1" t="s">
        <v>2099</v>
      </c>
      <c r="J135" s="1" t="s">
        <v>937</v>
      </c>
      <c r="K135" s="1" t="s">
        <v>1064</v>
      </c>
      <c r="L135">
        <v>5</v>
      </c>
      <c r="M135">
        <v>2</v>
      </c>
      <c r="N135">
        <v>2</v>
      </c>
      <c r="O135">
        <v>0</v>
      </c>
      <c r="P135">
        <v>0</v>
      </c>
      <c r="Q135">
        <v>3</v>
      </c>
    </row>
    <row r="136" spans="1:17">
      <c r="A136" t="s">
        <v>20</v>
      </c>
      <c r="B136" t="s">
        <v>165</v>
      </c>
      <c r="C136" t="s">
        <v>315</v>
      </c>
      <c r="D136" t="s">
        <v>465</v>
      </c>
      <c r="E136" t="s">
        <v>549</v>
      </c>
      <c r="F136" t="s">
        <v>587</v>
      </c>
      <c r="G136" t="s">
        <v>649</v>
      </c>
      <c r="H136">
        <v>1522517</v>
      </c>
      <c r="I136" s="1" t="s">
        <v>2100</v>
      </c>
      <c r="J136" s="1" t="s">
        <v>1589</v>
      </c>
      <c r="K136" s="1" t="s">
        <v>1065</v>
      </c>
      <c r="L136">
        <v>5</v>
      </c>
      <c r="M136">
        <v>1</v>
      </c>
      <c r="N136">
        <v>1</v>
      </c>
      <c r="O136">
        <v>0</v>
      </c>
      <c r="P136">
        <v>0</v>
      </c>
      <c r="Q136">
        <v>4</v>
      </c>
    </row>
    <row r="137" spans="1:17">
      <c r="A137" t="s">
        <v>29</v>
      </c>
      <c r="B137" t="s">
        <v>166</v>
      </c>
      <c r="C137" t="s">
        <v>316</v>
      </c>
      <c r="D137" t="s">
        <v>466</v>
      </c>
      <c r="E137" t="s">
        <v>550</v>
      </c>
      <c r="F137" t="s">
        <v>588</v>
      </c>
      <c r="G137" t="s">
        <v>650</v>
      </c>
      <c r="H137">
        <v>1517817</v>
      </c>
      <c r="I137" s="1" t="s">
        <v>2101</v>
      </c>
      <c r="J137" s="1" t="s">
        <v>2232</v>
      </c>
      <c r="K137" s="1" t="s">
        <v>2232</v>
      </c>
      <c r="L137">
        <v>5</v>
      </c>
      <c r="M137">
        <v>5</v>
      </c>
      <c r="N137">
        <v>2</v>
      </c>
      <c r="O137">
        <v>0</v>
      </c>
      <c r="P137">
        <v>3</v>
      </c>
      <c r="Q137">
        <v>0</v>
      </c>
    </row>
    <row r="138" spans="1:17">
      <c r="A138" t="s">
        <v>21</v>
      </c>
      <c r="B138" t="s">
        <v>167</v>
      </c>
      <c r="C138" t="s">
        <v>317</v>
      </c>
      <c r="D138" t="s">
        <v>467</v>
      </c>
      <c r="E138" t="s">
        <v>167</v>
      </c>
      <c r="F138" t="s">
        <v>558</v>
      </c>
      <c r="G138" t="s">
        <v>599</v>
      </c>
      <c r="H138">
        <v>1512783</v>
      </c>
      <c r="I138" s="1" t="s">
        <v>2102</v>
      </c>
      <c r="J138" s="1" t="s">
        <v>2233</v>
      </c>
      <c r="K138" s="1" t="s">
        <v>1066</v>
      </c>
      <c r="L138">
        <v>5</v>
      </c>
      <c r="M138">
        <v>1</v>
      </c>
      <c r="N138">
        <v>1</v>
      </c>
      <c r="O138">
        <v>0</v>
      </c>
      <c r="P138">
        <v>0</v>
      </c>
      <c r="Q138">
        <v>4</v>
      </c>
    </row>
    <row r="139" spans="1:17">
      <c r="A139" t="s">
        <v>20</v>
      </c>
      <c r="B139" t="s">
        <v>168</v>
      </c>
      <c r="C139" t="s">
        <v>318</v>
      </c>
      <c r="D139" t="s">
        <v>468</v>
      </c>
      <c r="E139" t="s">
        <v>168</v>
      </c>
      <c r="F139" t="s">
        <v>558</v>
      </c>
      <c r="G139" t="s">
        <v>599</v>
      </c>
      <c r="H139">
        <v>1504430</v>
      </c>
      <c r="I139" s="1" t="s">
        <v>2103</v>
      </c>
      <c r="J139" s="1" t="s">
        <v>1893</v>
      </c>
      <c r="K139" s="1" t="s">
        <v>1067</v>
      </c>
      <c r="L139">
        <v>5</v>
      </c>
      <c r="M139">
        <v>1</v>
      </c>
      <c r="N139">
        <v>1</v>
      </c>
      <c r="O139">
        <v>0</v>
      </c>
      <c r="P139">
        <v>0</v>
      </c>
      <c r="Q139">
        <v>4</v>
      </c>
    </row>
    <row r="140" spans="1:17">
      <c r="A140" t="s">
        <v>19</v>
      </c>
      <c r="B140" t="s">
        <v>169</v>
      </c>
      <c r="C140" t="s">
        <v>319</v>
      </c>
      <c r="D140" t="s">
        <v>469</v>
      </c>
      <c r="E140" t="s">
        <v>169</v>
      </c>
      <c r="F140" t="s">
        <v>558</v>
      </c>
      <c r="G140" t="s">
        <v>605</v>
      </c>
      <c r="H140">
        <v>1496893</v>
      </c>
      <c r="I140" s="1" t="s">
        <v>2104</v>
      </c>
      <c r="J140" s="1" t="s">
        <v>942</v>
      </c>
      <c r="K140" s="1" t="s">
        <v>1068</v>
      </c>
      <c r="L140">
        <v>5</v>
      </c>
      <c r="M140">
        <v>1</v>
      </c>
      <c r="N140">
        <v>1</v>
      </c>
      <c r="O140">
        <v>0</v>
      </c>
      <c r="P140">
        <v>0</v>
      </c>
      <c r="Q140">
        <v>4</v>
      </c>
    </row>
    <row r="141" spans="1:17">
      <c r="A141" t="s">
        <v>19</v>
      </c>
      <c r="B141" t="s">
        <v>170</v>
      </c>
      <c r="C141" t="s">
        <v>320</v>
      </c>
      <c r="D141" t="s">
        <v>470</v>
      </c>
      <c r="E141" t="s">
        <v>551</v>
      </c>
      <c r="F141" t="s">
        <v>558</v>
      </c>
      <c r="G141" t="s">
        <v>591</v>
      </c>
      <c r="H141">
        <v>1478950</v>
      </c>
      <c r="I141" s="1" t="s">
        <v>2105</v>
      </c>
      <c r="J141" s="1" t="s">
        <v>2234</v>
      </c>
      <c r="K141" s="1" t="s">
        <v>1069</v>
      </c>
      <c r="L141">
        <v>5</v>
      </c>
      <c r="M141">
        <v>1</v>
      </c>
      <c r="N141">
        <v>1</v>
      </c>
      <c r="O141">
        <v>0</v>
      </c>
      <c r="P141">
        <v>0</v>
      </c>
      <c r="Q141">
        <v>4</v>
      </c>
    </row>
    <row r="142" spans="1:17">
      <c r="A142" t="s">
        <v>20</v>
      </c>
      <c r="B142" t="s">
        <v>171</v>
      </c>
      <c r="C142" t="s">
        <v>321</v>
      </c>
      <c r="D142" t="s">
        <v>471</v>
      </c>
      <c r="E142" t="s">
        <v>171</v>
      </c>
      <c r="F142" t="s">
        <v>558</v>
      </c>
      <c r="G142" t="s">
        <v>594</v>
      </c>
      <c r="H142">
        <v>1444398</v>
      </c>
      <c r="I142" s="1" t="s">
        <v>2106</v>
      </c>
      <c r="J142" s="1" t="s">
        <v>2235</v>
      </c>
      <c r="K142" s="1" t="s">
        <v>1070</v>
      </c>
      <c r="L142">
        <v>5</v>
      </c>
      <c r="M142">
        <v>1</v>
      </c>
      <c r="N142">
        <v>1</v>
      </c>
      <c r="O142">
        <v>0</v>
      </c>
      <c r="P142">
        <v>0</v>
      </c>
      <c r="Q142">
        <v>4</v>
      </c>
    </row>
    <row r="143" spans="1:17">
      <c r="A143" t="s">
        <v>20</v>
      </c>
      <c r="B143" t="s">
        <v>172</v>
      </c>
      <c r="C143" t="s">
        <v>322</v>
      </c>
      <c r="D143" t="s">
        <v>472</v>
      </c>
      <c r="E143" t="s">
        <v>172</v>
      </c>
      <c r="F143" t="s">
        <v>558</v>
      </c>
      <c r="G143" t="s">
        <v>592</v>
      </c>
      <c r="H143">
        <v>1418532</v>
      </c>
      <c r="I143" s="1" t="s">
        <v>2107</v>
      </c>
      <c r="J143" s="1" t="s">
        <v>2236</v>
      </c>
      <c r="K143" s="1" t="s">
        <v>1071</v>
      </c>
      <c r="L143">
        <v>5</v>
      </c>
      <c r="M143">
        <v>1</v>
      </c>
      <c r="N143">
        <v>1</v>
      </c>
      <c r="O143">
        <v>0</v>
      </c>
      <c r="P143">
        <v>0</v>
      </c>
      <c r="Q143">
        <v>4</v>
      </c>
    </row>
    <row r="144" spans="1:17">
      <c r="A144" t="s">
        <v>22</v>
      </c>
      <c r="B144" t="s">
        <v>173</v>
      </c>
      <c r="C144" t="s">
        <v>323</v>
      </c>
      <c r="D144" t="s">
        <v>473</v>
      </c>
      <c r="E144" t="s">
        <v>552</v>
      </c>
      <c r="F144" t="s">
        <v>589</v>
      </c>
      <c r="G144" t="s">
        <v>651</v>
      </c>
      <c r="H144">
        <v>1377960</v>
      </c>
      <c r="I144" s="1" t="s">
        <v>2108</v>
      </c>
      <c r="J144" s="1" t="s">
        <v>2237</v>
      </c>
      <c r="L144">
        <v>5</v>
      </c>
      <c r="M144">
        <v>0</v>
      </c>
      <c r="N144">
        <v>0</v>
      </c>
      <c r="O144">
        <v>3</v>
      </c>
      <c r="P144">
        <v>0</v>
      </c>
      <c r="Q144">
        <v>2</v>
      </c>
    </row>
    <row r="145" spans="1:17">
      <c r="A145" t="s">
        <v>20</v>
      </c>
      <c r="B145" t="s">
        <v>174</v>
      </c>
      <c r="C145" t="s">
        <v>324</v>
      </c>
      <c r="D145" t="s">
        <v>474</v>
      </c>
      <c r="E145" t="s">
        <v>553</v>
      </c>
      <c r="F145" t="s">
        <v>558</v>
      </c>
      <c r="G145" t="s">
        <v>593</v>
      </c>
      <c r="H145">
        <v>1374868</v>
      </c>
      <c r="I145" s="1" t="s">
        <v>2109</v>
      </c>
      <c r="J145" s="1" t="s">
        <v>2238</v>
      </c>
      <c r="K145" s="1" t="s">
        <v>1072</v>
      </c>
      <c r="L145">
        <v>5</v>
      </c>
      <c r="M145">
        <v>1</v>
      </c>
      <c r="N145">
        <v>1</v>
      </c>
      <c r="O145">
        <v>0</v>
      </c>
      <c r="P145">
        <v>0</v>
      </c>
      <c r="Q145">
        <v>4</v>
      </c>
    </row>
    <row r="146" spans="1:17">
      <c r="A146" t="s">
        <v>20</v>
      </c>
      <c r="B146" t="s">
        <v>175</v>
      </c>
      <c r="C146" t="s">
        <v>325</v>
      </c>
      <c r="D146" t="s">
        <v>475</v>
      </c>
      <c r="E146" t="s">
        <v>175</v>
      </c>
      <c r="F146" t="s">
        <v>558</v>
      </c>
      <c r="G146" t="s">
        <v>599</v>
      </c>
      <c r="H146">
        <v>1356985</v>
      </c>
      <c r="I146" s="1" t="s">
        <v>2110</v>
      </c>
      <c r="J146" s="1" t="s">
        <v>2239</v>
      </c>
      <c r="K146" s="1" t="s">
        <v>1073</v>
      </c>
      <c r="L146">
        <v>5</v>
      </c>
      <c r="M146">
        <v>1</v>
      </c>
      <c r="N146">
        <v>1</v>
      </c>
      <c r="O146">
        <v>0</v>
      </c>
      <c r="P146">
        <v>0</v>
      </c>
      <c r="Q146">
        <v>4</v>
      </c>
    </row>
    <row r="147" spans="1:17">
      <c r="A147" t="s">
        <v>18</v>
      </c>
      <c r="B147" t="s">
        <v>176</v>
      </c>
      <c r="C147" t="s">
        <v>326</v>
      </c>
      <c r="D147" t="s">
        <v>476</v>
      </c>
      <c r="E147" t="s">
        <v>176</v>
      </c>
      <c r="F147" t="s">
        <v>579</v>
      </c>
      <c r="G147" t="s">
        <v>596</v>
      </c>
      <c r="H147">
        <v>1348692</v>
      </c>
      <c r="I147" s="1" t="s">
        <v>2111</v>
      </c>
      <c r="J147" s="1" t="s">
        <v>2240</v>
      </c>
      <c r="K147" s="1" t="s">
        <v>1074</v>
      </c>
      <c r="L147">
        <v>5</v>
      </c>
      <c r="M147">
        <v>1</v>
      </c>
      <c r="N147">
        <v>1</v>
      </c>
      <c r="O147">
        <v>0</v>
      </c>
      <c r="P147">
        <v>0</v>
      </c>
      <c r="Q147">
        <v>4</v>
      </c>
    </row>
    <row r="148" spans="1:17">
      <c r="A148" t="s">
        <v>22</v>
      </c>
      <c r="B148" t="s">
        <v>177</v>
      </c>
      <c r="C148" t="s">
        <v>327</v>
      </c>
      <c r="D148" t="s">
        <v>477</v>
      </c>
      <c r="E148" t="s">
        <v>554</v>
      </c>
      <c r="F148" t="s">
        <v>558</v>
      </c>
      <c r="G148" t="s">
        <v>610</v>
      </c>
      <c r="H148">
        <v>1302771</v>
      </c>
      <c r="I148" s="1" t="s">
        <v>2112</v>
      </c>
      <c r="J148" s="1" t="s">
        <v>2241</v>
      </c>
      <c r="K148" s="1" t="s">
        <v>1075</v>
      </c>
      <c r="L148">
        <v>5</v>
      </c>
      <c r="M148">
        <v>1</v>
      </c>
      <c r="N148">
        <v>1</v>
      </c>
      <c r="O148">
        <v>0</v>
      </c>
      <c r="P148">
        <v>0</v>
      </c>
      <c r="Q148">
        <v>4</v>
      </c>
    </row>
    <row r="149" spans="1:17">
      <c r="A149" t="s">
        <v>20</v>
      </c>
      <c r="B149" t="s">
        <v>178</v>
      </c>
      <c r="C149" t="s">
        <v>328</v>
      </c>
      <c r="D149" t="s">
        <v>478</v>
      </c>
      <c r="E149" t="s">
        <v>555</v>
      </c>
      <c r="F149" t="s">
        <v>558</v>
      </c>
      <c r="G149" t="s">
        <v>591</v>
      </c>
      <c r="H149">
        <v>1302727</v>
      </c>
      <c r="I149" s="1" t="s">
        <v>2113</v>
      </c>
      <c r="J149" s="1" t="s">
        <v>2242</v>
      </c>
      <c r="K149" s="1" t="s">
        <v>1076</v>
      </c>
      <c r="L149">
        <v>5</v>
      </c>
      <c r="M149">
        <v>1</v>
      </c>
      <c r="N149">
        <v>1</v>
      </c>
      <c r="O149">
        <v>0</v>
      </c>
      <c r="P149">
        <v>0</v>
      </c>
      <c r="Q149">
        <v>4</v>
      </c>
    </row>
    <row r="150" spans="1:17">
      <c r="A150" t="s">
        <v>28</v>
      </c>
      <c r="B150" t="s">
        <v>179</v>
      </c>
      <c r="C150" t="s">
        <v>329</v>
      </c>
      <c r="D150" t="s">
        <v>479</v>
      </c>
      <c r="E150" t="s">
        <v>179</v>
      </c>
      <c r="F150" t="s">
        <v>569</v>
      </c>
      <c r="G150" t="s">
        <v>652</v>
      </c>
      <c r="H150">
        <v>1300905</v>
      </c>
      <c r="I150" s="1" t="s">
        <v>2114</v>
      </c>
      <c r="J150" s="1" t="s">
        <v>2243</v>
      </c>
      <c r="K150" s="1" t="s">
        <v>1077</v>
      </c>
      <c r="L150">
        <v>5</v>
      </c>
      <c r="M150">
        <v>1</v>
      </c>
      <c r="N150">
        <v>1</v>
      </c>
      <c r="O150">
        <v>0</v>
      </c>
      <c r="P150">
        <v>0</v>
      </c>
      <c r="Q150">
        <v>4</v>
      </c>
    </row>
    <row r="151" spans="1:17">
      <c r="A151" t="s">
        <v>24</v>
      </c>
      <c r="B151" t="s">
        <v>180</v>
      </c>
      <c r="C151" t="s">
        <v>330</v>
      </c>
      <c r="D151" t="s">
        <v>480</v>
      </c>
      <c r="E151" t="s">
        <v>556</v>
      </c>
      <c r="F151" t="s">
        <v>590</v>
      </c>
      <c r="G151" t="s">
        <v>653</v>
      </c>
      <c r="H151">
        <v>1283200</v>
      </c>
      <c r="I151" s="1" t="s">
        <v>2115</v>
      </c>
      <c r="J151" s="1" t="s">
        <v>2244</v>
      </c>
      <c r="K151" s="1" t="s">
        <v>1078</v>
      </c>
      <c r="L151">
        <v>5</v>
      </c>
      <c r="M151">
        <v>3</v>
      </c>
      <c r="N151">
        <v>3</v>
      </c>
      <c r="O151">
        <v>0</v>
      </c>
      <c r="P151">
        <v>0</v>
      </c>
      <c r="Q15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2250</v>
      </c>
      <c r="J2" s="1" t="s">
        <v>2400</v>
      </c>
      <c r="K2" s="1" t="s">
        <v>954</v>
      </c>
      <c r="L2">
        <v>5</v>
      </c>
      <c r="M2">
        <v>1</v>
      </c>
      <c r="N2">
        <v>1</v>
      </c>
      <c r="O2">
        <v>0</v>
      </c>
      <c r="P2">
        <v>0</v>
      </c>
      <c r="Q2">
        <v>4</v>
      </c>
    </row>
    <row r="3" spans="1:18">
      <c r="A3" t="s">
        <v>19</v>
      </c>
      <c r="B3" t="s">
        <v>32</v>
      </c>
      <c r="C3" t="s">
        <v>182</v>
      </c>
      <c r="D3" t="s">
        <v>332</v>
      </c>
      <c r="E3" t="s">
        <v>481</v>
      </c>
      <c r="F3" t="s">
        <v>558</v>
      </c>
      <c r="G3" t="s">
        <v>592</v>
      </c>
      <c r="H3">
        <v>35173629</v>
      </c>
      <c r="I3" s="1" t="s">
        <v>2251</v>
      </c>
      <c r="J3" s="1" t="s">
        <v>2401</v>
      </c>
      <c r="L3">
        <v>5</v>
      </c>
      <c r="M3">
        <v>0</v>
      </c>
      <c r="N3">
        <v>0</v>
      </c>
      <c r="O3">
        <v>0</v>
      </c>
      <c r="P3">
        <v>0</v>
      </c>
      <c r="Q3">
        <v>5</v>
      </c>
    </row>
    <row r="4" spans="1:18">
      <c r="A4" t="s">
        <v>19</v>
      </c>
      <c r="B4" t="s">
        <v>33</v>
      </c>
      <c r="C4" t="s">
        <v>183</v>
      </c>
      <c r="D4" t="s">
        <v>333</v>
      </c>
      <c r="E4" t="s">
        <v>33</v>
      </c>
      <c r="F4" t="s">
        <v>558</v>
      </c>
      <c r="G4" t="s">
        <v>593</v>
      </c>
      <c r="H4">
        <v>34561560</v>
      </c>
      <c r="I4" s="1" t="s">
        <v>2252</v>
      </c>
      <c r="J4" s="1" t="s">
        <v>2402</v>
      </c>
      <c r="K4" s="1" t="s">
        <v>955</v>
      </c>
      <c r="L4">
        <v>5</v>
      </c>
      <c r="M4">
        <v>1</v>
      </c>
      <c r="N4">
        <v>1</v>
      </c>
      <c r="O4">
        <v>0</v>
      </c>
      <c r="P4">
        <v>0</v>
      </c>
      <c r="Q4">
        <v>4</v>
      </c>
    </row>
    <row r="5" spans="1:18">
      <c r="A5" t="s">
        <v>19</v>
      </c>
      <c r="B5" t="s">
        <v>34</v>
      </c>
      <c r="C5" t="s">
        <v>184</v>
      </c>
      <c r="D5" t="s">
        <v>334</v>
      </c>
      <c r="E5" t="s">
        <v>34</v>
      </c>
      <c r="F5" t="s">
        <v>558</v>
      </c>
      <c r="G5" t="s">
        <v>591</v>
      </c>
      <c r="H5">
        <v>33173866</v>
      </c>
      <c r="I5" s="1" t="s">
        <v>2253</v>
      </c>
      <c r="J5" s="1" t="s">
        <v>2403</v>
      </c>
      <c r="K5" s="1" t="s">
        <v>956</v>
      </c>
      <c r="L5">
        <v>5</v>
      </c>
      <c r="M5">
        <v>1</v>
      </c>
      <c r="N5">
        <v>1</v>
      </c>
      <c r="O5">
        <v>0</v>
      </c>
      <c r="P5">
        <v>0</v>
      </c>
      <c r="Q5">
        <v>4</v>
      </c>
    </row>
    <row r="6" spans="1:18">
      <c r="A6" t="s">
        <v>20</v>
      </c>
      <c r="B6" t="s">
        <v>35</v>
      </c>
      <c r="C6" t="s">
        <v>185</v>
      </c>
      <c r="D6" t="s">
        <v>335</v>
      </c>
      <c r="E6" t="s">
        <v>482</v>
      </c>
      <c r="F6" t="s">
        <v>558</v>
      </c>
      <c r="G6" t="s">
        <v>594</v>
      </c>
      <c r="H6">
        <v>32761419</v>
      </c>
      <c r="I6" s="1" t="s">
        <v>2254</v>
      </c>
      <c r="J6" s="1" t="s">
        <v>2404</v>
      </c>
      <c r="K6" s="1" t="s">
        <v>957</v>
      </c>
      <c r="L6">
        <v>5</v>
      </c>
      <c r="M6">
        <v>1</v>
      </c>
      <c r="N6">
        <v>1</v>
      </c>
      <c r="O6">
        <v>0</v>
      </c>
      <c r="P6">
        <v>0</v>
      </c>
      <c r="Q6">
        <v>4</v>
      </c>
    </row>
    <row r="7" spans="1:18">
      <c r="A7" t="s">
        <v>18</v>
      </c>
      <c r="B7" t="s">
        <v>36</v>
      </c>
      <c r="C7" t="s">
        <v>186</v>
      </c>
      <c r="D7" t="s">
        <v>336</v>
      </c>
      <c r="E7" t="s">
        <v>36</v>
      </c>
      <c r="F7" t="s">
        <v>559</v>
      </c>
      <c r="G7" t="s">
        <v>595</v>
      </c>
      <c r="H7">
        <v>30506160</v>
      </c>
      <c r="I7" s="1" t="s">
        <v>2255</v>
      </c>
      <c r="J7" s="1" t="s">
        <v>2405</v>
      </c>
      <c r="K7" s="1" t="s">
        <v>958</v>
      </c>
      <c r="L7">
        <v>5</v>
      </c>
      <c r="M7">
        <v>1</v>
      </c>
      <c r="N7">
        <v>1</v>
      </c>
      <c r="O7">
        <v>0</v>
      </c>
      <c r="P7">
        <v>0</v>
      </c>
      <c r="Q7">
        <v>4</v>
      </c>
    </row>
    <row r="8" spans="1:18">
      <c r="A8" t="s">
        <v>19</v>
      </c>
      <c r="B8" t="s">
        <v>37</v>
      </c>
      <c r="C8" t="s">
        <v>187</v>
      </c>
      <c r="D8" t="s">
        <v>337</v>
      </c>
      <c r="E8" t="s">
        <v>37</v>
      </c>
      <c r="F8" t="s">
        <v>558</v>
      </c>
      <c r="G8" t="s">
        <v>596</v>
      </c>
      <c r="H8">
        <v>28089358</v>
      </c>
      <c r="I8" s="1" t="s">
        <v>2256</v>
      </c>
      <c r="J8" s="1" t="s">
        <v>2406</v>
      </c>
      <c r="K8" s="1" t="s">
        <v>959</v>
      </c>
      <c r="L8">
        <v>5</v>
      </c>
      <c r="M8">
        <v>1</v>
      </c>
      <c r="N8">
        <v>1</v>
      </c>
      <c r="O8">
        <v>0</v>
      </c>
      <c r="P8">
        <v>0</v>
      </c>
      <c r="Q8">
        <v>4</v>
      </c>
    </row>
    <row r="9" spans="1:18">
      <c r="A9" t="s">
        <v>21</v>
      </c>
      <c r="B9" t="s">
        <v>38</v>
      </c>
      <c r="C9" t="s">
        <v>188</v>
      </c>
      <c r="D9" t="s">
        <v>338</v>
      </c>
      <c r="E9" t="s">
        <v>483</v>
      </c>
      <c r="F9" t="s">
        <v>558</v>
      </c>
      <c r="G9" t="s">
        <v>594</v>
      </c>
      <c r="H9">
        <v>26978271</v>
      </c>
      <c r="I9" s="1" t="s">
        <v>2257</v>
      </c>
      <c r="J9" s="1" t="s">
        <v>2407</v>
      </c>
      <c r="K9" s="1" t="s">
        <v>960</v>
      </c>
      <c r="L9">
        <v>5</v>
      </c>
      <c r="M9">
        <v>1</v>
      </c>
      <c r="N9">
        <v>1</v>
      </c>
      <c r="O9">
        <v>0</v>
      </c>
      <c r="P9">
        <v>0</v>
      </c>
      <c r="Q9">
        <v>4</v>
      </c>
    </row>
    <row r="10" spans="1:18">
      <c r="A10" t="s">
        <v>22</v>
      </c>
      <c r="B10" t="s">
        <v>39</v>
      </c>
      <c r="C10" t="s">
        <v>189</v>
      </c>
      <c r="D10" t="s">
        <v>339</v>
      </c>
      <c r="E10" t="s">
        <v>39</v>
      </c>
      <c r="F10" t="s">
        <v>560</v>
      </c>
      <c r="G10" t="s">
        <v>597</v>
      </c>
      <c r="H10">
        <v>24544253</v>
      </c>
      <c r="I10" s="1" t="s">
        <v>2258</v>
      </c>
      <c r="J10" s="1" t="s">
        <v>1768</v>
      </c>
      <c r="K10" s="1" t="s">
        <v>1352</v>
      </c>
      <c r="L10">
        <v>5</v>
      </c>
      <c r="M10">
        <v>2</v>
      </c>
      <c r="N10">
        <v>2</v>
      </c>
      <c r="O10">
        <v>0</v>
      </c>
      <c r="P10">
        <v>0</v>
      </c>
      <c r="Q10">
        <v>3</v>
      </c>
    </row>
    <row r="11" spans="1:18">
      <c r="A11" t="s">
        <v>21</v>
      </c>
      <c r="B11" t="s">
        <v>40</v>
      </c>
      <c r="C11" t="s">
        <v>190</v>
      </c>
      <c r="D11" t="s">
        <v>340</v>
      </c>
      <c r="E11" t="s">
        <v>484</v>
      </c>
      <c r="F11" t="s">
        <v>558</v>
      </c>
      <c r="G11" t="s">
        <v>597</v>
      </c>
      <c r="H11">
        <v>22127536</v>
      </c>
      <c r="I11" s="1" t="s">
        <v>2259</v>
      </c>
      <c r="J11" s="1" t="s">
        <v>2408</v>
      </c>
      <c r="K11" s="1" t="s">
        <v>962</v>
      </c>
      <c r="L11">
        <v>5</v>
      </c>
      <c r="M11">
        <v>1</v>
      </c>
      <c r="N11">
        <v>1</v>
      </c>
      <c r="O11">
        <v>0</v>
      </c>
      <c r="P11">
        <v>0</v>
      </c>
      <c r="Q11">
        <v>4</v>
      </c>
    </row>
    <row r="12" spans="1:18">
      <c r="A12" t="s">
        <v>19</v>
      </c>
      <c r="B12" t="s">
        <v>41</v>
      </c>
      <c r="C12" t="s">
        <v>191</v>
      </c>
      <c r="D12" t="s">
        <v>341</v>
      </c>
      <c r="E12" t="s">
        <v>41</v>
      </c>
      <c r="F12" t="s">
        <v>558</v>
      </c>
      <c r="G12" t="s">
        <v>598</v>
      </c>
      <c r="H12">
        <v>20497045</v>
      </c>
      <c r="I12" s="1" t="s">
        <v>2260</v>
      </c>
      <c r="J12" s="1" t="s">
        <v>1237</v>
      </c>
      <c r="K12" s="1" t="s">
        <v>963</v>
      </c>
      <c r="L12">
        <v>5</v>
      </c>
      <c r="M12">
        <v>2</v>
      </c>
      <c r="N12">
        <v>1</v>
      </c>
      <c r="O12">
        <v>0</v>
      </c>
      <c r="P12">
        <v>1</v>
      </c>
      <c r="Q12">
        <v>3</v>
      </c>
    </row>
    <row r="13" spans="1:18">
      <c r="A13" t="s">
        <v>19</v>
      </c>
      <c r="B13" t="s">
        <v>42</v>
      </c>
      <c r="C13" t="s">
        <v>192</v>
      </c>
      <c r="D13" t="s">
        <v>342</v>
      </c>
      <c r="E13" t="s">
        <v>42</v>
      </c>
      <c r="F13" t="s">
        <v>561</v>
      </c>
      <c r="G13" t="s">
        <v>599</v>
      </c>
      <c r="H13">
        <v>20253204</v>
      </c>
      <c r="I13" s="1" t="s">
        <v>2261</v>
      </c>
      <c r="J13" s="1" t="s">
        <v>2125</v>
      </c>
      <c r="K13" s="1" t="s">
        <v>964</v>
      </c>
      <c r="L13">
        <v>5</v>
      </c>
      <c r="M13">
        <v>1</v>
      </c>
      <c r="N13">
        <v>1</v>
      </c>
      <c r="O13">
        <v>0</v>
      </c>
      <c r="P13">
        <v>0</v>
      </c>
      <c r="Q13">
        <v>4</v>
      </c>
    </row>
    <row r="14" spans="1:18">
      <c r="A14" t="s">
        <v>19</v>
      </c>
      <c r="B14" t="s">
        <v>43</v>
      </c>
      <c r="C14" t="s">
        <v>193</v>
      </c>
      <c r="D14" t="s">
        <v>343</v>
      </c>
      <c r="E14" t="s">
        <v>43</v>
      </c>
      <c r="F14" t="s">
        <v>558</v>
      </c>
      <c r="G14" t="s">
        <v>592</v>
      </c>
      <c r="H14">
        <v>18946391</v>
      </c>
      <c r="I14" s="1" t="s">
        <v>2262</v>
      </c>
      <c r="J14" s="1" t="s">
        <v>2409</v>
      </c>
      <c r="K14" s="1" t="s">
        <v>965</v>
      </c>
      <c r="L14">
        <v>5</v>
      </c>
      <c r="M14">
        <v>1</v>
      </c>
      <c r="N14">
        <v>1</v>
      </c>
      <c r="O14">
        <v>0</v>
      </c>
      <c r="P14">
        <v>0</v>
      </c>
      <c r="Q14">
        <v>4</v>
      </c>
    </row>
    <row r="15" spans="1:18">
      <c r="A15" t="s">
        <v>19</v>
      </c>
      <c r="B15" t="s">
        <v>44</v>
      </c>
      <c r="C15" t="s">
        <v>194</v>
      </c>
      <c r="D15" t="s">
        <v>344</v>
      </c>
      <c r="E15" t="s">
        <v>485</v>
      </c>
      <c r="F15" t="s">
        <v>558</v>
      </c>
      <c r="G15" t="s">
        <v>598</v>
      </c>
      <c r="H15">
        <v>16999659</v>
      </c>
      <c r="I15" s="1" t="s">
        <v>2263</v>
      </c>
      <c r="J15" s="1" t="s">
        <v>2410</v>
      </c>
      <c r="K15" s="1" t="s">
        <v>966</v>
      </c>
      <c r="L15">
        <v>5</v>
      </c>
      <c r="M15">
        <v>1</v>
      </c>
      <c r="N15">
        <v>1</v>
      </c>
      <c r="O15">
        <v>0</v>
      </c>
      <c r="P15">
        <v>0</v>
      </c>
      <c r="Q15">
        <v>4</v>
      </c>
    </row>
    <row r="16" spans="1:18">
      <c r="A16" t="s">
        <v>20</v>
      </c>
      <c r="B16" t="s">
        <v>45</v>
      </c>
      <c r="C16" t="s">
        <v>195</v>
      </c>
      <c r="D16" t="s">
        <v>345</v>
      </c>
      <c r="E16" t="s">
        <v>486</v>
      </c>
      <c r="F16" t="s">
        <v>558</v>
      </c>
      <c r="G16" t="s">
        <v>599</v>
      </c>
      <c r="H16">
        <v>16836948</v>
      </c>
      <c r="I16" s="1" t="s">
        <v>2264</v>
      </c>
      <c r="J16" s="1" t="s">
        <v>2128</v>
      </c>
      <c r="K16" s="1" t="s">
        <v>967</v>
      </c>
      <c r="L16">
        <v>5</v>
      </c>
      <c r="M16">
        <v>1</v>
      </c>
      <c r="N16">
        <v>1</v>
      </c>
      <c r="O16">
        <v>0</v>
      </c>
      <c r="P16">
        <v>0</v>
      </c>
      <c r="Q16">
        <v>4</v>
      </c>
    </row>
    <row r="17" spans="1:17">
      <c r="A17" t="s">
        <v>20</v>
      </c>
      <c r="B17" t="s">
        <v>46</v>
      </c>
      <c r="C17" t="s">
        <v>196</v>
      </c>
      <c r="D17" t="s">
        <v>346</v>
      </c>
      <c r="E17" t="s">
        <v>487</v>
      </c>
      <c r="F17" t="s">
        <v>558</v>
      </c>
      <c r="G17" t="s">
        <v>591</v>
      </c>
      <c r="H17">
        <v>16448618</v>
      </c>
      <c r="I17" s="1" t="s">
        <v>2265</v>
      </c>
      <c r="J17" s="1" t="s">
        <v>2411</v>
      </c>
      <c r="K17" s="1" t="s">
        <v>968</v>
      </c>
      <c r="L17">
        <v>5</v>
      </c>
      <c r="M17">
        <v>1</v>
      </c>
      <c r="N17">
        <v>1</v>
      </c>
      <c r="O17">
        <v>0</v>
      </c>
      <c r="P17">
        <v>0</v>
      </c>
      <c r="Q17">
        <v>4</v>
      </c>
    </row>
    <row r="18" spans="1:17">
      <c r="A18" t="s">
        <v>19</v>
      </c>
      <c r="B18" t="s">
        <v>47</v>
      </c>
      <c r="C18" t="s">
        <v>197</v>
      </c>
      <c r="D18" t="s">
        <v>347</v>
      </c>
      <c r="E18" t="s">
        <v>47</v>
      </c>
      <c r="F18" t="s">
        <v>558</v>
      </c>
      <c r="G18" t="s">
        <v>596</v>
      </c>
      <c r="H18">
        <v>15567503</v>
      </c>
      <c r="I18" s="1" t="s">
        <v>2266</v>
      </c>
      <c r="J18" s="1" t="s">
        <v>2412</v>
      </c>
      <c r="K18" s="1" t="s">
        <v>1599</v>
      </c>
      <c r="L18">
        <v>5</v>
      </c>
      <c r="M18">
        <v>2</v>
      </c>
      <c r="N18">
        <v>1</v>
      </c>
      <c r="O18">
        <v>0</v>
      </c>
      <c r="P18">
        <v>1</v>
      </c>
      <c r="Q18">
        <v>3</v>
      </c>
    </row>
    <row r="19" spans="1:17">
      <c r="A19" t="s">
        <v>20</v>
      </c>
      <c r="B19" t="s">
        <v>48</v>
      </c>
      <c r="C19" t="s">
        <v>198</v>
      </c>
      <c r="D19" t="s">
        <v>348</v>
      </c>
      <c r="E19" t="s">
        <v>488</v>
      </c>
      <c r="F19" t="s">
        <v>558</v>
      </c>
      <c r="G19" t="s">
        <v>600</v>
      </c>
      <c r="H19">
        <v>14967102</v>
      </c>
      <c r="I19" s="1" t="s">
        <v>2267</v>
      </c>
      <c r="J19" s="1" t="s">
        <v>2131</v>
      </c>
      <c r="K19" s="1" t="s">
        <v>970</v>
      </c>
      <c r="L19">
        <v>5</v>
      </c>
      <c r="M19">
        <v>1</v>
      </c>
      <c r="N19">
        <v>1</v>
      </c>
      <c r="O19">
        <v>0</v>
      </c>
      <c r="P19">
        <v>0</v>
      </c>
      <c r="Q19">
        <v>4</v>
      </c>
    </row>
    <row r="20" spans="1:17">
      <c r="A20" t="s">
        <v>23</v>
      </c>
      <c r="B20" t="s">
        <v>49</v>
      </c>
      <c r="C20" t="s">
        <v>199</v>
      </c>
      <c r="D20" t="s">
        <v>349</v>
      </c>
      <c r="E20" t="s">
        <v>49</v>
      </c>
      <c r="F20" t="s">
        <v>558</v>
      </c>
      <c r="G20" t="s">
        <v>593</v>
      </c>
      <c r="H20">
        <v>14696587</v>
      </c>
      <c r="I20" s="1" t="s">
        <v>2268</v>
      </c>
      <c r="J20" s="1" t="s">
        <v>2413</v>
      </c>
      <c r="K20" s="1" t="s">
        <v>971</v>
      </c>
      <c r="L20">
        <v>5</v>
      </c>
      <c r="M20">
        <v>1</v>
      </c>
      <c r="N20">
        <v>1</v>
      </c>
      <c r="O20">
        <v>0</v>
      </c>
      <c r="P20">
        <v>0</v>
      </c>
      <c r="Q20">
        <v>4</v>
      </c>
    </row>
    <row r="21" spans="1:17">
      <c r="A21" t="s">
        <v>24</v>
      </c>
      <c r="B21" t="s">
        <v>50</v>
      </c>
      <c r="C21" t="s">
        <v>200</v>
      </c>
      <c r="D21" t="s">
        <v>350</v>
      </c>
      <c r="E21" t="s">
        <v>489</v>
      </c>
      <c r="F21" t="s">
        <v>562</v>
      </c>
      <c r="G21" t="s">
        <v>601</v>
      </c>
      <c r="H21">
        <v>13022581</v>
      </c>
      <c r="I21" s="1" t="s">
        <v>2269</v>
      </c>
      <c r="J21" s="1" t="s">
        <v>2414</v>
      </c>
      <c r="K21" s="1" t="s">
        <v>972</v>
      </c>
      <c r="L21">
        <v>5</v>
      </c>
      <c r="M21">
        <v>1</v>
      </c>
      <c r="N21">
        <v>1</v>
      </c>
      <c r="O21">
        <v>0</v>
      </c>
      <c r="P21">
        <v>0</v>
      </c>
      <c r="Q21">
        <v>4</v>
      </c>
    </row>
    <row r="22" spans="1:17">
      <c r="A22" t="s">
        <v>20</v>
      </c>
      <c r="B22" t="s">
        <v>51</v>
      </c>
      <c r="C22" t="s">
        <v>201</v>
      </c>
      <c r="D22" t="s">
        <v>351</v>
      </c>
      <c r="E22" t="s">
        <v>490</v>
      </c>
      <c r="F22" t="s">
        <v>561</v>
      </c>
      <c r="G22" t="s">
        <v>591</v>
      </c>
      <c r="H22">
        <v>12424095</v>
      </c>
      <c r="I22" s="1" t="s">
        <v>2270</v>
      </c>
      <c r="J22" s="1" t="s">
        <v>2415</v>
      </c>
      <c r="K22" s="1" t="s">
        <v>973</v>
      </c>
      <c r="L22">
        <v>5</v>
      </c>
      <c r="M22">
        <v>1</v>
      </c>
      <c r="N22">
        <v>1</v>
      </c>
      <c r="O22">
        <v>0</v>
      </c>
      <c r="P22">
        <v>0</v>
      </c>
      <c r="Q22">
        <v>4</v>
      </c>
    </row>
    <row r="23" spans="1:17">
      <c r="A23" t="s">
        <v>21</v>
      </c>
      <c r="B23" t="s">
        <v>52</v>
      </c>
      <c r="C23" t="s">
        <v>202</v>
      </c>
      <c r="D23" t="s">
        <v>352</v>
      </c>
      <c r="E23" t="s">
        <v>52</v>
      </c>
      <c r="F23" t="s">
        <v>558</v>
      </c>
      <c r="G23" t="s">
        <v>602</v>
      </c>
      <c r="H23">
        <v>12317147</v>
      </c>
      <c r="I23" s="1" t="s">
        <v>2271</v>
      </c>
      <c r="J23" s="1" t="s">
        <v>2416</v>
      </c>
      <c r="K23" s="1" t="s">
        <v>974</v>
      </c>
      <c r="L23">
        <v>5</v>
      </c>
      <c r="M23">
        <v>1</v>
      </c>
      <c r="N23">
        <v>1</v>
      </c>
      <c r="O23">
        <v>0</v>
      </c>
      <c r="P23">
        <v>0</v>
      </c>
      <c r="Q23">
        <v>4</v>
      </c>
    </row>
    <row r="24" spans="1:17">
      <c r="A24" t="s">
        <v>25</v>
      </c>
      <c r="B24" t="s">
        <v>53</v>
      </c>
      <c r="C24" t="s">
        <v>203</v>
      </c>
      <c r="D24" t="s">
        <v>353</v>
      </c>
      <c r="E24" t="s">
        <v>53</v>
      </c>
      <c r="F24" t="s">
        <v>561</v>
      </c>
      <c r="G24" t="s">
        <v>594</v>
      </c>
      <c r="H24">
        <v>11101145</v>
      </c>
      <c r="I24" s="1" t="s">
        <v>2272</v>
      </c>
      <c r="J24" s="1" t="s">
        <v>1246</v>
      </c>
      <c r="K24" s="1" t="s">
        <v>975</v>
      </c>
      <c r="L24">
        <v>5</v>
      </c>
      <c r="M24">
        <v>1</v>
      </c>
      <c r="N24">
        <v>1</v>
      </c>
      <c r="O24">
        <v>0</v>
      </c>
      <c r="P24">
        <v>0</v>
      </c>
      <c r="Q24">
        <v>4</v>
      </c>
    </row>
    <row r="25" spans="1:17">
      <c r="A25" t="s">
        <v>20</v>
      </c>
      <c r="B25" t="s">
        <v>54</v>
      </c>
      <c r="C25" t="s">
        <v>204</v>
      </c>
      <c r="D25" t="s">
        <v>354</v>
      </c>
      <c r="E25" t="s">
        <v>491</v>
      </c>
      <c r="F25" t="s">
        <v>561</v>
      </c>
      <c r="G25" t="s">
        <v>600</v>
      </c>
      <c r="H25">
        <v>10902273</v>
      </c>
      <c r="I25" s="1" t="s">
        <v>2273</v>
      </c>
      <c r="J25" s="1" t="s">
        <v>2417</v>
      </c>
      <c r="K25" s="1" t="s">
        <v>976</v>
      </c>
      <c r="L25">
        <v>5</v>
      </c>
      <c r="M25">
        <v>1</v>
      </c>
      <c r="N25">
        <v>1</v>
      </c>
      <c r="O25">
        <v>0</v>
      </c>
      <c r="P25">
        <v>0</v>
      </c>
      <c r="Q25">
        <v>4</v>
      </c>
    </row>
    <row r="26" spans="1:17">
      <c r="A26" t="s">
        <v>21</v>
      </c>
      <c r="B26" t="s">
        <v>55</v>
      </c>
      <c r="C26" t="s">
        <v>205</v>
      </c>
      <c r="D26" t="s">
        <v>355</v>
      </c>
      <c r="E26" t="s">
        <v>55</v>
      </c>
      <c r="F26" t="s">
        <v>558</v>
      </c>
      <c r="G26" t="s">
        <v>603</v>
      </c>
      <c r="H26">
        <v>10259911</v>
      </c>
      <c r="I26" s="1" t="s">
        <v>2274</v>
      </c>
      <c r="J26" s="1" t="s">
        <v>2418</v>
      </c>
      <c r="K26" s="1" t="s">
        <v>977</v>
      </c>
      <c r="L26">
        <v>5</v>
      </c>
      <c r="M26">
        <v>1</v>
      </c>
      <c r="N26">
        <v>1</v>
      </c>
      <c r="O26">
        <v>0</v>
      </c>
      <c r="P26">
        <v>0</v>
      </c>
      <c r="Q26">
        <v>4</v>
      </c>
    </row>
    <row r="27" spans="1:17">
      <c r="A27" t="s">
        <v>21</v>
      </c>
      <c r="B27" t="s">
        <v>56</v>
      </c>
      <c r="C27" t="s">
        <v>206</v>
      </c>
      <c r="D27" t="s">
        <v>356</v>
      </c>
      <c r="E27" t="s">
        <v>56</v>
      </c>
      <c r="F27" t="s">
        <v>558</v>
      </c>
      <c r="G27" t="s">
        <v>593</v>
      </c>
      <c r="H27">
        <v>9867852</v>
      </c>
      <c r="I27" s="1" t="s">
        <v>2275</v>
      </c>
      <c r="J27" s="1" t="s">
        <v>2419</v>
      </c>
      <c r="K27" s="1" t="s">
        <v>2419</v>
      </c>
      <c r="L27">
        <v>5</v>
      </c>
      <c r="M27">
        <v>5</v>
      </c>
      <c r="N27">
        <v>5</v>
      </c>
      <c r="O27">
        <v>0</v>
      </c>
      <c r="P27">
        <v>0</v>
      </c>
      <c r="Q27">
        <v>0</v>
      </c>
    </row>
    <row r="28" spans="1:17">
      <c r="A28" t="s">
        <v>20</v>
      </c>
      <c r="B28" t="s">
        <v>57</v>
      </c>
      <c r="C28" t="s">
        <v>207</v>
      </c>
      <c r="D28" t="s">
        <v>357</v>
      </c>
      <c r="E28" t="s">
        <v>492</v>
      </c>
      <c r="F28" t="s">
        <v>558</v>
      </c>
      <c r="G28" t="s">
        <v>604</v>
      </c>
      <c r="H28">
        <v>9311809</v>
      </c>
      <c r="I28" s="1" t="s">
        <v>2276</v>
      </c>
      <c r="J28" s="1" t="s">
        <v>830</v>
      </c>
      <c r="L28">
        <v>5</v>
      </c>
      <c r="M28">
        <v>0</v>
      </c>
      <c r="N28">
        <v>0</v>
      </c>
      <c r="O28">
        <v>1</v>
      </c>
      <c r="P28">
        <v>0</v>
      </c>
      <c r="Q28">
        <v>4</v>
      </c>
    </row>
    <row r="29" spans="1:17">
      <c r="A29" t="s">
        <v>22</v>
      </c>
      <c r="B29" t="s">
        <v>58</v>
      </c>
      <c r="C29" t="s">
        <v>208</v>
      </c>
      <c r="D29" t="s">
        <v>358</v>
      </c>
      <c r="E29" t="s">
        <v>493</v>
      </c>
      <c r="F29" t="s">
        <v>558</v>
      </c>
      <c r="G29" t="s">
        <v>599</v>
      </c>
      <c r="H29">
        <v>9254451</v>
      </c>
      <c r="I29" s="1" t="s">
        <v>2277</v>
      </c>
      <c r="J29" s="1" t="s">
        <v>2139</v>
      </c>
      <c r="K29" s="1" t="s">
        <v>978</v>
      </c>
      <c r="L29">
        <v>5</v>
      </c>
      <c r="M29">
        <v>1</v>
      </c>
      <c r="N29">
        <v>1</v>
      </c>
      <c r="O29">
        <v>0</v>
      </c>
      <c r="P29">
        <v>0</v>
      </c>
      <c r="Q29">
        <v>4</v>
      </c>
    </row>
    <row r="30" spans="1:17">
      <c r="A30" t="s">
        <v>26</v>
      </c>
      <c r="B30" t="s">
        <v>59</v>
      </c>
      <c r="C30" t="s">
        <v>209</v>
      </c>
      <c r="D30" t="s">
        <v>359</v>
      </c>
      <c r="E30" t="s">
        <v>59</v>
      </c>
      <c r="F30" t="s">
        <v>558</v>
      </c>
      <c r="G30" t="s">
        <v>594</v>
      </c>
      <c r="H30">
        <v>8540906</v>
      </c>
      <c r="I30" s="1" t="s">
        <v>2278</v>
      </c>
      <c r="J30" s="1" t="s">
        <v>2420</v>
      </c>
      <c r="K30" s="1" t="s">
        <v>2495</v>
      </c>
      <c r="L30">
        <v>5</v>
      </c>
      <c r="M30">
        <v>3</v>
      </c>
      <c r="N30">
        <v>3</v>
      </c>
      <c r="O30">
        <v>0</v>
      </c>
      <c r="P30">
        <v>0</v>
      </c>
      <c r="Q30">
        <v>2</v>
      </c>
    </row>
    <row r="31" spans="1:17">
      <c r="A31" t="s">
        <v>20</v>
      </c>
      <c r="B31" t="s">
        <v>60</v>
      </c>
      <c r="C31" t="s">
        <v>210</v>
      </c>
      <c r="D31" t="s">
        <v>360</v>
      </c>
      <c r="E31" t="s">
        <v>60</v>
      </c>
      <c r="F31" t="s">
        <v>561</v>
      </c>
      <c r="G31" t="s">
        <v>605</v>
      </c>
      <c r="H31">
        <v>8534750</v>
      </c>
      <c r="I31" s="1" t="s">
        <v>2279</v>
      </c>
      <c r="J31" s="1" t="s">
        <v>2421</v>
      </c>
      <c r="K31" s="1" t="s">
        <v>980</v>
      </c>
      <c r="L31">
        <v>5</v>
      </c>
      <c r="M31">
        <v>1</v>
      </c>
      <c r="N31">
        <v>1</v>
      </c>
      <c r="O31">
        <v>0</v>
      </c>
      <c r="P31">
        <v>0</v>
      </c>
      <c r="Q31">
        <v>4</v>
      </c>
    </row>
    <row r="32" spans="1:17">
      <c r="A32" t="s">
        <v>18</v>
      </c>
      <c r="B32" t="s">
        <v>61</v>
      </c>
      <c r="C32" t="s">
        <v>211</v>
      </c>
      <c r="D32" t="s">
        <v>361</v>
      </c>
      <c r="E32" t="s">
        <v>494</v>
      </c>
      <c r="F32" t="s">
        <v>558</v>
      </c>
      <c r="G32" t="s">
        <v>606</v>
      </c>
      <c r="H32">
        <v>8450436</v>
      </c>
      <c r="I32" s="1" t="s">
        <v>2280</v>
      </c>
      <c r="J32" s="1" t="s">
        <v>2142</v>
      </c>
      <c r="K32" s="1" t="s">
        <v>981</v>
      </c>
      <c r="L32">
        <v>5</v>
      </c>
      <c r="M32">
        <v>1</v>
      </c>
      <c r="N32">
        <v>1</v>
      </c>
      <c r="O32">
        <v>0</v>
      </c>
      <c r="P32">
        <v>0</v>
      </c>
      <c r="Q32">
        <v>4</v>
      </c>
    </row>
    <row r="33" spans="1:17">
      <c r="A33" t="s">
        <v>19</v>
      </c>
      <c r="B33" t="s">
        <v>62</v>
      </c>
      <c r="C33" t="s">
        <v>212</v>
      </c>
      <c r="D33" t="s">
        <v>362</v>
      </c>
      <c r="E33" t="s">
        <v>62</v>
      </c>
      <c r="F33" t="s">
        <v>558</v>
      </c>
      <c r="G33" t="s">
        <v>600</v>
      </c>
      <c r="H33">
        <v>7947883</v>
      </c>
      <c r="I33" s="1" t="s">
        <v>2281</v>
      </c>
      <c r="J33" s="1" t="s">
        <v>2422</v>
      </c>
      <c r="K33" s="1" t="s">
        <v>982</v>
      </c>
      <c r="L33">
        <v>5</v>
      </c>
      <c r="M33">
        <v>1</v>
      </c>
      <c r="N33">
        <v>1</v>
      </c>
      <c r="O33">
        <v>0</v>
      </c>
      <c r="P33">
        <v>0</v>
      </c>
      <c r="Q33">
        <v>4</v>
      </c>
    </row>
    <row r="34" spans="1:17">
      <c r="A34" t="s">
        <v>19</v>
      </c>
      <c r="B34" t="s">
        <v>63</v>
      </c>
      <c r="C34" t="s">
        <v>213</v>
      </c>
      <c r="D34" t="s">
        <v>363</v>
      </c>
      <c r="E34" t="s">
        <v>495</v>
      </c>
      <c r="F34" t="s">
        <v>558</v>
      </c>
      <c r="G34" t="s">
        <v>600</v>
      </c>
      <c r="H34">
        <v>7531746</v>
      </c>
      <c r="I34" s="1" t="s">
        <v>2282</v>
      </c>
      <c r="J34" s="1" t="s">
        <v>1530</v>
      </c>
      <c r="K34" s="1" t="s">
        <v>983</v>
      </c>
      <c r="L34">
        <v>5</v>
      </c>
      <c r="M34">
        <v>1</v>
      </c>
      <c r="N34">
        <v>1</v>
      </c>
      <c r="O34">
        <v>0</v>
      </c>
      <c r="P34">
        <v>0</v>
      </c>
      <c r="Q34">
        <v>4</v>
      </c>
    </row>
    <row r="35" spans="1:17">
      <c r="A35" t="s">
        <v>23</v>
      </c>
      <c r="B35" t="s">
        <v>64</v>
      </c>
      <c r="C35" t="s">
        <v>214</v>
      </c>
      <c r="D35" t="s">
        <v>364</v>
      </c>
      <c r="E35" t="s">
        <v>496</v>
      </c>
      <c r="F35" t="s">
        <v>558</v>
      </c>
      <c r="G35" t="s">
        <v>607</v>
      </c>
      <c r="H35">
        <v>7509774</v>
      </c>
      <c r="I35" s="1" t="s">
        <v>2283</v>
      </c>
      <c r="J35" s="1" t="s">
        <v>2423</v>
      </c>
      <c r="K35" s="1" t="s">
        <v>1354</v>
      </c>
      <c r="L35">
        <v>5</v>
      </c>
      <c r="M35">
        <v>2</v>
      </c>
      <c r="N35">
        <v>2</v>
      </c>
      <c r="O35">
        <v>0</v>
      </c>
      <c r="P35">
        <v>0</v>
      </c>
      <c r="Q35">
        <v>3</v>
      </c>
    </row>
    <row r="36" spans="1:17">
      <c r="A36" t="s">
        <v>19</v>
      </c>
      <c r="B36" t="s">
        <v>65</v>
      </c>
      <c r="C36" t="s">
        <v>215</v>
      </c>
      <c r="D36" t="s">
        <v>365</v>
      </c>
      <c r="E36" t="s">
        <v>497</v>
      </c>
      <c r="F36" t="s">
        <v>558</v>
      </c>
      <c r="G36" t="s">
        <v>608</v>
      </c>
      <c r="H36">
        <v>7500271</v>
      </c>
      <c r="I36" s="1" t="s">
        <v>2284</v>
      </c>
      <c r="J36" s="1" t="s">
        <v>2424</v>
      </c>
      <c r="K36" s="1" t="s">
        <v>985</v>
      </c>
      <c r="L36">
        <v>5</v>
      </c>
      <c r="M36">
        <v>1</v>
      </c>
      <c r="N36">
        <v>1</v>
      </c>
      <c r="O36">
        <v>0</v>
      </c>
      <c r="P36">
        <v>0</v>
      </c>
      <c r="Q36">
        <v>4</v>
      </c>
    </row>
    <row r="37" spans="1:17">
      <c r="A37" t="s">
        <v>23</v>
      </c>
      <c r="B37" t="s">
        <v>66</v>
      </c>
      <c r="C37" t="s">
        <v>216</v>
      </c>
      <c r="D37" t="s">
        <v>366</v>
      </c>
      <c r="E37" t="s">
        <v>498</v>
      </c>
      <c r="F37" t="s">
        <v>563</v>
      </c>
      <c r="H37">
        <v>7415175</v>
      </c>
      <c r="I37" s="1" t="s">
        <v>2285</v>
      </c>
      <c r="J37" s="1" t="s">
        <v>2425</v>
      </c>
      <c r="K37" s="1" t="s">
        <v>986</v>
      </c>
      <c r="L37">
        <v>5</v>
      </c>
      <c r="M37">
        <v>1</v>
      </c>
      <c r="N37">
        <v>1</v>
      </c>
      <c r="O37">
        <v>0</v>
      </c>
      <c r="P37">
        <v>0</v>
      </c>
      <c r="Q37">
        <v>4</v>
      </c>
    </row>
    <row r="38" spans="1:17">
      <c r="A38" t="s">
        <v>21</v>
      </c>
      <c r="B38" t="s">
        <v>67</v>
      </c>
      <c r="C38" t="s">
        <v>217</v>
      </c>
      <c r="D38" t="s">
        <v>367</v>
      </c>
      <c r="E38" t="s">
        <v>67</v>
      </c>
      <c r="F38" t="s">
        <v>558</v>
      </c>
      <c r="G38" t="s">
        <v>593</v>
      </c>
      <c r="H38">
        <v>6900245</v>
      </c>
      <c r="I38" s="1" t="s">
        <v>2286</v>
      </c>
      <c r="J38" s="1" t="s">
        <v>2426</v>
      </c>
      <c r="K38" s="1" t="s">
        <v>987</v>
      </c>
      <c r="L38">
        <v>5</v>
      </c>
      <c r="M38">
        <v>2</v>
      </c>
      <c r="N38">
        <v>2</v>
      </c>
      <c r="O38">
        <v>0</v>
      </c>
      <c r="P38">
        <v>0</v>
      </c>
      <c r="Q38">
        <v>3</v>
      </c>
    </row>
    <row r="39" spans="1:17">
      <c r="A39" t="s">
        <v>18</v>
      </c>
      <c r="B39" t="s">
        <v>68</v>
      </c>
      <c r="C39" t="s">
        <v>218</v>
      </c>
      <c r="D39" t="s">
        <v>368</v>
      </c>
      <c r="E39" t="s">
        <v>68</v>
      </c>
      <c r="F39" t="s">
        <v>558</v>
      </c>
      <c r="G39" t="s">
        <v>609</v>
      </c>
      <c r="H39">
        <v>6745486</v>
      </c>
      <c r="I39" s="1" t="s">
        <v>2287</v>
      </c>
      <c r="J39" s="1" t="s">
        <v>2427</v>
      </c>
      <c r="L39">
        <v>5</v>
      </c>
      <c r="M39">
        <v>0</v>
      </c>
      <c r="N39">
        <v>0</v>
      </c>
      <c r="O39">
        <v>1</v>
      </c>
      <c r="P39">
        <v>0</v>
      </c>
      <c r="Q39">
        <v>4</v>
      </c>
    </row>
    <row r="40" spans="1:17">
      <c r="A40" t="s">
        <v>19</v>
      </c>
      <c r="B40" t="s">
        <v>69</v>
      </c>
      <c r="C40" t="s">
        <v>219</v>
      </c>
      <c r="D40" t="s">
        <v>369</v>
      </c>
      <c r="E40" t="s">
        <v>499</v>
      </c>
      <c r="F40" t="s">
        <v>558</v>
      </c>
      <c r="G40" t="s">
        <v>610</v>
      </c>
      <c r="H40">
        <v>6518054</v>
      </c>
      <c r="I40" s="1" t="s">
        <v>2288</v>
      </c>
      <c r="J40" s="1" t="s">
        <v>842</v>
      </c>
      <c r="K40" s="1" t="s">
        <v>988</v>
      </c>
      <c r="L40">
        <v>5</v>
      </c>
      <c r="M40">
        <v>1</v>
      </c>
      <c r="N40">
        <v>1</v>
      </c>
      <c r="O40">
        <v>0</v>
      </c>
      <c r="P40">
        <v>0</v>
      </c>
      <c r="Q40">
        <v>4</v>
      </c>
    </row>
    <row r="41" spans="1:17">
      <c r="A41" t="s">
        <v>27</v>
      </c>
      <c r="B41" t="s">
        <v>70</v>
      </c>
      <c r="C41" t="s">
        <v>220</v>
      </c>
      <c r="D41" t="s">
        <v>370</v>
      </c>
      <c r="E41" t="s">
        <v>70</v>
      </c>
      <c r="F41" t="s">
        <v>564</v>
      </c>
      <c r="G41" t="s">
        <v>611</v>
      </c>
      <c r="H41">
        <v>6487190</v>
      </c>
      <c r="I41" s="1" t="s">
        <v>2289</v>
      </c>
      <c r="J41" s="1" t="s">
        <v>2428</v>
      </c>
      <c r="L41">
        <v>5</v>
      </c>
      <c r="M41">
        <v>0</v>
      </c>
      <c r="N41">
        <v>0</v>
      </c>
      <c r="O41">
        <v>3</v>
      </c>
      <c r="P41">
        <v>0</v>
      </c>
      <c r="Q41">
        <v>2</v>
      </c>
    </row>
    <row r="42" spans="1:17">
      <c r="A42" t="s">
        <v>25</v>
      </c>
      <c r="B42" t="s">
        <v>71</v>
      </c>
      <c r="C42" t="s">
        <v>221</v>
      </c>
      <c r="D42" t="s">
        <v>371</v>
      </c>
      <c r="E42" t="s">
        <v>500</v>
      </c>
      <c r="F42" t="s">
        <v>561</v>
      </c>
      <c r="G42" t="s">
        <v>594</v>
      </c>
      <c r="H42">
        <v>6481880</v>
      </c>
      <c r="I42" s="1" t="s">
        <v>2290</v>
      </c>
      <c r="J42" s="1" t="s">
        <v>2150</v>
      </c>
      <c r="K42" s="1" t="s">
        <v>989</v>
      </c>
      <c r="L42">
        <v>5</v>
      </c>
      <c r="M42">
        <v>1</v>
      </c>
      <c r="N42">
        <v>1</v>
      </c>
      <c r="O42">
        <v>0</v>
      </c>
      <c r="P42">
        <v>0</v>
      </c>
      <c r="Q42">
        <v>4</v>
      </c>
    </row>
    <row r="43" spans="1:17">
      <c r="A43" t="s">
        <v>26</v>
      </c>
      <c r="B43" t="s">
        <v>72</v>
      </c>
      <c r="C43" t="s">
        <v>222</v>
      </c>
      <c r="D43" t="s">
        <v>372</v>
      </c>
      <c r="E43" t="s">
        <v>72</v>
      </c>
      <c r="F43" t="s">
        <v>558</v>
      </c>
      <c r="G43" t="s">
        <v>612</v>
      </c>
      <c r="H43">
        <v>6440306</v>
      </c>
      <c r="I43" s="1" t="s">
        <v>2291</v>
      </c>
      <c r="J43" s="1" t="s">
        <v>2151</v>
      </c>
      <c r="K43" s="1" t="s">
        <v>990</v>
      </c>
      <c r="L43">
        <v>5</v>
      </c>
      <c r="M43">
        <v>1</v>
      </c>
      <c r="N43">
        <v>1</v>
      </c>
      <c r="O43">
        <v>0</v>
      </c>
      <c r="P43">
        <v>0</v>
      </c>
      <c r="Q43">
        <v>4</v>
      </c>
    </row>
    <row r="44" spans="1:17">
      <c r="A44" t="s">
        <v>19</v>
      </c>
      <c r="B44" t="s">
        <v>73</v>
      </c>
      <c r="C44" t="s">
        <v>223</v>
      </c>
      <c r="D44" t="s">
        <v>373</v>
      </c>
      <c r="E44" t="s">
        <v>73</v>
      </c>
      <c r="F44" t="s">
        <v>558</v>
      </c>
      <c r="G44" t="s">
        <v>591</v>
      </c>
      <c r="H44">
        <v>6362483</v>
      </c>
      <c r="I44" s="1" t="s">
        <v>2292</v>
      </c>
      <c r="J44" s="1" t="s">
        <v>2152</v>
      </c>
      <c r="K44" s="1" t="s">
        <v>991</v>
      </c>
      <c r="L44">
        <v>5</v>
      </c>
      <c r="M44">
        <v>1</v>
      </c>
      <c r="N44">
        <v>1</v>
      </c>
      <c r="O44">
        <v>0</v>
      </c>
      <c r="P44">
        <v>0</v>
      </c>
      <c r="Q44">
        <v>4</v>
      </c>
    </row>
    <row r="45" spans="1:17">
      <c r="A45" t="s">
        <v>19</v>
      </c>
      <c r="B45" t="s">
        <v>74</v>
      </c>
      <c r="C45" t="s">
        <v>224</v>
      </c>
      <c r="D45" t="s">
        <v>374</v>
      </c>
      <c r="E45" t="s">
        <v>74</v>
      </c>
      <c r="F45" t="s">
        <v>558</v>
      </c>
      <c r="G45" t="s">
        <v>598</v>
      </c>
      <c r="H45">
        <v>6248680</v>
      </c>
      <c r="I45" s="1" t="s">
        <v>2293</v>
      </c>
      <c r="J45" s="1" t="s">
        <v>2429</v>
      </c>
      <c r="K45" s="1" t="s">
        <v>992</v>
      </c>
      <c r="L45">
        <v>5</v>
      </c>
      <c r="M45">
        <v>1</v>
      </c>
      <c r="N45">
        <v>1</v>
      </c>
      <c r="O45">
        <v>0</v>
      </c>
      <c r="P45">
        <v>0</v>
      </c>
      <c r="Q45">
        <v>4</v>
      </c>
    </row>
    <row r="46" spans="1:17">
      <c r="A46" t="s">
        <v>22</v>
      </c>
      <c r="B46" t="s">
        <v>75</v>
      </c>
      <c r="C46" t="s">
        <v>225</v>
      </c>
      <c r="D46" t="s">
        <v>375</v>
      </c>
      <c r="E46" t="s">
        <v>501</v>
      </c>
      <c r="F46" t="s">
        <v>565</v>
      </c>
      <c r="G46" t="s">
        <v>613</v>
      </c>
      <c r="H46">
        <v>6060749</v>
      </c>
      <c r="I46" s="1" t="s">
        <v>2294</v>
      </c>
      <c r="J46" s="1" t="s">
        <v>1264</v>
      </c>
      <c r="K46" s="1" t="s">
        <v>1356</v>
      </c>
      <c r="L46">
        <v>5</v>
      </c>
      <c r="M46">
        <v>4</v>
      </c>
      <c r="N46">
        <v>4</v>
      </c>
      <c r="O46">
        <v>0</v>
      </c>
      <c r="P46">
        <v>0</v>
      </c>
      <c r="Q46">
        <v>1</v>
      </c>
    </row>
    <row r="47" spans="1:17">
      <c r="A47" t="s">
        <v>20</v>
      </c>
      <c r="B47" t="s">
        <v>76</v>
      </c>
      <c r="C47" t="s">
        <v>226</v>
      </c>
      <c r="D47" t="s">
        <v>376</v>
      </c>
      <c r="E47" t="s">
        <v>76</v>
      </c>
      <c r="F47" t="s">
        <v>558</v>
      </c>
      <c r="G47" t="s">
        <v>609</v>
      </c>
      <c r="H47">
        <v>6044628</v>
      </c>
      <c r="I47" s="1" t="s">
        <v>2295</v>
      </c>
      <c r="J47" s="1" t="s">
        <v>2430</v>
      </c>
      <c r="K47" s="1" t="s">
        <v>994</v>
      </c>
      <c r="L47">
        <v>5</v>
      </c>
      <c r="M47">
        <v>1</v>
      </c>
      <c r="N47">
        <v>1</v>
      </c>
      <c r="O47">
        <v>0</v>
      </c>
      <c r="P47">
        <v>0</v>
      </c>
      <c r="Q47">
        <v>4</v>
      </c>
    </row>
    <row r="48" spans="1:17">
      <c r="A48" t="s">
        <v>20</v>
      </c>
      <c r="B48" t="s">
        <v>77</v>
      </c>
      <c r="C48" t="s">
        <v>227</v>
      </c>
      <c r="D48" t="s">
        <v>377</v>
      </c>
      <c r="E48" t="s">
        <v>502</v>
      </c>
      <c r="F48" t="s">
        <v>558</v>
      </c>
      <c r="G48" t="s">
        <v>595</v>
      </c>
      <c r="H48">
        <v>5994469</v>
      </c>
      <c r="I48" s="1" t="s">
        <v>2296</v>
      </c>
      <c r="J48" s="1" t="s">
        <v>2431</v>
      </c>
      <c r="K48" s="1" t="s">
        <v>995</v>
      </c>
      <c r="L48">
        <v>5</v>
      </c>
      <c r="M48">
        <v>1</v>
      </c>
      <c r="N48">
        <v>1</v>
      </c>
      <c r="O48">
        <v>0</v>
      </c>
      <c r="P48">
        <v>0</v>
      </c>
      <c r="Q48">
        <v>4</v>
      </c>
    </row>
    <row r="49" spans="1:17">
      <c r="A49" t="s">
        <v>18</v>
      </c>
      <c r="B49" t="s">
        <v>78</v>
      </c>
      <c r="C49" t="s">
        <v>228</v>
      </c>
      <c r="D49" t="s">
        <v>378</v>
      </c>
      <c r="E49" t="s">
        <v>78</v>
      </c>
      <c r="F49" t="s">
        <v>566</v>
      </c>
      <c r="G49" t="s">
        <v>614</v>
      </c>
      <c r="H49">
        <v>5960358</v>
      </c>
      <c r="I49" s="1" t="s">
        <v>2297</v>
      </c>
      <c r="J49" s="1" t="s">
        <v>2157</v>
      </c>
      <c r="K49" s="1" t="s">
        <v>996</v>
      </c>
      <c r="L49">
        <v>5</v>
      </c>
      <c r="M49">
        <v>1</v>
      </c>
      <c r="N49">
        <v>1</v>
      </c>
      <c r="O49">
        <v>0</v>
      </c>
      <c r="P49">
        <v>0</v>
      </c>
      <c r="Q49">
        <v>4</v>
      </c>
    </row>
    <row r="50" spans="1:17">
      <c r="A50" t="s">
        <v>20</v>
      </c>
      <c r="B50" t="s">
        <v>79</v>
      </c>
      <c r="C50" t="s">
        <v>229</v>
      </c>
      <c r="D50" t="s">
        <v>379</v>
      </c>
      <c r="E50" t="s">
        <v>79</v>
      </c>
      <c r="F50" t="s">
        <v>558</v>
      </c>
      <c r="G50" t="s">
        <v>615</v>
      </c>
      <c r="H50">
        <v>5551137</v>
      </c>
      <c r="I50" s="1" t="s">
        <v>2298</v>
      </c>
      <c r="J50" s="1" t="s">
        <v>2432</v>
      </c>
      <c r="K50" s="1" t="s">
        <v>997</v>
      </c>
      <c r="L50">
        <v>5</v>
      </c>
      <c r="M50">
        <v>1</v>
      </c>
      <c r="N50">
        <v>1</v>
      </c>
      <c r="O50">
        <v>0</v>
      </c>
      <c r="P50">
        <v>0</v>
      </c>
      <c r="Q50">
        <v>4</v>
      </c>
    </row>
    <row r="51" spans="1:17">
      <c r="A51" t="s">
        <v>18</v>
      </c>
      <c r="B51" t="s">
        <v>80</v>
      </c>
      <c r="C51" t="s">
        <v>230</v>
      </c>
      <c r="D51" t="s">
        <v>380</v>
      </c>
      <c r="E51" t="s">
        <v>503</v>
      </c>
      <c r="F51" t="s">
        <v>567</v>
      </c>
      <c r="H51">
        <v>5492074</v>
      </c>
      <c r="I51" s="1" t="s">
        <v>2299</v>
      </c>
      <c r="J51" s="1" t="s">
        <v>2433</v>
      </c>
      <c r="L51">
        <v>5</v>
      </c>
      <c r="M51">
        <v>0</v>
      </c>
      <c r="N51">
        <v>0</v>
      </c>
      <c r="O51">
        <v>1</v>
      </c>
      <c r="P51">
        <v>0</v>
      </c>
      <c r="Q51">
        <v>4</v>
      </c>
    </row>
    <row r="52" spans="1:17">
      <c r="A52" t="s">
        <v>25</v>
      </c>
      <c r="B52" t="s">
        <v>81</v>
      </c>
      <c r="C52" t="s">
        <v>231</v>
      </c>
      <c r="D52" t="s">
        <v>381</v>
      </c>
      <c r="E52" t="s">
        <v>81</v>
      </c>
      <c r="F52" t="s">
        <v>561</v>
      </c>
      <c r="G52" t="s">
        <v>612</v>
      </c>
      <c r="H52">
        <v>5343740</v>
      </c>
      <c r="I52" s="1" t="s">
        <v>2300</v>
      </c>
      <c r="J52" s="1" t="s">
        <v>2434</v>
      </c>
      <c r="K52" s="1" t="s">
        <v>998</v>
      </c>
      <c r="L52">
        <v>5</v>
      </c>
      <c r="M52">
        <v>2</v>
      </c>
      <c r="N52">
        <v>2</v>
      </c>
      <c r="O52">
        <v>0</v>
      </c>
      <c r="P52">
        <v>0</v>
      </c>
      <c r="Q52">
        <v>3</v>
      </c>
    </row>
    <row r="53" spans="1:17">
      <c r="A53" t="s">
        <v>23</v>
      </c>
      <c r="B53" t="s">
        <v>82</v>
      </c>
      <c r="C53" t="s">
        <v>232</v>
      </c>
      <c r="D53" t="s">
        <v>382</v>
      </c>
      <c r="E53" t="s">
        <v>504</v>
      </c>
      <c r="F53" t="s">
        <v>558</v>
      </c>
      <c r="G53" t="s">
        <v>616</v>
      </c>
      <c r="H53">
        <v>5342694</v>
      </c>
      <c r="I53" s="1" t="s">
        <v>2301</v>
      </c>
      <c r="J53" s="1" t="s">
        <v>1270</v>
      </c>
      <c r="K53" s="1" t="s">
        <v>1358</v>
      </c>
      <c r="L53">
        <v>5</v>
      </c>
      <c r="M53">
        <v>2</v>
      </c>
      <c r="N53">
        <v>2</v>
      </c>
      <c r="O53">
        <v>0</v>
      </c>
      <c r="P53">
        <v>0</v>
      </c>
      <c r="Q53">
        <v>3</v>
      </c>
    </row>
    <row r="54" spans="1:17">
      <c r="A54" t="s">
        <v>19</v>
      </c>
      <c r="B54" t="s">
        <v>83</v>
      </c>
      <c r="C54" t="s">
        <v>233</v>
      </c>
      <c r="D54" t="s">
        <v>383</v>
      </c>
      <c r="E54" t="s">
        <v>83</v>
      </c>
      <c r="F54" t="s">
        <v>558</v>
      </c>
      <c r="G54" t="s">
        <v>591</v>
      </c>
      <c r="H54">
        <v>5308336</v>
      </c>
      <c r="I54" s="1" t="s">
        <v>2302</v>
      </c>
      <c r="J54" s="1" t="s">
        <v>2435</v>
      </c>
      <c r="K54" s="1" t="s">
        <v>1000</v>
      </c>
      <c r="L54">
        <v>5</v>
      </c>
      <c r="M54">
        <v>1</v>
      </c>
      <c r="N54">
        <v>1</v>
      </c>
      <c r="O54">
        <v>0</v>
      </c>
      <c r="P54">
        <v>0</v>
      </c>
      <c r="Q54">
        <v>4</v>
      </c>
    </row>
    <row r="55" spans="1:17">
      <c r="A55" t="s">
        <v>20</v>
      </c>
      <c r="B55" t="s">
        <v>84</v>
      </c>
      <c r="C55" t="s">
        <v>234</v>
      </c>
      <c r="D55" t="s">
        <v>384</v>
      </c>
      <c r="E55" t="s">
        <v>84</v>
      </c>
      <c r="F55" t="s">
        <v>558</v>
      </c>
      <c r="G55" t="s">
        <v>617</v>
      </c>
      <c r="H55">
        <v>5306925</v>
      </c>
      <c r="I55" s="1" t="s">
        <v>2303</v>
      </c>
      <c r="J55" s="1" t="s">
        <v>2436</v>
      </c>
      <c r="K55" s="1" t="s">
        <v>1001</v>
      </c>
      <c r="L55">
        <v>5</v>
      </c>
      <c r="M55">
        <v>1</v>
      </c>
      <c r="N55">
        <v>1</v>
      </c>
      <c r="O55">
        <v>0</v>
      </c>
      <c r="P55">
        <v>0</v>
      </c>
      <c r="Q55">
        <v>4</v>
      </c>
    </row>
    <row r="56" spans="1:17">
      <c r="A56" t="s">
        <v>23</v>
      </c>
      <c r="B56" t="s">
        <v>85</v>
      </c>
      <c r="C56" t="s">
        <v>235</v>
      </c>
      <c r="D56" t="s">
        <v>385</v>
      </c>
      <c r="E56" t="s">
        <v>85</v>
      </c>
      <c r="F56" t="s">
        <v>568</v>
      </c>
      <c r="G56" t="s">
        <v>618</v>
      </c>
      <c r="H56">
        <v>5047107</v>
      </c>
      <c r="I56" s="1" t="s">
        <v>2304</v>
      </c>
      <c r="J56" s="1" t="s">
        <v>858</v>
      </c>
      <c r="K56" s="1" t="s">
        <v>1002</v>
      </c>
      <c r="L56">
        <v>5</v>
      </c>
      <c r="M56">
        <v>2</v>
      </c>
      <c r="N56">
        <v>2</v>
      </c>
      <c r="O56">
        <v>0</v>
      </c>
      <c r="P56">
        <v>0</v>
      </c>
      <c r="Q56">
        <v>3</v>
      </c>
    </row>
    <row r="57" spans="1:17">
      <c r="A57" t="s">
        <v>23</v>
      </c>
      <c r="B57" t="s">
        <v>86</v>
      </c>
      <c r="C57" t="s">
        <v>236</v>
      </c>
      <c r="D57" t="s">
        <v>386</v>
      </c>
      <c r="E57" t="s">
        <v>505</v>
      </c>
      <c r="F57" t="s">
        <v>558</v>
      </c>
      <c r="G57" t="s">
        <v>612</v>
      </c>
      <c r="H57">
        <v>4840616</v>
      </c>
      <c r="I57" s="1" t="s">
        <v>2305</v>
      </c>
      <c r="J57" s="1" t="s">
        <v>2437</v>
      </c>
      <c r="K57" s="1" t="s">
        <v>1003</v>
      </c>
      <c r="L57">
        <v>5</v>
      </c>
      <c r="M57">
        <v>1</v>
      </c>
      <c r="N57">
        <v>1</v>
      </c>
      <c r="O57">
        <v>0</v>
      </c>
      <c r="P57">
        <v>0</v>
      </c>
      <c r="Q57">
        <v>4</v>
      </c>
    </row>
    <row r="58" spans="1:17">
      <c r="A58" t="s">
        <v>19</v>
      </c>
      <c r="B58" t="s">
        <v>87</v>
      </c>
      <c r="C58" t="s">
        <v>237</v>
      </c>
      <c r="D58" t="s">
        <v>387</v>
      </c>
      <c r="E58" t="s">
        <v>87</v>
      </c>
      <c r="F58" t="s">
        <v>558</v>
      </c>
      <c r="G58" t="s">
        <v>593</v>
      </c>
      <c r="H58">
        <v>4782481</v>
      </c>
      <c r="I58" s="1" t="s">
        <v>2306</v>
      </c>
      <c r="J58" s="1" t="s">
        <v>2164</v>
      </c>
      <c r="K58" s="1" t="s">
        <v>1004</v>
      </c>
      <c r="L58">
        <v>5</v>
      </c>
      <c r="M58">
        <v>1</v>
      </c>
      <c r="N58">
        <v>1</v>
      </c>
      <c r="O58">
        <v>0</v>
      </c>
      <c r="P58">
        <v>0</v>
      </c>
      <c r="Q58">
        <v>4</v>
      </c>
    </row>
    <row r="59" spans="1:17">
      <c r="A59" t="s">
        <v>22</v>
      </c>
      <c r="B59" t="s">
        <v>88</v>
      </c>
      <c r="C59" t="s">
        <v>238</v>
      </c>
      <c r="D59" t="s">
        <v>388</v>
      </c>
      <c r="E59" t="s">
        <v>88</v>
      </c>
      <c r="F59" t="s">
        <v>561</v>
      </c>
      <c r="G59" t="s">
        <v>619</v>
      </c>
      <c r="H59">
        <v>4527206</v>
      </c>
      <c r="I59" s="1" t="s">
        <v>2307</v>
      </c>
      <c r="J59" s="1" t="s">
        <v>2165</v>
      </c>
      <c r="K59" s="1" t="s">
        <v>1005</v>
      </c>
      <c r="L59">
        <v>5</v>
      </c>
      <c r="M59">
        <v>1</v>
      </c>
      <c r="N59">
        <v>1</v>
      </c>
      <c r="O59">
        <v>0</v>
      </c>
      <c r="P59">
        <v>0</v>
      </c>
      <c r="Q59">
        <v>4</v>
      </c>
    </row>
    <row r="60" spans="1:17">
      <c r="A60" t="s">
        <v>28</v>
      </c>
      <c r="B60" t="s">
        <v>89</v>
      </c>
      <c r="C60" t="s">
        <v>239</v>
      </c>
      <c r="D60" t="s">
        <v>389</v>
      </c>
      <c r="E60" t="s">
        <v>89</v>
      </c>
      <c r="F60" t="s">
        <v>569</v>
      </c>
      <c r="G60" t="s">
        <v>620</v>
      </c>
      <c r="H60">
        <v>4347047</v>
      </c>
      <c r="I60" s="1" t="s">
        <v>2308</v>
      </c>
      <c r="J60" s="1" t="s">
        <v>2166</v>
      </c>
      <c r="K60" s="1" t="s">
        <v>1006</v>
      </c>
      <c r="L60">
        <v>5</v>
      </c>
      <c r="M60">
        <v>1</v>
      </c>
      <c r="N60">
        <v>1</v>
      </c>
      <c r="O60">
        <v>0</v>
      </c>
      <c r="P60">
        <v>0</v>
      </c>
      <c r="Q60">
        <v>4</v>
      </c>
    </row>
    <row r="61" spans="1:17">
      <c r="A61" t="s">
        <v>22</v>
      </c>
      <c r="B61" t="s">
        <v>90</v>
      </c>
      <c r="C61" t="s">
        <v>240</v>
      </c>
      <c r="D61" t="s">
        <v>390</v>
      </c>
      <c r="E61" t="s">
        <v>90</v>
      </c>
      <c r="F61" t="s">
        <v>558</v>
      </c>
      <c r="G61" t="s">
        <v>599</v>
      </c>
      <c r="H61">
        <v>4296071</v>
      </c>
      <c r="I61" s="1" t="s">
        <v>2309</v>
      </c>
      <c r="J61" s="1" t="s">
        <v>2167</v>
      </c>
      <c r="K61" s="1" t="s">
        <v>1007</v>
      </c>
      <c r="L61">
        <v>5</v>
      </c>
      <c r="M61">
        <v>1</v>
      </c>
      <c r="N61">
        <v>1</v>
      </c>
      <c r="O61">
        <v>0</v>
      </c>
      <c r="P61">
        <v>0</v>
      </c>
      <c r="Q61">
        <v>4</v>
      </c>
    </row>
    <row r="62" spans="1:17">
      <c r="A62" t="s">
        <v>25</v>
      </c>
      <c r="B62" t="s">
        <v>91</v>
      </c>
      <c r="C62" t="s">
        <v>241</v>
      </c>
      <c r="D62" t="s">
        <v>391</v>
      </c>
      <c r="E62" t="s">
        <v>91</v>
      </c>
      <c r="F62" t="s">
        <v>562</v>
      </c>
      <c r="G62" t="s">
        <v>612</v>
      </c>
      <c r="H62">
        <v>4286706</v>
      </c>
      <c r="I62" s="1" t="s">
        <v>2310</v>
      </c>
      <c r="J62" s="1" t="s">
        <v>2438</v>
      </c>
      <c r="K62" s="1" t="s">
        <v>1008</v>
      </c>
      <c r="L62">
        <v>5</v>
      </c>
      <c r="M62">
        <v>1</v>
      </c>
      <c r="N62">
        <v>1</v>
      </c>
      <c r="O62">
        <v>0</v>
      </c>
      <c r="P62">
        <v>0</v>
      </c>
      <c r="Q62">
        <v>4</v>
      </c>
    </row>
    <row r="63" spans="1:17">
      <c r="A63" t="s">
        <v>19</v>
      </c>
      <c r="B63" t="s">
        <v>92</v>
      </c>
      <c r="C63" t="s">
        <v>242</v>
      </c>
      <c r="D63" t="s">
        <v>392</v>
      </c>
      <c r="E63" t="s">
        <v>506</v>
      </c>
      <c r="F63" t="s">
        <v>558</v>
      </c>
      <c r="G63" t="s">
        <v>621</v>
      </c>
      <c r="H63">
        <v>4265953</v>
      </c>
      <c r="I63" s="1" t="s">
        <v>2311</v>
      </c>
      <c r="J63" s="1" t="s">
        <v>2439</v>
      </c>
      <c r="K63" s="1" t="s">
        <v>1009</v>
      </c>
      <c r="L63">
        <v>5</v>
      </c>
      <c r="M63">
        <v>1</v>
      </c>
      <c r="N63">
        <v>1</v>
      </c>
      <c r="O63">
        <v>0</v>
      </c>
      <c r="P63">
        <v>0</v>
      </c>
      <c r="Q63">
        <v>4</v>
      </c>
    </row>
    <row r="64" spans="1:17">
      <c r="A64" t="s">
        <v>19</v>
      </c>
      <c r="B64" t="s">
        <v>93</v>
      </c>
      <c r="C64" t="s">
        <v>243</v>
      </c>
      <c r="D64" t="s">
        <v>393</v>
      </c>
      <c r="E64" t="s">
        <v>507</v>
      </c>
      <c r="F64" t="s">
        <v>558</v>
      </c>
      <c r="G64" t="s">
        <v>596</v>
      </c>
      <c r="H64">
        <v>4217755</v>
      </c>
      <c r="I64" s="1" t="s">
        <v>2312</v>
      </c>
      <c r="J64" s="1" t="s">
        <v>2440</v>
      </c>
      <c r="K64" s="1" t="s">
        <v>1010</v>
      </c>
      <c r="L64">
        <v>5</v>
      </c>
      <c r="M64">
        <v>1</v>
      </c>
      <c r="N64">
        <v>1</v>
      </c>
      <c r="O64">
        <v>0</v>
      </c>
      <c r="P64">
        <v>0</v>
      </c>
      <c r="Q64">
        <v>4</v>
      </c>
    </row>
    <row r="65" spans="1:17">
      <c r="A65" t="s">
        <v>19</v>
      </c>
      <c r="B65" t="s">
        <v>94</v>
      </c>
      <c r="C65" t="s">
        <v>244</v>
      </c>
      <c r="D65" t="s">
        <v>394</v>
      </c>
      <c r="E65" t="s">
        <v>94</v>
      </c>
      <c r="F65" t="s">
        <v>558</v>
      </c>
      <c r="G65" t="s">
        <v>622</v>
      </c>
      <c r="H65">
        <v>4208419</v>
      </c>
      <c r="I65" s="1" t="s">
        <v>2313</v>
      </c>
      <c r="J65" s="1" t="s">
        <v>867</v>
      </c>
      <c r="K65" s="1" t="s">
        <v>1011</v>
      </c>
      <c r="L65">
        <v>5</v>
      </c>
      <c r="M65">
        <v>1</v>
      </c>
      <c r="N65">
        <v>1</v>
      </c>
      <c r="O65">
        <v>0</v>
      </c>
      <c r="P65">
        <v>0</v>
      </c>
      <c r="Q65">
        <v>4</v>
      </c>
    </row>
    <row r="66" spans="1:17">
      <c r="A66" t="s">
        <v>23</v>
      </c>
      <c r="B66" t="s">
        <v>95</v>
      </c>
      <c r="C66" t="s">
        <v>245</v>
      </c>
      <c r="D66" t="s">
        <v>395</v>
      </c>
      <c r="E66" t="s">
        <v>508</v>
      </c>
      <c r="F66" t="s">
        <v>558</v>
      </c>
      <c r="H66">
        <v>4195254</v>
      </c>
      <c r="I66" s="1" t="s">
        <v>2314</v>
      </c>
      <c r="J66" s="1" t="s">
        <v>2441</v>
      </c>
      <c r="L66">
        <v>5</v>
      </c>
      <c r="M66">
        <v>0</v>
      </c>
      <c r="N66">
        <v>0</v>
      </c>
      <c r="O66">
        <v>0</v>
      </c>
      <c r="P66">
        <v>0</v>
      </c>
      <c r="Q66">
        <v>5</v>
      </c>
    </row>
    <row r="67" spans="1:17">
      <c r="A67" t="s">
        <v>22</v>
      </c>
      <c r="B67" t="s">
        <v>96</v>
      </c>
      <c r="C67" t="s">
        <v>246</v>
      </c>
      <c r="D67" t="s">
        <v>396</v>
      </c>
      <c r="E67" t="s">
        <v>96</v>
      </c>
      <c r="F67" t="s">
        <v>558</v>
      </c>
      <c r="G67" t="s">
        <v>599</v>
      </c>
      <c r="H67">
        <v>4134448</v>
      </c>
      <c r="I67" s="1" t="s">
        <v>2315</v>
      </c>
      <c r="J67" s="1" t="s">
        <v>2172</v>
      </c>
      <c r="K67" s="1" t="s">
        <v>1012</v>
      </c>
      <c r="L67">
        <v>5</v>
      </c>
      <c r="M67">
        <v>1</v>
      </c>
      <c r="N67">
        <v>1</v>
      </c>
      <c r="O67">
        <v>0</v>
      </c>
      <c r="P67">
        <v>0</v>
      </c>
      <c r="Q67">
        <v>4</v>
      </c>
    </row>
    <row r="68" spans="1:17">
      <c r="A68" t="s">
        <v>21</v>
      </c>
      <c r="B68" t="s">
        <v>97</v>
      </c>
      <c r="C68" t="s">
        <v>247</v>
      </c>
      <c r="D68" t="s">
        <v>397</v>
      </c>
      <c r="E68" t="s">
        <v>97</v>
      </c>
      <c r="F68" t="s">
        <v>558</v>
      </c>
      <c r="G68" t="s">
        <v>612</v>
      </c>
      <c r="H68">
        <v>4114661</v>
      </c>
      <c r="I68" s="1" t="s">
        <v>2316</v>
      </c>
      <c r="J68" s="1" t="s">
        <v>2442</v>
      </c>
      <c r="K68" s="1" t="s">
        <v>1013</v>
      </c>
      <c r="L68">
        <v>5</v>
      </c>
      <c r="M68">
        <v>1</v>
      </c>
      <c r="N68">
        <v>1</v>
      </c>
      <c r="O68">
        <v>0</v>
      </c>
      <c r="P68">
        <v>0</v>
      </c>
      <c r="Q68">
        <v>4</v>
      </c>
    </row>
    <row r="69" spans="1:17">
      <c r="A69" t="s">
        <v>18</v>
      </c>
      <c r="B69" t="s">
        <v>98</v>
      </c>
      <c r="C69" t="s">
        <v>248</v>
      </c>
      <c r="D69" t="s">
        <v>398</v>
      </c>
      <c r="E69" t="s">
        <v>509</v>
      </c>
      <c r="F69" t="s">
        <v>561</v>
      </c>
      <c r="G69" t="s">
        <v>612</v>
      </c>
      <c r="H69">
        <v>4064713</v>
      </c>
      <c r="I69" s="1" t="s">
        <v>2317</v>
      </c>
      <c r="J69" s="1" t="s">
        <v>2443</v>
      </c>
      <c r="K69" s="1" t="s">
        <v>1014</v>
      </c>
      <c r="L69">
        <v>5</v>
      </c>
      <c r="M69">
        <v>1</v>
      </c>
      <c r="N69">
        <v>1</v>
      </c>
      <c r="O69">
        <v>0</v>
      </c>
      <c r="P69">
        <v>0</v>
      </c>
      <c r="Q69">
        <v>4</v>
      </c>
    </row>
    <row r="70" spans="1:17">
      <c r="A70" t="s">
        <v>24</v>
      </c>
      <c r="B70" t="s">
        <v>99</v>
      </c>
      <c r="C70" t="s">
        <v>249</v>
      </c>
      <c r="D70" t="s">
        <v>399</v>
      </c>
      <c r="E70" t="s">
        <v>510</v>
      </c>
      <c r="F70" t="s">
        <v>558</v>
      </c>
      <c r="G70" t="s">
        <v>612</v>
      </c>
      <c r="H70">
        <v>3850607</v>
      </c>
      <c r="I70" s="1" t="s">
        <v>2318</v>
      </c>
      <c r="J70" s="1" t="s">
        <v>2175</v>
      </c>
      <c r="L70">
        <v>5</v>
      </c>
      <c r="M70">
        <v>0</v>
      </c>
      <c r="N70">
        <v>0</v>
      </c>
      <c r="O70">
        <v>1</v>
      </c>
      <c r="P70">
        <v>0</v>
      </c>
      <c r="Q70">
        <v>4</v>
      </c>
    </row>
    <row r="71" spans="1:17">
      <c r="A71" t="s">
        <v>20</v>
      </c>
      <c r="B71" t="s">
        <v>100</v>
      </c>
      <c r="C71" t="s">
        <v>250</v>
      </c>
      <c r="D71" t="s">
        <v>400</v>
      </c>
      <c r="E71" t="s">
        <v>511</v>
      </c>
      <c r="F71" t="s">
        <v>558</v>
      </c>
      <c r="G71" t="s">
        <v>623</v>
      </c>
      <c r="H71">
        <v>3807463</v>
      </c>
      <c r="I71" s="1" t="s">
        <v>2319</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2320</v>
      </c>
      <c r="J72" s="1" t="s">
        <v>1552</v>
      </c>
      <c r="K72" s="1" t="s">
        <v>1602</v>
      </c>
      <c r="L72">
        <v>5</v>
      </c>
      <c r="M72">
        <v>4</v>
      </c>
      <c r="N72">
        <v>4</v>
      </c>
      <c r="O72">
        <v>0</v>
      </c>
      <c r="P72">
        <v>0</v>
      </c>
      <c r="Q72">
        <v>1</v>
      </c>
    </row>
    <row r="73" spans="1:17">
      <c r="A73" t="s">
        <v>19</v>
      </c>
      <c r="B73" t="s">
        <v>102</v>
      </c>
      <c r="C73" t="s">
        <v>252</v>
      </c>
      <c r="D73" t="s">
        <v>402</v>
      </c>
      <c r="E73" t="s">
        <v>102</v>
      </c>
      <c r="F73" t="s">
        <v>558</v>
      </c>
      <c r="G73" t="s">
        <v>610</v>
      </c>
      <c r="H73">
        <v>3622720</v>
      </c>
      <c r="I73" s="1" t="s">
        <v>2321</v>
      </c>
      <c r="J73" s="1" t="s">
        <v>2444</v>
      </c>
      <c r="L73">
        <v>5</v>
      </c>
      <c r="M73">
        <v>0</v>
      </c>
      <c r="N73">
        <v>0</v>
      </c>
      <c r="O73">
        <v>1</v>
      </c>
      <c r="P73">
        <v>0</v>
      </c>
      <c r="Q73">
        <v>4</v>
      </c>
    </row>
    <row r="74" spans="1:17">
      <c r="A74" t="s">
        <v>26</v>
      </c>
      <c r="B74" t="s">
        <v>103</v>
      </c>
      <c r="C74" t="s">
        <v>253</v>
      </c>
      <c r="D74" t="s">
        <v>403</v>
      </c>
      <c r="E74" t="s">
        <v>103</v>
      </c>
      <c r="F74" t="s">
        <v>558</v>
      </c>
      <c r="G74" t="s">
        <v>598</v>
      </c>
      <c r="H74">
        <v>3547132</v>
      </c>
      <c r="I74" s="1" t="s">
        <v>2322</v>
      </c>
      <c r="J74" s="1" t="s">
        <v>2445</v>
      </c>
      <c r="K74" s="1" t="s">
        <v>1603</v>
      </c>
      <c r="L74">
        <v>5</v>
      </c>
      <c r="M74">
        <v>2</v>
      </c>
      <c r="N74">
        <v>2</v>
      </c>
      <c r="O74">
        <v>0</v>
      </c>
      <c r="P74">
        <v>0</v>
      </c>
      <c r="Q74">
        <v>3</v>
      </c>
    </row>
    <row r="75" spans="1:17">
      <c r="A75" t="s">
        <v>19</v>
      </c>
      <c r="B75" t="s">
        <v>104</v>
      </c>
      <c r="C75" t="s">
        <v>254</v>
      </c>
      <c r="D75" t="s">
        <v>404</v>
      </c>
      <c r="E75" t="s">
        <v>104</v>
      </c>
      <c r="F75" t="s">
        <v>558</v>
      </c>
      <c r="G75" t="s">
        <v>625</v>
      </c>
      <c r="H75">
        <v>3505105</v>
      </c>
      <c r="I75" s="1" t="s">
        <v>2323</v>
      </c>
      <c r="J75" s="1" t="s">
        <v>877</v>
      </c>
      <c r="K75" s="1" t="s">
        <v>1017</v>
      </c>
      <c r="L75">
        <v>5</v>
      </c>
      <c r="M75">
        <v>1</v>
      </c>
      <c r="N75">
        <v>1</v>
      </c>
      <c r="O75">
        <v>0</v>
      </c>
      <c r="P75">
        <v>0</v>
      </c>
      <c r="Q75">
        <v>4</v>
      </c>
    </row>
    <row r="76" spans="1:17">
      <c r="A76" t="s">
        <v>19</v>
      </c>
      <c r="B76" t="s">
        <v>105</v>
      </c>
      <c r="C76" t="s">
        <v>255</v>
      </c>
      <c r="D76" t="s">
        <v>405</v>
      </c>
      <c r="E76" t="s">
        <v>105</v>
      </c>
      <c r="F76" t="s">
        <v>558</v>
      </c>
      <c r="G76" t="s">
        <v>599</v>
      </c>
      <c r="H76">
        <v>3437141</v>
      </c>
      <c r="I76" s="1" t="s">
        <v>2324</v>
      </c>
      <c r="J76" s="1" t="s">
        <v>878</v>
      </c>
      <c r="K76" s="1" t="s">
        <v>1018</v>
      </c>
      <c r="L76">
        <v>5</v>
      </c>
      <c r="M76">
        <v>1</v>
      </c>
      <c r="N76">
        <v>1</v>
      </c>
      <c r="O76">
        <v>0</v>
      </c>
      <c r="P76">
        <v>0</v>
      </c>
      <c r="Q76">
        <v>4</v>
      </c>
    </row>
    <row r="77" spans="1:17">
      <c r="A77" t="s">
        <v>22</v>
      </c>
      <c r="B77" t="s">
        <v>106</v>
      </c>
      <c r="C77" t="s">
        <v>256</v>
      </c>
      <c r="D77" t="s">
        <v>406</v>
      </c>
      <c r="E77" t="s">
        <v>513</v>
      </c>
      <c r="F77" t="s">
        <v>558</v>
      </c>
      <c r="G77" t="s">
        <v>626</v>
      </c>
      <c r="H77">
        <v>3394437</v>
      </c>
      <c r="I77" s="1" t="s">
        <v>2325</v>
      </c>
      <c r="J77" s="1" t="s">
        <v>2446</v>
      </c>
      <c r="K77" s="1" t="s">
        <v>1019</v>
      </c>
      <c r="L77">
        <v>5</v>
      </c>
      <c r="M77">
        <v>1</v>
      </c>
      <c r="N77">
        <v>1</v>
      </c>
      <c r="O77">
        <v>0</v>
      </c>
      <c r="P77">
        <v>0</v>
      </c>
      <c r="Q77">
        <v>4</v>
      </c>
    </row>
    <row r="78" spans="1:17">
      <c r="A78" t="s">
        <v>21</v>
      </c>
      <c r="B78" t="s">
        <v>107</v>
      </c>
      <c r="C78" t="s">
        <v>257</v>
      </c>
      <c r="D78" t="s">
        <v>407</v>
      </c>
      <c r="E78" t="s">
        <v>107</v>
      </c>
      <c r="F78" t="s">
        <v>558</v>
      </c>
      <c r="G78" t="s">
        <v>593</v>
      </c>
      <c r="H78">
        <v>3388522</v>
      </c>
      <c r="I78" s="1" t="s">
        <v>2326</v>
      </c>
      <c r="J78" s="1" t="s">
        <v>2447</v>
      </c>
      <c r="K78" s="1" t="s">
        <v>1020</v>
      </c>
      <c r="L78">
        <v>5</v>
      </c>
      <c r="M78">
        <v>1</v>
      </c>
      <c r="N78">
        <v>1</v>
      </c>
      <c r="O78">
        <v>0</v>
      </c>
      <c r="P78">
        <v>0</v>
      </c>
      <c r="Q78">
        <v>4</v>
      </c>
    </row>
    <row r="79" spans="1:17">
      <c r="A79" t="s">
        <v>25</v>
      </c>
      <c r="B79" t="s">
        <v>108</v>
      </c>
      <c r="C79" t="s">
        <v>258</v>
      </c>
      <c r="D79" t="s">
        <v>408</v>
      </c>
      <c r="E79" t="s">
        <v>108</v>
      </c>
      <c r="F79" t="s">
        <v>558</v>
      </c>
      <c r="G79" t="s">
        <v>594</v>
      </c>
      <c r="H79">
        <v>3383913</v>
      </c>
      <c r="I79" s="1" t="s">
        <v>2327</v>
      </c>
      <c r="J79" s="1" t="s">
        <v>2182</v>
      </c>
      <c r="K79" s="1" t="s">
        <v>1021</v>
      </c>
      <c r="L79">
        <v>5</v>
      </c>
      <c r="M79">
        <v>1</v>
      </c>
      <c r="N79">
        <v>1</v>
      </c>
      <c r="O79">
        <v>0</v>
      </c>
      <c r="P79">
        <v>0</v>
      </c>
      <c r="Q79">
        <v>4</v>
      </c>
    </row>
    <row r="80" spans="1:17">
      <c r="A80" t="s">
        <v>28</v>
      </c>
      <c r="B80" t="s">
        <v>109</v>
      </c>
      <c r="C80" t="s">
        <v>259</v>
      </c>
      <c r="D80" t="s">
        <v>409</v>
      </c>
      <c r="E80" t="s">
        <v>109</v>
      </c>
      <c r="F80" t="s">
        <v>569</v>
      </c>
      <c r="G80" t="s">
        <v>627</v>
      </c>
      <c r="H80">
        <v>3251879</v>
      </c>
      <c r="I80" s="1" t="s">
        <v>2328</v>
      </c>
      <c r="J80" s="1" t="s">
        <v>2448</v>
      </c>
      <c r="K80" s="1" t="s">
        <v>1022</v>
      </c>
      <c r="L80">
        <v>5</v>
      </c>
      <c r="M80">
        <v>1</v>
      </c>
      <c r="N80">
        <v>1</v>
      </c>
      <c r="O80">
        <v>0</v>
      </c>
      <c r="P80">
        <v>0</v>
      </c>
      <c r="Q80">
        <v>4</v>
      </c>
    </row>
    <row r="81" spans="1:17">
      <c r="A81" t="s">
        <v>25</v>
      </c>
      <c r="B81" t="s">
        <v>110</v>
      </c>
      <c r="C81" t="s">
        <v>260</v>
      </c>
      <c r="D81" t="s">
        <v>410</v>
      </c>
      <c r="E81" t="s">
        <v>110</v>
      </c>
      <c r="F81" t="s">
        <v>558</v>
      </c>
      <c r="G81" t="s">
        <v>616</v>
      </c>
      <c r="H81">
        <v>3176192</v>
      </c>
      <c r="I81" s="1" t="s">
        <v>2329</v>
      </c>
      <c r="J81" s="1" t="s">
        <v>2184</v>
      </c>
      <c r="K81" s="1" t="s">
        <v>1023</v>
      </c>
      <c r="L81">
        <v>5</v>
      </c>
      <c r="M81">
        <v>1</v>
      </c>
      <c r="N81">
        <v>1</v>
      </c>
      <c r="O81">
        <v>0</v>
      </c>
      <c r="P81">
        <v>0</v>
      </c>
      <c r="Q81">
        <v>4</v>
      </c>
    </row>
    <row r="82" spans="1:17">
      <c r="A82" t="s">
        <v>25</v>
      </c>
      <c r="B82" t="s">
        <v>111</v>
      </c>
      <c r="C82" t="s">
        <v>261</v>
      </c>
      <c r="D82" t="s">
        <v>411</v>
      </c>
      <c r="E82" t="s">
        <v>514</v>
      </c>
      <c r="F82" t="s">
        <v>558</v>
      </c>
      <c r="G82" t="s">
        <v>628</v>
      </c>
      <c r="H82">
        <v>3168378</v>
      </c>
      <c r="I82" s="1" t="s">
        <v>2330</v>
      </c>
      <c r="J82" s="1" t="s">
        <v>2185</v>
      </c>
      <c r="L82">
        <v>5</v>
      </c>
      <c r="M82">
        <v>0</v>
      </c>
      <c r="N82">
        <v>0</v>
      </c>
      <c r="O82">
        <v>1</v>
      </c>
      <c r="P82">
        <v>0</v>
      </c>
      <c r="Q82">
        <v>4</v>
      </c>
    </row>
    <row r="83" spans="1:17">
      <c r="A83" t="s">
        <v>22</v>
      </c>
      <c r="B83" t="s">
        <v>112</v>
      </c>
      <c r="C83" t="s">
        <v>262</v>
      </c>
      <c r="D83" t="s">
        <v>412</v>
      </c>
      <c r="E83" t="s">
        <v>112</v>
      </c>
      <c r="F83" t="s">
        <v>571</v>
      </c>
      <c r="G83" t="s">
        <v>629</v>
      </c>
      <c r="H83">
        <v>3167614</v>
      </c>
      <c r="I83" s="1" t="s">
        <v>2331</v>
      </c>
      <c r="J83" s="1" t="s">
        <v>2449</v>
      </c>
      <c r="K83" s="1" t="s">
        <v>1024</v>
      </c>
      <c r="L83">
        <v>5</v>
      </c>
      <c r="M83">
        <v>1</v>
      </c>
      <c r="N83">
        <v>1</v>
      </c>
      <c r="O83">
        <v>0</v>
      </c>
      <c r="P83">
        <v>0</v>
      </c>
      <c r="Q83">
        <v>4</v>
      </c>
    </row>
    <row r="84" spans="1:17">
      <c r="A84" t="s">
        <v>19</v>
      </c>
      <c r="B84" t="s">
        <v>113</v>
      </c>
      <c r="C84" t="s">
        <v>263</v>
      </c>
      <c r="D84" t="s">
        <v>413</v>
      </c>
      <c r="E84" t="s">
        <v>113</v>
      </c>
      <c r="F84" t="s">
        <v>558</v>
      </c>
      <c r="G84" t="s">
        <v>608</v>
      </c>
      <c r="H84">
        <v>3167565</v>
      </c>
      <c r="I84" s="1" t="s">
        <v>2332</v>
      </c>
      <c r="J84" s="1" t="s">
        <v>2187</v>
      </c>
      <c r="K84" s="1" t="s">
        <v>2247</v>
      </c>
      <c r="L84">
        <v>5</v>
      </c>
      <c r="M84">
        <v>2</v>
      </c>
      <c r="N84">
        <v>1</v>
      </c>
      <c r="O84">
        <v>0</v>
      </c>
      <c r="P84">
        <v>1</v>
      </c>
      <c r="Q84">
        <v>3</v>
      </c>
    </row>
    <row r="85" spans="1:17">
      <c r="A85" t="s">
        <v>18</v>
      </c>
      <c r="B85" t="s">
        <v>114</v>
      </c>
      <c r="C85" t="s">
        <v>264</v>
      </c>
      <c r="D85" t="s">
        <v>414</v>
      </c>
      <c r="E85" t="s">
        <v>515</v>
      </c>
      <c r="F85" t="s">
        <v>558</v>
      </c>
      <c r="G85" t="s">
        <v>630</v>
      </c>
      <c r="H85">
        <v>3146230</v>
      </c>
      <c r="I85" s="1" t="s">
        <v>2333</v>
      </c>
      <c r="J85" s="1" t="s">
        <v>2450</v>
      </c>
      <c r="K85" s="1" t="s">
        <v>1026</v>
      </c>
      <c r="L85">
        <v>5</v>
      </c>
      <c r="M85">
        <v>1</v>
      </c>
      <c r="N85">
        <v>1</v>
      </c>
      <c r="O85">
        <v>0</v>
      </c>
      <c r="P85">
        <v>0</v>
      </c>
      <c r="Q85">
        <v>4</v>
      </c>
    </row>
    <row r="86" spans="1:17">
      <c r="A86" t="s">
        <v>18</v>
      </c>
      <c r="B86" t="s">
        <v>115</v>
      </c>
      <c r="C86" t="s">
        <v>265</v>
      </c>
      <c r="D86" t="s">
        <v>415</v>
      </c>
      <c r="E86" t="s">
        <v>516</v>
      </c>
      <c r="F86" t="s">
        <v>561</v>
      </c>
      <c r="G86" t="s">
        <v>617</v>
      </c>
      <c r="H86">
        <v>3084942</v>
      </c>
      <c r="I86" s="1" t="s">
        <v>2334</v>
      </c>
      <c r="J86" s="1" t="s">
        <v>2451</v>
      </c>
      <c r="K86" s="1" t="s">
        <v>1027</v>
      </c>
      <c r="L86">
        <v>5</v>
      </c>
      <c r="M86">
        <v>2</v>
      </c>
      <c r="N86">
        <v>1</v>
      </c>
      <c r="O86">
        <v>0</v>
      </c>
      <c r="P86">
        <v>1</v>
      </c>
      <c r="Q86">
        <v>3</v>
      </c>
    </row>
    <row r="87" spans="1:17">
      <c r="A87" t="s">
        <v>24</v>
      </c>
      <c r="B87" t="s">
        <v>116</v>
      </c>
      <c r="C87" t="s">
        <v>266</v>
      </c>
      <c r="D87" t="s">
        <v>416</v>
      </c>
      <c r="E87" t="s">
        <v>116</v>
      </c>
      <c r="F87" t="s">
        <v>558</v>
      </c>
      <c r="G87" t="s">
        <v>631</v>
      </c>
      <c r="H87">
        <v>3079073</v>
      </c>
      <c r="I87" s="1" t="s">
        <v>2335</v>
      </c>
      <c r="J87" s="1" t="s">
        <v>889</v>
      </c>
      <c r="K87" s="1" t="s">
        <v>1028</v>
      </c>
      <c r="L87">
        <v>5</v>
      </c>
      <c r="M87">
        <v>1</v>
      </c>
      <c r="N87">
        <v>1</v>
      </c>
      <c r="O87">
        <v>0</v>
      </c>
      <c r="P87">
        <v>0</v>
      </c>
      <c r="Q87">
        <v>4</v>
      </c>
    </row>
    <row r="88" spans="1:17">
      <c r="A88" t="s">
        <v>20</v>
      </c>
      <c r="B88" t="s">
        <v>117</v>
      </c>
      <c r="C88" t="s">
        <v>267</v>
      </c>
      <c r="D88" t="s">
        <v>417</v>
      </c>
      <c r="E88" t="s">
        <v>517</v>
      </c>
      <c r="F88" t="s">
        <v>558</v>
      </c>
      <c r="G88" t="s">
        <v>599</v>
      </c>
      <c r="H88">
        <v>2979989</v>
      </c>
      <c r="I88" s="1" t="s">
        <v>2336</v>
      </c>
      <c r="J88" s="1" t="s">
        <v>2191</v>
      </c>
      <c r="K88" s="1" t="s">
        <v>1029</v>
      </c>
      <c r="L88">
        <v>5</v>
      </c>
      <c r="M88">
        <v>1</v>
      </c>
      <c r="N88">
        <v>1</v>
      </c>
      <c r="O88">
        <v>0</v>
      </c>
      <c r="P88">
        <v>0</v>
      </c>
      <c r="Q88">
        <v>4</v>
      </c>
    </row>
    <row r="89" spans="1:17">
      <c r="A89" t="s">
        <v>25</v>
      </c>
      <c r="B89" t="s">
        <v>118</v>
      </c>
      <c r="C89" t="s">
        <v>268</v>
      </c>
      <c r="D89" t="s">
        <v>418</v>
      </c>
      <c r="E89" t="s">
        <v>518</v>
      </c>
      <c r="F89" t="s">
        <v>558</v>
      </c>
      <c r="G89" t="s">
        <v>616</v>
      </c>
      <c r="H89">
        <v>2860305</v>
      </c>
      <c r="I89" s="1" t="s">
        <v>2337</v>
      </c>
      <c r="J89" s="1" t="s">
        <v>2452</v>
      </c>
      <c r="K89" s="1" t="s">
        <v>1030</v>
      </c>
      <c r="L89">
        <v>5</v>
      </c>
      <c r="M89">
        <v>1</v>
      </c>
      <c r="N89">
        <v>1</v>
      </c>
      <c r="O89">
        <v>0</v>
      </c>
      <c r="P89">
        <v>0</v>
      </c>
      <c r="Q89">
        <v>4</v>
      </c>
    </row>
    <row r="90" spans="1:17">
      <c r="A90" t="s">
        <v>24</v>
      </c>
      <c r="B90" t="s">
        <v>119</v>
      </c>
      <c r="C90" t="s">
        <v>269</v>
      </c>
      <c r="D90" t="s">
        <v>419</v>
      </c>
      <c r="E90" t="s">
        <v>119</v>
      </c>
      <c r="F90" t="s">
        <v>558</v>
      </c>
      <c r="G90" t="s">
        <v>593</v>
      </c>
      <c r="H90">
        <v>2849365</v>
      </c>
      <c r="I90" s="1" t="s">
        <v>2338</v>
      </c>
      <c r="J90" s="1" t="s">
        <v>2453</v>
      </c>
      <c r="K90" s="1" t="s">
        <v>1031</v>
      </c>
      <c r="L90">
        <v>5</v>
      </c>
      <c r="M90">
        <v>1</v>
      </c>
      <c r="N90">
        <v>1</v>
      </c>
      <c r="O90">
        <v>0</v>
      </c>
      <c r="P90">
        <v>0</v>
      </c>
      <c r="Q90">
        <v>4</v>
      </c>
    </row>
    <row r="91" spans="1:17">
      <c r="A91" t="s">
        <v>19</v>
      </c>
      <c r="B91" t="s">
        <v>120</v>
      </c>
      <c r="C91" t="s">
        <v>270</v>
      </c>
      <c r="D91" t="s">
        <v>420</v>
      </c>
      <c r="E91" t="s">
        <v>519</v>
      </c>
      <c r="F91" t="s">
        <v>558</v>
      </c>
      <c r="G91" t="s">
        <v>599</v>
      </c>
      <c r="H91">
        <v>2819370</v>
      </c>
      <c r="I91" s="1" t="s">
        <v>2339</v>
      </c>
      <c r="J91" s="1" t="s">
        <v>2194</v>
      </c>
      <c r="K91" s="1" t="s">
        <v>1032</v>
      </c>
      <c r="L91">
        <v>5</v>
      </c>
      <c r="M91">
        <v>1</v>
      </c>
      <c r="N91">
        <v>1</v>
      </c>
      <c r="O91">
        <v>0</v>
      </c>
      <c r="P91">
        <v>0</v>
      </c>
      <c r="Q91">
        <v>4</v>
      </c>
    </row>
    <row r="92" spans="1:17">
      <c r="A92" t="s">
        <v>20</v>
      </c>
      <c r="B92" t="s">
        <v>121</v>
      </c>
      <c r="C92" t="s">
        <v>271</v>
      </c>
      <c r="D92" t="s">
        <v>421</v>
      </c>
      <c r="E92" t="s">
        <v>520</v>
      </c>
      <c r="F92" t="s">
        <v>572</v>
      </c>
      <c r="G92" t="s">
        <v>632</v>
      </c>
      <c r="H92">
        <v>2813617</v>
      </c>
      <c r="I92" s="1" t="s">
        <v>2340</v>
      </c>
      <c r="J92" s="1" t="s">
        <v>2454</v>
      </c>
      <c r="K92" s="1" t="s">
        <v>1033</v>
      </c>
      <c r="L92">
        <v>5</v>
      </c>
      <c r="M92">
        <v>1</v>
      </c>
      <c r="N92">
        <v>1</v>
      </c>
      <c r="O92">
        <v>0</v>
      </c>
      <c r="P92">
        <v>0</v>
      </c>
      <c r="Q92">
        <v>4</v>
      </c>
    </row>
    <row r="93" spans="1:17">
      <c r="A93" t="s">
        <v>26</v>
      </c>
      <c r="B93" t="s">
        <v>122</v>
      </c>
      <c r="C93" t="s">
        <v>272</v>
      </c>
      <c r="D93" t="s">
        <v>422</v>
      </c>
      <c r="E93" t="s">
        <v>521</v>
      </c>
      <c r="F93" t="s">
        <v>573</v>
      </c>
      <c r="G93" t="s">
        <v>633</v>
      </c>
      <c r="H93">
        <v>2785672</v>
      </c>
      <c r="I93" s="1" t="s">
        <v>2341</v>
      </c>
      <c r="J93" s="1" t="s">
        <v>2455</v>
      </c>
      <c r="K93" s="1" t="s">
        <v>2496</v>
      </c>
      <c r="L93">
        <v>5</v>
      </c>
      <c r="M93">
        <v>4</v>
      </c>
      <c r="N93">
        <v>4</v>
      </c>
      <c r="O93">
        <v>0</v>
      </c>
      <c r="P93">
        <v>0</v>
      </c>
      <c r="Q93">
        <v>1</v>
      </c>
    </row>
    <row r="94" spans="1:17">
      <c r="A94" t="s">
        <v>20</v>
      </c>
      <c r="B94" t="s">
        <v>123</v>
      </c>
      <c r="C94" t="s">
        <v>273</v>
      </c>
      <c r="D94" t="s">
        <v>423</v>
      </c>
      <c r="E94" t="s">
        <v>522</v>
      </c>
      <c r="F94" t="s">
        <v>574</v>
      </c>
      <c r="G94" t="s">
        <v>634</v>
      </c>
      <c r="H94">
        <v>2784837</v>
      </c>
      <c r="I94" s="1" t="s">
        <v>2342</v>
      </c>
      <c r="J94" s="1" t="s">
        <v>2196</v>
      </c>
      <c r="K94" s="1" t="s">
        <v>1035</v>
      </c>
      <c r="L94">
        <v>5</v>
      </c>
      <c r="M94">
        <v>1</v>
      </c>
      <c r="N94">
        <v>1</v>
      </c>
      <c r="O94">
        <v>0</v>
      </c>
      <c r="P94">
        <v>0</v>
      </c>
      <c r="Q94">
        <v>4</v>
      </c>
    </row>
    <row r="95" spans="1:17">
      <c r="A95" t="s">
        <v>26</v>
      </c>
      <c r="B95" t="s">
        <v>124</v>
      </c>
      <c r="C95" t="s">
        <v>274</v>
      </c>
      <c r="D95" t="s">
        <v>424</v>
      </c>
      <c r="E95" t="s">
        <v>124</v>
      </c>
      <c r="F95" t="s">
        <v>558</v>
      </c>
      <c r="G95" t="s">
        <v>635</v>
      </c>
      <c r="H95">
        <v>2781149</v>
      </c>
      <c r="I95" s="1" t="s">
        <v>2343</v>
      </c>
      <c r="J95" s="1" t="s">
        <v>2456</v>
      </c>
      <c r="K95" s="1" t="s">
        <v>2456</v>
      </c>
      <c r="L95">
        <v>5</v>
      </c>
      <c r="M95">
        <v>5</v>
      </c>
      <c r="N95">
        <v>5</v>
      </c>
      <c r="O95">
        <v>0</v>
      </c>
      <c r="P95">
        <v>0</v>
      </c>
      <c r="Q95">
        <v>0</v>
      </c>
    </row>
    <row r="96" spans="1:17">
      <c r="A96" t="s">
        <v>29</v>
      </c>
      <c r="B96" t="s">
        <v>125</v>
      </c>
      <c r="C96" t="s">
        <v>275</v>
      </c>
      <c r="D96" t="s">
        <v>425</v>
      </c>
      <c r="E96" t="s">
        <v>523</v>
      </c>
      <c r="F96" t="s">
        <v>575</v>
      </c>
      <c r="G96" t="s">
        <v>636</v>
      </c>
      <c r="H96">
        <v>2763554</v>
      </c>
      <c r="I96" s="1" t="s">
        <v>2344</v>
      </c>
      <c r="J96" s="1" t="s">
        <v>2457</v>
      </c>
      <c r="K96" s="1" t="s">
        <v>2457</v>
      </c>
      <c r="L96">
        <v>5</v>
      </c>
      <c r="M96">
        <v>5</v>
      </c>
      <c r="N96">
        <v>5</v>
      </c>
      <c r="O96">
        <v>0</v>
      </c>
      <c r="P96">
        <v>0</v>
      </c>
      <c r="Q96">
        <v>0</v>
      </c>
    </row>
    <row r="97" spans="1:17">
      <c r="A97" t="s">
        <v>19</v>
      </c>
      <c r="B97" t="s">
        <v>126</v>
      </c>
      <c r="C97" t="s">
        <v>276</v>
      </c>
      <c r="D97" t="s">
        <v>426</v>
      </c>
      <c r="E97" t="s">
        <v>126</v>
      </c>
      <c r="F97" t="s">
        <v>576</v>
      </c>
      <c r="G97" t="s">
        <v>593</v>
      </c>
      <c r="H97">
        <v>2752632</v>
      </c>
      <c r="I97" s="1" t="s">
        <v>2345</v>
      </c>
      <c r="J97" s="1" t="s">
        <v>2458</v>
      </c>
      <c r="K97" s="1" t="s">
        <v>1036</v>
      </c>
      <c r="L97">
        <v>5</v>
      </c>
      <c r="M97">
        <v>1</v>
      </c>
      <c r="N97">
        <v>1</v>
      </c>
      <c r="O97">
        <v>0</v>
      </c>
      <c r="P97">
        <v>0</v>
      </c>
      <c r="Q97">
        <v>4</v>
      </c>
    </row>
    <row r="98" spans="1:17">
      <c r="A98" t="s">
        <v>20</v>
      </c>
      <c r="B98" t="s">
        <v>127</v>
      </c>
      <c r="C98" t="s">
        <v>277</v>
      </c>
      <c r="D98" t="s">
        <v>427</v>
      </c>
      <c r="E98" t="s">
        <v>524</v>
      </c>
      <c r="F98" t="s">
        <v>558</v>
      </c>
      <c r="G98" t="s">
        <v>595</v>
      </c>
      <c r="H98">
        <v>2687714</v>
      </c>
      <c r="I98" s="1" t="s">
        <v>2346</v>
      </c>
      <c r="J98" s="1" t="s">
        <v>900</v>
      </c>
      <c r="K98" s="1" t="s">
        <v>1037</v>
      </c>
      <c r="L98">
        <v>5</v>
      </c>
      <c r="M98">
        <v>1</v>
      </c>
      <c r="N98">
        <v>1</v>
      </c>
      <c r="O98">
        <v>0</v>
      </c>
      <c r="P98">
        <v>0</v>
      </c>
      <c r="Q98">
        <v>4</v>
      </c>
    </row>
    <row r="99" spans="1:17">
      <c r="A99" t="s">
        <v>30</v>
      </c>
      <c r="B99" t="s">
        <v>128</v>
      </c>
      <c r="C99" t="s">
        <v>278</v>
      </c>
      <c r="D99" t="s">
        <v>428</v>
      </c>
      <c r="E99" t="s">
        <v>525</v>
      </c>
      <c r="F99" t="s">
        <v>577</v>
      </c>
      <c r="H99">
        <v>2654266</v>
      </c>
      <c r="I99" s="1" t="s">
        <v>2347</v>
      </c>
      <c r="J99" s="1" t="s">
        <v>2459</v>
      </c>
      <c r="L99">
        <v>5</v>
      </c>
      <c r="M99">
        <v>0</v>
      </c>
      <c r="N99">
        <v>0</v>
      </c>
      <c r="O99">
        <v>0</v>
      </c>
      <c r="P99">
        <v>0</v>
      </c>
      <c r="Q99">
        <v>5</v>
      </c>
    </row>
    <row r="100" spans="1:17">
      <c r="A100" t="s">
        <v>30</v>
      </c>
      <c r="B100" t="s">
        <v>129</v>
      </c>
      <c r="C100" t="s">
        <v>279</v>
      </c>
      <c r="D100" t="s">
        <v>429</v>
      </c>
      <c r="E100" t="s">
        <v>526</v>
      </c>
      <c r="F100" t="s">
        <v>578</v>
      </c>
      <c r="G100" t="s">
        <v>637</v>
      </c>
      <c r="H100">
        <v>2578679</v>
      </c>
      <c r="I100" s="1" t="s">
        <v>2348</v>
      </c>
      <c r="J100" s="1" t="s">
        <v>2460</v>
      </c>
      <c r="K100" s="1" t="s">
        <v>2460</v>
      </c>
      <c r="L100">
        <v>5</v>
      </c>
      <c r="M100">
        <v>5</v>
      </c>
      <c r="N100">
        <v>5</v>
      </c>
      <c r="O100">
        <v>0</v>
      </c>
      <c r="P100">
        <v>0</v>
      </c>
      <c r="Q100">
        <v>0</v>
      </c>
    </row>
    <row r="101" spans="1:17">
      <c r="A101" t="s">
        <v>20</v>
      </c>
      <c r="B101" t="s">
        <v>130</v>
      </c>
      <c r="C101" t="s">
        <v>280</v>
      </c>
      <c r="D101" t="s">
        <v>430</v>
      </c>
      <c r="E101" t="s">
        <v>527</v>
      </c>
      <c r="F101" t="s">
        <v>558</v>
      </c>
      <c r="G101" t="s">
        <v>593</v>
      </c>
      <c r="H101">
        <v>2527182</v>
      </c>
      <c r="I101" s="1" t="s">
        <v>2349</v>
      </c>
      <c r="J101" s="1" t="s">
        <v>2461</v>
      </c>
      <c r="K101" s="1" t="s">
        <v>1038</v>
      </c>
      <c r="L101">
        <v>5</v>
      </c>
      <c r="M101">
        <v>1</v>
      </c>
      <c r="N101">
        <v>1</v>
      </c>
      <c r="O101">
        <v>0</v>
      </c>
      <c r="P101">
        <v>0</v>
      </c>
      <c r="Q101">
        <v>4</v>
      </c>
    </row>
    <row r="102" spans="1:17">
      <c r="A102" t="s">
        <v>18</v>
      </c>
      <c r="B102" t="s">
        <v>131</v>
      </c>
      <c r="C102" t="s">
        <v>281</v>
      </c>
      <c r="D102" t="s">
        <v>431</v>
      </c>
      <c r="E102" t="s">
        <v>131</v>
      </c>
      <c r="F102" t="s">
        <v>579</v>
      </c>
      <c r="G102" t="s">
        <v>593</v>
      </c>
      <c r="H102">
        <v>2396504</v>
      </c>
      <c r="I102" s="1" t="s">
        <v>2350</v>
      </c>
      <c r="J102" s="1" t="s">
        <v>2202</v>
      </c>
      <c r="K102" s="1" t="s">
        <v>1039</v>
      </c>
      <c r="L102">
        <v>5</v>
      </c>
      <c r="M102">
        <v>2</v>
      </c>
      <c r="N102">
        <v>2</v>
      </c>
      <c r="O102">
        <v>0</v>
      </c>
      <c r="P102">
        <v>0</v>
      </c>
      <c r="Q102">
        <v>3</v>
      </c>
    </row>
    <row r="103" spans="1:17">
      <c r="A103" t="s">
        <v>19</v>
      </c>
      <c r="B103" t="s">
        <v>132</v>
      </c>
      <c r="C103" t="s">
        <v>282</v>
      </c>
      <c r="D103" t="s">
        <v>432</v>
      </c>
      <c r="E103" t="s">
        <v>528</v>
      </c>
      <c r="F103" t="s">
        <v>558</v>
      </c>
      <c r="G103" t="s">
        <v>632</v>
      </c>
      <c r="H103">
        <v>2380305</v>
      </c>
      <c r="I103" s="1" t="s">
        <v>2351</v>
      </c>
      <c r="J103" s="1" t="s">
        <v>2203</v>
      </c>
      <c r="K103" s="1" t="s">
        <v>1040</v>
      </c>
      <c r="L103">
        <v>5</v>
      </c>
      <c r="M103">
        <v>1</v>
      </c>
      <c r="N103">
        <v>1</v>
      </c>
      <c r="O103">
        <v>0</v>
      </c>
      <c r="P103">
        <v>0</v>
      </c>
      <c r="Q103">
        <v>4</v>
      </c>
    </row>
    <row r="104" spans="1:17">
      <c r="A104" t="s">
        <v>21</v>
      </c>
      <c r="B104" t="s">
        <v>133</v>
      </c>
      <c r="C104" t="s">
        <v>283</v>
      </c>
      <c r="D104" t="s">
        <v>433</v>
      </c>
      <c r="E104" t="s">
        <v>529</v>
      </c>
      <c r="F104" t="s">
        <v>580</v>
      </c>
      <c r="H104">
        <v>2357707</v>
      </c>
      <c r="I104" s="1" t="s">
        <v>2352</v>
      </c>
      <c r="J104" s="1" t="s">
        <v>2204</v>
      </c>
      <c r="L104">
        <v>5</v>
      </c>
      <c r="M104">
        <v>0</v>
      </c>
      <c r="N104">
        <v>0</v>
      </c>
      <c r="O104">
        <v>0</v>
      </c>
      <c r="P104">
        <v>0</v>
      </c>
      <c r="Q104">
        <v>5</v>
      </c>
    </row>
    <row r="105" spans="1:17">
      <c r="A105" t="s">
        <v>26</v>
      </c>
      <c r="B105" t="s">
        <v>134</v>
      </c>
      <c r="C105" t="s">
        <v>284</v>
      </c>
      <c r="D105" t="s">
        <v>434</v>
      </c>
      <c r="E105" t="s">
        <v>530</v>
      </c>
      <c r="F105" t="s">
        <v>558</v>
      </c>
      <c r="G105" t="s">
        <v>616</v>
      </c>
      <c r="H105">
        <v>2321367</v>
      </c>
      <c r="I105" s="1" t="s">
        <v>2353</v>
      </c>
      <c r="J105" s="1" t="s">
        <v>2462</v>
      </c>
      <c r="K105" s="1" t="s">
        <v>1041</v>
      </c>
      <c r="L105">
        <v>5</v>
      </c>
      <c r="M105">
        <v>1</v>
      </c>
      <c r="N105">
        <v>1</v>
      </c>
      <c r="O105">
        <v>0</v>
      </c>
      <c r="P105">
        <v>0</v>
      </c>
      <c r="Q105">
        <v>4</v>
      </c>
    </row>
    <row r="106" spans="1:17">
      <c r="A106" t="s">
        <v>19</v>
      </c>
      <c r="B106" t="s">
        <v>135</v>
      </c>
      <c r="C106" t="s">
        <v>285</v>
      </c>
      <c r="D106" t="s">
        <v>435</v>
      </c>
      <c r="E106" t="s">
        <v>531</v>
      </c>
      <c r="F106" t="s">
        <v>558</v>
      </c>
      <c r="G106" t="s">
        <v>596</v>
      </c>
      <c r="H106">
        <v>2303577</v>
      </c>
      <c r="I106" s="1" t="s">
        <v>2354</v>
      </c>
      <c r="J106" s="1" t="s">
        <v>1316</v>
      </c>
      <c r="K106" s="1" t="s">
        <v>1042</v>
      </c>
      <c r="L106">
        <v>5</v>
      </c>
      <c r="M106">
        <v>1</v>
      </c>
      <c r="N106">
        <v>1</v>
      </c>
      <c r="O106">
        <v>0</v>
      </c>
      <c r="P106">
        <v>0</v>
      </c>
      <c r="Q106">
        <v>4</v>
      </c>
    </row>
    <row r="107" spans="1:17">
      <c r="A107" t="s">
        <v>20</v>
      </c>
      <c r="B107" t="s">
        <v>136</v>
      </c>
      <c r="C107" t="s">
        <v>286</v>
      </c>
      <c r="D107" t="s">
        <v>436</v>
      </c>
      <c r="E107" t="s">
        <v>136</v>
      </c>
      <c r="F107" t="s">
        <v>558</v>
      </c>
      <c r="G107" t="s">
        <v>621</v>
      </c>
      <c r="H107">
        <v>2277495</v>
      </c>
      <c r="I107" s="1" t="s">
        <v>2355</v>
      </c>
      <c r="J107" s="1" t="s">
        <v>2463</v>
      </c>
      <c r="K107" s="1" t="s">
        <v>1043</v>
      </c>
      <c r="L107">
        <v>5</v>
      </c>
      <c r="M107">
        <v>1</v>
      </c>
      <c r="N107">
        <v>1</v>
      </c>
      <c r="O107">
        <v>0</v>
      </c>
      <c r="P107">
        <v>0</v>
      </c>
      <c r="Q107">
        <v>4</v>
      </c>
    </row>
    <row r="108" spans="1:17">
      <c r="A108" t="s">
        <v>22</v>
      </c>
      <c r="B108" t="s">
        <v>137</v>
      </c>
      <c r="C108" t="s">
        <v>287</v>
      </c>
      <c r="D108" t="s">
        <v>437</v>
      </c>
      <c r="E108" t="s">
        <v>532</v>
      </c>
      <c r="F108" t="s">
        <v>581</v>
      </c>
      <c r="G108" t="s">
        <v>638</v>
      </c>
      <c r="H108">
        <v>2262599</v>
      </c>
      <c r="I108" s="1" t="s">
        <v>2356</v>
      </c>
      <c r="J108" s="1" t="s">
        <v>2464</v>
      </c>
      <c r="K108" s="1" t="s">
        <v>2497</v>
      </c>
      <c r="L108">
        <v>5</v>
      </c>
      <c r="M108">
        <v>4</v>
      </c>
      <c r="N108">
        <v>4</v>
      </c>
      <c r="O108">
        <v>0</v>
      </c>
      <c r="P108">
        <v>0</v>
      </c>
      <c r="Q108">
        <v>1</v>
      </c>
    </row>
    <row r="109" spans="1:17">
      <c r="A109" t="s">
        <v>18</v>
      </c>
      <c r="B109" t="s">
        <v>138</v>
      </c>
      <c r="C109" t="s">
        <v>288</v>
      </c>
      <c r="D109" t="s">
        <v>438</v>
      </c>
      <c r="E109" t="s">
        <v>533</v>
      </c>
      <c r="F109" t="s">
        <v>558</v>
      </c>
      <c r="G109" t="s">
        <v>599</v>
      </c>
      <c r="H109">
        <v>2205899</v>
      </c>
      <c r="I109" s="1" t="s">
        <v>2357</v>
      </c>
      <c r="J109" s="1" t="s">
        <v>2465</v>
      </c>
      <c r="L109">
        <v>5</v>
      </c>
      <c r="M109">
        <v>0</v>
      </c>
      <c r="N109">
        <v>0</v>
      </c>
      <c r="O109">
        <v>0</v>
      </c>
      <c r="P109">
        <v>0</v>
      </c>
      <c r="Q109">
        <v>5</v>
      </c>
    </row>
    <row r="110" spans="1:17">
      <c r="A110" t="s">
        <v>20</v>
      </c>
      <c r="B110" t="s">
        <v>139</v>
      </c>
      <c r="C110" t="s">
        <v>289</v>
      </c>
      <c r="D110" t="s">
        <v>439</v>
      </c>
      <c r="E110" t="s">
        <v>534</v>
      </c>
      <c r="F110" t="s">
        <v>558</v>
      </c>
      <c r="G110" t="s">
        <v>600</v>
      </c>
      <c r="H110">
        <v>2177550</v>
      </c>
      <c r="I110" s="1" t="s">
        <v>2358</v>
      </c>
      <c r="J110" s="1" t="s">
        <v>2209</v>
      </c>
      <c r="K110" s="1" t="s">
        <v>1045</v>
      </c>
      <c r="L110">
        <v>5</v>
      </c>
      <c r="M110">
        <v>1</v>
      </c>
      <c r="N110">
        <v>1</v>
      </c>
      <c r="O110">
        <v>0</v>
      </c>
      <c r="P110">
        <v>0</v>
      </c>
      <c r="Q110">
        <v>4</v>
      </c>
    </row>
    <row r="111" spans="1:17">
      <c r="A111" t="s">
        <v>25</v>
      </c>
      <c r="B111" t="s">
        <v>140</v>
      </c>
      <c r="C111" t="s">
        <v>290</v>
      </c>
      <c r="D111" t="s">
        <v>440</v>
      </c>
      <c r="E111" t="s">
        <v>535</v>
      </c>
      <c r="F111" t="s">
        <v>558</v>
      </c>
      <c r="G111" t="s">
        <v>639</v>
      </c>
      <c r="H111">
        <v>2105345</v>
      </c>
      <c r="I111" s="1" t="s">
        <v>2359</v>
      </c>
      <c r="J111" s="1" t="s">
        <v>2466</v>
      </c>
      <c r="L111">
        <v>5</v>
      </c>
      <c r="M111">
        <v>0</v>
      </c>
      <c r="N111">
        <v>0</v>
      </c>
      <c r="O111">
        <v>0</v>
      </c>
      <c r="P111">
        <v>0</v>
      </c>
      <c r="Q111">
        <v>5</v>
      </c>
    </row>
    <row r="112" spans="1:17">
      <c r="A112" t="s">
        <v>19</v>
      </c>
      <c r="B112" t="s">
        <v>141</v>
      </c>
      <c r="C112" t="s">
        <v>291</v>
      </c>
      <c r="D112" t="s">
        <v>441</v>
      </c>
      <c r="E112" t="s">
        <v>141</v>
      </c>
      <c r="F112" t="s">
        <v>558</v>
      </c>
      <c r="G112" t="s">
        <v>599</v>
      </c>
      <c r="H112">
        <v>2082065</v>
      </c>
      <c r="I112" s="1" t="s">
        <v>2360</v>
      </c>
      <c r="J112" s="1" t="s">
        <v>2467</v>
      </c>
      <c r="K112" s="1" t="s">
        <v>1046</v>
      </c>
      <c r="L112">
        <v>5</v>
      </c>
      <c r="M112">
        <v>1</v>
      </c>
      <c r="N112">
        <v>1</v>
      </c>
      <c r="O112">
        <v>0</v>
      </c>
      <c r="P112">
        <v>0</v>
      </c>
      <c r="Q112">
        <v>4</v>
      </c>
    </row>
    <row r="113" spans="1:17">
      <c r="A113" t="s">
        <v>20</v>
      </c>
      <c r="B113" t="s">
        <v>142</v>
      </c>
      <c r="C113" t="s">
        <v>292</v>
      </c>
      <c r="D113" t="s">
        <v>442</v>
      </c>
      <c r="E113" t="s">
        <v>142</v>
      </c>
      <c r="F113" t="s">
        <v>558</v>
      </c>
      <c r="G113" t="s">
        <v>608</v>
      </c>
      <c r="H113">
        <v>2067102</v>
      </c>
      <c r="I113" s="1" t="s">
        <v>2361</v>
      </c>
      <c r="J113" s="1" t="s">
        <v>1573</v>
      </c>
      <c r="K113" s="1" t="s">
        <v>1047</v>
      </c>
      <c r="L113">
        <v>5</v>
      </c>
      <c r="M113">
        <v>1</v>
      </c>
      <c r="N113">
        <v>1</v>
      </c>
      <c r="O113">
        <v>0</v>
      </c>
      <c r="P113">
        <v>0</v>
      </c>
      <c r="Q113">
        <v>4</v>
      </c>
    </row>
    <row r="114" spans="1:17">
      <c r="A114" t="s">
        <v>20</v>
      </c>
      <c r="B114" t="s">
        <v>143</v>
      </c>
      <c r="C114" t="s">
        <v>293</v>
      </c>
      <c r="D114" t="s">
        <v>443</v>
      </c>
      <c r="E114" t="s">
        <v>143</v>
      </c>
      <c r="F114" t="s">
        <v>561</v>
      </c>
      <c r="G114" t="s">
        <v>592</v>
      </c>
      <c r="H114">
        <v>2044675</v>
      </c>
      <c r="I114" s="1" t="s">
        <v>2362</v>
      </c>
      <c r="J114" s="1" t="s">
        <v>2213</v>
      </c>
      <c r="K114" s="1" t="s">
        <v>1048</v>
      </c>
      <c r="L114">
        <v>5</v>
      </c>
      <c r="M114">
        <v>1</v>
      </c>
      <c r="N114">
        <v>1</v>
      </c>
      <c r="O114">
        <v>0</v>
      </c>
      <c r="P114">
        <v>0</v>
      </c>
      <c r="Q114">
        <v>4</v>
      </c>
    </row>
    <row r="115" spans="1:17">
      <c r="A115" t="s">
        <v>24</v>
      </c>
      <c r="B115" t="s">
        <v>144</v>
      </c>
      <c r="C115" t="s">
        <v>294</v>
      </c>
      <c r="D115" t="s">
        <v>444</v>
      </c>
      <c r="E115" t="s">
        <v>536</v>
      </c>
      <c r="F115" t="s">
        <v>558</v>
      </c>
      <c r="H115">
        <v>2043475</v>
      </c>
      <c r="I115" s="1" t="s">
        <v>2363</v>
      </c>
      <c r="J115" s="1" t="s">
        <v>2468</v>
      </c>
      <c r="L115">
        <v>5</v>
      </c>
      <c r="M115">
        <v>0</v>
      </c>
      <c r="N115">
        <v>0</v>
      </c>
      <c r="O115">
        <v>0</v>
      </c>
      <c r="P115">
        <v>0</v>
      </c>
      <c r="Q115">
        <v>5</v>
      </c>
    </row>
    <row r="116" spans="1:17">
      <c r="A116" t="s">
        <v>25</v>
      </c>
      <c r="B116" t="s">
        <v>145</v>
      </c>
      <c r="C116" t="s">
        <v>295</v>
      </c>
      <c r="D116" t="s">
        <v>445</v>
      </c>
      <c r="E116" t="s">
        <v>145</v>
      </c>
      <c r="F116" t="s">
        <v>561</v>
      </c>
      <c r="G116" t="s">
        <v>640</v>
      </c>
      <c r="H116">
        <v>2025585</v>
      </c>
      <c r="I116" s="1" t="s">
        <v>2364</v>
      </c>
      <c r="J116" s="1" t="s">
        <v>2469</v>
      </c>
      <c r="K116" s="1" t="s">
        <v>1049</v>
      </c>
      <c r="L116">
        <v>5</v>
      </c>
      <c r="M116">
        <v>1</v>
      </c>
      <c r="N116">
        <v>1</v>
      </c>
      <c r="O116">
        <v>0</v>
      </c>
      <c r="P116">
        <v>0</v>
      </c>
      <c r="Q116">
        <v>4</v>
      </c>
    </row>
    <row r="117" spans="1:17">
      <c r="A117" t="s">
        <v>19</v>
      </c>
      <c r="B117" t="s">
        <v>146</v>
      </c>
      <c r="C117" t="s">
        <v>296</v>
      </c>
      <c r="D117" t="s">
        <v>446</v>
      </c>
      <c r="E117" t="s">
        <v>537</v>
      </c>
      <c r="F117" t="s">
        <v>582</v>
      </c>
      <c r="G117" t="s">
        <v>601</v>
      </c>
      <c r="H117">
        <v>2010181</v>
      </c>
      <c r="I117" s="1" t="s">
        <v>2365</v>
      </c>
      <c r="J117" s="1" t="s">
        <v>2216</v>
      </c>
      <c r="K117" s="1" t="s">
        <v>1050</v>
      </c>
      <c r="L117">
        <v>5</v>
      </c>
      <c r="M117">
        <v>2</v>
      </c>
      <c r="N117">
        <v>2</v>
      </c>
      <c r="O117">
        <v>0</v>
      </c>
      <c r="P117">
        <v>0</v>
      </c>
      <c r="Q117">
        <v>3</v>
      </c>
    </row>
    <row r="118" spans="1:17">
      <c r="A118" t="s">
        <v>30</v>
      </c>
      <c r="B118" t="s">
        <v>147</v>
      </c>
      <c r="C118" t="s">
        <v>297</v>
      </c>
      <c r="D118" t="s">
        <v>447</v>
      </c>
      <c r="E118" t="s">
        <v>147</v>
      </c>
      <c r="F118" t="s">
        <v>578</v>
      </c>
      <c r="G118" t="s">
        <v>641</v>
      </c>
      <c r="H118">
        <v>2004626</v>
      </c>
      <c r="I118" s="1" t="s">
        <v>2366</v>
      </c>
      <c r="J118" s="1" t="s">
        <v>2470</v>
      </c>
      <c r="K118" s="1" t="s">
        <v>2498</v>
      </c>
      <c r="L118">
        <v>5</v>
      </c>
      <c r="M118">
        <v>4</v>
      </c>
      <c r="N118">
        <v>4</v>
      </c>
      <c r="O118">
        <v>0</v>
      </c>
      <c r="P118">
        <v>0</v>
      </c>
      <c r="Q118">
        <v>1</v>
      </c>
    </row>
    <row r="119" spans="1:17">
      <c r="A119" t="s">
        <v>28</v>
      </c>
      <c r="B119" t="s">
        <v>148</v>
      </c>
      <c r="C119" t="s">
        <v>298</v>
      </c>
      <c r="D119" t="s">
        <v>448</v>
      </c>
      <c r="E119" t="s">
        <v>538</v>
      </c>
      <c r="F119" t="s">
        <v>583</v>
      </c>
      <c r="G119" t="s">
        <v>641</v>
      </c>
      <c r="H119">
        <v>1997427</v>
      </c>
      <c r="I119" s="1" t="s">
        <v>2367</v>
      </c>
      <c r="J119" s="1" t="s">
        <v>2471</v>
      </c>
      <c r="L119">
        <v>5</v>
      </c>
      <c r="M119">
        <v>0</v>
      </c>
      <c r="N119">
        <v>0</v>
      </c>
      <c r="O119">
        <v>0</v>
      </c>
      <c r="P119">
        <v>0</v>
      </c>
      <c r="Q119">
        <v>5</v>
      </c>
    </row>
    <row r="120" spans="1:17">
      <c r="A120" t="s">
        <v>18</v>
      </c>
      <c r="B120" t="s">
        <v>149</v>
      </c>
      <c r="C120" t="s">
        <v>299</v>
      </c>
      <c r="D120" t="s">
        <v>449</v>
      </c>
      <c r="E120" t="s">
        <v>539</v>
      </c>
      <c r="F120" t="s">
        <v>584</v>
      </c>
      <c r="H120">
        <v>1920594</v>
      </c>
      <c r="I120" s="1" t="s">
        <v>2368</v>
      </c>
      <c r="J120" s="1" t="s">
        <v>2472</v>
      </c>
      <c r="L120">
        <v>5</v>
      </c>
      <c r="M120">
        <v>0</v>
      </c>
      <c r="N120">
        <v>0</v>
      </c>
      <c r="O120">
        <v>0</v>
      </c>
      <c r="P120">
        <v>0</v>
      </c>
      <c r="Q120">
        <v>5</v>
      </c>
    </row>
    <row r="121" spans="1:17">
      <c r="A121" t="s">
        <v>26</v>
      </c>
      <c r="B121" t="s">
        <v>150</v>
      </c>
      <c r="C121" t="s">
        <v>300</v>
      </c>
      <c r="D121" t="s">
        <v>450</v>
      </c>
      <c r="E121" t="s">
        <v>150</v>
      </c>
      <c r="F121" t="s">
        <v>558</v>
      </c>
      <c r="G121" t="s">
        <v>599</v>
      </c>
      <c r="H121">
        <v>1907782</v>
      </c>
      <c r="I121" s="1" t="s">
        <v>2369</v>
      </c>
      <c r="J121" s="1" t="s">
        <v>2473</v>
      </c>
      <c r="K121" s="1" t="s">
        <v>1052</v>
      </c>
      <c r="L121">
        <v>5</v>
      </c>
      <c r="M121">
        <v>1</v>
      </c>
      <c r="N121">
        <v>1</v>
      </c>
      <c r="O121">
        <v>0</v>
      </c>
      <c r="P121">
        <v>0</v>
      </c>
      <c r="Q121">
        <v>4</v>
      </c>
    </row>
    <row r="122" spans="1:17">
      <c r="A122" t="s">
        <v>21</v>
      </c>
      <c r="B122" t="s">
        <v>151</v>
      </c>
      <c r="C122" t="s">
        <v>301</v>
      </c>
      <c r="D122" t="s">
        <v>451</v>
      </c>
      <c r="E122" t="s">
        <v>540</v>
      </c>
      <c r="G122" t="s">
        <v>642</v>
      </c>
      <c r="H122">
        <v>1893032</v>
      </c>
      <c r="I122" s="1" t="s">
        <v>2370</v>
      </c>
      <c r="J122" s="1" t="s">
        <v>2474</v>
      </c>
      <c r="K122" s="1" t="s">
        <v>1053</v>
      </c>
      <c r="L122">
        <v>5</v>
      </c>
      <c r="M122">
        <v>1</v>
      </c>
      <c r="N122">
        <v>1</v>
      </c>
      <c r="O122">
        <v>0</v>
      </c>
      <c r="P122">
        <v>0</v>
      </c>
      <c r="Q122">
        <v>4</v>
      </c>
    </row>
    <row r="123" spans="1:17">
      <c r="A123" t="s">
        <v>28</v>
      </c>
      <c r="B123" t="s">
        <v>152</v>
      </c>
      <c r="C123" t="s">
        <v>302</v>
      </c>
      <c r="D123" t="s">
        <v>452</v>
      </c>
      <c r="E123" t="s">
        <v>541</v>
      </c>
      <c r="F123" t="s">
        <v>569</v>
      </c>
      <c r="G123" t="s">
        <v>643</v>
      </c>
      <c r="H123">
        <v>1888409</v>
      </c>
      <c r="I123" s="1" t="s">
        <v>2371</v>
      </c>
      <c r="J123" s="1" t="s">
        <v>2475</v>
      </c>
      <c r="K123" s="1" t="s">
        <v>2475</v>
      </c>
      <c r="L123">
        <v>5</v>
      </c>
      <c r="M123">
        <v>5</v>
      </c>
      <c r="N123">
        <v>5</v>
      </c>
      <c r="O123">
        <v>0</v>
      </c>
      <c r="P123">
        <v>0</v>
      </c>
      <c r="Q123">
        <v>0</v>
      </c>
    </row>
    <row r="124" spans="1:17">
      <c r="A124" t="s">
        <v>20</v>
      </c>
      <c r="B124" t="s">
        <v>153</v>
      </c>
      <c r="C124" t="s">
        <v>303</v>
      </c>
      <c r="D124" t="s">
        <v>453</v>
      </c>
      <c r="E124" t="s">
        <v>542</v>
      </c>
      <c r="F124" t="s">
        <v>558</v>
      </c>
      <c r="G124" t="s">
        <v>644</v>
      </c>
      <c r="H124">
        <v>1837388</v>
      </c>
      <c r="I124" s="1" t="s">
        <v>2372</v>
      </c>
      <c r="J124" s="1" t="s">
        <v>2476</v>
      </c>
      <c r="K124" s="1" t="s">
        <v>1054</v>
      </c>
      <c r="L124">
        <v>5</v>
      </c>
      <c r="M124">
        <v>1</v>
      </c>
      <c r="N124">
        <v>1</v>
      </c>
      <c r="O124">
        <v>0</v>
      </c>
      <c r="P124">
        <v>0</v>
      </c>
      <c r="Q124">
        <v>4</v>
      </c>
    </row>
    <row r="125" spans="1:17">
      <c r="A125" t="s">
        <v>20</v>
      </c>
      <c r="B125" t="s">
        <v>154</v>
      </c>
      <c r="C125" t="s">
        <v>304</v>
      </c>
      <c r="D125" t="s">
        <v>454</v>
      </c>
      <c r="E125" t="s">
        <v>543</v>
      </c>
      <c r="F125" t="s">
        <v>558</v>
      </c>
      <c r="G125" t="s">
        <v>600</v>
      </c>
      <c r="H125">
        <v>1808056</v>
      </c>
      <c r="I125" s="1" t="s">
        <v>2373</v>
      </c>
      <c r="J125" s="1" t="s">
        <v>2224</v>
      </c>
      <c r="K125" s="1" t="s">
        <v>1055</v>
      </c>
      <c r="L125">
        <v>5</v>
      </c>
      <c r="M125">
        <v>1</v>
      </c>
      <c r="N125">
        <v>1</v>
      </c>
      <c r="O125">
        <v>0</v>
      </c>
      <c r="P125">
        <v>0</v>
      </c>
      <c r="Q125">
        <v>4</v>
      </c>
    </row>
    <row r="126" spans="1:17">
      <c r="A126" t="s">
        <v>28</v>
      </c>
      <c r="B126" t="s">
        <v>155</v>
      </c>
      <c r="C126" t="s">
        <v>305</v>
      </c>
      <c r="D126" t="s">
        <v>455</v>
      </c>
      <c r="E126" t="s">
        <v>544</v>
      </c>
      <c r="F126" t="s">
        <v>585</v>
      </c>
      <c r="G126" t="s">
        <v>645</v>
      </c>
      <c r="H126">
        <v>1745449</v>
      </c>
      <c r="I126" s="1" t="s">
        <v>2374</v>
      </c>
      <c r="J126" s="1" t="s">
        <v>2477</v>
      </c>
      <c r="L126">
        <v>5</v>
      </c>
      <c r="M126">
        <v>0</v>
      </c>
      <c r="N126">
        <v>0</v>
      </c>
      <c r="O126">
        <v>0</v>
      </c>
      <c r="P126">
        <v>0</v>
      </c>
      <c r="Q126">
        <v>5</v>
      </c>
    </row>
    <row r="127" spans="1:17">
      <c r="A127" t="s">
        <v>21</v>
      </c>
      <c r="B127" t="s">
        <v>156</v>
      </c>
      <c r="C127" t="s">
        <v>306</v>
      </c>
      <c r="D127" t="s">
        <v>456</v>
      </c>
      <c r="E127" t="s">
        <v>545</v>
      </c>
      <c r="F127" t="s">
        <v>586</v>
      </c>
      <c r="G127" t="s">
        <v>646</v>
      </c>
      <c r="H127">
        <v>1744476</v>
      </c>
      <c r="I127" s="1" t="s">
        <v>2375</v>
      </c>
      <c r="J127" s="1" t="s">
        <v>2478</v>
      </c>
      <c r="K127" s="1" t="s">
        <v>1056</v>
      </c>
      <c r="L127">
        <v>5</v>
      </c>
      <c r="M127">
        <v>2</v>
      </c>
      <c r="N127">
        <v>2</v>
      </c>
      <c r="O127">
        <v>0</v>
      </c>
      <c r="P127">
        <v>0</v>
      </c>
      <c r="Q127">
        <v>3</v>
      </c>
    </row>
    <row r="128" spans="1:17">
      <c r="A128" t="s">
        <v>20</v>
      </c>
      <c r="B128" t="s">
        <v>157</v>
      </c>
      <c r="C128" t="s">
        <v>307</v>
      </c>
      <c r="D128" t="s">
        <v>457</v>
      </c>
      <c r="E128" t="s">
        <v>546</v>
      </c>
      <c r="F128" t="s">
        <v>558</v>
      </c>
      <c r="G128" t="s">
        <v>591</v>
      </c>
      <c r="H128">
        <v>1736390</v>
      </c>
      <c r="I128" s="1" t="s">
        <v>2376</v>
      </c>
      <c r="J128" s="1" t="s">
        <v>2479</v>
      </c>
      <c r="K128" s="1" t="s">
        <v>1057</v>
      </c>
      <c r="L128">
        <v>5</v>
      </c>
      <c r="M128">
        <v>1</v>
      </c>
      <c r="N128">
        <v>1</v>
      </c>
      <c r="O128">
        <v>0</v>
      </c>
      <c r="P128">
        <v>0</v>
      </c>
      <c r="Q128">
        <v>4</v>
      </c>
    </row>
    <row r="129" spans="1:17">
      <c r="A129" t="s">
        <v>23</v>
      </c>
      <c r="B129" t="s">
        <v>158</v>
      </c>
      <c r="C129" t="s">
        <v>308</v>
      </c>
      <c r="D129" t="s">
        <v>458</v>
      </c>
      <c r="E129" t="s">
        <v>158</v>
      </c>
      <c r="F129" t="s">
        <v>558</v>
      </c>
      <c r="G129" t="s">
        <v>624</v>
      </c>
      <c r="H129">
        <v>1628251</v>
      </c>
      <c r="I129" s="1" t="s">
        <v>2377</v>
      </c>
      <c r="J129" s="1" t="s">
        <v>2480</v>
      </c>
      <c r="K129" s="1" t="s">
        <v>1058</v>
      </c>
      <c r="L129">
        <v>5</v>
      </c>
      <c r="M129">
        <v>1</v>
      </c>
      <c r="N129">
        <v>1</v>
      </c>
      <c r="O129">
        <v>0</v>
      </c>
      <c r="P129">
        <v>0</v>
      </c>
      <c r="Q129">
        <v>4</v>
      </c>
    </row>
    <row r="130" spans="1:17">
      <c r="A130" t="s">
        <v>20</v>
      </c>
      <c r="B130" t="s">
        <v>159</v>
      </c>
      <c r="C130" t="s">
        <v>309</v>
      </c>
      <c r="D130" t="s">
        <v>459</v>
      </c>
      <c r="E130" t="s">
        <v>159</v>
      </c>
      <c r="F130" t="s">
        <v>558</v>
      </c>
      <c r="G130" t="s">
        <v>647</v>
      </c>
      <c r="H130">
        <v>1626854</v>
      </c>
      <c r="I130" s="1" t="s">
        <v>2378</v>
      </c>
      <c r="J130" s="1" t="s">
        <v>2229</v>
      </c>
      <c r="K130" s="1" t="s">
        <v>1059</v>
      </c>
      <c r="L130">
        <v>5</v>
      </c>
      <c r="M130">
        <v>1</v>
      </c>
      <c r="N130">
        <v>1</v>
      </c>
      <c r="O130">
        <v>0</v>
      </c>
      <c r="P130">
        <v>0</v>
      </c>
      <c r="Q130">
        <v>4</v>
      </c>
    </row>
    <row r="131" spans="1:17">
      <c r="A131" t="s">
        <v>20</v>
      </c>
      <c r="B131" t="s">
        <v>160</v>
      </c>
      <c r="C131" t="s">
        <v>310</v>
      </c>
      <c r="D131" t="s">
        <v>460</v>
      </c>
      <c r="E131" t="s">
        <v>160</v>
      </c>
      <c r="F131" t="s">
        <v>558</v>
      </c>
      <c r="G131" t="s">
        <v>612</v>
      </c>
      <c r="H131">
        <v>1624081</v>
      </c>
      <c r="I131" s="1" t="s">
        <v>2379</v>
      </c>
      <c r="J131" s="1" t="s">
        <v>2481</v>
      </c>
      <c r="K131" s="1" t="s">
        <v>1060</v>
      </c>
      <c r="L131">
        <v>5</v>
      </c>
      <c r="M131">
        <v>1</v>
      </c>
      <c r="N131">
        <v>1</v>
      </c>
      <c r="O131">
        <v>0</v>
      </c>
      <c r="P131">
        <v>0</v>
      </c>
      <c r="Q131">
        <v>4</v>
      </c>
    </row>
    <row r="132" spans="1:17">
      <c r="A132" t="s">
        <v>19</v>
      </c>
      <c r="B132" t="s">
        <v>161</v>
      </c>
      <c r="C132" t="s">
        <v>311</v>
      </c>
      <c r="D132" t="s">
        <v>461</v>
      </c>
      <c r="E132" t="s">
        <v>547</v>
      </c>
      <c r="F132" t="s">
        <v>558</v>
      </c>
      <c r="G132" t="s">
        <v>593</v>
      </c>
      <c r="H132">
        <v>1611788</v>
      </c>
      <c r="I132" s="1" t="s">
        <v>2380</v>
      </c>
      <c r="J132" s="1" t="s">
        <v>934</v>
      </c>
      <c r="K132" s="1" t="s">
        <v>1061</v>
      </c>
      <c r="L132">
        <v>5</v>
      </c>
      <c r="M132">
        <v>1</v>
      </c>
      <c r="N132">
        <v>1</v>
      </c>
      <c r="O132">
        <v>0</v>
      </c>
      <c r="P132">
        <v>0</v>
      </c>
      <c r="Q132">
        <v>4</v>
      </c>
    </row>
    <row r="133" spans="1:17">
      <c r="A133" t="s">
        <v>28</v>
      </c>
      <c r="B133" t="s">
        <v>162</v>
      </c>
      <c r="C133" t="s">
        <v>312</v>
      </c>
      <c r="D133" t="s">
        <v>462</v>
      </c>
      <c r="E133" t="s">
        <v>162</v>
      </c>
      <c r="F133" t="s">
        <v>569</v>
      </c>
      <c r="G133" t="s">
        <v>648</v>
      </c>
      <c r="H133">
        <v>1598677</v>
      </c>
      <c r="I133" s="1" t="s">
        <v>2381</v>
      </c>
      <c r="J133" s="1" t="s">
        <v>2482</v>
      </c>
      <c r="K133" s="1" t="s">
        <v>1062</v>
      </c>
      <c r="L133">
        <v>5</v>
      </c>
      <c r="M133">
        <v>1</v>
      </c>
      <c r="N133">
        <v>1</v>
      </c>
      <c r="O133">
        <v>0</v>
      </c>
      <c r="P133">
        <v>0</v>
      </c>
      <c r="Q133">
        <v>4</v>
      </c>
    </row>
    <row r="134" spans="1:17">
      <c r="A134" t="s">
        <v>24</v>
      </c>
      <c r="B134" t="s">
        <v>163</v>
      </c>
      <c r="C134" t="s">
        <v>313</v>
      </c>
      <c r="D134" t="s">
        <v>463</v>
      </c>
      <c r="E134" t="s">
        <v>163</v>
      </c>
      <c r="F134" t="s">
        <v>576</v>
      </c>
      <c r="G134" t="s">
        <v>600</v>
      </c>
      <c r="H134">
        <v>1558951</v>
      </c>
      <c r="I134" s="1" t="s">
        <v>2382</v>
      </c>
      <c r="J134" s="1" t="s">
        <v>2483</v>
      </c>
      <c r="K134" s="1" t="s">
        <v>1063</v>
      </c>
      <c r="L134">
        <v>5</v>
      </c>
      <c r="M134">
        <v>1</v>
      </c>
      <c r="N134">
        <v>1</v>
      </c>
      <c r="O134">
        <v>0</v>
      </c>
      <c r="P134">
        <v>0</v>
      </c>
      <c r="Q134">
        <v>4</v>
      </c>
    </row>
    <row r="135" spans="1:17">
      <c r="A135" t="s">
        <v>22</v>
      </c>
      <c r="B135" t="s">
        <v>164</v>
      </c>
      <c r="C135" t="s">
        <v>314</v>
      </c>
      <c r="D135" t="s">
        <v>464</v>
      </c>
      <c r="E135" t="s">
        <v>548</v>
      </c>
      <c r="F135" t="s">
        <v>558</v>
      </c>
      <c r="G135" t="s">
        <v>621</v>
      </c>
      <c r="H135">
        <v>1544025</v>
      </c>
      <c r="I135" s="1" t="s">
        <v>2383</v>
      </c>
      <c r="J135" s="1" t="s">
        <v>2484</v>
      </c>
      <c r="K135" s="1" t="s">
        <v>1364</v>
      </c>
      <c r="L135">
        <v>5</v>
      </c>
      <c r="M135">
        <v>2</v>
      </c>
      <c r="N135">
        <v>2</v>
      </c>
      <c r="O135">
        <v>0</v>
      </c>
      <c r="P135">
        <v>0</v>
      </c>
      <c r="Q135">
        <v>3</v>
      </c>
    </row>
    <row r="136" spans="1:17">
      <c r="A136" t="s">
        <v>20</v>
      </c>
      <c r="B136" t="s">
        <v>165</v>
      </c>
      <c r="C136" t="s">
        <v>315</v>
      </c>
      <c r="D136" t="s">
        <v>465</v>
      </c>
      <c r="E136" t="s">
        <v>549</v>
      </c>
      <c r="F136" t="s">
        <v>587</v>
      </c>
      <c r="G136" t="s">
        <v>649</v>
      </c>
      <c r="H136">
        <v>1522517</v>
      </c>
      <c r="I136" s="1" t="s">
        <v>2384</v>
      </c>
      <c r="J136" s="1" t="s">
        <v>1589</v>
      </c>
      <c r="K136" s="1" t="s">
        <v>1065</v>
      </c>
      <c r="L136">
        <v>5</v>
      </c>
      <c r="M136">
        <v>1</v>
      </c>
      <c r="N136">
        <v>1</v>
      </c>
      <c r="O136">
        <v>0</v>
      </c>
      <c r="P136">
        <v>0</v>
      </c>
      <c r="Q136">
        <v>4</v>
      </c>
    </row>
    <row r="137" spans="1:17">
      <c r="A137" t="s">
        <v>29</v>
      </c>
      <c r="B137" t="s">
        <v>166</v>
      </c>
      <c r="C137" t="s">
        <v>316</v>
      </c>
      <c r="D137" t="s">
        <v>466</v>
      </c>
      <c r="E137" t="s">
        <v>550</v>
      </c>
      <c r="F137" t="s">
        <v>588</v>
      </c>
      <c r="G137" t="s">
        <v>650</v>
      </c>
      <c r="H137">
        <v>1517817</v>
      </c>
      <c r="I137" s="1" t="s">
        <v>2385</v>
      </c>
      <c r="J137" s="1" t="s">
        <v>2485</v>
      </c>
      <c r="K137" s="1" t="s">
        <v>2485</v>
      </c>
      <c r="L137">
        <v>5</v>
      </c>
      <c r="M137">
        <v>5</v>
      </c>
      <c r="N137">
        <v>2</v>
      </c>
      <c r="O137">
        <v>0</v>
      </c>
      <c r="P137">
        <v>3</v>
      </c>
      <c r="Q137">
        <v>0</v>
      </c>
    </row>
    <row r="138" spans="1:17">
      <c r="A138" t="s">
        <v>21</v>
      </c>
      <c r="B138" t="s">
        <v>167</v>
      </c>
      <c r="C138" t="s">
        <v>317</v>
      </c>
      <c r="D138" t="s">
        <v>467</v>
      </c>
      <c r="E138" t="s">
        <v>167</v>
      </c>
      <c r="F138" t="s">
        <v>558</v>
      </c>
      <c r="G138" t="s">
        <v>599</v>
      </c>
      <c r="H138">
        <v>1512783</v>
      </c>
      <c r="I138" s="1" t="s">
        <v>2386</v>
      </c>
      <c r="J138" s="1" t="s">
        <v>2486</v>
      </c>
      <c r="K138" s="1" t="s">
        <v>1066</v>
      </c>
      <c r="L138">
        <v>5</v>
      </c>
      <c r="M138">
        <v>1</v>
      </c>
      <c r="N138">
        <v>1</v>
      </c>
      <c r="O138">
        <v>0</v>
      </c>
      <c r="P138">
        <v>0</v>
      </c>
      <c r="Q138">
        <v>4</v>
      </c>
    </row>
    <row r="139" spans="1:17">
      <c r="A139" t="s">
        <v>20</v>
      </c>
      <c r="B139" t="s">
        <v>168</v>
      </c>
      <c r="C139" t="s">
        <v>318</v>
      </c>
      <c r="D139" t="s">
        <v>468</v>
      </c>
      <c r="E139" t="s">
        <v>168</v>
      </c>
      <c r="F139" t="s">
        <v>558</v>
      </c>
      <c r="G139" t="s">
        <v>599</v>
      </c>
      <c r="H139">
        <v>1504430</v>
      </c>
      <c r="I139" s="1" t="s">
        <v>2387</v>
      </c>
      <c r="J139" s="1" t="s">
        <v>941</v>
      </c>
      <c r="K139" s="1" t="s">
        <v>1067</v>
      </c>
      <c r="L139">
        <v>5</v>
      </c>
      <c r="M139">
        <v>1</v>
      </c>
      <c r="N139">
        <v>1</v>
      </c>
      <c r="O139">
        <v>0</v>
      </c>
      <c r="P139">
        <v>0</v>
      </c>
      <c r="Q139">
        <v>4</v>
      </c>
    </row>
    <row r="140" spans="1:17">
      <c r="A140" t="s">
        <v>19</v>
      </c>
      <c r="B140" t="s">
        <v>169</v>
      </c>
      <c r="C140" t="s">
        <v>319</v>
      </c>
      <c r="D140" t="s">
        <v>469</v>
      </c>
      <c r="E140" t="s">
        <v>169</v>
      </c>
      <c r="F140" t="s">
        <v>558</v>
      </c>
      <c r="G140" t="s">
        <v>605</v>
      </c>
      <c r="H140">
        <v>1496893</v>
      </c>
      <c r="I140" s="1" t="s">
        <v>2388</v>
      </c>
      <c r="J140" s="1" t="s">
        <v>942</v>
      </c>
      <c r="K140" s="1" t="s">
        <v>1068</v>
      </c>
      <c r="L140">
        <v>5</v>
      </c>
      <c r="M140">
        <v>1</v>
      </c>
      <c r="N140">
        <v>1</v>
      </c>
      <c r="O140">
        <v>0</v>
      </c>
      <c r="P140">
        <v>0</v>
      </c>
      <c r="Q140">
        <v>4</v>
      </c>
    </row>
    <row r="141" spans="1:17">
      <c r="A141" t="s">
        <v>19</v>
      </c>
      <c r="B141" t="s">
        <v>170</v>
      </c>
      <c r="C141" t="s">
        <v>320</v>
      </c>
      <c r="D141" t="s">
        <v>470</v>
      </c>
      <c r="E141" t="s">
        <v>551</v>
      </c>
      <c r="F141" t="s">
        <v>558</v>
      </c>
      <c r="G141" t="s">
        <v>591</v>
      </c>
      <c r="H141">
        <v>1478950</v>
      </c>
      <c r="I141" s="1" t="s">
        <v>2389</v>
      </c>
      <c r="J141" s="1" t="s">
        <v>2487</v>
      </c>
      <c r="K141" s="1" t="s">
        <v>1069</v>
      </c>
      <c r="L141">
        <v>5</v>
      </c>
      <c r="M141">
        <v>1</v>
      </c>
      <c r="N141">
        <v>1</v>
      </c>
      <c r="O141">
        <v>0</v>
      </c>
      <c r="P141">
        <v>0</v>
      </c>
      <c r="Q141">
        <v>4</v>
      </c>
    </row>
    <row r="142" spans="1:17">
      <c r="A142" t="s">
        <v>20</v>
      </c>
      <c r="B142" t="s">
        <v>171</v>
      </c>
      <c r="C142" t="s">
        <v>321</v>
      </c>
      <c r="D142" t="s">
        <v>471</v>
      </c>
      <c r="E142" t="s">
        <v>171</v>
      </c>
      <c r="F142" t="s">
        <v>558</v>
      </c>
      <c r="G142" t="s">
        <v>594</v>
      </c>
      <c r="H142">
        <v>1444398</v>
      </c>
      <c r="I142" s="1" t="s">
        <v>2390</v>
      </c>
      <c r="J142" s="1" t="s">
        <v>944</v>
      </c>
      <c r="K142" s="1" t="s">
        <v>1070</v>
      </c>
      <c r="L142">
        <v>5</v>
      </c>
      <c r="M142">
        <v>1</v>
      </c>
      <c r="N142">
        <v>1</v>
      </c>
      <c r="O142">
        <v>0</v>
      </c>
      <c r="P142">
        <v>0</v>
      </c>
      <c r="Q142">
        <v>4</v>
      </c>
    </row>
    <row r="143" spans="1:17">
      <c r="A143" t="s">
        <v>20</v>
      </c>
      <c r="B143" t="s">
        <v>172</v>
      </c>
      <c r="C143" t="s">
        <v>322</v>
      </c>
      <c r="D143" t="s">
        <v>472</v>
      </c>
      <c r="E143" t="s">
        <v>172</v>
      </c>
      <c r="F143" t="s">
        <v>558</v>
      </c>
      <c r="G143" t="s">
        <v>592</v>
      </c>
      <c r="H143">
        <v>1418532</v>
      </c>
      <c r="I143" s="1" t="s">
        <v>2391</v>
      </c>
      <c r="J143" s="1" t="s">
        <v>2488</v>
      </c>
      <c r="K143" s="1" t="s">
        <v>1071</v>
      </c>
      <c r="L143">
        <v>5</v>
      </c>
      <c r="M143">
        <v>1</v>
      </c>
      <c r="N143">
        <v>1</v>
      </c>
      <c r="O143">
        <v>0</v>
      </c>
      <c r="P143">
        <v>0</v>
      </c>
      <c r="Q143">
        <v>4</v>
      </c>
    </row>
    <row r="144" spans="1:17">
      <c r="A144" t="s">
        <v>22</v>
      </c>
      <c r="B144" t="s">
        <v>173</v>
      </c>
      <c r="C144" t="s">
        <v>323</v>
      </c>
      <c r="D144" t="s">
        <v>473</v>
      </c>
      <c r="E144" t="s">
        <v>552</v>
      </c>
      <c r="F144" t="s">
        <v>589</v>
      </c>
      <c r="G144" t="s">
        <v>651</v>
      </c>
      <c r="H144">
        <v>1377960</v>
      </c>
      <c r="I144" s="1" t="s">
        <v>2392</v>
      </c>
      <c r="J144" s="1" t="s">
        <v>1590</v>
      </c>
      <c r="L144">
        <v>5</v>
      </c>
      <c r="M144">
        <v>0</v>
      </c>
      <c r="N144">
        <v>0</v>
      </c>
      <c r="O144">
        <v>3</v>
      </c>
      <c r="P144">
        <v>0</v>
      </c>
      <c r="Q144">
        <v>2</v>
      </c>
    </row>
    <row r="145" spans="1:17">
      <c r="A145" t="s">
        <v>20</v>
      </c>
      <c r="B145" t="s">
        <v>174</v>
      </c>
      <c r="C145" t="s">
        <v>324</v>
      </c>
      <c r="D145" t="s">
        <v>474</v>
      </c>
      <c r="E145" t="s">
        <v>553</v>
      </c>
      <c r="F145" t="s">
        <v>558</v>
      </c>
      <c r="G145" t="s">
        <v>593</v>
      </c>
      <c r="H145">
        <v>1374868</v>
      </c>
      <c r="I145" s="1" t="s">
        <v>2393</v>
      </c>
      <c r="J145" s="1" t="s">
        <v>2489</v>
      </c>
      <c r="K145" s="1" t="s">
        <v>1072</v>
      </c>
      <c r="L145">
        <v>5</v>
      </c>
      <c r="M145">
        <v>1</v>
      </c>
      <c r="N145">
        <v>1</v>
      </c>
      <c r="O145">
        <v>0</v>
      </c>
      <c r="P145">
        <v>0</v>
      </c>
      <c r="Q145">
        <v>4</v>
      </c>
    </row>
    <row r="146" spans="1:17">
      <c r="A146" t="s">
        <v>20</v>
      </c>
      <c r="B146" t="s">
        <v>175</v>
      </c>
      <c r="C146" t="s">
        <v>325</v>
      </c>
      <c r="D146" t="s">
        <v>475</v>
      </c>
      <c r="E146" t="s">
        <v>175</v>
      </c>
      <c r="F146" t="s">
        <v>558</v>
      </c>
      <c r="G146" t="s">
        <v>599</v>
      </c>
      <c r="H146">
        <v>1356985</v>
      </c>
      <c r="I146" s="1" t="s">
        <v>2394</v>
      </c>
      <c r="J146" s="1" t="s">
        <v>2490</v>
      </c>
      <c r="K146" s="1" t="s">
        <v>1073</v>
      </c>
      <c r="L146">
        <v>5</v>
      </c>
      <c r="M146">
        <v>1</v>
      </c>
      <c r="N146">
        <v>1</v>
      </c>
      <c r="O146">
        <v>0</v>
      </c>
      <c r="P146">
        <v>0</v>
      </c>
      <c r="Q146">
        <v>4</v>
      </c>
    </row>
    <row r="147" spans="1:17">
      <c r="A147" t="s">
        <v>18</v>
      </c>
      <c r="B147" t="s">
        <v>176</v>
      </c>
      <c r="C147" t="s">
        <v>326</v>
      </c>
      <c r="D147" t="s">
        <v>476</v>
      </c>
      <c r="E147" t="s">
        <v>176</v>
      </c>
      <c r="F147" t="s">
        <v>579</v>
      </c>
      <c r="G147" t="s">
        <v>596</v>
      </c>
      <c r="H147">
        <v>1348692</v>
      </c>
      <c r="I147" s="1" t="s">
        <v>2395</v>
      </c>
      <c r="J147" s="1" t="s">
        <v>2240</v>
      </c>
      <c r="K147" s="1" t="s">
        <v>1074</v>
      </c>
      <c r="L147">
        <v>5</v>
      </c>
      <c r="M147">
        <v>1</v>
      </c>
      <c r="N147">
        <v>1</v>
      </c>
      <c r="O147">
        <v>0</v>
      </c>
      <c r="P147">
        <v>0</v>
      </c>
      <c r="Q147">
        <v>4</v>
      </c>
    </row>
    <row r="148" spans="1:17">
      <c r="A148" t="s">
        <v>22</v>
      </c>
      <c r="B148" t="s">
        <v>177</v>
      </c>
      <c r="C148" t="s">
        <v>327</v>
      </c>
      <c r="D148" t="s">
        <v>477</v>
      </c>
      <c r="E148" t="s">
        <v>554</v>
      </c>
      <c r="F148" t="s">
        <v>558</v>
      </c>
      <c r="G148" t="s">
        <v>610</v>
      </c>
      <c r="H148">
        <v>1302771</v>
      </c>
      <c r="I148" s="1" t="s">
        <v>2396</v>
      </c>
      <c r="J148" s="1" t="s">
        <v>2491</v>
      </c>
      <c r="K148" s="1" t="s">
        <v>1075</v>
      </c>
      <c r="L148">
        <v>5</v>
      </c>
      <c r="M148">
        <v>1</v>
      </c>
      <c r="N148">
        <v>1</v>
      </c>
      <c r="O148">
        <v>0</v>
      </c>
      <c r="P148">
        <v>0</v>
      </c>
      <c r="Q148">
        <v>4</v>
      </c>
    </row>
    <row r="149" spans="1:17">
      <c r="A149" t="s">
        <v>20</v>
      </c>
      <c r="B149" t="s">
        <v>178</v>
      </c>
      <c r="C149" t="s">
        <v>328</v>
      </c>
      <c r="D149" t="s">
        <v>478</v>
      </c>
      <c r="E149" t="s">
        <v>555</v>
      </c>
      <c r="F149" t="s">
        <v>558</v>
      </c>
      <c r="G149" t="s">
        <v>591</v>
      </c>
      <c r="H149">
        <v>1302727</v>
      </c>
      <c r="I149" s="1" t="s">
        <v>2397</v>
      </c>
      <c r="J149" s="1" t="s">
        <v>2492</v>
      </c>
      <c r="K149" s="1" t="s">
        <v>1076</v>
      </c>
      <c r="L149">
        <v>5</v>
      </c>
      <c r="M149">
        <v>1</v>
      </c>
      <c r="N149">
        <v>1</v>
      </c>
      <c r="O149">
        <v>0</v>
      </c>
      <c r="P149">
        <v>0</v>
      </c>
      <c r="Q149">
        <v>4</v>
      </c>
    </row>
    <row r="150" spans="1:17">
      <c r="A150" t="s">
        <v>28</v>
      </c>
      <c r="B150" t="s">
        <v>179</v>
      </c>
      <c r="C150" t="s">
        <v>329</v>
      </c>
      <c r="D150" t="s">
        <v>479</v>
      </c>
      <c r="E150" t="s">
        <v>179</v>
      </c>
      <c r="F150" t="s">
        <v>569</v>
      </c>
      <c r="G150" t="s">
        <v>652</v>
      </c>
      <c r="H150">
        <v>1300905</v>
      </c>
      <c r="I150" s="1" t="s">
        <v>2398</v>
      </c>
      <c r="J150" s="1" t="s">
        <v>2493</v>
      </c>
      <c r="K150" s="1" t="s">
        <v>1077</v>
      </c>
      <c r="L150">
        <v>5</v>
      </c>
      <c r="M150">
        <v>1</v>
      </c>
      <c r="N150">
        <v>1</v>
      </c>
      <c r="O150">
        <v>0</v>
      </c>
      <c r="P150">
        <v>0</v>
      </c>
      <c r="Q150">
        <v>4</v>
      </c>
    </row>
    <row r="151" spans="1:17">
      <c r="A151" t="s">
        <v>24</v>
      </c>
      <c r="B151" t="s">
        <v>180</v>
      </c>
      <c r="C151" t="s">
        <v>330</v>
      </c>
      <c r="D151" t="s">
        <v>480</v>
      </c>
      <c r="E151" t="s">
        <v>556</v>
      </c>
      <c r="F151" t="s">
        <v>590</v>
      </c>
      <c r="G151" t="s">
        <v>653</v>
      </c>
      <c r="H151">
        <v>1283200</v>
      </c>
      <c r="I151" s="1" t="s">
        <v>2399</v>
      </c>
      <c r="J151" s="1" t="s">
        <v>2494</v>
      </c>
      <c r="K151" s="1" t="s">
        <v>1365</v>
      </c>
      <c r="L151">
        <v>5</v>
      </c>
      <c r="M151">
        <v>3</v>
      </c>
      <c r="N151">
        <v>3</v>
      </c>
      <c r="O151">
        <v>0</v>
      </c>
      <c r="P151">
        <v>0</v>
      </c>
      <c r="Q15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2499</v>
      </c>
      <c r="J2" s="1" t="s">
        <v>2116</v>
      </c>
      <c r="K2" s="1" t="s">
        <v>954</v>
      </c>
      <c r="L2">
        <v>5</v>
      </c>
      <c r="M2">
        <v>1</v>
      </c>
      <c r="N2">
        <v>1</v>
      </c>
      <c r="O2">
        <v>0</v>
      </c>
      <c r="P2">
        <v>0</v>
      </c>
      <c r="Q2">
        <v>4</v>
      </c>
    </row>
    <row r="3" spans="1:18">
      <c r="A3" t="s">
        <v>19</v>
      </c>
      <c r="B3" t="s">
        <v>32</v>
      </c>
      <c r="C3" t="s">
        <v>182</v>
      </c>
      <c r="D3" t="s">
        <v>332</v>
      </c>
      <c r="E3" t="s">
        <v>481</v>
      </c>
      <c r="F3" t="s">
        <v>558</v>
      </c>
      <c r="G3" t="s">
        <v>592</v>
      </c>
      <c r="H3">
        <v>35173629</v>
      </c>
      <c r="I3" s="1" t="s">
        <v>2500</v>
      </c>
      <c r="J3" s="1" t="s">
        <v>2401</v>
      </c>
      <c r="L3">
        <v>5</v>
      </c>
      <c r="M3">
        <v>0</v>
      </c>
      <c r="N3">
        <v>0</v>
      </c>
      <c r="O3">
        <v>0</v>
      </c>
      <c r="P3">
        <v>0</v>
      </c>
      <c r="Q3">
        <v>5</v>
      </c>
    </row>
    <row r="4" spans="1:18">
      <c r="A4" t="s">
        <v>19</v>
      </c>
      <c r="B4" t="s">
        <v>33</v>
      </c>
      <c r="C4" t="s">
        <v>183</v>
      </c>
      <c r="D4" t="s">
        <v>333</v>
      </c>
      <c r="E4" t="s">
        <v>33</v>
      </c>
      <c r="F4" t="s">
        <v>558</v>
      </c>
      <c r="G4" t="s">
        <v>593</v>
      </c>
      <c r="H4">
        <v>34561560</v>
      </c>
      <c r="I4" s="1" t="s">
        <v>2501</v>
      </c>
      <c r="J4" s="1" t="s">
        <v>2639</v>
      </c>
      <c r="K4" s="1" t="s">
        <v>955</v>
      </c>
      <c r="L4">
        <v>5</v>
      </c>
      <c r="M4">
        <v>1</v>
      </c>
      <c r="N4">
        <v>1</v>
      </c>
      <c r="O4">
        <v>0</v>
      </c>
      <c r="P4">
        <v>0</v>
      </c>
      <c r="Q4">
        <v>4</v>
      </c>
    </row>
    <row r="5" spans="1:18">
      <c r="A5" t="s">
        <v>19</v>
      </c>
      <c r="B5" t="s">
        <v>34</v>
      </c>
      <c r="C5" t="s">
        <v>184</v>
      </c>
      <c r="D5" t="s">
        <v>334</v>
      </c>
      <c r="E5" t="s">
        <v>34</v>
      </c>
      <c r="F5" t="s">
        <v>558</v>
      </c>
      <c r="G5" t="s">
        <v>591</v>
      </c>
      <c r="H5">
        <v>33173866</v>
      </c>
      <c r="I5" s="1" t="s">
        <v>2502</v>
      </c>
      <c r="J5" s="1" t="s">
        <v>2640</v>
      </c>
      <c r="K5" s="1" t="s">
        <v>956</v>
      </c>
      <c r="L5">
        <v>5</v>
      </c>
      <c r="M5">
        <v>1</v>
      </c>
      <c r="N5">
        <v>1</v>
      </c>
      <c r="O5">
        <v>0</v>
      </c>
      <c r="P5">
        <v>0</v>
      </c>
      <c r="Q5">
        <v>4</v>
      </c>
    </row>
    <row r="6" spans="1:18">
      <c r="A6" t="s">
        <v>20</v>
      </c>
      <c r="B6" t="s">
        <v>35</v>
      </c>
      <c r="C6" t="s">
        <v>185</v>
      </c>
      <c r="D6" t="s">
        <v>335</v>
      </c>
      <c r="E6" t="s">
        <v>482</v>
      </c>
      <c r="F6" t="s">
        <v>558</v>
      </c>
      <c r="G6" t="s">
        <v>594</v>
      </c>
      <c r="H6">
        <v>32761419</v>
      </c>
      <c r="I6" s="1" t="s">
        <v>2503</v>
      </c>
      <c r="J6" s="1" t="s">
        <v>2404</v>
      </c>
      <c r="K6" s="1" t="s">
        <v>957</v>
      </c>
      <c r="L6">
        <v>5</v>
      </c>
      <c r="M6">
        <v>1</v>
      </c>
      <c r="N6">
        <v>1</v>
      </c>
      <c r="O6">
        <v>0</v>
      </c>
      <c r="P6">
        <v>0</v>
      </c>
      <c r="Q6">
        <v>4</v>
      </c>
    </row>
    <row r="7" spans="1:18">
      <c r="A7" t="s">
        <v>18</v>
      </c>
      <c r="B7" t="s">
        <v>36</v>
      </c>
      <c r="C7" t="s">
        <v>186</v>
      </c>
      <c r="D7" t="s">
        <v>336</v>
      </c>
      <c r="E7" t="s">
        <v>36</v>
      </c>
      <c r="F7" t="s">
        <v>559</v>
      </c>
      <c r="G7" t="s">
        <v>595</v>
      </c>
      <c r="H7">
        <v>30506160</v>
      </c>
      <c r="I7" s="1" t="s">
        <v>2504</v>
      </c>
      <c r="J7" s="1" t="s">
        <v>2641</v>
      </c>
      <c r="K7" s="1" t="s">
        <v>958</v>
      </c>
      <c r="L7">
        <v>5</v>
      </c>
      <c r="M7">
        <v>1</v>
      </c>
      <c r="N7">
        <v>1</v>
      </c>
      <c r="O7">
        <v>0</v>
      </c>
      <c r="P7">
        <v>0</v>
      </c>
      <c r="Q7">
        <v>4</v>
      </c>
    </row>
    <row r="8" spans="1:18">
      <c r="A8" t="s">
        <v>19</v>
      </c>
      <c r="B8" t="s">
        <v>37</v>
      </c>
      <c r="C8" t="s">
        <v>187</v>
      </c>
      <c r="D8" t="s">
        <v>337</v>
      </c>
      <c r="E8" t="s">
        <v>37</v>
      </c>
      <c r="F8" t="s">
        <v>558</v>
      </c>
      <c r="G8" t="s">
        <v>596</v>
      </c>
      <c r="H8">
        <v>28089358</v>
      </c>
      <c r="I8" s="1" t="s">
        <v>2505</v>
      </c>
      <c r="J8" s="1" t="s">
        <v>2642</v>
      </c>
      <c r="K8" s="1" t="s">
        <v>959</v>
      </c>
      <c r="L8">
        <v>5</v>
      </c>
      <c r="M8">
        <v>1</v>
      </c>
      <c r="N8">
        <v>1</v>
      </c>
      <c r="O8">
        <v>0</v>
      </c>
      <c r="P8">
        <v>0</v>
      </c>
      <c r="Q8">
        <v>4</v>
      </c>
    </row>
    <row r="9" spans="1:18">
      <c r="A9" t="s">
        <v>21</v>
      </c>
      <c r="B9" t="s">
        <v>38</v>
      </c>
      <c r="C9" t="s">
        <v>188</v>
      </c>
      <c r="D9" t="s">
        <v>338</v>
      </c>
      <c r="E9" t="s">
        <v>483</v>
      </c>
      <c r="F9" t="s">
        <v>558</v>
      </c>
      <c r="G9" t="s">
        <v>594</v>
      </c>
      <c r="H9">
        <v>26978271</v>
      </c>
      <c r="I9" s="1" t="s">
        <v>2506</v>
      </c>
      <c r="J9" s="1" t="s">
        <v>2643</v>
      </c>
      <c r="K9" s="1" t="s">
        <v>960</v>
      </c>
      <c r="L9">
        <v>5</v>
      </c>
      <c r="M9">
        <v>1</v>
      </c>
      <c r="N9">
        <v>1</v>
      </c>
      <c r="O9">
        <v>0</v>
      </c>
      <c r="P9">
        <v>0</v>
      </c>
      <c r="Q9">
        <v>4</v>
      </c>
    </row>
    <row r="10" spans="1:18">
      <c r="A10" t="s">
        <v>22</v>
      </c>
      <c r="B10" t="s">
        <v>39</v>
      </c>
      <c r="C10" t="s">
        <v>189</v>
      </c>
      <c r="D10" t="s">
        <v>339</v>
      </c>
      <c r="E10" t="s">
        <v>39</v>
      </c>
      <c r="F10" t="s">
        <v>560</v>
      </c>
      <c r="G10" t="s">
        <v>597</v>
      </c>
      <c r="H10">
        <v>24544253</v>
      </c>
      <c r="I10" s="1" t="s">
        <v>2507</v>
      </c>
      <c r="J10" s="1" t="s">
        <v>2123</v>
      </c>
      <c r="K10" s="1" t="s">
        <v>961</v>
      </c>
      <c r="L10">
        <v>5</v>
      </c>
      <c r="M10">
        <v>2</v>
      </c>
      <c r="N10">
        <v>2</v>
      </c>
      <c r="O10">
        <v>0</v>
      </c>
      <c r="P10">
        <v>0</v>
      </c>
      <c r="Q10">
        <v>3</v>
      </c>
    </row>
    <row r="11" spans="1:18">
      <c r="A11" t="s">
        <v>21</v>
      </c>
      <c r="B11" t="s">
        <v>40</v>
      </c>
      <c r="C11" t="s">
        <v>190</v>
      </c>
      <c r="D11" t="s">
        <v>340</v>
      </c>
      <c r="E11" t="s">
        <v>484</v>
      </c>
      <c r="F11" t="s">
        <v>558</v>
      </c>
      <c r="G11" t="s">
        <v>597</v>
      </c>
      <c r="H11">
        <v>22127536</v>
      </c>
      <c r="I11" s="1" t="s">
        <v>2508</v>
      </c>
      <c r="J11" s="1" t="s">
        <v>2644</v>
      </c>
      <c r="K11" s="1" t="s">
        <v>962</v>
      </c>
      <c r="L11">
        <v>5</v>
      </c>
      <c r="M11">
        <v>1</v>
      </c>
      <c r="N11">
        <v>1</v>
      </c>
      <c r="O11">
        <v>0</v>
      </c>
      <c r="P11">
        <v>0</v>
      </c>
      <c r="Q11">
        <v>4</v>
      </c>
    </row>
    <row r="12" spans="1:18">
      <c r="A12" t="s">
        <v>19</v>
      </c>
      <c r="B12" t="s">
        <v>41</v>
      </c>
      <c r="C12" t="s">
        <v>191</v>
      </c>
      <c r="D12" t="s">
        <v>341</v>
      </c>
      <c r="E12" t="s">
        <v>41</v>
      </c>
      <c r="F12" t="s">
        <v>558</v>
      </c>
      <c r="G12" t="s">
        <v>598</v>
      </c>
      <c r="H12">
        <v>20497045</v>
      </c>
      <c r="I12" s="1" t="s">
        <v>2509</v>
      </c>
      <c r="J12" s="1" t="s">
        <v>1237</v>
      </c>
      <c r="K12" s="1" t="s">
        <v>963</v>
      </c>
      <c r="L12">
        <v>5</v>
      </c>
      <c r="M12">
        <v>2</v>
      </c>
      <c r="N12">
        <v>1</v>
      </c>
      <c r="O12">
        <v>0</v>
      </c>
      <c r="P12">
        <v>1</v>
      </c>
      <c r="Q12">
        <v>3</v>
      </c>
    </row>
    <row r="13" spans="1:18">
      <c r="A13" t="s">
        <v>19</v>
      </c>
      <c r="B13" t="s">
        <v>42</v>
      </c>
      <c r="C13" t="s">
        <v>192</v>
      </c>
      <c r="D13" t="s">
        <v>342</v>
      </c>
      <c r="E13" t="s">
        <v>42</v>
      </c>
      <c r="F13" t="s">
        <v>561</v>
      </c>
      <c r="G13" t="s">
        <v>599</v>
      </c>
      <c r="H13">
        <v>20253204</v>
      </c>
      <c r="I13" s="1" t="s">
        <v>2510</v>
      </c>
      <c r="J13" s="1" t="s">
        <v>2125</v>
      </c>
      <c r="K13" s="1" t="s">
        <v>964</v>
      </c>
      <c r="L13">
        <v>5</v>
      </c>
      <c r="M13">
        <v>1</v>
      </c>
      <c r="N13">
        <v>1</v>
      </c>
      <c r="O13">
        <v>0</v>
      </c>
      <c r="P13">
        <v>0</v>
      </c>
      <c r="Q13">
        <v>4</v>
      </c>
    </row>
    <row r="14" spans="1:18">
      <c r="A14" t="s">
        <v>19</v>
      </c>
      <c r="B14" t="s">
        <v>43</v>
      </c>
      <c r="C14" t="s">
        <v>193</v>
      </c>
      <c r="D14" t="s">
        <v>343</v>
      </c>
      <c r="E14" t="s">
        <v>43</v>
      </c>
      <c r="F14" t="s">
        <v>558</v>
      </c>
      <c r="G14" t="s">
        <v>592</v>
      </c>
      <c r="H14">
        <v>18946391</v>
      </c>
      <c r="I14" s="1" t="s">
        <v>2511</v>
      </c>
      <c r="J14" s="1" t="s">
        <v>2645</v>
      </c>
      <c r="K14" s="1" t="s">
        <v>965</v>
      </c>
      <c r="L14">
        <v>5</v>
      </c>
      <c r="M14">
        <v>1</v>
      </c>
      <c r="N14">
        <v>1</v>
      </c>
      <c r="O14">
        <v>0</v>
      </c>
      <c r="P14">
        <v>0</v>
      </c>
      <c r="Q14">
        <v>4</v>
      </c>
    </row>
    <row r="15" spans="1:18">
      <c r="A15" t="s">
        <v>19</v>
      </c>
      <c r="B15" t="s">
        <v>44</v>
      </c>
      <c r="C15" t="s">
        <v>194</v>
      </c>
      <c r="D15" t="s">
        <v>344</v>
      </c>
      <c r="E15" t="s">
        <v>485</v>
      </c>
      <c r="F15" t="s">
        <v>558</v>
      </c>
      <c r="G15" t="s">
        <v>598</v>
      </c>
      <c r="H15">
        <v>16999659</v>
      </c>
      <c r="I15" s="1" t="s">
        <v>2512</v>
      </c>
      <c r="J15" s="1" t="s">
        <v>2410</v>
      </c>
      <c r="K15" s="1" t="s">
        <v>966</v>
      </c>
      <c r="L15">
        <v>5</v>
      </c>
      <c r="M15">
        <v>1</v>
      </c>
      <c r="N15">
        <v>1</v>
      </c>
      <c r="O15">
        <v>0</v>
      </c>
      <c r="P15">
        <v>0</v>
      </c>
      <c r="Q15">
        <v>4</v>
      </c>
    </row>
    <row r="16" spans="1:18">
      <c r="A16" t="s">
        <v>20</v>
      </c>
      <c r="B16" t="s">
        <v>45</v>
      </c>
      <c r="C16" t="s">
        <v>195</v>
      </c>
      <c r="D16" t="s">
        <v>345</v>
      </c>
      <c r="E16" t="s">
        <v>486</v>
      </c>
      <c r="F16" t="s">
        <v>558</v>
      </c>
      <c r="G16" t="s">
        <v>599</v>
      </c>
      <c r="H16">
        <v>16836948</v>
      </c>
      <c r="I16" s="1" t="s">
        <v>2513</v>
      </c>
      <c r="J16" s="1" t="s">
        <v>2128</v>
      </c>
      <c r="K16" s="1" t="s">
        <v>967</v>
      </c>
      <c r="L16">
        <v>5</v>
      </c>
      <c r="M16">
        <v>1</v>
      </c>
      <c r="N16">
        <v>1</v>
      </c>
      <c r="O16">
        <v>0</v>
      </c>
      <c r="P16">
        <v>0</v>
      </c>
      <c r="Q16">
        <v>4</v>
      </c>
    </row>
    <row r="17" spans="1:17">
      <c r="A17" t="s">
        <v>20</v>
      </c>
      <c r="B17" t="s">
        <v>46</v>
      </c>
      <c r="C17" t="s">
        <v>196</v>
      </c>
      <c r="D17" t="s">
        <v>346</v>
      </c>
      <c r="E17" t="s">
        <v>487</v>
      </c>
      <c r="F17" t="s">
        <v>558</v>
      </c>
      <c r="G17" t="s">
        <v>591</v>
      </c>
      <c r="H17">
        <v>16448618</v>
      </c>
      <c r="I17" s="1" t="s">
        <v>2514</v>
      </c>
      <c r="J17" s="1" t="s">
        <v>2129</v>
      </c>
      <c r="K17" s="1" t="s">
        <v>968</v>
      </c>
      <c r="L17">
        <v>5</v>
      </c>
      <c r="M17">
        <v>1</v>
      </c>
      <c r="N17">
        <v>1</v>
      </c>
      <c r="O17">
        <v>0</v>
      </c>
      <c r="P17">
        <v>0</v>
      </c>
      <c r="Q17">
        <v>4</v>
      </c>
    </row>
    <row r="18" spans="1:17">
      <c r="A18" t="s">
        <v>19</v>
      </c>
      <c r="B18" t="s">
        <v>47</v>
      </c>
      <c r="C18" t="s">
        <v>197</v>
      </c>
      <c r="D18" t="s">
        <v>347</v>
      </c>
      <c r="E18" t="s">
        <v>47</v>
      </c>
      <c r="F18" t="s">
        <v>558</v>
      </c>
      <c r="G18" t="s">
        <v>596</v>
      </c>
      <c r="H18">
        <v>15567503</v>
      </c>
      <c r="I18" s="1" t="s">
        <v>2515</v>
      </c>
      <c r="J18" s="1" t="s">
        <v>2412</v>
      </c>
      <c r="K18" s="1" t="s">
        <v>1599</v>
      </c>
      <c r="L18">
        <v>5</v>
      </c>
      <c r="M18">
        <v>2</v>
      </c>
      <c r="N18">
        <v>1</v>
      </c>
      <c r="O18">
        <v>0</v>
      </c>
      <c r="P18">
        <v>1</v>
      </c>
      <c r="Q18">
        <v>3</v>
      </c>
    </row>
    <row r="19" spans="1:17">
      <c r="A19" t="s">
        <v>20</v>
      </c>
      <c r="B19" t="s">
        <v>48</v>
      </c>
      <c r="C19" t="s">
        <v>198</v>
      </c>
      <c r="D19" t="s">
        <v>348</v>
      </c>
      <c r="E19" t="s">
        <v>488</v>
      </c>
      <c r="F19" t="s">
        <v>558</v>
      </c>
      <c r="G19" t="s">
        <v>600</v>
      </c>
      <c r="H19">
        <v>14967102</v>
      </c>
      <c r="I19" s="1" t="s">
        <v>2516</v>
      </c>
      <c r="J19" s="1" t="s">
        <v>2646</v>
      </c>
      <c r="K19" s="1" t="s">
        <v>970</v>
      </c>
      <c r="L19">
        <v>5</v>
      </c>
      <c r="M19">
        <v>1</v>
      </c>
      <c r="N19">
        <v>1</v>
      </c>
      <c r="O19">
        <v>0</v>
      </c>
      <c r="P19">
        <v>0</v>
      </c>
      <c r="Q19">
        <v>4</v>
      </c>
    </row>
    <row r="20" spans="1:17">
      <c r="A20" t="s">
        <v>23</v>
      </c>
      <c r="B20" t="s">
        <v>49</v>
      </c>
      <c r="C20" t="s">
        <v>199</v>
      </c>
      <c r="D20" t="s">
        <v>349</v>
      </c>
      <c r="E20" t="s">
        <v>49</v>
      </c>
      <c r="F20" t="s">
        <v>558</v>
      </c>
      <c r="G20" t="s">
        <v>593</v>
      </c>
      <c r="H20">
        <v>14696587</v>
      </c>
      <c r="I20" s="1" t="s">
        <v>2517</v>
      </c>
      <c r="J20" s="1" t="s">
        <v>2647</v>
      </c>
      <c r="K20" s="1" t="s">
        <v>971</v>
      </c>
      <c r="L20">
        <v>5</v>
      </c>
      <c r="M20">
        <v>1</v>
      </c>
      <c r="N20">
        <v>1</v>
      </c>
      <c r="O20">
        <v>0</v>
      </c>
      <c r="P20">
        <v>0</v>
      </c>
      <c r="Q20">
        <v>4</v>
      </c>
    </row>
    <row r="21" spans="1:17">
      <c r="A21" t="s">
        <v>24</v>
      </c>
      <c r="B21" t="s">
        <v>50</v>
      </c>
      <c r="C21" t="s">
        <v>200</v>
      </c>
      <c r="D21" t="s">
        <v>350</v>
      </c>
      <c r="E21" t="s">
        <v>489</v>
      </c>
      <c r="F21" t="s">
        <v>562</v>
      </c>
      <c r="G21" t="s">
        <v>601</v>
      </c>
      <c r="H21">
        <v>13022581</v>
      </c>
      <c r="I21" s="1" t="s">
        <v>2518</v>
      </c>
      <c r="J21" s="1" t="s">
        <v>2648</v>
      </c>
      <c r="K21" s="1" t="s">
        <v>972</v>
      </c>
      <c r="L21">
        <v>5</v>
      </c>
      <c r="M21">
        <v>1</v>
      </c>
      <c r="N21">
        <v>1</v>
      </c>
      <c r="O21">
        <v>0</v>
      </c>
      <c r="P21">
        <v>0</v>
      </c>
      <c r="Q21">
        <v>4</v>
      </c>
    </row>
    <row r="22" spans="1:17">
      <c r="A22" t="s">
        <v>20</v>
      </c>
      <c r="B22" t="s">
        <v>51</v>
      </c>
      <c r="C22" t="s">
        <v>201</v>
      </c>
      <c r="D22" t="s">
        <v>351</v>
      </c>
      <c r="E22" t="s">
        <v>490</v>
      </c>
      <c r="F22" t="s">
        <v>561</v>
      </c>
      <c r="G22" t="s">
        <v>591</v>
      </c>
      <c r="H22">
        <v>12424095</v>
      </c>
      <c r="I22" s="1" t="s">
        <v>2519</v>
      </c>
      <c r="J22" s="1" t="s">
        <v>2649</v>
      </c>
      <c r="K22" s="1" t="s">
        <v>973</v>
      </c>
      <c r="L22">
        <v>5</v>
      </c>
      <c r="M22">
        <v>1</v>
      </c>
      <c r="N22">
        <v>1</v>
      </c>
      <c r="O22">
        <v>0</v>
      </c>
      <c r="P22">
        <v>0</v>
      </c>
      <c r="Q22">
        <v>4</v>
      </c>
    </row>
    <row r="23" spans="1:17">
      <c r="A23" t="s">
        <v>21</v>
      </c>
      <c r="B23" t="s">
        <v>52</v>
      </c>
      <c r="C23" t="s">
        <v>202</v>
      </c>
      <c r="D23" t="s">
        <v>352</v>
      </c>
      <c r="E23" t="s">
        <v>52</v>
      </c>
      <c r="F23" t="s">
        <v>558</v>
      </c>
      <c r="G23" t="s">
        <v>602</v>
      </c>
      <c r="H23">
        <v>12317147</v>
      </c>
      <c r="I23" s="1" t="s">
        <v>2520</v>
      </c>
      <c r="J23" s="1" t="s">
        <v>2650</v>
      </c>
      <c r="K23" s="1" t="s">
        <v>974</v>
      </c>
      <c r="L23">
        <v>5</v>
      </c>
      <c r="M23">
        <v>1</v>
      </c>
      <c r="N23">
        <v>1</v>
      </c>
      <c r="O23">
        <v>0</v>
      </c>
      <c r="P23">
        <v>0</v>
      </c>
      <c r="Q23">
        <v>4</v>
      </c>
    </row>
    <row r="24" spans="1:17">
      <c r="A24" t="s">
        <v>25</v>
      </c>
      <c r="B24" t="s">
        <v>53</v>
      </c>
      <c r="C24" t="s">
        <v>203</v>
      </c>
      <c r="D24" t="s">
        <v>353</v>
      </c>
      <c r="E24" t="s">
        <v>53</v>
      </c>
      <c r="F24" t="s">
        <v>561</v>
      </c>
      <c r="G24" t="s">
        <v>594</v>
      </c>
      <c r="H24">
        <v>11101145</v>
      </c>
      <c r="I24" s="1" t="s">
        <v>2521</v>
      </c>
      <c r="J24" s="1" t="s">
        <v>2651</v>
      </c>
      <c r="K24" s="1" t="s">
        <v>975</v>
      </c>
      <c r="L24">
        <v>5</v>
      </c>
      <c r="M24">
        <v>1</v>
      </c>
      <c r="N24">
        <v>1</v>
      </c>
      <c r="O24">
        <v>0</v>
      </c>
      <c r="P24">
        <v>0</v>
      </c>
      <c r="Q24">
        <v>4</v>
      </c>
    </row>
    <row r="25" spans="1:17">
      <c r="A25" t="s">
        <v>20</v>
      </c>
      <c r="B25" t="s">
        <v>54</v>
      </c>
      <c r="C25" t="s">
        <v>204</v>
      </c>
      <c r="D25" t="s">
        <v>354</v>
      </c>
      <c r="E25" t="s">
        <v>491</v>
      </c>
      <c r="F25" t="s">
        <v>561</v>
      </c>
      <c r="G25" t="s">
        <v>600</v>
      </c>
      <c r="H25">
        <v>10902273</v>
      </c>
      <c r="I25" s="1" t="s">
        <v>2522</v>
      </c>
      <c r="J25" s="1" t="s">
        <v>2417</v>
      </c>
      <c r="K25" s="1" t="s">
        <v>976</v>
      </c>
      <c r="L25">
        <v>5</v>
      </c>
      <c r="M25">
        <v>1</v>
      </c>
      <c r="N25">
        <v>1</v>
      </c>
      <c r="O25">
        <v>0</v>
      </c>
      <c r="P25">
        <v>0</v>
      </c>
      <c r="Q25">
        <v>4</v>
      </c>
    </row>
    <row r="26" spans="1:17">
      <c r="A26" t="s">
        <v>21</v>
      </c>
      <c r="B26" t="s">
        <v>55</v>
      </c>
      <c r="C26" t="s">
        <v>205</v>
      </c>
      <c r="D26" t="s">
        <v>355</v>
      </c>
      <c r="E26" t="s">
        <v>55</v>
      </c>
      <c r="F26" t="s">
        <v>558</v>
      </c>
      <c r="G26" t="s">
        <v>603</v>
      </c>
      <c r="H26">
        <v>10259911</v>
      </c>
      <c r="I26" s="1" t="s">
        <v>1990</v>
      </c>
      <c r="J26" s="1" t="s">
        <v>2137</v>
      </c>
      <c r="K26" s="1" t="s">
        <v>977</v>
      </c>
      <c r="L26">
        <v>5</v>
      </c>
      <c r="M26">
        <v>1</v>
      </c>
      <c r="N26">
        <v>1</v>
      </c>
      <c r="O26">
        <v>0</v>
      </c>
      <c r="P26">
        <v>0</v>
      </c>
      <c r="Q26">
        <v>4</v>
      </c>
    </row>
    <row r="27" spans="1:17">
      <c r="A27" t="s">
        <v>21</v>
      </c>
      <c r="B27" t="s">
        <v>56</v>
      </c>
      <c r="C27" t="s">
        <v>206</v>
      </c>
      <c r="D27" t="s">
        <v>356</v>
      </c>
      <c r="E27" t="s">
        <v>56</v>
      </c>
      <c r="F27" t="s">
        <v>558</v>
      </c>
      <c r="G27" t="s">
        <v>593</v>
      </c>
      <c r="H27">
        <v>9867852</v>
      </c>
      <c r="I27" s="1" t="s">
        <v>2523</v>
      </c>
      <c r="J27" s="1" t="s">
        <v>2652</v>
      </c>
      <c r="K27" s="1" t="s">
        <v>2652</v>
      </c>
      <c r="L27">
        <v>5</v>
      </c>
      <c r="M27">
        <v>5</v>
      </c>
      <c r="N27">
        <v>5</v>
      </c>
      <c r="O27">
        <v>0</v>
      </c>
      <c r="P27">
        <v>0</v>
      </c>
      <c r="Q27">
        <v>0</v>
      </c>
    </row>
    <row r="28" spans="1:17">
      <c r="A28" t="s">
        <v>20</v>
      </c>
      <c r="B28" t="s">
        <v>57</v>
      </c>
      <c r="C28" t="s">
        <v>207</v>
      </c>
      <c r="D28" t="s">
        <v>357</v>
      </c>
      <c r="E28" t="s">
        <v>492</v>
      </c>
      <c r="F28" t="s">
        <v>558</v>
      </c>
      <c r="G28" t="s">
        <v>604</v>
      </c>
      <c r="H28">
        <v>9311809</v>
      </c>
      <c r="I28" s="1" t="s">
        <v>2524</v>
      </c>
      <c r="J28" s="1" t="s">
        <v>830</v>
      </c>
      <c r="L28">
        <v>5</v>
      </c>
      <c r="M28">
        <v>0</v>
      </c>
      <c r="N28">
        <v>0</v>
      </c>
      <c r="O28">
        <v>1</v>
      </c>
      <c r="P28">
        <v>0</v>
      </c>
      <c r="Q28">
        <v>4</v>
      </c>
    </row>
    <row r="29" spans="1:17">
      <c r="A29" t="s">
        <v>22</v>
      </c>
      <c r="B29" t="s">
        <v>58</v>
      </c>
      <c r="C29" t="s">
        <v>208</v>
      </c>
      <c r="D29" t="s">
        <v>358</v>
      </c>
      <c r="E29" t="s">
        <v>493</v>
      </c>
      <c r="F29" t="s">
        <v>558</v>
      </c>
      <c r="G29" t="s">
        <v>599</v>
      </c>
      <c r="H29">
        <v>9254451</v>
      </c>
      <c r="I29" s="1" t="s">
        <v>2525</v>
      </c>
      <c r="J29" s="1" t="s">
        <v>2139</v>
      </c>
      <c r="K29" s="1" t="s">
        <v>978</v>
      </c>
      <c r="L29">
        <v>5</v>
      </c>
      <c r="M29">
        <v>1</v>
      </c>
      <c r="N29">
        <v>1</v>
      </c>
      <c r="O29">
        <v>0</v>
      </c>
      <c r="P29">
        <v>0</v>
      </c>
      <c r="Q29">
        <v>4</v>
      </c>
    </row>
    <row r="30" spans="1:17">
      <c r="A30" t="s">
        <v>26</v>
      </c>
      <c r="B30" t="s">
        <v>59</v>
      </c>
      <c r="C30" t="s">
        <v>209</v>
      </c>
      <c r="D30" t="s">
        <v>359</v>
      </c>
      <c r="E30" t="s">
        <v>59</v>
      </c>
      <c r="F30" t="s">
        <v>558</v>
      </c>
      <c r="G30" t="s">
        <v>594</v>
      </c>
      <c r="H30">
        <v>8540906</v>
      </c>
      <c r="I30" s="1" t="s">
        <v>2526</v>
      </c>
      <c r="J30" s="1" t="s">
        <v>2653</v>
      </c>
      <c r="K30" s="1" t="s">
        <v>2495</v>
      </c>
      <c r="L30">
        <v>5</v>
      </c>
      <c r="M30">
        <v>3</v>
      </c>
      <c r="N30">
        <v>3</v>
      </c>
      <c r="O30">
        <v>0</v>
      </c>
      <c r="P30">
        <v>0</v>
      </c>
      <c r="Q30">
        <v>2</v>
      </c>
    </row>
    <row r="31" spans="1:17">
      <c r="A31" t="s">
        <v>20</v>
      </c>
      <c r="B31" t="s">
        <v>60</v>
      </c>
      <c r="C31" t="s">
        <v>210</v>
      </c>
      <c r="D31" t="s">
        <v>360</v>
      </c>
      <c r="E31" t="s">
        <v>60</v>
      </c>
      <c r="F31" t="s">
        <v>561</v>
      </c>
      <c r="G31" t="s">
        <v>605</v>
      </c>
      <c r="H31">
        <v>8534750</v>
      </c>
      <c r="I31" s="1" t="s">
        <v>2527</v>
      </c>
      <c r="J31" s="1" t="s">
        <v>2421</v>
      </c>
      <c r="K31" s="1" t="s">
        <v>980</v>
      </c>
      <c r="L31">
        <v>5</v>
      </c>
      <c r="M31">
        <v>1</v>
      </c>
      <c r="N31">
        <v>1</v>
      </c>
      <c r="O31">
        <v>0</v>
      </c>
      <c r="P31">
        <v>0</v>
      </c>
      <c r="Q31">
        <v>4</v>
      </c>
    </row>
    <row r="32" spans="1:17">
      <c r="A32" t="s">
        <v>18</v>
      </c>
      <c r="B32" t="s">
        <v>61</v>
      </c>
      <c r="C32" t="s">
        <v>211</v>
      </c>
      <c r="D32" t="s">
        <v>361</v>
      </c>
      <c r="E32" t="s">
        <v>494</v>
      </c>
      <c r="F32" t="s">
        <v>558</v>
      </c>
      <c r="G32" t="s">
        <v>606</v>
      </c>
      <c r="H32">
        <v>8450436</v>
      </c>
      <c r="I32" s="1" t="s">
        <v>2528</v>
      </c>
      <c r="J32" s="1" t="s">
        <v>2142</v>
      </c>
      <c r="K32" s="1" t="s">
        <v>981</v>
      </c>
      <c r="L32">
        <v>5</v>
      </c>
      <c r="M32">
        <v>1</v>
      </c>
      <c r="N32">
        <v>1</v>
      </c>
      <c r="O32">
        <v>0</v>
      </c>
      <c r="P32">
        <v>0</v>
      </c>
      <c r="Q32">
        <v>4</v>
      </c>
    </row>
    <row r="33" spans="1:17">
      <c r="A33" t="s">
        <v>19</v>
      </c>
      <c r="B33" t="s">
        <v>62</v>
      </c>
      <c r="C33" t="s">
        <v>212</v>
      </c>
      <c r="D33" t="s">
        <v>362</v>
      </c>
      <c r="E33" t="s">
        <v>62</v>
      </c>
      <c r="F33" t="s">
        <v>558</v>
      </c>
      <c r="G33" t="s">
        <v>600</v>
      </c>
      <c r="H33">
        <v>7947883</v>
      </c>
      <c r="I33" s="1" t="s">
        <v>2529</v>
      </c>
      <c r="J33" s="1" t="s">
        <v>2654</v>
      </c>
      <c r="K33" s="1" t="s">
        <v>982</v>
      </c>
      <c r="L33">
        <v>5</v>
      </c>
      <c r="M33">
        <v>1</v>
      </c>
      <c r="N33">
        <v>1</v>
      </c>
      <c r="O33">
        <v>0</v>
      </c>
      <c r="P33">
        <v>0</v>
      </c>
      <c r="Q33">
        <v>4</v>
      </c>
    </row>
    <row r="34" spans="1:17">
      <c r="A34" t="s">
        <v>19</v>
      </c>
      <c r="B34" t="s">
        <v>63</v>
      </c>
      <c r="C34" t="s">
        <v>213</v>
      </c>
      <c r="D34" t="s">
        <v>363</v>
      </c>
      <c r="E34" t="s">
        <v>495</v>
      </c>
      <c r="F34" t="s">
        <v>558</v>
      </c>
      <c r="G34" t="s">
        <v>600</v>
      </c>
      <c r="H34">
        <v>7531746</v>
      </c>
      <c r="I34" s="1" t="s">
        <v>2530</v>
      </c>
      <c r="J34" s="1" t="s">
        <v>2655</v>
      </c>
      <c r="K34" s="1" t="s">
        <v>983</v>
      </c>
      <c r="L34">
        <v>5</v>
      </c>
      <c r="M34">
        <v>1</v>
      </c>
      <c r="N34">
        <v>1</v>
      </c>
      <c r="O34">
        <v>0</v>
      </c>
      <c r="P34">
        <v>0</v>
      </c>
      <c r="Q34">
        <v>4</v>
      </c>
    </row>
    <row r="35" spans="1:17">
      <c r="A35" t="s">
        <v>23</v>
      </c>
      <c r="B35" t="s">
        <v>64</v>
      </c>
      <c r="C35" t="s">
        <v>214</v>
      </c>
      <c r="D35" t="s">
        <v>364</v>
      </c>
      <c r="E35" t="s">
        <v>496</v>
      </c>
      <c r="F35" t="s">
        <v>558</v>
      </c>
      <c r="G35" t="s">
        <v>607</v>
      </c>
      <c r="H35">
        <v>7509774</v>
      </c>
      <c r="I35" s="1" t="s">
        <v>1999</v>
      </c>
      <c r="J35" s="1" t="s">
        <v>2143</v>
      </c>
      <c r="K35" s="1" t="s">
        <v>1354</v>
      </c>
      <c r="L35">
        <v>5</v>
      </c>
      <c r="M35">
        <v>2</v>
      </c>
      <c r="N35">
        <v>2</v>
      </c>
      <c r="O35">
        <v>0</v>
      </c>
      <c r="P35">
        <v>0</v>
      </c>
      <c r="Q35">
        <v>3</v>
      </c>
    </row>
    <row r="36" spans="1:17">
      <c r="A36" t="s">
        <v>19</v>
      </c>
      <c r="B36" t="s">
        <v>65</v>
      </c>
      <c r="C36" t="s">
        <v>215</v>
      </c>
      <c r="D36" t="s">
        <v>365</v>
      </c>
      <c r="E36" t="s">
        <v>497</v>
      </c>
      <c r="F36" t="s">
        <v>558</v>
      </c>
      <c r="G36" t="s">
        <v>608</v>
      </c>
      <c r="H36">
        <v>7500271</v>
      </c>
      <c r="I36" s="1" t="s">
        <v>2531</v>
      </c>
      <c r="J36" s="1" t="s">
        <v>838</v>
      </c>
      <c r="K36" s="1" t="s">
        <v>985</v>
      </c>
      <c r="L36">
        <v>5</v>
      </c>
      <c r="M36">
        <v>1</v>
      </c>
      <c r="N36">
        <v>1</v>
      </c>
      <c r="O36">
        <v>0</v>
      </c>
      <c r="P36">
        <v>0</v>
      </c>
      <c r="Q36">
        <v>4</v>
      </c>
    </row>
    <row r="37" spans="1:17">
      <c r="A37" t="s">
        <v>23</v>
      </c>
      <c r="B37" t="s">
        <v>66</v>
      </c>
      <c r="C37" t="s">
        <v>216</v>
      </c>
      <c r="D37" t="s">
        <v>366</v>
      </c>
      <c r="E37" t="s">
        <v>498</v>
      </c>
      <c r="F37" t="s">
        <v>563</v>
      </c>
      <c r="H37">
        <v>7415175</v>
      </c>
      <c r="I37" s="1" t="s">
        <v>2532</v>
      </c>
      <c r="J37" s="1" t="s">
        <v>2425</v>
      </c>
      <c r="K37" s="1" t="s">
        <v>986</v>
      </c>
      <c r="L37">
        <v>5</v>
      </c>
      <c r="M37">
        <v>1</v>
      </c>
      <c r="N37">
        <v>1</v>
      </c>
      <c r="O37">
        <v>0</v>
      </c>
      <c r="P37">
        <v>0</v>
      </c>
      <c r="Q37">
        <v>4</v>
      </c>
    </row>
    <row r="38" spans="1:17">
      <c r="A38" t="s">
        <v>21</v>
      </c>
      <c r="B38" t="s">
        <v>67</v>
      </c>
      <c r="C38" t="s">
        <v>217</v>
      </c>
      <c r="D38" t="s">
        <v>367</v>
      </c>
      <c r="E38" t="s">
        <v>67</v>
      </c>
      <c r="F38" t="s">
        <v>558</v>
      </c>
      <c r="G38" t="s">
        <v>593</v>
      </c>
      <c r="H38">
        <v>6900245</v>
      </c>
      <c r="I38" s="1" t="s">
        <v>2533</v>
      </c>
      <c r="J38" s="1" t="s">
        <v>2426</v>
      </c>
      <c r="K38" s="1" t="s">
        <v>987</v>
      </c>
      <c r="L38">
        <v>5</v>
      </c>
      <c r="M38">
        <v>2</v>
      </c>
      <c r="N38">
        <v>2</v>
      </c>
      <c r="O38">
        <v>0</v>
      </c>
      <c r="P38">
        <v>0</v>
      </c>
      <c r="Q38">
        <v>3</v>
      </c>
    </row>
    <row r="39" spans="1:17">
      <c r="A39" t="s">
        <v>18</v>
      </c>
      <c r="B39" t="s">
        <v>68</v>
      </c>
      <c r="C39" t="s">
        <v>218</v>
      </c>
      <c r="D39" t="s">
        <v>368</v>
      </c>
      <c r="E39" t="s">
        <v>68</v>
      </c>
      <c r="F39" t="s">
        <v>558</v>
      </c>
      <c r="G39" t="s">
        <v>609</v>
      </c>
      <c r="H39">
        <v>6745486</v>
      </c>
      <c r="I39" s="1" t="s">
        <v>2534</v>
      </c>
      <c r="J39" s="1" t="s">
        <v>2427</v>
      </c>
      <c r="L39">
        <v>5</v>
      </c>
      <c r="M39">
        <v>0</v>
      </c>
      <c r="N39">
        <v>0</v>
      </c>
      <c r="O39">
        <v>1</v>
      </c>
      <c r="P39">
        <v>0</v>
      </c>
      <c r="Q39">
        <v>4</v>
      </c>
    </row>
    <row r="40" spans="1:17">
      <c r="A40" t="s">
        <v>19</v>
      </c>
      <c r="B40" t="s">
        <v>69</v>
      </c>
      <c r="C40" t="s">
        <v>219</v>
      </c>
      <c r="D40" t="s">
        <v>369</v>
      </c>
      <c r="E40" t="s">
        <v>499</v>
      </c>
      <c r="F40" t="s">
        <v>558</v>
      </c>
      <c r="G40" t="s">
        <v>610</v>
      </c>
      <c r="H40">
        <v>6518054</v>
      </c>
      <c r="I40" s="1" t="s">
        <v>2004</v>
      </c>
      <c r="J40" s="1" t="s">
        <v>2148</v>
      </c>
      <c r="K40" s="1" t="s">
        <v>988</v>
      </c>
      <c r="L40">
        <v>5</v>
      </c>
      <c r="M40">
        <v>1</v>
      </c>
      <c r="N40">
        <v>1</v>
      </c>
      <c r="O40">
        <v>0</v>
      </c>
      <c r="P40">
        <v>0</v>
      </c>
      <c r="Q40">
        <v>4</v>
      </c>
    </row>
    <row r="41" spans="1:17">
      <c r="A41" t="s">
        <v>27</v>
      </c>
      <c r="B41" t="s">
        <v>70</v>
      </c>
      <c r="C41" t="s">
        <v>220</v>
      </c>
      <c r="D41" t="s">
        <v>370</v>
      </c>
      <c r="E41" t="s">
        <v>70</v>
      </c>
      <c r="F41" t="s">
        <v>564</v>
      </c>
      <c r="G41" t="s">
        <v>611</v>
      </c>
      <c r="H41">
        <v>6487190</v>
      </c>
      <c r="I41" s="1" t="s">
        <v>2535</v>
      </c>
      <c r="J41" s="1" t="s">
        <v>2656</v>
      </c>
      <c r="L41">
        <v>5</v>
      </c>
      <c r="M41">
        <v>0</v>
      </c>
      <c r="N41">
        <v>0</v>
      </c>
      <c r="O41">
        <v>2</v>
      </c>
      <c r="P41">
        <v>0</v>
      </c>
      <c r="Q41">
        <v>3</v>
      </c>
    </row>
    <row r="42" spans="1:17">
      <c r="A42" t="s">
        <v>25</v>
      </c>
      <c r="B42" t="s">
        <v>71</v>
      </c>
      <c r="C42" t="s">
        <v>221</v>
      </c>
      <c r="D42" t="s">
        <v>371</v>
      </c>
      <c r="E42" t="s">
        <v>500</v>
      </c>
      <c r="F42" t="s">
        <v>561</v>
      </c>
      <c r="G42" t="s">
        <v>594</v>
      </c>
      <c r="H42">
        <v>6481880</v>
      </c>
      <c r="I42" s="1" t="s">
        <v>2536</v>
      </c>
      <c r="J42" s="1" t="s">
        <v>2150</v>
      </c>
      <c r="K42" s="1" t="s">
        <v>989</v>
      </c>
      <c r="L42">
        <v>5</v>
      </c>
      <c r="M42">
        <v>1</v>
      </c>
      <c r="N42">
        <v>1</v>
      </c>
      <c r="O42">
        <v>0</v>
      </c>
      <c r="P42">
        <v>0</v>
      </c>
      <c r="Q42">
        <v>4</v>
      </c>
    </row>
    <row r="43" spans="1:17">
      <c r="A43" t="s">
        <v>26</v>
      </c>
      <c r="B43" t="s">
        <v>72</v>
      </c>
      <c r="C43" t="s">
        <v>222</v>
      </c>
      <c r="D43" t="s">
        <v>372</v>
      </c>
      <c r="E43" t="s">
        <v>72</v>
      </c>
      <c r="F43" t="s">
        <v>558</v>
      </c>
      <c r="G43" t="s">
        <v>612</v>
      </c>
      <c r="H43">
        <v>6440306</v>
      </c>
      <c r="I43" s="1" t="s">
        <v>2537</v>
      </c>
      <c r="J43" s="1" t="s">
        <v>2151</v>
      </c>
      <c r="K43" s="1" t="s">
        <v>990</v>
      </c>
      <c r="L43">
        <v>5</v>
      </c>
      <c r="M43">
        <v>1</v>
      </c>
      <c r="N43">
        <v>1</v>
      </c>
      <c r="O43">
        <v>0</v>
      </c>
      <c r="P43">
        <v>0</v>
      </c>
      <c r="Q43">
        <v>4</v>
      </c>
    </row>
    <row r="44" spans="1:17">
      <c r="A44" t="s">
        <v>19</v>
      </c>
      <c r="B44" t="s">
        <v>73</v>
      </c>
      <c r="C44" t="s">
        <v>223</v>
      </c>
      <c r="D44" t="s">
        <v>373</v>
      </c>
      <c r="E44" t="s">
        <v>73</v>
      </c>
      <c r="F44" t="s">
        <v>558</v>
      </c>
      <c r="G44" t="s">
        <v>591</v>
      </c>
      <c r="H44">
        <v>6362483</v>
      </c>
      <c r="I44" s="1" t="s">
        <v>2538</v>
      </c>
      <c r="J44" s="1" t="s">
        <v>2152</v>
      </c>
      <c r="K44" s="1" t="s">
        <v>991</v>
      </c>
      <c r="L44">
        <v>5</v>
      </c>
      <c r="M44">
        <v>1</v>
      </c>
      <c r="N44">
        <v>1</v>
      </c>
      <c r="O44">
        <v>0</v>
      </c>
      <c r="P44">
        <v>0</v>
      </c>
      <c r="Q44">
        <v>4</v>
      </c>
    </row>
    <row r="45" spans="1:17">
      <c r="A45" t="s">
        <v>19</v>
      </c>
      <c r="B45" t="s">
        <v>74</v>
      </c>
      <c r="C45" t="s">
        <v>224</v>
      </c>
      <c r="D45" t="s">
        <v>374</v>
      </c>
      <c r="E45" t="s">
        <v>74</v>
      </c>
      <c r="F45" t="s">
        <v>558</v>
      </c>
      <c r="G45" t="s">
        <v>598</v>
      </c>
      <c r="H45">
        <v>6248680</v>
      </c>
      <c r="I45" s="1" t="s">
        <v>2009</v>
      </c>
      <c r="J45" s="1" t="s">
        <v>2153</v>
      </c>
      <c r="K45" s="1" t="s">
        <v>992</v>
      </c>
      <c r="L45">
        <v>5</v>
      </c>
      <c r="M45">
        <v>1</v>
      </c>
      <c r="N45">
        <v>1</v>
      </c>
      <c r="O45">
        <v>0</v>
      </c>
      <c r="P45">
        <v>0</v>
      </c>
      <c r="Q45">
        <v>4</v>
      </c>
    </row>
    <row r="46" spans="1:17">
      <c r="A46" t="s">
        <v>22</v>
      </c>
      <c r="B46" t="s">
        <v>75</v>
      </c>
      <c r="C46" t="s">
        <v>225</v>
      </c>
      <c r="D46" t="s">
        <v>375</v>
      </c>
      <c r="E46" t="s">
        <v>501</v>
      </c>
      <c r="F46" t="s">
        <v>565</v>
      </c>
      <c r="G46" t="s">
        <v>613</v>
      </c>
      <c r="H46">
        <v>6060749</v>
      </c>
      <c r="I46" s="1" t="s">
        <v>2539</v>
      </c>
      <c r="J46" s="1" t="s">
        <v>2657</v>
      </c>
      <c r="K46" s="1" t="s">
        <v>2708</v>
      </c>
      <c r="L46">
        <v>5</v>
      </c>
      <c r="M46">
        <v>4</v>
      </c>
      <c r="N46">
        <v>4</v>
      </c>
      <c r="O46">
        <v>0</v>
      </c>
      <c r="P46">
        <v>0</v>
      </c>
      <c r="Q46">
        <v>1</v>
      </c>
    </row>
    <row r="47" spans="1:17">
      <c r="A47" t="s">
        <v>20</v>
      </c>
      <c r="B47" t="s">
        <v>76</v>
      </c>
      <c r="C47" t="s">
        <v>226</v>
      </c>
      <c r="D47" t="s">
        <v>376</v>
      </c>
      <c r="E47" t="s">
        <v>76</v>
      </c>
      <c r="F47" t="s">
        <v>558</v>
      </c>
      <c r="G47" t="s">
        <v>609</v>
      </c>
      <c r="H47">
        <v>6044628</v>
      </c>
      <c r="I47" s="1" t="s">
        <v>2540</v>
      </c>
      <c r="J47" s="1" t="s">
        <v>2430</v>
      </c>
      <c r="K47" s="1" t="s">
        <v>994</v>
      </c>
      <c r="L47">
        <v>5</v>
      </c>
      <c r="M47">
        <v>1</v>
      </c>
      <c r="N47">
        <v>1</v>
      </c>
      <c r="O47">
        <v>0</v>
      </c>
      <c r="P47">
        <v>0</v>
      </c>
      <c r="Q47">
        <v>4</v>
      </c>
    </row>
    <row r="48" spans="1:17">
      <c r="A48" t="s">
        <v>20</v>
      </c>
      <c r="B48" t="s">
        <v>77</v>
      </c>
      <c r="C48" t="s">
        <v>227</v>
      </c>
      <c r="D48" t="s">
        <v>377</v>
      </c>
      <c r="E48" t="s">
        <v>502</v>
      </c>
      <c r="F48" t="s">
        <v>558</v>
      </c>
      <c r="G48" t="s">
        <v>595</v>
      </c>
      <c r="H48">
        <v>5994469</v>
      </c>
      <c r="I48" s="1" t="s">
        <v>2541</v>
      </c>
      <c r="J48" s="1" t="s">
        <v>2658</v>
      </c>
      <c r="K48" s="1" t="s">
        <v>995</v>
      </c>
      <c r="L48">
        <v>5</v>
      </c>
      <c r="M48">
        <v>1</v>
      </c>
      <c r="N48">
        <v>1</v>
      </c>
      <c r="O48">
        <v>0</v>
      </c>
      <c r="P48">
        <v>0</v>
      </c>
      <c r="Q48">
        <v>4</v>
      </c>
    </row>
    <row r="49" spans="1:17">
      <c r="A49" t="s">
        <v>18</v>
      </c>
      <c r="B49" t="s">
        <v>78</v>
      </c>
      <c r="C49" t="s">
        <v>228</v>
      </c>
      <c r="D49" t="s">
        <v>378</v>
      </c>
      <c r="E49" t="s">
        <v>78</v>
      </c>
      <c r="F49" t="s">
        <v>566</v>
      </c>
      <c r="G49" t="s">
        <v>614</v>
      </c>
      <c r="H49">
        <v>5960358</v>
      </c>
      <c r="I49" s="1" t="s">
        <v>2542</v>
      </c>
      <c r="J49" s="1" t="s">
        <v>2157</v>
      </c>
      <c r="K49" s="1" t="s">
        <v>996</v>
      </c>
      <c r="L49">
        <v>5</v>
      </c>
      <c r="M49">
        <v>1</v>
      </c>
      <c r="N49">
        <v>1</v>
      </c>
      <c r="O49">
        <v>0</v>
      </c>
      <c r="P49">
        <v>0</v>
      </c>
      <c r="Q49">
        <v>4</v>
      </c>
    </row>
    <row r="50" spans="1:17">
      <c r="A50" t="s">
        <v>20</v>
      </c>
      <c r="B50" t="s">
        <v>79</v>
      </c>
      <c r="C50" t="s">
        <v>229</v>
      </c>
      <c r="D50" t="s">
        <v>379</v>
      </c>
      <c r="E50" t="s">
        <v>79</v>
      </c>
      <c r="F50" t="s">
        <v>558</v>
      </c>
      <c r="G50" t="s">
        <v>615</v>
      </c>
      <c r="H50">
        <v>5551137</v>
      </c>
      <c r="I50" s="1" t="s">
        <v>2543</v>
      </c>
      <c r="J50" s="1" t="s">
        <v>2659</v>
      </c>
      <c r="K50" s="1" t="s">
        <v>997</v>
      </c>
      <c r="L50">
        <v>5</v>
      </c>
      <c r="M50">
        <v>1</v>
      </c>
      <c r="N50">
        <v>1</v>
      </c>
      <c r="O50">
        <v>0</v>
      </c>
      <c r="P50">
        <v>0</v>
      </c>
      <c r="Q50">
        <v>4</v>
      </c>
    </row>
    <row r="51" spans="1:17">
      <c r="A51" t="s">
        <v>18</v>
      </c>
      <c r="B51" t="s">
        <v>80</v>
      </c>
      <c r="C51" t="s">
        <v>230</v>
      </c>
      <c r="D51" t="s">
        <v>380</v>
      </c>
      <c r="E51" t="s">
        <v>503</v>
      </c>
      <c r="F51" t="s">
        <v>567</v>
      </c>
      <c r="H51">
        <v>5492074</v>
      </c>
      <c r="I51" s="1" t="s">
        <v>2544</v>
      </c>
      <c r="J51" s="1" t="s">
        <v>2159</v>
      </c>
      <c r="L51">
        <v>5</v>
      </c>
      <c r="M51">
        <v>0</v>
      </c>
      <c r="N51">
        <v>0</v>
      </c>
      <c r="O51">
        <v>1</v>
      </c>
      <c r="P51">
        <v>0</v>
      </c>
      <c r="Q51">
        <v>4</v>
      </c>
    </row>
    <row r="52" spans="1:17">
      <c r="A52" t="s">
        <v>25</v>
      </c>
      <c r="B52" t="s">
        <v>81</v>
      </c>
      <c r="C52" t="s">
        <v>231</v>
      </c>
      <c r="D52" t="s">
        <v>381</v>
      </c>
      <c r="E52" t="s">
        <v>81</v>
      </c>
      <c r="F52" t="s">
        <v>561</v>
      </c>
      <c r="G52" t="s">
        <v>612</v>
      </c>
      <c r="H52">
        <v>5343740</v>
      </c>
      <c r="I52" s="1" t="s">
        <v>2545</v>
      </c>
      <c r="J52" s="1" t="s">
        <v>2434</v>
      </c>
      <c r="K52" s="1" t="s">
        <v>998</v>
      </c>
      <c r="L52">
        <v>5</v>
      </c>
      <c r="M52">
        <v>2</v>
      </c>
      <c r="N52">
        <v>2</v>
      </c>
      <c r="O52">
        <v>0</v>
      </c>
      <c r="P52">
        <v>0</v>
      </c>
      <c r="Q52">
        <v>3</v>
      </c>
    </row>
    <row r="53" spans="1:17">
      <c r="A53" t="s">
        <v>23</v>
      </c>
      <c r="B53" t="s">
        <v>82</v>
      </c>
      <c r="C53" t="s">
        <v>232</v>
      </c>
      <c r="D53" t="s">
        <v>382</v>
      </c>
      <c r="E53" t="s">
        <v>504</v>
      </c>
      <c r="F53" t="s">
        <v>558</v>
      </c>
      <c r="G53" t="s">
        <v>616</v>
      </c>
      <c r="H53">
        <v>5342694</v>
      </c>
      <c r="I53" s="1" t="s">
        <v>2546</v>
      </c>
      <c r="J53" s="1" t="s">
        <v>1270</v>
      </c>
      <c r="K53" s="1" t="s">
        <v>1358</v>
      </c>
      <c r="L53">
        <v>5</v>
      </c>
      <c r="M53">
        <v>2</v>
      </c>
      <c r="N53">
        <v>2</v>
      </c>
      <c r="O53">
        <v>0</v>
      </c>
      <c r="P53">
        <v>0</v>
      </c>
      <c r="Q53">
        <v>3</v>
      </c>
    </row>
    <row r="54" spans="1:17">
      <c r="A54" t="s">
        <v>19</v>
      </c>
      <c r="B54" t="s">
        <v>83</v>
      </c>
      <c r="C54" t="s">
        <v>233</v>
      </c>
      <c r="D54" t="s">
        <v>383</v>
      </c>
      <c r="E54" t="s">
        <v>83</v>
      </c>
      <c r="F54" t="s">
        <v>558</v>
      </c>
      <c r="G54" t="s">
        <v>591</v>
      </c>
      <c r="H54">
        <v>5308336</v>
      </c>
      <c r="I54" s="1" t="s">
        <v>2547</v>
      </c>
      <c r="J54" s="1" t="s">
        <v>2435</v>
      </c>
      <c r="K54" s="1" t="s">
        <v>1000</v>
      </c>
      <c r="L54">
        <v>5</v>
      </c>
      <c r="M54">
        <v>1</v>
      </c>
      <c r="N54">
        <v>1</v>
      </c>
      <c r="O54">
        <v>0</v>
      </c>
      <c r="P54">
        <v>0</v>
      </c>
      <c r="Q54">
        <v>4</v>
      </c>
    </row>
    <row r="55" spans="1:17">
      <c r="A55" t="s">
        <v>20</v>
      </c>
      <c r="B55" t="s">
        <v>84</v>
      </c>
      <c r="C55" t="s">
        <v>234</v>
      </c>
      <c r="D55" t="s">
        <v>384</v>
      </c>
      <c r="E55" t="s">
        <v>84</v>
      </c>
      <c r="F55" t="s">
        <v>558</v>
      </c>
      <c r="G55" t="s">
        <v>617</v>
      </c>
      <c r="H55">
        <v>5306925</v>
      </c>
      <c r="I55" s="1" t="s">
        <v>2548</v>
      </c>
      <c r="J55" s="1" t="s">
        <v>2660</v>
      </c>
      <c r="K55" s="1" t="s">
        <v>1001</v>
      </c>
      <c r="L55">
        <v>5</v>
      </c>
      <c r="M55">
        <v>1</v>
      </c>
      <c r="N55">
        <v>1</v>
      </c>
      <c r="O55">
        <v>0</v>
      </c>
      <c r="P55">
        <v>0</v>
      </c>
      <c r="Q55">
        <v>4</v>
      </c>
    </row>
    <row r="56" spans="1:17">
      <c r="A56" t="s">
        <v>23</v>
      </c>
      <c r="B56" t="s">
        <v>85</v>
      </c>
      <c r="C56" t="s">
        <v>235</v>
      </c>
      <c r="D56" t="s">
        <v>385</v>
      </c>
      <c r="E56" t="s">
        <v>85</v>
      </c>
      <c r="F56" t="s">
        <v>568</v>
      </c>
      <c r="G56" t="s">
        <v>618</v>
      </c>
      <c r="H56">
        <v>5047107</v>
      </c>
      <c r="I56" s="1" t="s">
        <v>2549</v>
      </c>
      <c r="J56" s="1" t="s">
        <v>858</v>
      </c>
      <c r="K56" s="1" t="s">
        <v>1002</v>
      </c>
      <c r="L56">
        <v>5</v>
      </c>
      <c r="M56">
        <v>2</v>
      </c>
      <c r="N56">
        <v>2</v>
      </c>
      <c r="O56">
        <v>0</v>
      </c>
      <c r="P56">
        <v>0</v>
      </c>
      <c r="Q56">
        <v>3</v>
      </c>
    </row>
    <row r="57" spans="1:17">
      <c r="A57" t="s">
        <v>23</v>
      </c>
      <c r="B57" t="s">
        <v>86</v>
      </c>
      <c r="C57" t="s">
        <v>236</v>
      </c>
      <c r="D57" t="s">
        <v>386</v>
      </c>
      <c r="E57" t="s">
        <v>505</v>
      </c>
      <c r="F57" t="s">
        <v>558</v>
      </c>
      <c r="G57" t="s">
        <v>612</v>
      </c>
      <c r="H57">
        <v>4840616</v>
      </c>
      <c r="I57" s="1" t="s">
        <v>2550</v>
      </c>
      <c r="J57" s="1" t="s">
        <v>2437</v>
      </c>
      <c r="K57" s="1" t="s">
        <v>1003</v>
      </c>
      <c r="L57">
        <v>5</v>
      </c>
      <c r="M57">
        <v>1</v>
      </c>
      <c r="N57">
        <v>1</v>
      </c>
      <c r="O57">
        <v>0</v>
      </c>
      <c r="P57">
        <v>0</v>
      </c>
      <c r="Q57">
        <v>4</v>
      </c>
    </row>
    <row r="58" spans="1:17">
      <c r="A58" t="s">
        <v>19</v>
      </c>
      <c r="B58" t="s">
        <v>87</v>
      </c>
      <c r="C58" t="s">
        <v>237</v>
      </c>
      <c r="D58" t="s">
        <v>387</v>
      </c>
      <c r="E58" t="s">
        <v>87</v>
      </c>
      <c r="F58" t="s">
        <v>558</v>
      </c>
      <c r="G58" t="s">
        <v>593</v>
      </c>
      <c r="H58">
        <v>4782481</v>
      </c>
      <c r="I58" s="1" t="s">
        <v>2551</v>
      </c>
      <c r="J58" s="1" t="s">
        <v>2164</v>
      </c>
      <c r="K58" s="1" t="s">
        <v>1004</v>
      </c>
      <c r="L58">
        <v>5</v>
      </c>
      <c r="M58">
        <v>1</v>
      </c>
      <c r="N58">
        <v>1</v>
      </c>
      <c r="O58">
        <v>0</v>
      </c>
      <c r="P58">
        <v>0</v>
      </c>
      <c r="Q58">
        <v>4</v>
      </c>
    </row>
    <row r="59" spans="1:17">
      <c r="A59" t="s">
        <v>22</v>
      </c>
      <c r="B59" t="s">
        <v>88</v>
      </c>
      <c r="C59" t="s">
        <v>238</v>
      </c>
      <c r="D59" t="s">
        <v>388</v>
      </c>
      <c r="E59" t="s">
        <v>88</v>
      </c>
      <c r="F59" t="s">
        <v>561</v>
      </c>
      <c r="G59" t="s">
        <v>619</v>
      </c>
      <c r="H59">
        <v>4527206</v>
      </c>
      <c r="I59" s="1" t="s">
        <v>2552</v>
      </c>
      <c r="J59" s="1" t="s">
        <v>2661</v>
      </c>
      <c r="K59" s="1" t="s">
        <v>1005</v>
      </c>
      <c r="L59">
        <v>5</v>
      </c>
      <c r="M59">
        <v>1</v>
      </c>
      <c r="N59">
        <v>1</v>
      </c>
      <c r="O59">
        <v>0</v>
      </c>
      <c r="P59">
        <v>0</v>
      </c>
      <c r="Q59">
        <v>4</v>
      </c>
    </row>
    <row r="60" spans="1:17">
      <c r="A60" t="s">
        <v>28</v>
      </c>
      <c r="B60" t="s">
        <v>89</v>
      </c>
      <c r="C60" t="s">
        <v>239</v>
      </c>
      <c r="D60" t="s">
        <v>389</v>
      </c>
      <c r="E60" t="s">
        <v>89</v>
      </c>
      <c r="F60" t="s">
        <v>569</v>
      </c>
      <c r="G60" t="s">
        <v>620</v>
      </c>
      <c r="H60">
        <v>4347047</v>
      </c>
      <c r="I60" s="1" t="s">
        <v>2553</v>
      </c>
      <c r="J60" s="1" t="s">
        <v>2166</v>
      </c>
      <c r="K60" s="1" t="s">
        <v>1006</v>
      </c>
      <c r="L60">
        <v>5</v>
      </c>
      <c r="M60">
        <v>1</v>
      </c>
      <c r="N60">
        <v>1</v>
      </c>
      <c r="O60">
        <v>0</v>
      </c>
      <c r="P60">
        <v>0</v>
      </c>
      <c r="Q60">
        <v>4</v>
      </c>
    </row>
    <row r="61" spans="1:17">
      <c r="A61" t="s">
        <v>22</v>
      </c>
      <c r="B61" t="s">
        <v>90</v>
      </c>
      <c r="C61" t="s">
        <v>240</v>
      </c>
      <c r="D61" t="s">
        <v>390</v>
      </c>
      <c r="E61" t="s">
        <v>90</v>
      </c>
      <c r="F61" t="s">
        <v>558</v>
      </c>
      <c r="G61" t="s">
        <v>599</v>
      </c>
      <c r="H61">
        <v>4296071</v>
      </c>
      <c r="I61" s="1" t="s">
        <v>2554</v>
      </c>
      <c r="J61" s="1" t="s">
        <v>2167</v>
      </c>
      <c r="K61" s="1" t="s">
        <v>1007</v>
      </c>
      <c r="L61">
        <v>5</v>
      </c>
      <c r="M61">
        <v>1</v>
      </c>
      <c r="N61">
        <v>1</v>
      </c>
      <c r="O61">
        <v>0</v>
      </c>
      <c r="P61">
        <v>0</v>
      </c>
      <c r="Q61">
        <v>4</v>
      </c>
    </row>
    <row r="62" spans="1:17">
      <c r="A62" t="s">
        <v>25</v>
      </c>
      <c r="B62" t="s">
        <v>91</v>
      </c>
      <c r="C62" t="s">
        <v>241</v>
      </c>
      <c r="D62" t="s">
        <v>391</v>
      </c>
      <c r="E62" t="s">
        <v>91</v>
      </c>
      <c r="F62" t="s">
        <v>562</v>
      </c>
      <c r="G62" t="s">
        <v>612</v>
      </c>
      <c r="H62">
        <v>4286706</v>
      </c>
      <c r="I62" s="1" t="s">
        <v>2555</v>
      </c>
      <c r="J62" s="1" t="s">
        <v>2168</v>
      </c>
      <c r="K62" s="1" t="s">
        <v>1008</v>
      </c>
      <c r="L62">
        <v>5</v>
      </c>
      <c r="M62">
        <v>1</v>
      </c>
      <c r="N62">
        <v>1</v>
      </c>
      <c r="O62">
        <v>0</v>
      </c>
      <c r="P62">
        <v>0</v>
      </c>
      <c r="Q62">
        <v>4</v>
      </c>
    </row>
    <row r="63" spans="1:17">
      <c r="A63" t="s">
        <v>19</v>
      </c>
      <c r="B63" t="s">
        <v>92</v>
      </c>
      <c r="C63" t="s">
        <v>242</v>
      </c>
      <c r="D63" t="s">
        <v>392</v>
      </c>
      <c r="E63" t="s">
        <v>506</v>
      </c>
      <c r="F63" t="s">
        <v>558</v>
      </c>
      <c r="G63" t="s">
        <v>621</v>
      </c>
      <c r="H63">
        <v>4265953</v>
      </c>
      <c r="I63" s="1" t="s">
        <v>2556</v>
      </c>
      <c r="J63" s="1" t="s">
        <v>2169</v>
      </c>
      <c r="K63" s="1" t="s">
        <v>1009</v>
      </c>
      <c r="L63">
        <v>5</v>
      </c>
      <c r="M63">
        <v>1</v>
      </c>
      <c r="N63">
        <v>1</v>
      </c>
      <c r="O63">
        <v>0</v>
      </c>
      <c r="P63">
        <v>0</v>
      </c>
      <c r="Q63">
        <v>4</v>
      </c>
    </row>
    <row r="64" spans="1:17">
      <c r="A64" t="s">
        <v>19</v>
      </c>
      <c r="B64" t="s">
        <v>93</v>
      </c>
      <c r="C64" t="s">
        <v>243</v>
      </c>
      <c r="D64" t="s">
        <v>393</v>
      </c>
      <c r="E64" t="s">
        <v>507</v>
      </c>
      <c r="F64" t="s">
        <v>558</v>
      </c>
      <c r="G64" t="s">
        <v>596</v>
      </c>
      <c r="H64">
        <v>4217755</v>
      </c>
      <c r="I64" s="1" t="s">
        <v>2557</v>
      </c>
      <c r="J64" s="1" t="s">
        <v>2440</v>
      </c>
      <c r="K64" s="1" t="s">
        <v>1010</v>
      </c>
      <c r="L64">
        <v>5</v>
      </c>
      <c r="M64">
        <v>1</v>
      </c>
      <c r="N64">
        <v>1</v>
      </c>
      <c r="O64">
        <v>0</v>
      </c>
      <c r="P64">
        <v>0</v>
      </c>
      <c r="Q64">
        <v>4</v>
      </c>
    </row>
    <row r="65" spans="1:17">
      <c r="A65" t="s">
        <v>19</v>
      </c>
      <c r="B65" t="s">
        <v>94</v>
      </c>
      <c r="C65" t="s">
        <v>244</v>
      </c>
      <c r="D65" t="s">
        <v>394</v>
      </c>
      <c r="E65" t="s">
        <v>94</v>
      </c>
      <c r="F65" t="s">
        <v>558</v>
      </c>
      <c r="G65" t="s">
        <v>622</v>
      </c>
      <c r="H65">
        <v>4208419</v>
      </c>
      <c r="I65" s="1" t="s">
        <v>2558</v>
      </c>
      <c r="J65" s="1" t="s">
        <v>867</v>
      </c>
      <c r="K65" s="1" t="s">
        <v>1011</v>
      </c>
      <c r="L65">
        <v>5</v>
      </c>
      <c r="M65">
        <v>1</v>
      </c>
      <c r="N65">
        <v>1</v>
      </c>
      <c r="O65">
        <v>0</v>
      </c>
      <c r="P65">
        <v>0</v>
      </c>
      <c r="Q65">
        <v>4</v>
      </c>
    </row>
    <row r="66" spans="1:17">
      <c r="A66" t="s">
        <v>23</v>
      </c>
      <c r="B66" t="s">
        <v>95</v>
      </c>
      <c r="C66" t="s">
        <v>245</v>
      </c>
      <c r="D66" t="s">
        <v>395</v>
      </c>
      <c r="E66" t="s">
        <v>508</v>
      </c>
      <c r="F66" t="s">
        <v>558</v>
      </c>
      <c r="H66">
        <v>4195254</v>
      </c>
      <c r="I66" s="1" t="s">
        <v>2559</v>
      </c>
      <c r="J66" s="1" t="s">
        <v>2171</v>
      </c>
      <c r="L66">
        <v>5</v>
      </c>
      <c r="M66">
        <v>0</v>
      </c>
      <c r="N66">
        <v>0</v>
      </c>
      <c r="O66">
        <v>0</v>
      </c>
      <c r="P66">
        <v>0</v>
      </c>
      <c r="Q66">
        <v>5</v>
      </c>
    </row>
    <row r="67" spans="1:17">
      <c r="A67" t="s">
        <v>22</v>
      </c>
      <c r="B67" t="s">
        <v>96</v>
      </c>
      <c r="C67" t="s">
        <v>246</v>
      </c>
      <c r="D67" t="s">
        <v>396</v>
      </c>
      <c r="E67" t="s">
        <v>96</v>
      </c>
      <c r="F67" t="s">
        <v>558</v>
      </c>
      <c r="G67" t="s">
        <v>599</v>
      </c>
      <c r="H67">
        <v>4134448</v>
      </c>
      <c r="I67" s="1" t="s">
        <v>2560</v>
      </c>
      <c r="J67" s="1" t="s">
        <v>2662</v>
      </c>
      <c r="K67" s="1" t="s">
        <v>1012</v>
      </c>
      <c r="L67">
        <v>5</v>
      </c>
      <c r="M67">
        <v>1</v>
      </c>
      <c r="N67">
        <v>1</v>
      </c>
      <c r="O67">
        <v>0</v>
      </c>
      <c r="P67">
        <v>0</v>
      </c>
      <c r="Q67">
        <v>4</v>
      </c>
    </row>
    <row r="68" spans="1:17">
      <c r="A68" t="s">
        <v>21</v>
      </c>
      <c r="B68" t="s">
        <v>97</v>
      </c>
      <c r="C68" t="s">
        <v>247</v>
      </c>
      <c r="D68" t="s">
        <v>397</v>
      </c>
      <c r="E68" t="s">
        <v>97</v>
      </c>
      <c r="F68" t="s">
        <v>558</v>
      </c>
      <c r="G68" t="s">
        <v>612</v>
      </c>
      <c r="H68">
        <v>4114661</v>
      </c>
      <c r="I68" s="1" t="s">
        <v>2561</v>
      </c>
      <c r="J68" s="1" t="s">
        <v>2442</v>
      </c>
      <c r="K68" s="1" t="s">
        <v>1013</v>
      </c>
      <c r="L68">
        <v>5</v>
      </c>
      <c r="M68">
        <v>1</v>
      </c>
      <c r="N68">
        <v>1</v>
      </c>
      <c r="O68">
        <v>0</v>
      </c>
      <c r="P68">
        <v>0</v>
      </c>
      <c r="Q68">
        <v>4</v>
      </c>
    </row>
    <row r="69" spans="1:17">
      <c r="A69" t="s">
        <v>18</v>
      </c>
      <c r="B69" t="s">
        <v>98</v>
      </c>
      <c r="C69" t="s">
        <v>248</v>
      </c>
      <c r="D69" t="s">
        <v>398</v>
      </c>
      <c r="E69" t="s">
        <v>509</v>
      </c>
      <c r="F69" t="s">
        <v>561</v>
      </c>
      <c r="G69" t="s">
        <v>612</v>
      </c>
      <c r="H69">
        <v>4064713</v>
      </c>
      <c r="I69" s="1" t="s">
        <v>2562</v>
      </c>
      <c r="J69" s="1" t="s">
        <v>2663</v>
      </c>
      <c r="K69" s="1" t="s">
        <v>1014</v>
      </c>
      <c r="L69">
        <v>5</v>
      </c>
      <c r="M69">
        <v>1</v>
      </c>
      <c r="N69">
        <v>1</v>
      </c>
      <c r="O69">
        <v>0</v>
      </c>
      <c r="P69">
        <v>0</v>
      </c>
      <c r="Q69">
        <v>4</v>
      </c>
    </row>
    <row r="70" spans="1:17">
      <c r="A70" t="s">
        <v>24</v>
      </c>
      <c r="B70" t="s">
        <v>99</v>
      </c>
      <c r="C70" t="s">
        <v>249</v>
      </c>
      <c r="D70" t="s">
        <v>399</v>
      </c>
      <c r="E70" t="s">
        <v>510</v>
      </c>
      <c r="F70" t="s">
        <v>558</v>
      </c>
      <c r="G70" t="s">
        <v>612</v>
      </c>
      <c r="H70">
        <v>3850607</v>
      </c>
      <c r="I70" s="1" t="s">
        <v>2563</v>
      </c>
      <c r="J70" s="1" t="s">
        <v>2175</v>
      </c>
      <c r="L70">
        <v>5</v>
      </c>
      <c r="M70">
        <v>0</v>
      </c>
      <c r="N70">
        <v>0</v>
      </c>
      <c r="O70">
        <v>1</v>
      </c>
      <c r="P70">
        <v>0</v>
      </c>
      <c r="Q70">
        <v>4</v>
      </c>
    </row>
    <row r="71" spans="1:17">
      <c r="A71" t="s">
        <v>20</v>
      </c>
      <c r="B71" t="s">
        <v>100</v>
      </c>
      <c r="C71" t="s">
        <v>250</v>
      </c>
      <c r="D71" t="s">
        <v>400</v>
      </c>
      <c r="E71" t="s">
        <v>511</v>
      </c>
      <c r="F71" t="s">
        <v>558</v>
      </c>
      <c r="G71" t="s">
        <v>623</v>
      </c>
      <c r="H71">
        <v>3807463</v>
      </c>
      <c r="I71" s="1" t="s">
        <v>2564</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2565</v>
      </c>
      <c r="J72" s="1" t="s">
        <v>2664</v>
      </c>
      <c r="K72" s="1" t="s">
        <v>2709</v>
      </c>
      <c r="L72">
        <v>5</v>
      </c>
      <c r="M72">
        <v>4</v>
      </c>
      <c r="N72">
        <v>4</v>
      </c>
      <c r="O72">
        <v>0</v>
      </c>
      <c r="P72">
        <v>0</v>
      </c>
      <c r="Q72">
        <v>1</v>
      </c>
    </row>
    <row r="73" spans="1:17">
      <c r="A73" t="s">
        <v>19</v>
      </c>
      <c r="B73" t="s">
        <v>102</v>
      </c>
      <c r="C73" t="s">
        <v>252</v>
      </c>
      <c r="D73" t="s">
        <v>402</v>
      </c>
      <c r="E73" t="s">
        <v>102</v>
      </c>
      <c r="F73" t="s">
        <v>558</v>
      </c>
      <c r="G73" t="s">
        <v>610</v>
      </c>
      <c r="H73">
        <v>3622720</v>
      </c>
      <c r="I73" s="1" t="s">
        <v>2566</v>
      </c>
      <c r="J73" s="1" t="s">
        <v>2665</v>
      </c>
      <c r="L73">
        <v>5</v>
      </c>
      <c r="M73">
        <v>0</v>
      </c>
      <c r="N73">
        <v>0</v>
      </c>
      <c r="O73">
        <v>1</v>
      </c>
      <c r="P73">
        <v>0</v>
      </c>
      <c r="Q73">
        <v>4</v>
      </c>
    </row>
    <row r="74" spans="1:17">
      <c r="A74" t="s">
        <v>26</v>
      </c>
      <c r="B74" t="s">
        <v>103</v>
      </c>
      <c r="C74" t="s">
        <v>253</v>
      </c>
      <c r="D74" t="s">
        <v>403</v>
      </c>
      <c r="E74" t="s">
        <v>103</v>
      </c>
      <c r="F74" t="s">
        <v>558</v>
      </c>
      <c r="G74" t="s">
        <v>598</v>
      </c>
      <c r="H74">
        <v>3547132</v>
      </c>
      <c r="I74" s="1" t="s">
        <v>2038</v>
      </c>
      <c r="J74" s="1" t="s">
        <v>2178</v>
      </c>
      <c r="K74" s="1" t="s">
        <v>1016</v>
      </c>
      <c r="L74">
        <v>5</v>
      </c>
      <c r="M74">
        <v>2</v>
      </c>
      <c r="N74">
        <v>2</v>
      </c>
      <c r="O74">
        <v>0</v>
      </c>
      <c r="P74">
        <v>0</v>
      </c>
      <c r="Q74">
        <v>3</v>
      </c>
    </row>
    <row r="75" spans="1:17">
      <c r="A75" t="s">
        <v>19</v>
      </c>
      <c r="B75" t="s">
        <v>104</v>
      </c>
      <c r="C75" t="s">
        <v>254</v>
      </c>
      <c r="D75" t="s">
        <v>404</v>
      </c>
      <c r="E75" t="s">
        <v>104</v>
      </c>
      <c r="F75" t="s">
        <v>558</v>
      </c>
      <c r="G75" t="s">
        <v>625</v>
      </c>
      <c r="H75">
        <v>3505105</v>
      </c>
      <c r="I75" s="1" t="s">
        <v>2567</v>
      </c>
      <c r="J75" s="1" t="s">
        <v>877</v>
      </c>
      <c r="K75" s="1" t="s">
        <v>1017</v>
      </c>
      <c r="L75">
        <v>5</v>
      </c>
      <c r="M75">
        <v>1</v>
      </c>
      <c r="N75">
        <v>1</v>
      </c>
      <c r="O75">
        <v>0</v>
      </c>
      <c r="P75">
        <v>0</v>
      </c>
      <c r="Q75">
        <v>4</v>
      </c>
    </row>
    <row r="76" spans="1:17">
      <c r="A76" t="s">
        <v>19</v>
      </c>
      <c r="B76" t="s">
        <v>105</v>
      </c>
      <c r="C76" t="s">
        <v>255</v>
      </c>
      <c r="D76" t="s">
        <v>405</v>
      </c>
      <c r="E76" t="s">
        <v>105</v>
      </c>
      <c r="F76" t="s">
        <v>558</v>
      </c>
      <c r="G76" t="s">
        <v>599</v>
      </c>
      <c r="H76">
        <v>3437141</v>
      </c>
      <c r="I76" s="1" t="s">
        <v>2568</v>
      </c>
      <c r="J76" s="1" t="s">
        <v>878</v>
      </c>
      <c r="K76" s="1" t="s">
        <v>1018</v>
      </c>
      <c r="L76">
        <v>5</v>
      </c>
      <c r="M76">
        <v>1</v>
      </c>
      <c r="N76">
        <v>1</v>
      </c>
      <c r="O76">
        <v>0</v>
      </c>
      <c r="P76">
        <v>0</v>
      </c>
      <c r="Q76">
        <v>4</v>
      </c>
    </row>
    <row r="77" spans="1:17">
      <c r="A77" t="s">
        <v>22</v>
      </c>
      <c r="B77" t="s">
        <v>106</v>
      </c>
      <c r="C77" t="s">
        <v>256</v>
      </c>
      <c r="D77" t="s">
        <v>406</v>
      </c>
      <c r="E77" t="s">
        <v>513</v>
      </c>
      <c r="F77" t="s">
        <v>558</v>
      </c>
      <c r="G77" t="s">
        <v>626</v>
      </c>
      <c r="H77">
        <v>3394437</v>
      </c>
      <c r="I77" s="1" t="s">
        <v>2569</v>
      </c>
      <c r="J77" s="1" t="s">
        <v>2666</v>
      </c>
      <c r="K77" s="1" t="s">
        <v>1019</v>
      </c>
      <c r="L77">
        <v>5</v>
      </c>
      <c r="M77">
        <v>1</v>
      </c>
      <c r="N77">
        <v>1</v>
      </c>
      <c r="O77">
        <v>0</v>
      </c>
      <c r="P77">
        <v>0</v>
      </c>
      <c r="Q77">
        <v>4</v>
      </c>
    </row>
    <row r="78" spans="1:17">
      <c r="A78" t="s">
        <v>21</v>
      </c>
      <c r="B78" t="s">
        <v>107</v>
      </c>
      <c r="C78" t="s">
        <v>257</v>
      </c>
      <c r="D78" t="s">
        <v>407</v>
      </c>
      <c r="E78" t="s">
        <v>107</v>
      </c>
      <c r="F78" t="s">
        <v>558</v>
      </c>
      <c r="G78" t="s">
        <v>593</v>
      </c>
      <c r="H78">
        <v>3388522</v>
      </c>
      <c r="I78" s="1" t="s">
        <v>2570</v>
      </c>
      <c r="J78" s="1" t="s">
        <v>2667</v>
      </c>
      <c r="K78" s="1" t="s">
        <v>1020</v>
      </c>
      <c r="L78">
        <v>5</v>
      </c>
      <c r="M78">
        <v>1</v>
      </c>
      <c r="N78">
        <v>1</v>
      </c>
      <c r="O78">
        <v>0</v>
      </c>
      <c r="P78">
        <v>0</v>
      </c>
      <c r="Q78">
        <v>4</v>
      </c>
    </row>
    <row r="79" spans="1:17">
      <c r="A79" t="s">
        <v>25</v>
      </c>
      <c r="B79" t="s">
        <v>108</v>
      </c>
      <c r="C79" t="s">
        <v>258</v>
      </c>
      <c r="D79" t="s">
        <v>408</v>
      </c>
      <c r="E79" t="s">
        <v>108</v>
      </c>
      <c r="F79" t="s">
        <v>558</v>
      </c>
      <c r="G79" t="s">
        <v>594</v>
      </c>
      <c r="H79">
        <v>3383913</v>
      </c>
      <c r="I79" s="1" t="s">
        <v>2571</v>
      </c>
      <c r="J79" s="1" t="s">
        <v>1555</v>
      </c>
      <c r="K79" s="1" t="s">
        <v>1021</v>
      </c>
      <c r="L79">
        <v>5</v>
      </c>
      <c r="M79">
        <v>1</v>
      </c>
      <c r="N79">
        <v>1</v>
      </c>
      <c r="O79">
        <v>0</v>
      </c>
      <c r="P79">
        <v>0</v>
      </c>
      <c r="Q79">
        <v>4</v>
      </c>
    </row>
    <row r="80" spans="1:17">
      <c r="A80" t="s">
        <v>28</v>
      </c>
      <c r="B80" t="s">
        <v>109</v>
      </c>
      <c r="C80" t="s">
        <v>259</v>
      </c>
      <c r="D80" t="s">
        <v>409</v>
      </c>
      <c r="E80" t="s">
        <v>109</v>
      </c>
      <c r="F80" t="s">
        <v>569</v>
      </c>
      <c r="G80" t="s">
        <v>627</v>
      </c>
      <c r="H80">
        <v>3251879</v>
      </c>
      <c r="I80" s="1" t="s">
        <v>2572</v>
      </c>
      <c r="J80" s="1" t="s">
        <v>2448</v>
      </c>
      <c r="K80" s="1" t="s">
        <v>1022</v>
      </c>
      <c r="L80">
        <v>5</v>
      </c>
      <c r="M80">
        <v>1</v>
      </c>
      <c r="N80">
        <v>1</v>
      </c>
      <c r="O80">
        <v>0</v>
      </c>
      <c r="P80">
        <v>0</v>
      </c>
      <c r="Q80">
        <v>4</v>
      </c>
    </row>
    <row r="81" spans="1:17">
      <c r="A81" t="s">
        <v>25</v>
      </c>
      <c r="B81" t="s">
        <v>110</v>
      </c>
      <c r="C81" t="s">
        <v>260</v>
      </c>
      <c r="D81" t="s">
        <v>410</v>
      </c>
      <c r="E81" t="s">
        <v>110</v>
      </c>
      <c r="F81" t="s">
        <v>558</v>
      </c>
      <c r="G81" t="s">
        <v>616</v>
      </c>
      <c r="H81">
        <v>3176192</v>
      </c>
      <c r="I81" s="1" t="s">
        <v>2573</v>
      </c>
      <c r="J81" s="1" t="s">
        <v>2668</v>
      </c>
      <c r="K81" s="1" t="s">
        <v>1023</v>
      </c>
      <c r="L81">
        <v>5</v>
      </c>
      <c r="M81">
        <v>1</v>
      </c>
      <c r="N81">
        <v>1</v>
      </c>
      <c r="O81">
        <v>0</v>
      </c>
      <c r="P81">
        <v>0</v>
      </c>
      <c r="Q81">
        <v>4</v>
      </c>
    </row>
    <row r="82" spans="1:17">
      <c r="A82" t="s">
        <v>25</v>
      </c>
      <c r="B82" t="s">
        <v>111</v>
      </c>
      <c r="C82" t="s">
        <v>261</v>
      </c>
      <c r="D82" t="s">
        <v>411</v>
      </c>
      <c r="E82" t="s">
        <v>514</v>
      </c>
      <c r="F82" t="s">
        <v>558</v>
      </c>
      <c r="G82" t="s">
        <v>628</v>
      </c>
      <c r="H82">
        <v>3168378</v>
      </c>
      <c r="I82" s="1" t="s">
        <v>2574</v>
      </c>
      <c r="J82" s="1" t="s">
        <v>2185</v>
      </c>
      <c r="L82">
        <v>5</v>
      </c>
      <c r="M82">
        <v>0</v>
      </c>
      <c r="N82">
        <v>0</v>
      </c>
      <c r="O82">
        <v>1</v>
      </c>
      <c r="P82">
        <v>0</v>
      </c>
      <c r="Q82">
        <v>4</v>
      </c>
    </row>
    <row r="83" spans="1:17">
      <c r="A83" t="s">
        <v>22</v>
      </c>
      <c r="B83" t="s">
        <v>112</v>
      </c>
      <c r="C83" t="s">
        <v>262</v>
      </c>
      <c r="D83" t="s">
        <v>412</v>
      </c>
      <c r="E83" t="s">
        <v>112</v>
      </c>
      <c r="F83" t="s">
        <v>571</v>
      </c>
      <c r="G83" t="s">
        <v>629</v>
      </c>
      <c r="H83">
        <v>3167614</v>
      </c>
      <c r="I83" s="1" t="s">
        <v>2575</v>
      </c>
      <c r="J83" s="1" t="s">
        <v>2669</v>
      </c>
      <c r="K83" s="1" t="s">
        <v>1024</v>
      </c>
      <c r="L83">
        <v>5</v>
      </c>
      <c r="M83">
        <v>1</v>
      </c>
      <c r="N83">
        <v>1</v>
      </c>
      <c r="O83">
        <v>0</v>
      </c>
      <c r="P83">
        <v>0</v>
      </c>
      <c r="Q83">
        <v>4</v>
      </c>
    </row>
    <row r="84" spans="1:17">
      <c r="A84" t="s">
        <v>19</v>
      </c>
      <c r="B84" t="s">
        <v>113</v>
      </c>
      <c r="C84" t="s">
        <v>263</v>
      </c>
      <c r="D84" t="s">
        <v>413</v>
      </c>
      <c r="E84" t="s">
        <v>113</v>
      </c>
      <c r="F84" t="s">
        <v>558</v>
      </c>
      <c r="G84" t="s">
        <v>608</v>
      </c>
      <c r="H84">
        <v>3167565</v>
      </c>
      <c r="I84" s="1" t="s">
        <v>2576</v>
      </c>
      <c r="J84" s="1" t="s">
        <v>2670</v>
      </c>
      <c r="K84" s="1" t="s">
        <v>2247</v>
      </c>
      <c r="L84">
        <v>5</v>
      </c>
      <c r="M84">
        <v>2</v>
      </c>
      <c r="N84">
        <v>1</v>
      </c>
      <c r="O84">
        <v>0</v>
      </c>
      <c r="P84">
        <v>1</v>
      </c>
      <c r="Q84">
        <v>3</v>
      </c>
    </row>
    <row r="85" spans="1:17">
      <c r="A85" t="s">
        <v>18</v>
      </c>
      <c r="B85" t="s">
        <v>114</v>
      </c>
      <c r="C85" t="s">
        <v>264</v>
      </c>
      <c r="D85" t="s">
        <v>414</v>
      </c>
      <c r="E85" t="s">
        <v>515</v>
      </c>
      <c r="F85" t="s">
        <v>558</v>
      </c>
      <c r="G85" t="s">
        <v>630</v>
      </c>
      <c r="H85">
        <v>3146230</v>
      </c>
      <c r="I85" s="1" t="s">
        <v>2577</v>
      </c>
      <c r="J85" s="1" t="s">
        <v>887</v>
      </c>
      <c r="K85" s="1" t="s">
        <v>1026</v>
      </c>
      <c r="L85">
        <v>5</v>
      </c>
      <c r="M85">
        <v>1</v>
      </c>
      <c r="N85">
        <v>1</v>
      </c>
      <c r="O85">
        <v>0</v>
      </c>
      <c r="P85">
        <v>0</v>
      </c>
      <c r="Q85">
        <v>4</v>
      </c>
    </row>
    <row r="86" spans="1:17">
      <c r="A86" t="s">
        <v>18</v>
      </c>
      <c r="B86" t="s">
        <v>115</v>
      </c>
      <c r="C86" t="s">
        <v>265</v>
      </c>
      <c r="D86" t="s">
        <v>415</v>
      </c>
      <c r="E86" t="s">
        <v>516</v>
      </c>
      <c r="F86" t="s">
        <v>561</v>
      </c>
      <c r="G86" t="s">
        <v>617</v>
      </c>
      <c r="H86">
        <v>3084942</v>
      </c>
      <c r="I86" s="1" t="s">
        <v>2578</v>
      </c>
      <c r="J86" s="1" t="s">
        <v>2189</v>
      </c>
      <c r="K86" s="1" t="s">
        <v>1604</v>
      </c>
      <c r="L86">
        <v>5</v>
      </c>
      <c r="M86">
        <v>2</v>
      </c>
      <c r="N86">
        <v>1</v>
      </c>
      <c r="O86">
        <v>0</v>
      </c>
      <c r="P86">
        <v>1</v>
      </c>
      <c r="Q86">
        <v>3</v>
      </c>
    </row>
    <row r="87" spans="1:17">
      <c r="A87" t="s">
        <v>24</v>
      </c>
      <c r="B87" t="s">
        <v>116</v>
      </c>
      <c r="C87" t="s">
        <v>266</v>
      </c>
      <c r="D87" t="s">
        <v>416</v>
      </c>
      <c r="E87" t="s">
        <v>116</v>
      </c>
      <c r="F87" t="s">
        <v>558</v>
      </c>
      <c r="G87" t="s">
        <v>631</v>
      </c>
      <c r="H87">
        <v>3079073</v>
      </c>
      <c r="I87" s="1" t="s">
        <v>2579</v>
      </c>
      <c r="J87" s="1" t="s">
        <v>2190</v>
      </c>
      <c r="K87" s="1" t="s">
        <v>1028</v>
      </c>
      <c r="L87">
        <v>5</v>
      </c>
      <c r="M87">
        <v>1</v>
      </c>
      <c r="N87">
        <v>1</v>
      </c>
      <c r="O87">
        <v>0</v>
      </c>
      <c r="P87">
        <v>0</v>
      </c>
      <c r="Q87">
        <v>4</v>
      </c>
    </row>
    <row r="88" spans="1:17">
      <c r="A88" t="s">
        <v>20</v>
      </c>
      <c r="B88" t="s">
        <v>117</v>
      </c>
      <c r="C88" t="s">
        <v>267</v>
      </c>
      <c r="D88" t="s">
        <v>417</v>
      </c>
      <c r="E88" t="s">
        <v>517</v>
      </c>
      <c r="F88" t="s">
        <v>558</v>
      </c>
      <c r="G88" t="s">
        <v>599</v>
      </c>
      <c r="H88">
        <v>2979989</v>
      </c>
      <c r="I88" s="1" t="s">
        <v>2580</v>
      </c>
      <c r="J88" s="1" t="s">
        <v>2191</v>
      </c>
      <c r="K88" s="1" t="s">
        <v>1029</v>
      </c>
      <c r="L88">
        <v>5</v>
      </c>
      <c r="M88">
        <v>1</v>
      </c>
      <c r="N88">
        <v>1</v>
      </c>
      <c r="O88">
        <v>0</v>
      </c>
      <c r="P88">
        <v>0</v>
      </c>
      <c r="Q88">
        <v>4</v>
      </c>
    </row>
    <row r="89" spans="1:17">
      <c r="A89" t="s">
        <v>25</v>
      </c>
      <c r="B89" t="s">
        <v>118</v>
      </c>
      <c r="C89" t="s">
        <v>268</v>
      </c>
      <c r="D89" t="s">
        <v>418</v>
      </c>
      <c r="E89" t="s">
        <v>518</v>
      </c>
      <c r="F89" t="s">
        <v>558</v>
      </c>
      <c r="G89" t="s">
        <v>616</v>
      </c>
      <c r="H89">
        <v>2860305</v>
      </c>
      <c r="I89" s="1" t="s">
        <v>2581</v>
      </c>
      <c r="J89" s="1" t="s">
        <v>2671</v>
      </c>
      <c r="K89" s="1" t="s">
        <v>1030</v>
      </c>
      <c r="L89">
        <v>5</v>
      </c>
      <c r="M89">
        <v>1</v>
      </c>
      <c r="N89">
        <v>1</v>
      </c>
      <c r="O89">
        <v>0</v>
      </c>
      <c r="P89">
        <v>0</v>
      </c>
      <c r="Q89">
        <v>4</v>
      </c>
    </row>
    <row r="90" spans="1:17">
      <c r="A90" t="s">
        <v>24</v>
      </c>
      <c r="B90" t="s">
        <v>119</v>
      </c>
      <c r="C90" t="s">
        <v>269</v>
      </c>
      <c r="D90" t="s">
        <v>419</v>
      </c>
      <c r="E90" t="s">
        <v>119</v>
      </c>
      <c r="F90" t="s">
        <v>558</v>
      </c>
      <c r="G90" t="s">
        <v>593</v>
      </c>
      <c r="H90">
        <v>2849365</v>
      </c>
      <c r="I90" s="1" t="s">
        <v>2582</v>
      </c>
      <c r="J90" s="1" t="s">
        <v>2672</v>
      </c>
      <c r="K90" s="1" t="s">
        <v>1031</v>
      </c>
      <c r="L90">
        <v>5</v>
      </c>
      <c r="M90">
        <v>1</v>
      </c>
      <c r="N90">
        <v>1</v>
      </c>
      <c r="O90">
        <v>0</v>
      </c>
      <c r="P90">
        <v>0</v>
      </c>
      <c r="Q90">
        <v>4</v>
      </c>
    </row>
    <row r="91" spans="1:17">
      <c r="A91" t="s">
        <v>19</v>
      </c>
      <c r="B91" t="s">
        <v>120</v>
      </c>
      <c r="C91" t="s">
        <v>270</v>
      </c>
      <c r="D91" t="s">
        <v>420</v>
      </c>
      <c r="E91" t="s">
        <v>519</v>
      </c>
      <c r="F91" t="s">
        <v>558</v>
      </c>
      <c r="G91" t="s">
        <v>599</v>
      </c>
      <c r="H91">
        <v>2819370</v>
      </c>
      <c r="I91" s="1" t="s">
        <v>2583</v>
      </c>
      <c r="J91" s="1" t="s">
        <v>2673</v>
      </c>
      <c r="K91" s="1" t="s">
        <v>1032</v>
      </c>
      <c r="L91">
        <v>5</v>
      </c>
      <c r="M91">
        <v>1</v>
      </c>
      <c r="N91">
        <v>1</v>
      </c>
      <c r="O91">
        <v>0</v>
      </c>
      <c r="P91">
        <v>0</v>
      </c>
      <c r="Q91">
        <v>4</v>
      </c>
    </row>
    <row r="92" spans="1:17">
      <c r="A92" t="s">
        <v>20</v>
      </c>
      <c r="B92" t="s">
        <v>121</v>
      </c>
      <c r="C92" t="s">
        <v>271</v>
      </c>
      <c r="D92" t="s">
        <v>421</v>
      </c>
      <c r="E92" t="s">
        <v>520</v>
      </c>
      <c r="F92" t="s">
        <v>572</v>
      </c>
      <c r="G92" t="s">
        <v>632</v>
      </c>
      <c r="H92">
        <v>2813617</v>
      </c>
      <c r="I92" s="1" t="s">
        <v>2584</v>
      </c>
      <c r="J92" s="1" t="s">
        <v>894</v>
      </c>
      <c r="K92" s="1" t="s">
        <v>1033</v>
      </c>
      <c r="L92">
        <v>5</v>
      </c>
      <c r="M92">
        <v>1</v>
      </c>
      <c r="N92">
        <v>1</v>
      </c>
      <c r="O92">
        <v>0</v>
      </c>
      <c r="P92">
        <v>0</v>
      </c>
      <c r="Q92">
        <v>4</v>
      </c>
    </row>
    <row r="93" spans="1:17">
      <c r="A93" t="s">
        <v>26</v>
      </c>
      <c r="B93" t="s">
        <v>122</v>
      </c>
      <c r="C93" t="s">
        <v>272</v>
      </c>
      <c r="D93" t="s">
        <v>422</v>
      </c>
      <c r="E93" t="s">
        <v>521</v>
      </c>
      <c r="F93" t="s">
        <v>573</v>
      </c>
      <c r="G93" t="s">
        <v>633</v>
      </c>
      <c r="H93">
        <v>2785672</v>
      </c>
      <c r="I93" s="1" t="s">
        <v>2585</v>
      </c>
      <c r="J93" s="1" t="s">
        <v>2674</v>
      </c>
      <c r="K93" s="1" t="s">
        <v>2710</v>
      </c>
      <c r="L93">
        <v>5</v>
      </c>
      <c r="M93">
        <v>4</v>
      </c>
      <c r="N93">
        <v>4</v>
      </c>
      <c r="O93">
        <v>0</v>
      </c>
      <c r="P93">
        <v>0</v>
      </c>
      <c r="Q93">
        <v>1</v>
      </c>
    </row>
    <row r="94" spans="1:17">
      <c r="A94" t="s">
        <v>20</v>
      </c>
      <c r="B94" t="s">
        <v>123</v>
      </c>
      <c r="C94" t="s">
        <v>273</v>
      </c>
      <c r="D94" t="s">
        <v>423</v>
      </c>
      <c r="E94" t="s">
        <v>522</v>
      </c>
      <c r="F94" t="s">
        <v>574</v>
      </c>
      <c r="G94" t="s">
        <v>634</v>
      </c>
      <c r="H94">
        <v>2784837</v>
      </c>
      <c r="I94" s="1" t="s">
        <v>2586</v>
      </c>
      <c r="J94" s="1" t="s">
        <v>1304</v>
      </c>
      <c r="K94" s="1" t="s">
        <v>1035</v>
      </c>
      <c r="L94">
        <v>5</v>
      </c>
      <c r="M94">
        <v>1</v>
      </c>
      <c r="N94">
        <v>1</v>
      </c>
      <c r="O94">
        <v>0</v>
      </c>
      <c r="P94">
        <v>0</v>
      </c>
      <c r="Q94">
        <v>4</v>
      </c>
    </row>
    <row r="95" spans="1:17">
      <c r="A95" t="s">
        <v>26</v>
      </c>
      <c r="B95" t="s">
        <v>124</v>
      </c>
      <c r="C95" t="s">
        <v>274</v>
      </c>
      <c r="D95" t="s">
        <v>424</v>
      </c>
      <c r="E95" t="s">
        <v>124</v>
      </c>
      <c r="F95" t="s">
        <v>558</v>
      </c>
      <c r="G95" t="s">
        <v>635</v>
      </c>
      <c r="H95">
        <v>2781149</v>
      </c>
      <c r="I95" s="1" t="s">
        <v>2587</v>
      </c>
      <c r="J95" s="1" t="s">
        <v>2675</v>
      </c>
      <c r="K95" s="1" t="s">
        <v>2675</v>
      </c>
      <c r="L95">
        <v>5</v>
      </c>
      <c r="M95">
        <v>5</v>
      </c>
      <c r="N95">
        <v>5</v>
      </c>
      <c r="O95">
        <v>0</v>
      </c>
      <c r="P95">
        <v>0</v>
      </c>
      <c r="Q95">
        <v>0</v>
      </c>
    </row>
    <row r="96" spans="1:17">
      <c r="A96" t="s">
        <v>29</v>
      </c>
      <c r="B96" t="s">
        <v>125</v>
      </c>
      <c r="C96" t="s">
        <v>275</v>
      </c>
      <c r="D96" t="s">
        <v>425</v>
      </c>
      <c r="E96" t="s">
        <v>523</v>
      </c>
      <c r="F96" t="s">
        <v>575</v>
      </c>
      <c r="G96" t="s">
        <v>636</v>
      </c>
      <c r="H96">
        <v>2763554</v>
      </c>
      <c r="I96" s="1" t="s">
        <v>2588</v>
      </c>
      <c r="J96" s="1" t="s">
        <v>2676</v>
      </c>
      <c r="K96" s="1" t="s">
        <v>2676</v>
      </c>
      <c r="L96">
        <v>5</v>
      </c>
      <c r="M96">
        <v>5</v>
      </c>
      <c r="N96">
        <v>5</v>
      </c>
      <c r="O96">
        <v>0</v>
      </c>
      <c r="P96">
        <v>0</v>
      </c>
      <c r="Q96">
        <v>0</v>
      </c>
    </row>
    <row r="97" spans="1:17">
      <c r="A97" t="s">
        <v>19</v>
      </c>
      <c r="B97" t="s">
        <v>126</v>
      </c>
      <c r="C97" t="s">
        <v>276</v>
      </c>
      <c r="D97" t="s">
        <v>426</v>
      </c>
      <c r="E97" t="s">
        <v>126</v>
      </c>
      <c r="F97" t="s">
        <v>576</v>
      </c>
      <c r="G97" t="s">
        <v>593</v>
      </c>
      <c r="H97">
        <v>2752632</v>
      </c>
      <c r="I97" s="1" t="s">
        <v>2589</v>
      </c>
      <c r="J97" s="1" t="s">
        <v>2458</v>
      </c>
      <c r="K97" s="1" t="s">
        <v>1036</v>
      </c>
      <c r="L97">
        <v>5</v>
      </c>
      <c r="M97">
        <v>1</v>
      </c>
      <c r="N97">
        <v>1</v>
      </c>
      <c r="O97">
        <v>0</v>
      </c>
      <c r="P97">
        <v>0</v>
      </c>
      <c r="Q97">
        <v>4</v>
      </c>
    </row>
    <row r="98" spans="1:17">
      <c r="A98" t="s">
        <v>20</v>
      </c>
      <c r="B98" t="s">
        <v>127</v>
      </c>
      <c r="C98" t="s">
        <v>277</v>
      </c>
      <c r="D98" t="s">
        <v>427</v>
      </c>
      <c r="E98" t="s">
        <v>524</v>
      </c>
      <c r="F98" t="s">
        <v>558</v>
      </c>
      <c r="G98" t="s">
        <v>595</v>
      </c>
      <c r="H98">
        <v>2687714</v>
      </c>
      <c r="I98" s="1" t="s">
        <v>2590</v>
      </c>
      <c r="J98" s="1" t="s">
        <v>900</v>
      </c>
      <c r="K98" s="1" t="s">
        <v>1037</v>
      </c>
      <c r="L98">
        <v>5</v>
      </c>
      <c r="M98">
        <v>1</v>
      </c>
      <c r="N98">
        <v>1</v>
      </c>
      <c r="O98">
        <v>0</v>
      </c>
      <c r="P98">
        <v>0</v>
      </c>
      <c r="Q98">
        <v>4</v>
      </c>
    </row>
    <row r="99" spans="1:17">
      <c r="A99" t="s">
        <v>30</v>
      </c>
      <c r="B99" t="s">
        <v>128</v>
      </c>
      <c r="C99" t="s">
        <v>278</v>
      </c>
      <c r="D99" t="s">
        <v>428</v>
      </c>
      <c r="E99" t="s">
        <v>525</v>
      </c>
      <c r="F99" t="s">
        <v>577</v>
      </c>
      <c r="H99">
        <v>2654266</v>
      </c>
      <c r="I99" s="1" t="s">
        <v>2591</v>
      </c>
      <c r="J99" s="1" t="s">
        <v>2459</v>
      </c>
      <c r="L99">
        <v>5</v>
      </c>
      <c r="M99">
        <v>0</v>
      </c>
      <c r="N99">
        <v>0</v>
      </c>
      <c r="O99">
        <v>0</v>
      </c>
      <c r="P99">
        <v>0</v>
      </c>
      <c r="Q99">
        <v>5</v>
      </c>
    </row>
    <row r="100" spans="1:17">
      <c r="A100" t="s">
        <v>30</v>
      </c>
      <c r="B100" t="s">
        <v>129</v>
      </c>
      <c r="C100" t="s">
        <v>279</v>
      </c>
      <c r="D100" t="s">
        <v>429</v>
      </c>
      <c r="E100" t="s">
        <v>526</v>
      </c>
      <c r="F100" t="s">
        <v>578</v>
      </c>
      <c r="G100" t="s">
        <v>637</v>
      </c>
      <c r="H100">
        <v>2578679</v>
      </c>
      <c r="I100" s="1" t="s">
        <v>2592</v>
      </c>
      <c r="J100" s="1" t="s">
        <v>2677</v>
      </c>
      <c r="K100" s="1" t="s">
        <v>2677</v>
      </c>
      <c r="L100">
        <v>5</v>
      </c>
      <c r="M100">
        <v>5</v>
      </c>
      <c r="N100">
        <v>5</v>
      </c>
      <c r="O100">
        <v>0</v>
      </c>
      <c r="P100">
        <v>0</v>
      </c>
      <c r="Q100">
        <v>0</v>
      </c>
    </row>
    <row r="101" spans="1:17">
      <c r="A101" t="s">
        <v>20</v>
      </c>
      <c r="B101" t="s">
        <v>130</v>
      </c>
      <c r="C101" t="s">
        <v>280</v>
      </c>
      <c r="D101" t="s">
        <v>430</v>
      </c>
      <c r="E101" t="s">
        <v>527</v>
      </c>
      <c r="F101" t="s">
        <v>558</v>
      </c>
      <c r="G101" t="s">
        <v>593</v>
      </c>
      <c r="H101">
        <v>2527182</v>
      </c>
      <c r="I101" s="1" t="s">
        <v>2593</v>
      </c>
      <c r="J101" s="1" t="s">
        <v>2461</v>
      </c>
      <c r="K101" s="1" t="s">
        <v>1038</v>
      </c>
      <c r="L101">
        <v>5</v>
      </c>
      <c r="M101">
        <v>1</v>
      </c>
      <c r="N101">
        <v>1</v>
      </c>
      <c r="O101">
        <v>0</v>
      </c>
      <c r="P101">
        <v>0</v>
      </c>
      <c r="Q101">
        <v>4</v>
      </c>
    </row>
    <row r="102" spans="1:17">
      <c r="A102" t="s">
        <v>18</v>
      </c>
      <c r="B102" t="s">
        <v>131</v>
      </c>
      <c r="C102" t="s">
        <v>281</v>
      </c>
      <c r="D102" t="s">
        <v>431</v>
      </c>
      <c r="E102" t="s">
        <v>131</v>
      </c>
      <c r="F102" t="s">
        <v>579</v>
      </c>
      <c r="G102" t="s">
        <v>593</v>
      </c>
      <c r="H102">
        <v>2396504</v>
      </c>
      <c r="I102" s="1" t="s">
        <v>2594</v>
      </c>
      <c r="J102" s="1" t="s">
        <v>2202</v>
      </c>
      <c r="K102" s="1" t="s">
        <v>1039</v>
      </c>
      <c r="L102">
        <v>5</v>
      </c>
      <c r="M102">
        <v>2</v>
      </c>
      <c r="N102">
        <v>2</v>
      </c>
      <c r="O102">
        <v>0</v>
      </c>
      <c r="P102">
        <v>0</v>
      </c>
      <c r="Q102">
        <v>3</v>
      </c>
    </row>
    <row r="103" spans="1:17">
      <c r="A103" t="s">
        <v>19</v>
      </c>
      <c r="B103" t="s">
        <v>132</v>
      </c>
      <c r="C103" t="s">
        <v>282</v>
      </c>
      <c r="D103" t="s">
        <v>432</v>
      </c>
      <c r="E103" t="s">
        <v>528</v>
      </c>
      <c r="F103" t="s">
        <v>558</v>
      </c>
      <c r="G103" t="s">
        <v>632</v>
      </c>
      <c r="H103">
        <v>2380305</v>
      </c>
      <c r="I103" s="1" t="s">
        <v>2595</v>
      </c>
      <c r="J103" s="1" t="s">
        <v>2203</v>
      </c>
      <c r="K103" s="1" t="s">
        <v>1040</v>
      </c>
      <c r="L103">
        <v>5</v>
      </c>
      <c r="M103">
        <v>1</v>
      </c>
      <c r="N103">
        <v>1</v>
      </c>
      <c r="O103">
        <v>0</v>
      </c>
      <c r="P103">
        <v>0</v>
      </c>
      <c r="Q103">
        <v>4</v>
      </c>
    </row>
    <row r="104" spans="1:17">
      <c r="A104" t="s">
        <v>21</v>
      </c>
      <c r="B104" t="s">
        <v>133</v>
      </c>
      <c r="C104" t="s">
        <v>283</v>
      </c>
      <c r="D104" t="s">
        <v>433</v>
      </c>
      <c r="E104" t="s">
        <v>529</v>
      </c>
      <c r="F104" t="s">
        <v>580</v>
      </c>
      <c r="H104">
        <v>2357707</v>
      </c>
      <c r="I104" s="1" t="s">
        <v>2596</v>
      </c>
      <c r="J104" s="1" t="s">
        <v>2678</v>
      </c>
      <c r="L104">
        <v>5</v>
      </c>
      <c r="M104">
        <v>0</v>
      </c>
      <c r="N104">
        <v>0</v>
      </c>
      <c r="O104">
        <v>0</v>
      </c>
      <c r="P104">
        <v>0</v>
      </c>
      <c r="Q104">
        <v>5</v>
      </c>
    </row>
    <row r="105" spans="1:17">
      <c r="A105" t="s">
        <v>26</v>
      </c>
      <c r="B105" t="s">
        <v>134</v>
      </c>
      <c r="C105" t="s">
        <v>284</v>
      </c>
      <c r="D105" t="s">
        <v>434</v>
      </c>
      <c r="E105" t="s">
        <v>530</v>
      </c>
      <c r="F105" t="s">
        <v>558</v>
      </c>
      <c r="G105" t="s">
        <v>616</v>
      </c>
      <c r="H105">
        <v>2321367</v>
      </c>
      <c r="I105" s="1" t="s">
        <v>2597</v>
      </c>
      <c r="J105" s="1" t="s">
        <v>2462</v>
      </c>
      <c r="K105" s="1" t="s">
        <v>1041</v>
      </c>
      <c r="L105">
        <v>5</v>
      </c>
      <c r="M105">
        <v>1</v>
      </c>
      <c r="N105">
        <v>1</v>
      </c>
      <c r="O105">
        <v>0</v>
      </c>
      <c r="P105">
        <v>0</v>
      </c>
      <c r="Q105">
        <v>4</v>
      </c>
    </row>
    <row r="106" spans="1:17">
      <c r="A106" t="s">
        <v>19</v>
      </c>
      <c r="B106" t="s">
        <v>135</v>
      </c>
      <c r="C106" t="s">
        <v>285</v>
      </c>
      <c r="D106" t="s">
        <v>435</v>
      </c>
      <c r="E106" t="s">
        <v>531</v>
      </c>
      <c r="F106" t="s">
        <v>558</v>
      </c>
      <c r="G106" t="s">
        <v>596</v>
      </c>
      <c r="H106">
        <v>2303577</v>
      </c>
      <c r="I106" s="1" t="s">
        <v>2598</v>
      </c>
      <c r="J106" s="1" t="s">
        <v>2679</v>
      </c>
      <c r="K106" s="1" t="s">
        <v>1042</v>
      </c>
      <c r="L106">
        <v>5</v>
      </c>
      <c r="M106">
        <v>1</v>
      </c>
      <c r="N106">
        <v>1</v>
      </c>
      <c r="O106">
        <v>0</v>
      </c>
      <c r="P106">
        <v>0</v>
      </c>
      <c r="Q106">
        <v>4</v>
      </c>
    </row>
    <row r="107" spans="1:17">
      <c r="A107" t="s">
        <v>20</v>
      </c>
      <c r="B107" t="s">
        <v>136</v>
      </c>
      <c r="C107" t="s">
        <v>286</v>
      </c>
      <c r="D107" t="s">
        <v>436</v>
      </c>
      <c r="E107" t="s">
        <v>136</v>
      </c>
      <c r="F107" t="s">
        <v>558</v>
      </c>
      <c r="G107" t="s">
        <v>621</v>
      </c>
      <c r="H107">
        <v>2277495</v>
      </c>
      <c r="I107" s="1" t="s">
        <v>2599</v>
      </c>
      <c r="J107" s="1" t="s">
        <v>2680</v>
      </c>
      <c r="K107" s="1" t="s">
        <v>1043</v>
      </c>
      <c r="L107">
        <v>5</v>
      </c>
      <c r="M107">
        <v>1</v>
      </c>
      <c r="N107">
        <v>1</v>
      </c>
      <c r="O107">
        <v>0</v>
      </c>
      <c r="P107">
        <v>0</v>
      </c>
      <c r="Q107">
        <v>4</v>
      </c>
    </row>
    <row r="108" spans="1:17">
      <c r="A108" t="s">
        <v>22</v>
      </c>
      <c r="B108" t="s">
        <v>137</v>
      </c>
      <c r="C108" t="s">
        <v>287</v>
      </c>
      <c r="D108" t="s">
        <v>437</v>
      </c>
      <c r="E108" t="s">
        <v>532</v>
      </c>
      <c r="F108" t="s">
        <v>581</v>
      </c>
      <c r="G108" t="s">
        <v>638</v>
      </c>
      <c r="H108">
        <v>2262599</v>
      </c>
      <c r="I108" s="1" t="s">
        <v>2600</v>
      </c>
      <c r="J108" s="1" t="s">
        <v>2681</v>
      </c>
      <c r="K108" s="1" t="s">
        <v>2711</v>
      </c>
      <c r="L108">
        <v>5</v>
      </c>
      <c r="M108">
        <v>4</v>
      </c>
      <c r="N108">
        <v>4</v>
      </c>
      <c r="O108">
        <v>0</v>
      </c>
      <c r="P108">
        <v>0</v>
      </c>
      <c r="Q108">
        <v>1</v>
      </c>
    </row>
    <row r="109" spans="1:17">
      <c r="A109" t="s">
        <v>18</v>
      </c>
      <c r="B109" t="s">
        <v>138</v>
      </c>
      <c r="C109" t="s">
        <v>288</v>
      </c>
      <c r="D109" t="s">
        <v>438</v>
      </c>
      <c r="E109" t="s">
        <v>533</v>
      </c>
      <c r="F109" t="s">
        <v>558</v>
      </c>
      <c r="G109" t="s">
        <v>599</v>
      </c>
      <c r="H109">
        <v>2205899</v>
      </c>
      <c r="I109" s="1" t="s">
        <v>2601</v>
      </c>
      <c r="J109" s="1" t="s">
        <v>2208</v>
      </c>
      <c r="L109">
        <v>5</v>
      </c>
      <c r="M109">
        <v>0</v>
      </c>
      <c r="N109">
        <v>0</v>
      </c>
      <c r="O109">
        <v>0</v>
      </c>
      <c r="P109">
        <v>0</v>
      </c>
      <c r="Q109">
        <v>5</v>
      </c>
    </row>
    <row r="110" spans="1:17">
      <c r="A110" t="s">
        <v>20</v>
      </c>
      <c r="B110" t="s">
        <v>139</v>
      </c>
      <c r="C110" t="s">
        <v>289</v>
      </c>
      <c r="D110" t="s">
        <v>439</v>
      </c>
      <c r="E110" t="s">
        <v>534</v>
      </c>
      <c r="F110" t="s">
        <v>558</v>
      </c>
      <c r="G110" t="s">
        <v>600</v>
      </c>
      <c r="H110">
        <v>2177550</v>
      </c>
      <c r="I110" s="1" t="s">
        <v>2074</v>
      </c>
      <c r="J110" s="1" t="s">
        <v>2209</v>
      </c>
      <c r="K110" s="1" t="s">
        <v>1045</v>
      </c>
      <c r="L110">
        <v>5</v>
      </c>
      <c r="M110">
        <v>1</v>
      </c>
      <c r="N110">
        <v>1</v>
      </c>
      <c r="O110">
        <v>0</v>
      </c>
      <c r="P110">
        <v>0</v>
      </c>
      <c r="Q110">
        <v>4</v>
      </c>
    </row>
    <row r="111" spans="1:17">
      <c r="A111" t="s">
        <v>25</v>
      </c>
      <c r="B111" t="s">
        <v>140</v>
      </c>
      <c r="C111" t="s">
        <v>290</v>
      </c>
      <c r="D111" t="s">
        <v>440</v>
      </c>
      <c r="E111" t="s">
        <v>535</v>
      </c>
      <c r="F111" t="s">
        <v>558</v>
      </c>
      <c r="G111" t="s">
        <v>639</v>
      </c>
      <c r="H111">
        <v>2105345</v>
      </c>
      <c r="I111" s="1" t="s">
        <v>2602</v>
      </c>
      <c r="J111" s="1" t="s">
        <v>2682</v>
      </c>
      <c r="L111">
        <v>5</v>
      </c>
      <c r="M111">
        <v>0</v>
      </c>
      <c r="N111">
        <v>0</v>
      </c>
      <c r="O111">
        <v>0</v>
      </c>
      <c r="P111">
        <v>0</v>
      </c>
      <c r="Q111">
        <v>5</v>
      </c>
    </row>
    <row r="112" spans="1:17">
      <c r="A112" t="s">
        <v>19</v>
      </c>
      <c r="B112" t="s">
        <v>141</v>
      </c>
      <c r="C112" t="s">
        <v>291</v>
      </c>
      <c r="D112" t="s">
        <v>441</v>
      </c>
      <c r="E112" t="s">
        <v>141</v>
      </c>
      <c r="F112" t="s">
        <v>558</v>
      </c>
      <c r="G112" t="s">
        <v>599</v>
      </c>
      <c r="H112">
        <v>2082065</v>
      </c>
      <c r="I112" s="1" t="s">
        <v>2603</v>
      </c>
      <c r="J112" s="1" t="s">
        <v>2211</v>
      </c>
      <c r="K112" s="1" t="s">
        <v>1046</v>
      </c>
      <c r="L112">
        <v>5</v>
      </c>
      <c r="M112">
        <v>1</v>
      </c>
      <c r="N112">
        <v>1</v>
      </c>
      <c r="O112">
        <v>0</v>
      </c>
      <c r="P112">
        <v>0</v>
      </c>
      <c r="Q112">
        <v>4</v>
      </c>
    </row>
    <row r="113" spans="1:17">
      <c r="A113" t="s">
        <v>20</v>
      </c>
      <c r="B113" t="s">
        <v>142</v>
      </c>
      <c r="C113" t="s">
        <v>292</v>
      </c>
      <c r="D113" t="s">
        <v>442</v>
      </c>
      <c r="E113" t="s">
        <v>142</v>
      </c>
      <c r="F113" t="s">
        <v>558</v>
      </c>
      <c r="G113" t="s">
        <v>608</v>
      </c>
      <c r="H113">
        <v>2067102</v>
      </c>
      <c r="I113" s="1" t="s">
        <v>2604</v>
      </c>
      <c r="J113" s="1" t="s">
        <v>2683</v>
      </c>
      <c r="K113" s="1" t="s">
        <v>1047</v>
      </c>
      <c r="L113">
        <v>5</v>
      </c>
      <c r="M113">
        <v>1</v>
      </c>
      <c r="N113">
        <v>1</v>
      </c>
      <c r="O113">
        <v>0</v>
      </c>
      <c r="P113">
        <v>0</v>
      </c>
      <c r="Q113">
        <v>4</v>
      </c>
    </row>
    <row r="114" spans="1:17">
      <c r="A114" t="s">
        <v>20</v>
      </c>
      <c r="B114" t="s">
        <v>143</v>
      </c>
      <c r="C114" t="s">
        <v>293</v>
      </c>
      <c r="D114" t="s">
        <v>443</v>
      </c>
      <c r="E114" t="s">
        <v>143</v>
      </c>
      <c r="F114" t="s">
        <v>561</v>
      </c>
      <c r="G114" t="s">
        <v>592</v>
      </c>
      <c r="H114">
        <v>2044675</v>
      </c>
      <c r="I114" s="1" t="s">
        <v>2605</v>
      </c>
      <c r="J114" s="1" t="s">
        <v>2684</v>
      </c>
      <c r="K114" s="1" t="s">
        <v>1048</v>
      </c>
      <c r="L114">
        <v>5</v>
      </c>
      <c r="M114">
        <v>1</v>
      </c>
      <c r="N114">
        <v>1</v>
      </c>
      <c r="O114">
        <v>0</v>
      </c>
      <c r="P114">
        <v>0</v>
      </c>
      <c r="Q114">
        <v>4</v>
      </c>
    </row>
    <row r="115" spans="1:17">
      <c r="A115" t="s">
        <v>24</v>
      </c>
      <c r="B115" t="s">
        <v>144</v>
      </c>
      <c r="C115" t="s">
        <v>294</v>
      </c>
      <c r="D115" t="s">
        <v>444</v>
      </c>
      <c r="E115" t="s">
        <v>536</v>
      </c>
      <c r="F115" t="s">
        <v>558</v>
      </c>
      <c r="H115">
        <v>2043475</v>
      </c>
      <c r="I115" s="1" t="s">
        <v>2606</v>
      </c>
      <c r="J115" s="1" t="s">
        <v>2685</v>
      </c>
      <c r="L115">
        <v>5</v>
      </c>
      <c r="M115">
        <v>0</v>
      </c>
      <c r="N115">
        <v>0</v>
      </c>
      <c r="O115">
        <v>0</v>
      </c>
      <c r="P115">
        <v>0</v>
      </c>
      <c r="Q115">
        <v>5</v>
      </c>
    </row>
    <row r="116" spans="1:17">
      <c r="A116" t="s">
        <v>25</v>
      </c>
      <c r="B116" t="s">
        <v>145</v>
      </c>
      <c r="C116" t="s">
        <v>295</v>
      </c>
      <c r="D116" t="s">
        <v>445</v>
      </c>
      <c r="E116" t="s">
        <v>145</v>
      </c>
      <c r="F116" t="s">
        <v>561</v>
      </c>
      <c r="G116" t="s">
        <v>640</v>
      </c>
      <c r="H116">
        <v>2025585</v>
      </c>
      <c r="I116" s="1" t="s">
        <v>2080</v>
      </c>
      <c r="J116" s="1" t="s">
        <v>2215</v>
      </c>
      <c r="K116" s="1" t="s">
        <v>1049</v>
      </c>
      <c r="L116">
        <v>5</v>
      </c>
      <c r="M116">
        <v>1</v>
      </c>
      <c r="N116">
        <v>1</v>
      </c>
      <c r="O116">
        <v>0</v>
      </c>
      <c r="P116">
        <v>0</v>
      </c>
      <c r="Q116">
        <v>4</v>
      </c>
    </row>
    <row r="117" spans="1:17">
      <c r="A117" t="s">
        <v>19</v>
      </c>
      <c r="B117" t="s">
        <v>146</v>
      </c>
      <c r="C117" t="s">
        <v>296</v>
      </c>
      <c r="D117" t="s">
        <v>446</v>
      </c>
      <c r="E117" t="s">
        <v>537</v>
      </c>
      <c r="F117" t="s">
        <v>582</v>
      </c>
      <c r="G117" t="s">
        <v>601</v>
      </c>
      <c r="H117">
        <v>2010181</v>
      </c>
      <c r="I117" s="1" t="s">
        <v>2607</v>
      </c>
      <c r="J117" s="1" t="s">
        <v>2686</v>
      </c>
      <c r="K117" s="1" t="s">
        <v>1361</v>
      </c>
      <c r="L117">
        <v>5</v>
      </c>
      <c r="M117">
        <v>2</v>
      </c>
      <c r="N117">
        <v>2</v>
      </c>
      <c r="O117">
        <v>0</v>
      </c>
      <c r="P117">
        <v>0</v>
      </c>
      <c r="Q117">
        <v>3</v>
      </c>
    </row>
    <row r="118" spans="1:17">
      <c r="A118" t="s">
        <v>30</v>
      </c>
      <c r="B118" t="s">
        <v>147</v>
      </c>
      <c r="C118" t="s">
        <v>297</v>
      </c>
      <c r="D118" t="s">
        <v>447</v>
      </c>
      <c r="E118" t="s">
        <v>147</v>
      </c>
      <c r="F118" t="s">
        <v>578</v>
      </c>
      <c r="G118" t="s">
        <v>641</v>
      </c>
      <c r="H118">
        <v>2004626</v>
      </c>
      <c r="I118" s="1" t="s">
        <v>2082</v>
      </c>
      <c r="J118" s="1" t="s">
        <v>2217</v>
      </c>
      <c r="K118" s="1" t="s">
        <v>2249</v>
      </c>
      <c r="L118">
        <v>5</v>
      </c>
      <c r="M118">
        <v>4</v>
      </c>
      <c r="N118">
        <v>4</v>
      </c>
      <c r="O118">
        <v>0</v>
      </c>
      <c r="P118">
        <v>0</v>
      </c>
      <c r="Q118">
        <v>1</v>
      </c>
    </row>
    <row r="119" spans="1:17">
      <c r="A119" t="s">
        <v>28</v>
      </c>
      <c r="B119" t="s">
        <v>148</v>
      </c>
      <c r="C119" t="s">
        <v>298</v>
      </c>
      <c r="D119" t="s">
        <v>448</v>
      </c>
      <c r="E119" t="s">
        <v>538</v>
      </c>
      <c r="F119" t="s">
        <v>583</v>
      </c>
      <c r="G119" t="s">
        <v>641</v>
      </c>
      <c r="H119">
        <v>1997427</v>
      </c>
      <c r="I119" s="1" t="s">
        <v>2608</v>
      </c>
      <c r="J119" s="1" t="s">
        <v>2687</v>
      </c>
      <c r="L119">
        <v>5</v>
      </c>
      <c r="M119">
        <v>0</v>
      </c>
      <c r="N119">
        <v>0</v>
      </c>
      <c r="O119">
        <v>0</v>
      </c>
      <c r="P119">
        <v>0</v>
      </c>
      <c r="Q119">
        <v>5</v>
      </c>
    </row>
    <row r="120" spans="1:17">
      <c r="A120" t="s">
        <v>18</v>
      </c>
      <c r="B120" t="s">
        <v>149</v>
      </c>
      <c r="C120" t="s">
        <v>299</v>
      </c>
      <c r="D120" t="s">
        <v>449</v>
      </c>
      <c r="E120" t="s">
        <v>539</v>
      </c>
      <c r="F120" t="s">
        <v>584</v>
      </c>
      <c r="H120">
        <v>1920594</v>
      </c>
      <c r="I120" s="1" t="s">
        <v>2609</v>
      </c>
      <c r="J120" s="1" t="s">
        <v>2688</v>
      </c>
      <c r="L120">
        <v>5</v>
      </c>
      <c r="M120">
        <v>0</v>
      </c>
      <c r="N120">
        <v>0</v>
      </c>
      <c r="O120">
        <v>0</v>
      </c>
      <c r="P120">
        <v>0</v>
      </c>
      <c r="Q120">
        <v>5</v>
      </c>
    </row>
    <row r="121" spans="1:17">
      <c r="A121" t="s">
        <v>26</v>
      </c>
      <c r="B121" t="s">
        <v>150</v>
      </c>
      <c r="C121" t="s">
        <v>300</v>
      </c>
      <c r="D121" t="s">
        <v>450</v>
      </c>
      <c r="E121" t="s">
        <v>150</v>
      </c>
      <c r="F121" t="s">
        <v>558</v>
      </c>
      <c r="G121" t="s">
        <v>599</v>
      </c>
      <c r="H121">
        <v>1907782</v>
      </c>
      <c r="I121" s="1" t="s">
        <v>2610</v>
      </c>
      <c r="J121" s="1" t="s">
        <v>2689</v>
      </c>
      <c r="K121" s="1" t="s">
        <v>1052</v>
      </c>
      <c r="L121">
        <v>5</v>
      </c>
      <c r="M121">
        <v>1</v>
      </c>
      <c r="N121">
        <v>1</v>
      </c>
      <c r="O121">
        <v>0</v>
      </c>
      <c r="P121">
        <v>0</v>
      </c>
      <c r="Q121">
        <v>4</v>
      </c>
    </row>
    <row r="122" spans="1:17">
      <c r="A122" t="s">
        <v>21</v>
      </c>
      <c r="B122" t="s">
        <v>151</v>
      </c>
      <c r="C122" t="s">
        <v>301</v>
      </c>
      <c r="D122" t="s">
        <v>451</v>
      </c>
      <c r="E122" t="s">
        <v>540</v>
      </c>
      <c r="G122" t="s">
        <v>642</v>
      </c>
      <c r="H122">
        <v>1893032</v>
      </c>
      <c r="I122" s="1" t="s">
        <v>2611</v>
      </c>
      <c r="J122" s="1" t="s">
        <v>2690</v>
      </c>
      <c r="K122" s="1" t="s">
        <v>1053</v>
      </c>
      <c r="L122">
        <v>5</v>
      </c>
      <c r="M122">
        <v>1</v>
      </c>
      <c r="N122">
        <v>1</v>
      </c>
      <c r="O122">
        <v>0</v>
      </c>
      <c r="P122">
        <v>0</v>
      </c>
      <c r="Q122">
        <v>4</v>
      </c>
    </row>
    <row r="123" spans="1:17">
      <c r="A123" t="s">
        <v>28</v>
      </c>
      <c r="B123" t="s">
        <v>152</v>
      </c>
      <c r="C123" t="s">
        <v>302</v>
      </c>
      <c r="D123" t="s">
        <v>452</v>
      </c>
      <c r="E123" t="s">
        <v>541</v>
      </c>
      <c r="F123" t="s">
        <v>569</v>
      </c>
      <c r="G123" t="s">
        <v>643</v>
      </c>
      <c r="H123">
        <v>1888409</v>
      </c>
      <c r="I123" s="1" t="s">
        <v>2612</v>
      </c>
      <c r="J123" s="1" t="s">
        <v>2691</v>
      </c>
      <c r="K123" s="1" t="s">
        <v>2691</v>
      </c>
      <c r="L123">
        <v>5</v>
      </c>
      <c r="M123">
        <v>5</v>
      </c>
      <c r="N123">
        <v>5</v>
      </c>
      <c r="O123">
        <v>0</v>
      </c>
      <c r="P123">
        <v>0</v>
      </c>
      <c r="Q123">
        <v>0</v>
      </c>
    </row>
    <row r="124" spans="1:17">
      <c r="A124" t="s">
        <v>20</v>
      </c>
      <c r="B124" t="s">
        <v>153</v>
      </c>
      <c r="C124" t="s">
        <v>303</v>
      </c>
      <c r="D124" t="s">
        <v>453</v>
      </c>
      <c r="E124" t="s">
        <v>542</v>
      </c>
      <c r="F124" t="s">
        <v>558</v>
      </c>
      <c r="G124" t="s">
        <v>644</v>
      </c>
      <c r="H124">
        <v>1837388</v>
      </c>
      <c r="I124" s="1" t="s">
        <v>2613</v>
      </c>
      <c r="J124" s="1" t="s">
        <v>2223</v>
      </c>
      <c r="K124" s="1" t="s">
        <v>1054</v>
      </c>
      <c r="L124">
        <v>5</v>
      </c>
      <c r="M124">
        <v>1</v>
      </c>
      <c r="N124">
        <v>1</v>
      </c>
      <c r="O124">
        <v>0</v>
      </c>
      <c r="P124">
        <v>0</v>
      </c>
      <c r="Q124">
        <v>4</v>
      </c>
    </row>
    <row r="125" spans="1:17">
      <c r="A125" t="s">
        <v>20</v>
      </c>
      <c r="B125" t="s">
        <v>154</v>
      </c>
      <c r="C125" t="s">
        <v>304</v>
      </c>
      <c r="D125" t="s">
        <v>454</v>
      </c>
      <c r="E125" t="s">
        <v>543</v>
      </c>
      <c r="F125" t="s">
        <v>558</v>
      </c>
      <c r="G125" t="s">
        <v>600</v>
      </c>
      <c r="H125">
        <v>1808056</v>
      </c>
      <c r="I125" s="1" t="s">
        <v>2614</v>
      </c>
      <c r="J125" s="1" t="s">
        <v>2224</v>
      </c>
      <c r="K125" s="1" t="s">
        <v>1055</v>
      </c>
      <c r="L125">
        <v>5</v>
      </c>
      <c r="M125">
        <v>1</v>
      </c>
      <c r="N125">
        <v>1</v>
      </c>
      <c r="O125">
        <v>0</v>
      </c>
      <c r="P125">
        <v>0</v>
      </c>
      <c r="Q125">
        <v>4</v>
      </c>
    </row>
    <row r="126" spans="1:17">
      <c r="A126" t="s">
        <v>28</v>
      </c>
      <c r="B126" t="s">
        <v>155</v>
      </c>
      <c r="C126" t="s">
        <v>305</v>
      </c>
      <c r="D126" t="s">
        <v>455</v>
      </c>
      <c r="E126" t="s">
        <v>544</v>
      </c>
      <c r="F126" t="s">
        <v>585</v>
      </c>
      <c r="G126" t="s">
        <v>645</v>
      </c>
      <c r="H126">
        <v>1745449</v>
      </c>
      <c r="I126" s="1" t="s">
        <v>2615</v>
      </c>
      <c r="J126" s="1" t="s">
        <v>2225</v>
      </c>
      <c r="L126">
        <v>5</v>
      </c>
      <c r="M126">
        <v>0</v>
      </c>
      <c r="N126">
        <v>0</v>
      </c>
      <c r="O126">
        <v>0</v>
      </c>
      <c r="P126">
        <v>0</v>
      </c>
      <c r="Q126">
        <v>5</v>
      </c>
    </row>
    <row r="127" spans="1:17">
      <c r="A127" t="s">
        <v>21</v>
      </c>
      <c r="B127" t="s">
        <v>156</v>
      </c>
      <c r="C127" t="s">
        <v>306</v>
      </c>
      <c r="D127" t="s">
        <v>456</v>
      </c>
      <c r="E127" t="s">
        <v>545</v>
      </c>
      <c r="F127" t="s">
        <v>586</v>
      </c>
      <c r="G127" t="s">
        <v>646</v>
      </c>
      <c r="H127">
        <v>1744476</v>
      </c>
      <c r="I127" s="1" t="s">
        <v>2616</v>
      </c>
      <c r="J127" s="1" t="s">
        <v>2692</v>
      </c>
      <c r="K127" s="1" t="s">
        <v>1056</v>
      </c>
      <c r="L127">
        <v>5</v>
      </c>
      <c r="M127">
        <v>2</v>
      </c>
      <c r="N127">
        <v>2</v>
      </c>
      <c r="O127">
        <v>0</v>
      </c>
      <c r="P127">
        <v>0</v>
      </c>
      <c r="Q127">
        <v>3</v>
      </c>
    </row>
    <row r="128" spans="1:17">
      <c r="A128" t="s">
        <v>20</v>
      </c>
      <c r="B128" t="s">
        <v>157</v>
      </c>
      <c r="C128" t="s">
        <v>307</v>
      </c>
      <c r="D128" t="s">
        <v>457</v>
      </c>
      <c r="E128" t="s">
        <v>546</v>
      </c>
      <c r="F128" t="s">
        <v>558</v>
      </c>
      <c r="G128" t="s">
        <v>591</v>
      </c>
      <c r="H128">
        <v>1736390</v>
      </c>
      <c r="I128" s="1" t="s">
        <v>2617</v>
      </c>
      <c r="J128" s="1" t="s">
        <v>2693</v>
      </c>
      <c r="K128" s="1" t="s">
        <v>1057</v>
      </c>
      <c r="L128">
        <v>5</v>
      </c>
      <c r="M128">
        <v>1</v>
      </c>
      <c r="N128">
        <v>1</v>
      </c>
      <c r="O128">
        <v>0</v>
      </c>
      <c r="P128">
        <v>0</v>
      </c>
      <c r="Q128">
        <v>4</v>
      </c>
    </row>
    <row r="129" spans="1:17">
      <c r="A129" t="s">
        <v>23</v>
      </c>
      <c r="B129" t="s">
        <v>158</v>
      </c>
      <c r="C129" t="s">
        <v>308</v>
      </c>
      <c r="D129" t="s">
        <v>458</v>
      </c>
      <c r="E129" t="s">
        <v>158</v>
      </c>
      <c r="F129" t="s">
        <v>558</v>
      </c>
      <c r="G129" t="s">
        <v>624</v>
      </c>
      <c r="H129">
        <v>1628251</v>
      </c>
      <c r="I129" s="1" t="s">
        <v>2618</v>
      </c>
      <c r="J129" s="1" t="s">
        <v>2694</v>
      </c>
      <c r="K129" s="1" t="s">
        <v>1058</v>
      </c>
      <c r="L129">
        <v>5</v>
      </c>
      <c r="M129">
        <v>1</v>
      </c>
      <c r="N129">
        <v>1</v>
      </c>
      <c r="O129">
        <v>0</v>
      </c>
      <c r="P129">
        <v>0</v>
      </c>
      <c r="Q129">
        <v>4</v>
      </c>
    </row>
    <row r="130" spans="1:17">
      <c r="A130" t="s">
        <v>20</v>
      </c>
      <c r="B130" t="s">
        <v>159</v>
      </c>
      <c r="C130" t="s">
        <v>309</v>
      </c>
      <c r="D130" t="s">
        <v>459</v>
      </c>
      <c r="E130" t="s">
        <v>159</v>
      </c>
      <c r="F130" t="s">
        <v>558</v>
      </c>
      <c r="G130" t="s">
        <v>647</v>
      </c>
      <c r="H130">
        <v>1626854</v>
      </c>
      <c r="I130" s="1" t="s">
        <v>2619</v>
      </c>
      <c r="J130" s="1" t="s">
        <v>2695</v>
      </c>
      <c r="K130" s="1" t="s">
        <v>1059</v>
      </c>
      <c r="L130">
        <v>5</v>
      </c>
      <c r="M130">
        <v>1</v>
      </c>
      <c r="N130">
        <v>1</v>
      </c>
      <c r="O130">
        <v>0</v>
      </c>
      <c r="P130">
        <v>0</v>
      </c>
      <c r="Q130">
        <v>4</v>
      </c>
    </row>
    <row r="131" spans="1:17">
      <c r="A131" t="s">
        <v>20</v>
      </c>
      <c r="B131" t="s">
        <v>160</v>
      </c>
      <c r="C131" t="s">
        <v>310</v>
      </c>
      <c r="D131" t="s">
        <v>460</v>
      </c>
      <c r="E131" t="s">
        <v>160</v>
      </c>
      <c r="F131" t="s">
        <v>558</v>
      </c>
      <c r="G131" t="s">
        <v>612</v>
      </c>
      <c r="H131">
        <v>1624081</v>
      </c>
      <c r="I131" s="1" t="s">
        <v>2620</v>
      </c>
      <c r="J131" s="1" t="s">
        <v>2696</v>
      </c>
      <c r="K131" s="1" t="s">
        <v>1060</v>
      </c>
      <c r="L131">
        <v>5</v>
      </c>
      <c r="M131">
        <v>1</v>
      </c>
      <c r="N131">
        <v>1</v>
      </c>
      <c r="O131">
        <v>0</v>
      </c>
      <c r="P131">
        <v>0</v>
      </c>
      <c r="Q131">
        <v>4</v>
      </c>
    </row>
    <row r="132" spans="1:17">
      <c r="A132" t="s">
        <v>19</v>
      </c>
      <c r="B132" t="s">
        <v>161</v>
      </c>
      <c r="C132" t="s">
        <v>311</v>
      </c>
      <c r="D132" t="s">
        <v>461</v>
      </c>
      <c r="E132" t="s">
        <v>547</v>
      </c>
      <c r="F132" t="s">
        <v>558</v>
      </c>
      <c r="G132" t="s">
        <v>593</v>
      </c>
      <c r="H132">
        <v>1611788</v>
      </c>
      <c r="I132" s="1" t="s">
        <v>2621</v>
      </c>
      <c r="J132" s="1" t="s">
        <v>2697</v>
      </c>
      <c r="K132" s="1" t="s">
        <v>1061</v>
      </c>
      <c r="L132">
        <v>5</v>
      </c>
      <c r="M132">
        <v>1</v>
      </c>
      <c r="N132">
        <v>1</v>
      </c>
      <c r="O132">
        <v>0</v>
      </c>
      <c r="P132">
        <v>0</v>
      </c>
      <c r="Q132">
        <v>4</v>
      </c>
    </row>
    <row r="133" spans="1:17">
      <c r="A133" t="s">
        <v>28</v>
      </c>
      <c r="B133" t="s">
        <v>162</v>
      </c>
      <c r="C133" t="s">
        <v>312</v>
      </c>
      <c r="D133" t="s">
        <v>462</v>
      </c>
      <c r="E133" t="s">
        <v>162</v>
      </c>
      <c r="F133" t="s">
        <v>569</v>
      </c>
      <c r="G133" t="s">
        <v>648</v>
      </c>
      <c r="H133">
        <v>1598677</v>
      </c>
      <c r="I133" s="1" t="s">
        <v>2622</v>
      </c>
      <c r="J133" s="1" t="s">
        <v>2482</v>
      </c>
      <c r="K133" s="1" t="s">
        <v>1062</v>
      </c>
      <c r="L133">
        <v>5</v>
      </c>
      <c r="M133">
        <v>1</v>
      </c>
      <c r="N133">
        <v>1</v>
      </c>
      <c r="O133">
        <v>0</v>
      </c>
      <c r="P133">
        <v>0</v>
      </c>
      <c r="Q133">
        <v>4</v>
      </c>
    </row>
    <row r="134" spans="1:17">
      <c r="A134" t="s">
        <v>24</v>
      </c>
      <c r="B134" t="s">
        <v>163</v>
      </c>
      <c r="C134" t="s">
        <v>313</v>
      </c>
      <c r="D134" t="s">
        <v>463</v>
      </c>
      <c r="E134" t="s">
        <v>163</v>
      </c>
      <c r="F134" t="s">
        <v>576</v>
      </c>
      <c r="G134" t="s">
        <v>600</v>
      </c>
      <c r="H134">
        <v>1558951</v>
      </c>
      <c r="I134" s="1" t="s">
        <v>2623</v>
      </c>
      <c r="J134" s="1" t="s">
        <v>2698</v>
      </c>
      <c r="K134" s="1" t="s">
        <v>1063</v>
      </c>
      <c r="L134">
        <v>5</v>
      </c>
      <c r="M134">
        <v>1</v>
      </c>
      <c r="N134">
        <v>1</v>
      </c>
      <c r="O134">
        <v>0</v>
      </c>
      <c r="P134">
        <v>0</v>
      </c>
      <c r="Q134">
        <v>4</v>
      </c>
    </row>
    <row r="135" spans="1:17">
      <c r="A135" t="s">
        <v>22</v>
      </c>
      <c r="B135" t="s">
        <v>164</v>
      </c>
      <c r="C135" t="s">
        <v>314</v>
      </c>
      <c r="D135" t="s">
        <v>464</v>
      </c>
      <c r="E135" t="s">
        <v>548</v>
      </c>
      <c r="F135" t="s">
        <v>558</v>
      </c>
      <c r="G135" t="s">
        <v>621</v>
      </c>
      <c r="H135">
        <v>1544025</v>
      </c>
      <c r="I135" s="1" t="s">
        <v>2624</v>
      </c>
      <c r="J135" s="1" t="s">
        <v>2484</v>
      </c>
      <c r="K135" s="1" t="s">
        <v>1364</v>
      </c>
      <c r="L135">
        <v>5</v>
      </c>
      <c r="M135">
        <v>2</v>
      </c>
      <c r="N135">
        <v>2</v>
      </c>
      <c r="O135">
        <v>0</v>
      </c>
      <c r="P135">
        <v>0</v>
      </c>
      <c r="Q135">
        <v>3</v>
      </c>
    </row>
    <row r="136" spans="1:17">
      <c r="A136" t="s">
        <v>20</v>
      </c>
      <c r="B136" t="s">
        <v>165</v>
      </c>
      <c r="C136" t="s">
        <v>315</v>
      </c>
      <c r="D136" t="s">
        <v>465</v>
      </c>
      <c r="E136" t="s">
        <v>549</v>
      </c>
      <c r="F136" t="s">
        <v>587</v>
      </c>
      <c r="G136" t="s">
        <v>649</v>
      </c>
      <c r="H136">
        <v>1522517</v>
      </c>
      <c r="I136" s="1" t="s">
        <v>2625</v>
      </c>
      <c r="J136" s="1" t="s">
        <v>1589</v>
      </c>
      <c r="K136" s="1" t="s">
        <v>1065</v>
      </c>
      <c r="L136">
        <v>5</v>
      </c>
      <c r="M136">
        <v>1</v>
      </c>
      <c r="N136">
        <v>1</v>
      </c>
      <c r="O136">
        <v>0</v>
      </c>
      <c r="P136">
        <v>0</v>
      </c>
      <c r="Q136">
        <v>4</v>
      </c>
    </row>
    <row r="137" spans="1:17">
      <c r="A137" t="s">
        <v>29</v>
      </c>
      <c r="B137" t="s">
        <v>166</v>
      </c>
      <c r="C137" t="s">
        <v>316</v>
      </c>
      <c r="D137" t="s">
        <v>466</v>
      </c>
      <c r="E137" t="s">
        <v>550</v>
      </c>
      <c r="F137" t="s">
        <v>588</v>
      </c>
      <c r="G137" t="s">
        <v>650</v>
      </c>
      <c r="H137">
        <v>1517817</v>
      </c>
      <c r="I137" s="1" t="s">
        <v>789</v>
      </c>
      <c r="J137" s="1" t="s">
        <v>939</v>
      </c>
      <c r="K137" s="1" t="s">
        <v>939</v>
      </c>
      <c r="L137">
        <v>5</v>
      </c>
      <c r="M137">
        <v>5</v>
      </c>
      <c r="N137">
        <v>2</v>
      </c>
      <c r="O137">
        <v>0</v>
      </c>
      <c r="P137">
        <v>3</v>
      </c>
      <c r="Q137">
        <v>0</v>
      </c>
    </row>
    <row r="138" spans="1:17">
      <c r="A138" t="s">
        <v>21</v>
      </c>
      <c r="B138" t="s">
        <v>167</v>
      </c>
      <c r="C138" t="s">
        <v>317</v>
      </c>
      <c r="D138" t="s">
        <v>467</v>
      </c>
      <c r="E138" t="s">
        <v>167</v>
      </c>
      <c r="F138" t="s">
        <v>558</v>
      </c>
      <c r="G138" t="s">
        <v>599</v>
      </c>
      <c r="H138">
        <v>1512783</v>
      </c>
      <c r="I138" s="1" t="s">
        <v>2626</v>
      </c>
      <c r="J138" s="1" t="s">
        <v>2486</v>
      </c>
      <c r="K138" s="1" t="s">
        <v>1066</v>
      </c>
      <c r="L138">
        <v>5</v>
      </c>
      <c r="M138">
        <v>1</v>
      </c>
      <c r="N138">
        <v>1</v>
      </c>
      <c r="O138">
        <v>0</v>
      </c>
      <c r="P138">
        <v>0</v>
      </c>
      <c r="Q138">
        <v>4</v>
      </c>
    </row>
    <row r="139" spans="1:17">
      <c r="A139" t="s">
        <v>20</v>
      </c>
      <c r="B139" t="s">
        <v>168</v>
      </c>
      <c r="C139" t="s">
        <v>318</v>
      </c>
      <c r="D139" t="s">
        <v>468</v>
      </c>
      <c r="E139" t="s">
        <v>168</v>
      </c>
      <c r="F139" t="s">
        <v>558</v>
      </c>
      <c r="G139" t="s">
        <v>599</v>
      </c>
      <c r="H139">
        <v>1504430</v>
      </c>
      <c r="I139" s="1" t="s">
        <v>2103</v>
      </c>
      <c r="J139" s="1" t="s">
        <v>1893</v>
      </c>
      <c r="K139" s="1" t="s">
        <v>1067</v>
      </c>
      <c r="L139">
        <v>5</v>
      </c>
      <c r="M139">
        <v>1</v>
      </c>
      <c r="N139">
        <v>1</v>
      </c>
      <c r="O139">
        <v>0</v>
      </c>
      <c r="P139">
        <v>0</v>
      </c>
      <c r="Q139">
        <v>4</v>
      </c>
    </row>
    <row r="140" spans="1:17">
      <c r="A140" t="s">
        <v>19</v>
      </c>
      <c r="B140" t="s">
        <v>169</v>
      </c>
      <c r="C140" t="s">
        <v>319</v>
      </c>
      <c r="D140" t="s">
        <v>469</v>
      </c>
      <c r="E140" t="s">
        <v>169</v>
      </c>
      <c r="F140" t="s">
        <v>558</v>
      </c>
      <c r="G140" t="s">
        <v>605</v>
      </c>
      <c r="H140">
        <v>1496893</v>
      </c>
      <c r="I140" s="1" t="s">
        <v>2627</v>
      </c>
      <c r="J140" s="1" t="s">
        <v>942</v>
      </c>
      <c r="K140" s="1" t="s">
        <v>1068</v>
      </c>
      <c r="L140">
        <v>5</v>
      </c>
      <c r="M140">
        <v>1</v>
      </c>
      <c r="N140">
        <v>1</v>
      </c>
      <c r="O140">
        <v>0</v>
      </c>
      <c r="P140">
        <v>0</v>
      </c>
      <c r="Q140">
        <v>4</v>
      </c>
    </row>
    <row r="141" spans="1:17">
      <c r="A141" t="s">
        <v>19</v>
      </c>
      <c r="B141" t="s">
        <v>170</v>
      </c>
      <c r="C141" t="s">
        <v>320</v>
      </c>
      <c r="D141" t="s">
        <v>470</v>
      </c>
      <c r="E141" t="s">
        <v>551</v>
      </c>
      <c r="F141" t="s">
        <v>558</v>
      </c>
      <c r="G141" t="s">
        <v>591</v>
      </c>
      <c r="H141">
        <v>1478950</v>
      </c>
      <c r="I141" s="1" t="s">
        <v>2628</v>
      </c>
      <c r="J141" s="1" t="s">
        <v>2487</v>
      </c>
      <c r="K141" s="1" t="s">
        <v>1069</v>
      </c>
      <c r="L141">
        <v>5</v>
      </c>
      <c r="M141">
        <v>1</v>
      </c>
      <c r="N141">
        <v>1</v>
      </c>
      <c r="O141">
        <v>0</v>
      </c>
      <c r="P141">
        <v>0</v>
      </c>
      <c r="Q141">
        <v>4</v>
      </c>
    </row>
    <row r="142" spans="1:17">
      <c r="A142" t="s">
        <v>20</v>
      </c>
      <c r="B142" t="s">
        <v>171</v>
      </c>
      <c r="C142" t="s">
        <v>321</v>
      </c>
      <c r="D142" t="s">
        <v>471</v>
      </c>
      <c r="E142" t="s">
        <v>171</v>
      </c>
      <c r="F142" t="s">
        <v>558</v>
      </c>
      <c r="G142" t="s">
        <v>594</v>
      </c>
      <c r="H142">
        <v>1444398</v>
      </c>
      <c r="I142" s="1" t="s">
        <v>2629</v>
      </c>
      <c r="J142" s="1" t="s">
        <v>944</v>
      </c>
      <c r="K142" s="1" t="s">
        <v>1070</v>
      </c>
      <c r="L142">
        <v>5</v>
      </c>
      <c r="M142">
        <v>1</v>
      </c>
      <c r="N142">
        <v>1</v>
      </c>
      <c r="O142">
        <v>0</v>
      </c>
      <c r="P142">
        <v>0</v>
      </c>
      <c r="Q142">
        <v>4</v>
      </c>
    </row>
    <row r="143" spans="1:17">
      <c r="A143" t="s">
        <v>20</v>
      </c>
      <c r="B143" t="s">
        <v>172</v>
      </c>
      <c r="C143" t="s">
        <v>322</v>
      </c>
      <c r="D143" t="s">
        <v>472</v>
      </c>
      <c r="E143" t="s">
        <v>172</v>
      </c>
      <c r="F143" t="s">
        <v>558</v>
      </c>
      <c r="G143" t="s">
        <v>592</v>
      </c>
      <c r="H143">
        <v>1418532</v>
      </c>
      <c r="I143" s="1" t="s">
        <v>2630</v>
      </c>
      <c r="J143" s="1" t="s">
        <v>2699</v>
      </c>
      <c r="K143" s="1" t="s">
        <v>1071</v>
      </c>
      <c r="L143">
        <v>5</v>
      </c>
      <c r="M143">
        <v>1</v>
      </c>
      <c r="N143">
        <v>1</v>
      </c>
      <c r="O143">
        <v>0</v>
      </c>
      <c r="P143">
        <v>0</v>
      </c>
      <c r="Q143">
        <v>4</v>
      </c>
    </row>
    <row r="144" spans="1:17">
      <c r="A144" t="s">
        <v>22</v>
      </c>
      <c r="B144" t="s">
        <v>173</v>
      </c>
      <c r="C144" t="s">
        <v>323</v>
      </c>
      <c r="D144" t="s">
        <v>473</v>
      </c>
      <c r="E144" t="s">
        <v>552</v>
      </c>
      <c r="F144" t="s">
        <v>589</v>
      </c>
      <c r="G144" t="s">
        <v>651</v>
      </c>
      <c r="H144">
        <v>1377960</v>
      </c>
      <c r="I144" s="1" t="s">
        <v>2631</v>
      </c>
      <c r="J144" s="1" t="s">
        <v>2700</v>
      </c>
      <c r="L144">
        <v>5</v>
      </c>
      <c r="M144">
        <v>0</v>
      </c>
      <c r="N144">
        <v>0</v>
      </c>
      <c r="O144">
        <v>3</v>
      </c>
      <c r="P144">
        <v>0</v>
      </c>
      <c r="Q144">
        <v>2</v>
      </c>
    </row>
    <row r="145" spans="1:17">
      <c r="A145" t="s">
        <v>20</v>
      </c>
      <c r="B145" t="s">
        <v>174</v>
      </c>
      <c r="C145" t="s">
        <v>324</v>
      </c>
      <c r="D145" t="s">
        <v>474</v>
      </c>
      <c r="E145" t="s">
        <v>553</v>
      </c>
      <c r="F145" t="s">
        <v>558</v>
      </c>
      <c r="G145" t="s">
        <v>593</v>
      </c>
      <c r="H145">
        <v>1374868</v>
      </c>
      <c r="I145" s="1" t="s">
        <v>2632</v>
      </c>
      <c r="J145" s="1" t="s">
        <v>2701</v>
      </c>
      <c r="K145" s="1" t="s">
        <v>1072</v>
      </c>
      <c r="L145">
        <v>5</v>
      </c>
      <c r="M145">
        <v>1</v>
      </c>
      <c r="N145">
        <v>1</v>
      </c>
      <c r="O145">
        <v>0</v>
      </c>
      <c r="P145">
        <v>0</v>
      </c>
      <c r="Q145">
        <v>4</v>
      </c>
    </row>
    <row r="146" spans="1:17">
      <c r="A146" t="s">
        <v>20</v>
      </c>
      <c r="B146" t="s">
        <v>175</v>
      </c>
      <c r="C146" t="s">
        <v>325</v>
      </c>
      <c r="D146" t="s">
        <v>475</v>
      </c>
      <c r="E146" t="s">
        <v>175</v>
      </c>
      <c r="F146" t="s">
        <v>558</v>
      </c>
      <c r="G146" t="s">
        <v>599</v>
      </c>
      <c r="H146">
        <v>1356985</v>
      </c>
      <c r="I146" s="1" t="s">
        <v>2633</v>
      </c>
      <c r="J146" s="1" t="s">
        <v>2702</v>
      </c>
      <c r="K146" s="1" t="s">
        <v>1073</v>
      </c>
      <c r="L146">
        <v>5</v>
      </c>
      <c r="M146">
        <v>1</v>
      </c>
      <c r="N146">
        <v>1</v>
      </c>
      <c r="O146">
        <v>0</v>
      </c>
      <c r="P146">
        <v>0</v>
      </c>
      <c r="Q146">
        <v>4</v>
      </c>
    </row>
    <row r="147" spans="1:17">
      <c r="A147" t="s">
        <v>18</v>
      </c>
      <c r="B147" t="s">
        <v>176</v>
      </c>
      <c r="C147" t="s">
        <v>326</v>
      </c>
      <c r="D147" t="s">
        <v>476</v>
      </c>
      <c r="E147" t="s">
        <v>176</v>
      </c>
      <c r="F147" t="s">
        <v>579</v>
      </c>
      <c r="G147" t="s">
        <v>596</v>
      </c>
      <c r="H147">
        <v>1348692</v>
      </c>
      <c r="I147" s="1" t="s">
        <v>2634</v>
      </c>
      <c r="J147" s="1" t="s">
        <v>2703</v>
      </c>
      <c r="K147" s="1" t="s">
        <v>1074</v>
      </c>
      <c r="L147">
        <v>5</v>
      </c>
      <c r="M147">
        <v>1</v>
      </c>
      <c r="N147">
        <v>1</v>
      </c>
      <c r="O147">
        <v>0</v>
      </c>
      <c r="P147">
        <v>0</v>
      </c>
      <c r="Q147">
        <v>4</v>
      </c>
    </row>
    <row r="148" spans="1:17">
      <c r="A148" t="s">
        <v>22</v>
      </c>
      <c r="B148" t="s">
        <v>177</v>
      </c>
      <c r="C148" t="s">
        <v>327</v>
      </c>
      <c r="D148" t="s">
        <v>477</v>
      </c>
      <c r="E148" t="s">
        <v>554</v>
      </c>
      <c r="F148" t="s">
        <v>558</v>
      </c>
      <c r="G148" t="s">
        <v>610</v>
      </c>
      <c r="H148">
        <v>1302771</v>
      </c>
      <c r="I148" s="1" t="s">
        <v>2635</v>
      </c>
      <c r="J148" s="1" t="s">
        <v>2704</v>
      </c>
      <c r="K148" s="1" t="s">
        <v>1075</v>
      </c>
      <c r="L148">
        <v>5</v>
      </c>
      <c r="M148">
        <v>1</v>
      </c>
      <c r="N148">
        <v>1</v>
      </c>
      <c r="O148">
        <v>0</v>
      </c>
      <c r="P148">
        <v>0</v>
      </c>
      <c r="Q148">
        <v>4</v>
      </c>
    </row>
    <row r="149" spans="1:17">
      <c r="A149" t="s">
        <v>20</v>
      </c>
      <c r="B149" t="s">
        <v>178</v>
      </c>
      <c r="C149" t="s">
        <v>328</v>
      </c>
      <c r="D149" t="s">
        <v>478</v>
      </c>
      <c r="E149" t="s">
        <v>555</v>
      </c>
      <c r="F149" t="s">
        <v>558</v>
      </c>
      <c r="G149" t="s">
        <v>591</v>
      </c>
      <c r="H149">
        <v>1302727</v>
      </c>
      <c r="I149" s="1" t="s">
        <v>2636</v>
      </c>
      <c r="J149" s="1" t="s">
        <v>2705</v>
      </c>
      <c r="K149" s="1" t="s">
        <v>1076</v>
      </c>
      <c r="L149">
        <v>5</v>
      </c>
      <c r="M149">
        <v>1</v>
      </c>
      <c r="N149">
        <v>1</v>
      </c>
      <c r="O149">
        <v>0</v>
      </c>
      <c r="P149">
        <v>0</v>
      </c>
      <c r="Q149">
        <v>4</v>
      </c>
    </row>
    <row r="150" spans="1:17">
      <c r="A150" t="s">
        <v>28</v>
      </c>
      <c r="B150" t="s">
        <v>179</v>
      </c>
      <c r="C150" t="s">
        <v>329</v>
      </c>
      <c r="D150" t="s">
        <v>479</v>
      </c>
      <c r="E150" t="s">
        <v>179</v>
      </c>
      <c r="F150" t="s">
        <v>569</v>
      </c>
      <c r="G150" t="s">
        <v>652</v>
      </c>
      <c r="H150">
        <v>1300905</v>
      </c>
      <c r="I150" s="1" t="s">
        <v>2637</v>
      </c>
      <c r="J150" s="1" t="s">
        <v>2706</v>
      </c>
      <c r="K150" s="1" t="s">
        <v>1077</v>
      </c>
      <c r="L150">
        <v>5</v>
      </c>
      <c r="M150">
        <v>1</v>
      </c>
      <c r="N150">
        <v>1</v>
      </c>
      <c r="O150">
        <v>0</v>
      </c>
      <c r="P150">
        <v>0</v>
      </c>
      <c r="Q150">
        <v>4</v>
      </c>
    </row>
    <row r="151" spans="1:17">
      <c r="A151" t="s">
        <v>24</v>
      </c>
      <c r="B151" t="s">
        <v>180</v>
      </c>
      <c r="C151" t="s">
        <v>330</v>
      </c>
      <c r="D151" t="s">
        <v>480</v>
      </c>
      <c r="E151" t="s">
        <v>556</v>
      </c>
      <c r="F151" t="s">
        <v>590</v>
      </c>
      <c r="G151" t="s">
        <v>653</v>
      </c>
      <c r="H151">
        <v>1283200</v>
      </c>
      <c r="I151" s="1" t="s">
        <v>2638</v>
      </c>
      <c r="J151" s="1" t="s">
        <v>2707</v>
      </c>
      <c r="K151" s="1" t="s">
        <v>2712</v>
      </c>
      <c r="L151">
        <v>5</v>
      </c>
      <c r="M151">
        <v>3</v>
      </c>
      <c r="N151">
        <v>3</v>
      </c>
      <c r="O151">
        <v>0</v>
      </c>
      <c r="P151">
        <v>0</v>
      </c>
      <c r="Q151">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9"/>
  <sheetViews>
    <sheetView workbookViewId="0"/>
  </sheetViews>
  <sheetFormatPr defaultRowHeight="15"/>
  <sheetData>
    <row r="1" spans="1:15">
      <c r="A1" s="2" t="s">
        <v>2713</v>
      </c>
      <c r="B1" s="2" t="s">
        <v>2714</v>
      </c>
      <c r="C1" s="2" t="s">
        <v>2715</v>
      </c>
      <c r="D1" s="2" t="s">
        <v>2716</v>
      </c>
      <c r="E1" s="2" t="s">
        <v>2717</v>
      </c>
      <c r="F1" s="2" t="s">
        <v>2718</v>
      </c>
      <c r="G1" s="2" t="s">
        <v>2719</v>
      </c>
      <c r="H1" s="2" t="s">
        <v>2720</v>
      </c>
      <c r="I1" s="2" t="s">
        <v>2721</v>
      </c>
      <c r="J1" s="2" t="s">
        <v>2722</v>
      </c>
      <c r="K1" s="2" t="s">
        <v>2723</v>
      </c>
      <c r="L1" s="2" t="s">
        <v>2724</v>
      </c>
      <c r="M1" s="2" t="s">
        <v>2725</v>
      </c>
      <c r="N1" s="2" t="s">
        <v>2726</v>
      </c>
      <c r="O1" s="2" t="s">
        <v>2727</v>
      </c>
    </row>
    <row r="2" spans="1:15">
      <c r="A2" t="s">
        <v>2728</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2729</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2730</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2731</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2732</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2733</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row r="8" spans="1:15">
      <c r="A8" t="s">
        <v>2734</v>
      </c>
      <c r="B8">
        <f>COUNTBLANK(INDIRECT("'"&amp;A8&amp;"'!$K$2:$K$151"))</f>
        <v>0</v>
      </c>
      <c r="C8">
        <f>COUNTA(INDIRECT("'"&amp;A8&amp;"'!$K$2:$K$151"))</f>
        <v>0</v>
      </c>
      <c r="D8">
        <f>SUM(INDIRECT("'"&amp;A8&amp;"'!$M$2:$M$151"))</f>
        <v>0</v>
      </c>
      <c r="E8">
        <f>SUM(INDIRECT("'"&amp;A8&amp;"'!$N$2:$N$151"))</f>
        <v>0</v>
      </c>
      <c r="F8">
        <f>SUM(INDIRECT("'"&amp;A8&amp;"'!$O$2:$O$151"))</f>
        <v>0</v>
      </c>
      <c r="G8">
        <f>SUM(INDIRECT("'"&amp;A8&amp;"'!$P$2:$P$151"))</f>
        <v>0</v>
      </c>
      <c r="H8">
        <f>SUM(INDIRECT("'"&amp;A8&amp;"'!$Q$2:$Q$151"))</f>
        <v>0</v>
      </c>
      <c r="I8" s="3">
        <f>E8/(E8+F8)</f>
        <v>0</v>
      </c>
      <c r="J8" s="3">
        <f>H8/(H8+G8)</f>
        <v>0</v>
      </c>
      <c r="K8" s="3">
        <f>E8/(E8+G8)</f>
        <v>0</v>
      </c>
      <c r="L8" s="3">
        <f>(E8+H8)/SUM(E8:H8)</f>
        <v>0</v>
      </c>
      <c r="M8" s="3">
        <f>(2*E8)/((2*E8)+G8+F8)</f>
        <v>0</v>
      </c>
      <c r="N8" s="4">
        <f>(COUNTIF(INDIRECT("'"&amp;A8&amp;"'!$N$2:$N$151"), "&gt;0")/(B8+C8))</f>
        <v>0</v>
      </c>
      <c r="O8" s="4">
        <f>(COUNTIF(INDIRECT("'"&amp;A8&amp;"'!$N$2:$N$151"),"&gt;0")+COUNTIF(INDIRECT("'"&amp;A8&amp;"'!$O$2:$O$151"), "&gt;0"))/(B8+C8)</f>
        <v>0</v>
      </c>
    </row>
    <row r="9" spans="1:15">
      <c r="A9" t="s">
        <v>2735</v>
      </c>
      <c r="B9">
        <f>COUNTBLANK(INDIRECT("'"&amp;A9&amp;"'!$K$2:$K$151"))</f>
        <v>0</v>
      </c>
      <c r="C9">
        <f>COUNTA(INDIRECT("'"&amp;A9&amp;"'!$K$2:$K$151"))</f>
        <v>0</v>
      </c>
      <c r="D9">
        <f>SUM(INDIRECT("'"&amp;A9&amp;"'!$M$2:$M$151"))</f>
        <v>0</v>
      </c>
      <c r="E9">
        <f>SUM(INDIRECT("'"&amp;A9&amp;"'!$N$2:$N$151"))</f>
        <v>0</v>
      </c>
      <c r="F9">
        <f>SUM(INDIRECT("'"&amp;A9&amp;"'!$O$2:$O$151"))</f>
        <v>0</v>
      </c>
      <c r="G9">
        <f>SUM(INDIRECT("'"&amp;A9&amp;"'!$P$2:$P$151"))</f>
        <v>0</v>
      </c>
      <c r="H9">
        <f>SUM(INDIRECT("'"&amp;A9&amp;"'!$Q$2:$Q$151"))</f>
        <v>0</v>
      </c>
      <c r="I9" s="3">
        <f>E9/(E9+F9)</f>
        <v>0</v>
      </c>
      <c r="J9" s="3">
        <f>H9/(H9+G9)</f>
        <v>0</v>
      </c>
      <c r="K9" s="3">
        <f>E9/(E9+G9)</f>
        <v>0</v>
      </c>
      <c r="L9" s="3">
        <f>(E9+H9)/SUM(E9:H9)</f>
        <v>0</v>
      </c>
      <c r="M9" s="3">
        <f>(2*E9)/((2*E9)+G9+F9)</f>
        <v>0</v>
      </c>
      <c r="N9" s="4">
        <f>(COUNTIF(INDIRECT("'"&amp;A9&amp;"'!$N$2:$N$151"), "&gt;0")/(B9+C9))</f>
        <v>0</v>
      </c>
      <c r="O9" s="4">
        <f>(COUNTIF(INDIRECT("'"&amp;A9&amp;"'!$N$2:$N$151"),"&gt;0")+COUNTIF(INDIRECT("'"&amp;A9&amp;"'!$O$2:$O$151"), "&gt;0"))/(B9+C9)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2-grams Cosine</vt:lpstr>
      <vt:lpstr>2-grams Jaccard</vt:lpstr>
      <vt:lpstr>2-grams Dice</vt:lpstr>
      <vt:lpstr>2-grams Overlap Coefficient</vt:lpstr>
      <vt:lpstr>2-grams Tversky Index</vt:lpstr>
      <vt:lpstr>3-grams Cosine</vt:lpstr>
      <vt:lpstr>3-grams Jaccard</vt:lpstr>
      <vt:lpstr>3-grams Dice</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2020-09-04T17:47:52Z</dcterms:created>
  <dcterms:modified xsi:type="dcterms:W3CDTF">2020-09-04T17:47:52Z</dcterms:modified>
</cp:coreProperties>
</file>